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zTemp\"/>
    </mc:Choice>
  </mc:AlternateContent>
  <xr:revisionPtr revIDLastSave="0" documentId="13_ncr:1_{6E245234-F634-4705-8B90-70D68AF3106E}" xr6:coauthVersionLast="47" xr6:coauthVersionMax="47" xr10:uidLastSave="{00000000-0000-0000-0000-000000000000}"/>
  <bookViews>
    <workbookView xWindow="29130" yWindow="135" windowWidth="18630" windowHeight="10050" tabRatio="749" activeTab="1" xr2:uid="{00000000-000D-0000-FFFF-FFFF00000000}"/>
  </bookViews>
  <sheets>
    <sheet name="Summary_Onboarding" sheetId="7" r:id="rId1"/>
    <sheet name="Detail" sheetId="1" r:id="rId2"/>
    <sheet name="งานIncomplete" sheetId="9" r:id="rId3"/>
    <sheet name="value" sheetId="6" r:id="rId4"/>
    <sheet name="Report Template" sheetId="5" r:id="rId5"/>
    <sheet name="Script โทรประสานร้านค้า" sheetId="8" r:id="rId6"/>
  </sheets>
  <definedNames>
    <definedName name="_xlnm._FilterDatabase" localSheetId="1" hidden="1">Detail!$A$1:$BR$736</definedName>
    <definedName name="_xlnm._FilterDatabase" localSheetId="3" hidden="1">value!$A$1:$M$202</definedName>
  </definedNames>
  <calcPr calcId="181029"/>
  <pivotCaches>
    <pivotCache cacheId="0" r:id="rId7"/>
    <pivotCache cacheId="1"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R779" i="1" l="1"/>
  <c r="BO779" i="1"/>
  <c r="BP779" i="1" s="1"/>
  <c r="BQ779" i="1" s="1"/>
  <c r="BL779" i="1"/>
  <c r="BM779" i="1" s="1"/>
  <c r="BN779" i="1" s="1"/>
  <c r="BR767" i="1"/>
  <c r="BO767" i="1"/>
  <c r="BP767" i="1" s="1"/>
  <c r="BQ767" i="1" s="1"/>
  <c r="BL767" i="1"/>
  <c r="BM767" i="1" s="1"/>
  <c r="BN767" i="1" s="1"/>
  <c r="AP767" i="1" s="1"/>
  <c r="BR766" i="1"/>
  <c r="BO766" i="1"/>
  <c r="BP766" i="1" s="1"/>
  <c r="BQ766" i="1" s="1"/>
  <c r="BL766" i="1"/>
  <c r="BM766" i="1" s="1"/>
  <c r="BN766" i="1" s="1"/>
  <c r="AP766" i="1" s="1"/>
  <c r="BR712" i="1"/>
  <c r="BO712" i="1"/>
  <c r="BP712" i="1" s="1"/>
  <c r="BQ712" i="1" s="1"/>
  <c r="BL712" i="1"/>
  <c r="BM712" i="1" s="1"/>
  <c r="BN712" i="1" s="1"/>
  <c r="AP712" i="1" s="1"/>
  <c r="BR711" i="1"/>
  <c r="BO711" i="1"/>
  <c r="BP711" i="1" s="1"/>
  <c r="BQ711" i="1" s="1"/>
  <c r="BL711" i="1"/>
  <c r="BM711" i="1" s="1"/>
  <c r="BN711" i="1" s="1"/>
  <c r="AP711" i="1" s="1"/>
  <c r="BR710" i="1"/>
  <c r="BO710" i="1"/>
  <c r="BP710" i="1" s="1"/>
  <c r="BQ710" i="1" s="1"/>
  <c r="BL710" i="1"/>
  <c r="BM710" i="1" s="1"/>
  <c r="BN710" i="1" s="1"/>
  <c r="AP710" i="1" s="1"/>
  <c r="BR709" i="1"/>
  <c r="BO709" i="1"/>
  <c r="BP709" i="1" s="1"/>
  <c r="BQ709" i="1" s="1"/>
  <c r="BL709" i="1"/>
  <c r="BM709" i="1" s="1"/>
  <c r="BN709" i="1" s="1"/>
  <c r="AP709" i="1" s="1"/>
  <c r="BR708" i="1"/>
  <c r="BO708" i="1"/>
  <c r="BP708" i="1" s="1"/>
  <c r="BQ708" i="1" s="1"/>
  <c r="BL708" i="1"/>
  <c r="BM708" i="1" s="1"/>
  <c r="BN708" i="1" s="1"/>
  <c r="AP708" i="1" s="1"/>
  <c r="BR707" i="1"/>
  <c r="BO707" i="1"/>
  <c r="BP707" i="1" s="1"/>
  <c r="BQ707" i="1" s="1"/>
  <c r="BL707" i="1"/>
  <c r="BM707" i="1" s="1"/>
  <c r="BN707" i="1" s="1"/>
  <c r="AP707" i="1" s="1"/>
  <c r="BR706" i="1"/>
  <c r="BO706" i="1"/>
  <c r="BP706" i="1" s="1"/>
  <c r="BQ706" i="1" s="1"/>
  <c r="BL706" i="1"/>
  <c r="BM706" i="1" s="1"/>
  <c r="BN706" i="1" s="1"/>
  <c r="AP706" i="1" s="1"/>
  <c r="BR705" i="1"/>
  <c r="BO705" i="1"/>
  <c r="BP705" i="1" s="1"/>
  <c r="BQ705" i="1" s="1"/>
  <c r="BL705" i="1"/>
  <c r="BM705" i="1" s="1"/>
  <c r="BN705" i="1" s="1"/>
  <c r="AP705" i="1" s="1"/>
  <c r="BR704" i="1"/>
  <c r="BO704" i="1"/>
  <c r="BP704" i="1" s="1"/>
  <c r="BQ704" i="1" s="1"/>
  <c r="BL704" i="1"/>
  <c r="BM704" i="1" s="1"/>
  <c r="BN704" i="1" s="1"/>
  <c r="AP704" i="1" s="1"/>
  <c r="BR733" i="1"/>
  <c r="BO733" i="1"/>
  <c r="BP733" i="1" s="1"/>
  <c r="BQ733" i="1" s="1"/>
  <c r="BL733" i="1"/>
  <c r="BM733" i="1" s="1"/>
  <c r="BN733" i="1" s="1"/>
  <c r="AP733" i="1" s="1"/>
  <c r="BR749" i="1"/>
  <c r="BO749" i="1"/>
  <c r="BP749" i="1" s="1"/>
  <c r="BQ749" i="1" s="1"/>
  <c r="BL749" i="1"/>
  <c r="BM749" i="1" s="1"/>
  <c r="BN749" i="1" s="1"/>
  <c r="AP749" i="1" s="1"/>
  <c r="BR748" i="1"/>
  <c r="BO748" i="1"/>
  <c r="BP748" i="1" s="1"/>
  <c r="BQ748" i="1" s="1"/>
  <c r="BL748" i="1"/>
  <c r="BM748" i="1" s="1"/>
  <c r="BN748" i="1" s="1"/>
  <c r="AP748" i="1" s="1"/>
  <c r="BR774" i="1"/>
  <c r="BP774" i="1"/>
  <c r="BQ774" i="1" s="1"/>
  <c r="BO774" i="1"/>
  <c r="BL774" i="1"/>
  <c r="BM774" i="1" s="1"/>
  <c r="BN774" i="1" s="1"/>
  <c r="AP774" i="1" s="1"/>
  <c r="BR773" i="1"/>
  <c r="BO773" i="1"/>
  <c r="BP773" i="1" s="1"/>
  <c r="BQ773" i="1" s="1"/>
  <c r="BL773" i="1"/>
  <c r="BM773" i="1" s="1"/>
  <c r="BN773" i="1" s="1"/>
  <c r="AP773" i="1" s="1"/>
  <c r="BR762" i="1"/>
  <c r="BO762" i="1"/>
  <c r="BP762" i="1" s="1"/>
  <c r="BQ762" i="1" s="1"/>
  <c r="BL762" i="1"/>
  <c r="BM762" i="1" s="1"/>
  <c r="BN762" i="1" s="1"/>
  <c r="AP762" i="1" s="1"/>
  <c r="BR765" i="1"/>
  <c r="BO765" i="1"/>
  <c r="BP765" i="1" s="1"/>
  <c r="BQ765" i="1" s="1"/>
  <c r="BL765" i="1"/>
  <c r="BM765" i="1" s="1"/>
  <c r="BN765" i="1" s="1"/>
  <c r="AP765" i="1" s="1"/>
  <c r="BR764" i="1"/>
  <c r="BO764" i="1"/>
  <c r="BP764" i="1" s="1"/>
  <c r="BQ764" i="1" s="1"/>
  <c r="BL764" i="1"/>
  <c r="BM764" i="1" s="1"/>
  <c r="BN764" i="1" s="1"/>
  <c r="AP764" i="1" s="1"/>
  <c r="BR761" i="1"/>
  <c r="BO761" i="1"/>
  <c r="BP761" i="1" s="1"/>
  <c r="BQ761" i="1" s="1"/>
  <c r="BL761" i="1"/>
  <c r="BM761" i="1" s="1"/>
  <c r="BN761" i="1" s="1"/>
  <c r="AP761" i="1" s="1"/>
  <c r="BR769" i="1"/>
  <c r="BO769" i="1"/>
  <c r="BP769" i="1" s="1"/>
  <c r="BQ769" i="1" s="1"/>
  <c r="BL769" i="1"/>
  <c r="BM769" i="1" s="1"/>
  <c r="BN769" i="1" s="1"/>
  <c r="AP769" i="1" s="1"/>
  <c r="BR768" i="1"/>
  <c r="BO768" i="1"/>
  <c r="BP768" i="1" s="1"/>
  <c r="BQ768" i="1" s="1"/>
  <c r="BL768" i="1"/>
  <c r="BM768" i="1" s="1"/>
  <c r="BN768" i="1" s="1"/>
  <c r="AP768" i="1" s="1"/>
  <c r="BR747" i="1"/>
  <c r="BO747" i="1"/>
  <c r="BP747" i="1" s="1"/>
  <c r="BQ747" i="1" s="1"/>
  <c r="BL747" i="1"/>
  <c r="BM747" i="1" s="1"/>
  <c r="BN747" i="1" s="1"/>
  <c r="AP747" i="1" s="1"/>
  <c r="BR732" i="1"/>
  <c r="BO732" i="1"/>
  <c r="BP732" i="1" s="1"/>
  <c r="BQ732" i="1" s="1"/>
  <c r="BL732" i="1"/>
  <c r="BM732" i="1" s="1"/>
  <c r="BN732" i="1" s="1"/>
  <c r="AP732" i="1" s="1"/>
  <c r="BR746" i="1"/>
  <c r="BO746" i="1"/>
  <c r="BP746" i="1" s="1"/>
  <c r="BQ746" i="1" s="1"/>
  <c r="BL746" i="1"/>
  <c r="BM746" i="1" s="1"/>
  <c r="BN746" i="1" s="1"/>
  <c r="AP746" i="1" s="1"/>
  <c r="BR745" i="1"/>
  <c r="BO745" i="1"/>
  <c r="BP745" i="1" s="1"/>
  <c r="BQ745" i="1" s="1"/>
  <c r="BL745" i="1"/>
  <c r="BM745" i="1" s="1"/>
  <c r="BN745" i="1" s="1"/>
  <c r="AP745" i="1" s="1"/>
  <c r="BR759" i="1"/>
  <c r="BO759" i="1"/>
  <c r="BP759" i="1" s="1"/>
  <c r="BQ759" i="1" s="1"/>
  <c r="BL759" i="1"/>
  <c r="BM759" i="1" s="1"/>
  <c r="BN759" i="1" s="1"/>
  <c r="AP759" i="1" s="1"/>
  <c r="BR758" i="1"/>
  <c r="BO758" i="1"/>
  <c r="BP758" i="1" s="1"/>
  <c r="BQ758" i="1" s="1"/>
  <c r="BL758" i="1"/>
  <c r="BM758" i="1" s="1"/>
  <c r="BN758" i="1" s="1"/>
  <c r="AP758" i="1" s="1"/>
  <c r="BR757" i="1" l="1"/>
  <c r="BO757" i="1"/>
  <c r="BP757" i="1" s="1"/>
  <c r="BQ757" i="1" s="1"/>
  <c r="BL757" i="1"/>
  <c r="BM757" i="1" s="1"/>
  <c r="BN757" i="1" s="1"/>
  <c r="AP757" i="1" s="1"/>
  <c r="BR731" i="1"/>
  <c r="BO731" i="1"/>
  <c r="BP731" i="1" s="1"/>
  <c r="BQ731" i="1" s="1"/>
  <c r="BL731" i="1"/>
  <c r="BM731" i="1" s="1"/>
  <c r="BN731" i="1" s="1"/>
  <c r="AP731" i="1" s="1"/>
  <c r="BR744" i="1"/>
  <c r="BO744" i="1"/>
  <c r="BP744" i="1" s="1"/>
  <c r="BQ744" i="1" s="1"/>
  <c r="BL744" i="1"/>
  <c r="BM744" i="1" s="1"/>
  <c r="BN744" i="1" s="1"/>
  <c r="AP744" i="1" s="1"/>
  <c r="BR730" i="1"/>
  <c r="BO730" i="1"/>
  <c r="BP730" i="1" s="1"/>
  <c r="BQ730" i="1" s="1"/>
  <c r="BL730" i="1"/>
  <c r="BM730" i="1" s="1"/>
  <c r="BN730" i="1" s="1"/>
  <c r="AP730" i="1" s="1"/>
  <c r="BR729" i="1"/>
  <c r="BO729" i="1"/>
  <c r="BP729" i="1" s="1"/>
  <c r="BQ729" i="1" s="1"/>
  <c r="BL729" i="1"/>
  <c r="BM729" i="1" s="1"/>
  <c r="BN729" i="1" s="1"/>
  <c r="AP729" i="1" s="1"/>
  <c r="BR728" i="1"/>
  <c r="BO728" i="1"/>
  <c r="BP728" i="1" s="1"/>
  <c r="BQ728" i="1" s="1"/>
  <c r="BL728" i="1"/>
  <c r="BM728" i="1" s="1"/>
  <c r="BN728" i="1" s="1"/>
  <c r="AP728" i="1" s="1"/>
  <c r="BR727" i="1"/>
  <c r="BO727" i="1"/>
  <c r="BP727" i="1" s="1"/>
  <c r="BQ727" i="1" s="1"/>
  <c r="BL727" i="1"/>
  <c r="BM727" i="1" s="1"/>
  <c r="BN727" i="1" s="1"/>
  <c r="AP727" i="1" s="1"/>
  <c r="BR743" i="1"/>
  <c r="BO743" i="1"/>
  <c r="BP743" i="1" s="1"/>
  <c r="BQ743" i="1" s="1"/>
  <c r="BL743" i="1"/>
  <c r="BM743" i="1" s="1"/>
  <c r="BN743" i="1" s="1"/>
  <c r="AP743" i="1" s="1"/>
  <c r="BR742" i="1"/>
  <c r="BO742" i="1"/>
  <c r="BP742" i="1" s="1"/>
  <c r="BQ742" i="1" s="1"/>
  <c r="BL742" i="1"/>
  <c r="BM742" i="1" s="1"/>
  <c r="BN742" i="1" s="1"/>
  <c r="AP742" i="1" s="1"/>
  <c r="BR741" i="1"/>
  <c r="BO741" i="1"/>
  <c r="BP741" i="1" s="1"/>
  <c r="BQ741" i="1" s="1"/>
  <c r="BL741" i="1"/>
  <c r="BM741" i="1" s="1"/>
  <c r="BN741" i="1" s="1"/>
  <c r="AP741" i="1" s="1"/>
  <c r="BR740" i="1"/>
  <c r="BO740" i="1"/>
  <c r="BP740" i="1" s="1"/>
  <c r="BQ740" i="1" s="1"/>
  <c r="BL740" i="1"/>
  <c r="BM740" i="1" s="1"/>
  <c r="BN740" i="1" s="1"/>
  <c r="AP740" i="1" s="1"/>
  <c r="BR739" i="1"/>
  <c r="BO739" i="1"/>
  <c r="BP739" i="1" s="1"/>
  <c r="BQ739" i="1" s="1"/>
  <c r="BL739" i="1"/>
  <c r="BM739" i="1" s="1"/>
  <c r="BN739" i="1" s="1"/>
  <c r="AP739" i="1" s="1"/>
  <c r="BR738" i="1"/>
  <c r="BO738" i="1"/>
  <c r="BP738" i="1" s="1"/>
  <c r="BQ738" i="1" s="1"/>
  <c r="BL738" i="1"/>
  <c r="BM738" i="1" s="1"/>
  <c r="BN738" i="1" s="1"/>
  <c r="AP738" i="1" s="1"/>
  <c r="BR737" i="1"/>
  <c r="BO737" i="1"/>
  <c r="BP737" i="1" s="1"/>
  <c r="BQ737" i="1" s="1"/>
  <c r="BL737" i="1"/>
  <c r="BM737" i="1" s="1"/>
  <c r="BN737" i="1" s="1"/>
  <c r="AP737" i="1" s="1"/>
  <c r="BR647" i="1" l="1"/>
  <c r="BO647" i="1"/>
  <c r="BP647" i="1" s="1"/>
  <c r="BQ647" i="1" s="1"/>
  <c r="BL647" i="1"/>
  <c r="BM647" i="1" s="1"/>
  <c r="BN647" i="1" s="1"/>
  <c r="AP647" i="1" s="1"/>
  <c r="BR736" i="1" l="1"/>
  <c r="BO736" i="1"/>
  <c r="BP736" i="1" s="1"/>
  <c r="BQ736" i="1" s="1"/>
  <c r="BL736" i="1"/>
  <c r="BM736" i="1" s="1"/>
  <c r="BN736" i="1" s="1"/>
  <c r="AP736" i="1" s="1"/>
  <c r="BR718" i="1"/>
  <c r="BO718" i="1"/>
  <c r="BP718" i="1" s="1"/>
  <c r="BQ718" i="1" s="1"/>
  <c r="BL718" i="1"/>
  <c r="BM718" i="1" s="1"/>
  <c r="BN718" i="1" s="1"/>
  <c r="AP718" i="1" s="1"/>
  <c r="BR717" i="1"/>
  <c r="BO717" i="1"/>
  <c r="BP717" i="1" s="1"/>
  <c r="BQ717" i="1" s="1"/>
  <c r="BL717" i="1"/>
  <c r="BM717" i="1" s="1"/>
  <c r="BN717" i="1" s="1"/>
  <c r="AP717" i="1" s="1"/>
  <c r="BR735" i="1"/>
  <c r="BO735" i="1"/>
  <c r="BP735" i="1" s="1"/>
  <c r="BQ735" i="1" s="1"/>
  <c r="BL735" i="1"/>
  <c r="BM735" i="1" s="1"/>
  <c r="BN735" i="1" s="1"/>
  <c r="AP735" i="1" s="1"/>
  <c r="BR703" i="1"/>
  <c r="BO703" i="1"/>
  <c r="BP703" i="1" s="1"/>
  <c r="BQ703" i="1" s="1"/>
  <c r="BL703" i="1"/>
  <c r="BM703" i="1" s="1"/>
  <c r="BN703" i="1" s="1"/>
  <c r="AP703" i="1" s="1"/>
  <c r="BR702" i="1"/>
  <c r="BO702" i="1"/>
  <c r="BP702" i="1" s="1"/>
  <c r="BQ702" i="1" s="1"/>
  <c r="BL702" i="1"/>
  <c r="BM702" i="1" s="1"/>
  <c r="BN702" i="1" s="1"/>
  <c r="AP702" i="1" s="1"/>
  <c r="BR726" i="1"/>
  <c r="BO726" i="1"/>
  <c r="BP726" i="1" s="1"/>
  <c r="BQ726" i="1" s="1"/>
  <c r="BL726" i="1"/>
  <c r="BM726" i="1" s="1"/>
  <c r="BN726" i="1" s="1"/>
  <c r="AP726" i="1" s="1"/>
  <c r="BR725" i="1"/>
  <c r="BO725" i="1"/>
  <c r="BP725" i="1" s="1"/>
  <c r="BQ725" i="1" s="1"/>
  <c r="BL725" i="1"/>
  <c r="BM725" i="1" s="1"/>
  <c r="BN725" i="1" s="1"/>
  <c r="AP725" i="1" s="1"/>
  <c r="BR724" i="1"/>
  <c r="BO724" i="1"/>
  <c r="BP724" i="1" s="1"/>
  <c r="BQ724" i="1" s="1"/>
  <c r="BL724" i="1"/>
  <c r="BM724" i="1" s="1"/>
  <c r="BN724" i="1" s="1"/>
  <c r="AP724" i="1" s="1"/>
  <c r="BR723" i="1"/>
  <c r="BO723" i="1"/>
  <c r="BP723" i="1" s="1"/>
  <c r="BQ723" i="1" s="1"/>
  <c r="BL723" i="1"/>
  <c r="BM723" i="1" s="1"/>
  <c r="BN723" i="1" s="1"/>
  <c r="AP723" i="1" s="1"/>
  <c r="BR722" i="1"/>
  <c r="BO722" i="1"/>
  <c r="BP722" i="1" s="1"/>
  <c r="BQ722" i="1" s="1"/>
  <c r="BL722" i="1"/>
  <c r="BM722" i="1" s="1"/>
  <c r="BN722" i="1" s="1"/>
  <c r="AP722" i="1" s="1"/>
  <c r="BR721" i="1"/>
  <c r="BO721" i="1"/>
  <c r="BP721" i="1" s="1"/>
  <c r="BQ721" i="1" s="1"/>
  <c r="BL721" i="1"/>
  <c r="BM721" i="1" s="1"/>
  <c r="BN721" i="1" s="1"/>
  <c r="AP721" i="1" s="1"/>
  <c r="BR720" i="1"/>
  <c r="BO720" i="1"/>
  <c r="BP720" i="1" s="1"/>
  <c r="BQ720" i="1" s="1"/>
  <c r="BL720" i="1"/>
  <c r="BM720" i="1" s="1"/>
  <c r="BN720" i="1" s="1"/>
  <c r="AP720" i="1" s="1"/>
  <c r="BR719" i="1"/>
  <c r="BO719" i="1"/>
  <c r="BP719" i="1" s="1"/>
  <c r="BQ719" i="1" s="1"/>
  <c r="BL719" i="1"/>
  <c r="BM719" i="1" s="1"/>
  <c r="BN719" i="1" s="1"/>
  <c r="AP719" i="1" s="1"/>
  <c r="BR697" i="1"/>
  <c r="BO697" i="1"/>
  <c r="BP697" i="1" s="1"/>
  <c r="BQ697" i="1" s="1"/>
  <c r="BL697" i="1"/>
  <c r="BM697" i="1" s="1"/>
  <c r="BN697" i="1" s="1"/>
  <c r="AP697" i="1" s="1"/>
  <c r="BR645" i="1" l="1"/>
  <c r="BO645" i="1"/>
  <c r="BP645" i="1" s="1"/>
  <c r="BQ645" i="1" s="1"/>
  <c r="BL645" i="1"/>
  <c r="BM645" i="1" s="1"/>
  <c r="BN645" i="1" s="1"/>
  <c r="AP645" i="1" s="1"/>
  <c r="BR566" i="1"/>
  <c r="BO566" i="1"/>
  <c r="BP566" i="1" s="1"/>
  <c r="BQ566" i="1" s="1"/>
  <c r="BL566" i="1"/>
  <c r="BM566" i="1" s="1"/>
  <c r="BN566" i="1" s="1"/>
  <c r="AP566" i="1" s="1"/>
  <c r="BR680" i="1"/>
  <c r="BO680" i="1"/>
  <c r="BP680" i="1" s="1"/>
  <c r="BQ680" i="1" s="1"/>
  <c r="BL680" i="1"/>
  <c r="BM680" i="1" s="1"/>
  <c r="BN680" i="1" s="1"/>
  <c r="AP680" i="1" s="1"/>
  <c r="BR716" i="1"/>
  <c r="BO716" i="1"/>
  <c r="BP716" i="1" s="1"/>
  <c r="BQ716" i="1" s="1"/>
  <c r="BL716" i="1"/>
  <c r="BM716" i="1" s="1"/>
  <c r="BN716" i="1" s="1"/>
  <c r="AP716" i="1" s="1"/>
  <c r="BR734" i="1"/>
  <c r="BO734" i="1"/>
  <c r="BP734" i="1" s="1"/>
  <c r="BQ734" i="1" s="1"/>
  <c r="BL734" i="1"/>
  <c r="BM734" i="1" s="1"/>
  <c r="BN734" i="1" s="1"/>
  <c r="AP734" i="1" s="1"/>
  <c r="BR679" i="1"/>
  <c r="BO679" i="1"/>
  <c r="BP679" i="1" s="1"/>
  <c r="BQ679" i="1" s="1"/>
  <c r="BL679" i="1"/>
  <c r="BM679" i="1" s="1"/>
  <c r="BN679" i="1" s="1"/>
  <c r="AP679" i="1" s="1"/>
  <c r="BR678" i="1"/>
  <c r="BO678" i="1"/>
  <c r="BP678" i="1" s="1"/>
  <c r="BQ678" i="1" s="1"/>
  <c r="BL678" i="1"/>
  <c r="BM678" i="1" s="1"/>
  <c r="BN678" i="1" s="1"/>
  <c r="AP678" i="1" s="1"/>
  <c r="BR677" i="1"/>
  <c r="BO677" i="1"/>
  <c r="BP677" i="1" s="1"/>
  <c r="BQ677" i="1" s="1"/>
  <c r="BL677" i="1"/>
  <c r="BM677" i="1" s="1"/>
  <c r="BN677" i="1" s="1"/>
  <c r="AP677" i="1" s="1"/>
  <c r="BR763" i="1"/>
  <c r="BO763" i="1"/>
  <c r="BP763" i="1" s="1"/>
  <c r="BQ763" i="1" s="1"/>
  <c r="BL763" i="1"/>
  <c r="BM763" i="1" s="1"/>
  <c r="BN763" i="1" s="1"/>
  <c r="AP763" i="1" s="1"/>
  <c r="BR646" i="1"/>
  <c r="BO646" i="1"/>
  <c r="BP646" i="1" s="1"/>
  <c r="BQ646" i="1" s="1"/>
  <c r="BL646" i="1"/>
  <c r="BM646" i="1" s="1"/>
  <c r="BN646" i="1" s="1"/>
  <c r="AP646" i="1" s="1"/>
  <c r="BR611" i="1"/>
  <c r="BO611" i="1"/>
  <c r="BP611" i="1" s="1"/>
  <c r="BQ611" i="1" s="1"/>
  <c r="BL611" i="1"/>
  <c r="BM611" i="1" s="1"/>
  <c r="BN611" i="1" s="1"/>
  <c r="AP611" i="1" s="1"/>
  <c r="BR610" i="1"/>
  <c r="BO610" i="1"/>
  <c r="BP610" i="1" s="1"/>
  <c r="BQ610" i="1" s="1"/>
  <c r="BL610" i="1"/>
  <c r="BM610" i="1" s="1"/>
  <c r="BN610" i="1" s="1"/>
  <c r="AP610" i="1" s="1"/>
  <c r="BR609" i="1"/>
  <c r="BO609" i="1"/>
  <c r="BP609" i="1" s="1"/>
  <c r="BQ609" i="1" s="1"/>
  <c r="BL609" i="1"/>
  <c r="BM609" i="1" s="1"/>
  <c r="BN609" i="1" s="1"/>
  <c r="AP609" i="1" s="1"/>
  <c r="BR608" i="1"/>
  <c r="BO608" i="1"/>
  <c r="BP608" i="1" s="1"/>
  <c r="BQ608" i="1" s="1"/>
  <c r="BL608" i="1"/>
  <c r="BM608" i="1" s="1"/>
  <c r="BN608" i="1" s="1"/>
  <c r="AP608" i="1" s="1"/>
  <c r="BR607" i="1"/>
  <c r="BO607" i="1"/>
  <c r="BP607" i="1" s="1"/>
  <c r="BQ607" i="1" s="1"/>
  <c r="BL607" i="1"/>
  <c r="BM607" i="1" s="1"/>
  <c r="BN607" i="1" s="1"/>
  <c r="AP607" i="1" s="1"/>
  <c r="BR606" i="1"/>
  <c r="BO606" i="1"/>
  <c r="BP606" i="1" s="1"/>
  <c r="BQ606" i="1" s="1"/>
  <c r="BL606" i="1"/>
  <c r="BM606" i="1" s="1"/>
  <c r="BN606" i="1" s="1"/>
  <c r="AP606" i="1" s="1"/>
  <c r="BR605" i="1"/>
  <c r="BO605" i="1"/>
  <c r="BP605" i="1" s="1"/>
  <c r="BQ605" i="1" s="1"/>
  <c r="BL605" i="1"/>
  <c r="BM605" i="1" s="1"/>
  <c r="BN605" i="1" s="1"/>
  <c r="AP605" i="1" s="1"/>
  <c r="BR604" i="1"/>
  <c r="BO604" i="1"/>
  <c r="BP604" i="1" s="1"/>
  <c r="BQ604" i="1" s="1"/>
  <c r="BL604" i="1"/>
  <c r="BM604" i="1" s="1"/>
  <c r="BN604" i="1" s="1"/>
  <c r="AP604" i="1" s="1"/>
  <c r="BR603" i="1"/>
  <c r="BO603" i="1"/>
  <c r="BP603" i="1" s="1"/>
  <c r="BQ603" i="1" s="1"/>
  <c r="BL603" i="1"/>
  <c r="BM603" i="1" s="1"/>
  <c r="BN603" i="1" s="1"/>
  <c r="AP603" i="1" s="1"/>
  <c r="BR602" i="1"/>
  <c r="BO602" i="1"/>
  <c r="BP602" i="1" s="1"/>
  <c r="BQ602" i="1" s="1"/>
  <c r="BL602" i="1"/>
  <c r="BM602" i="1" s="1"/>
  <c r="BN602" i="1" s="1"/>
  <c r="AP602" i="1" s="1"/>
  <c r="BR601" i="1"/>
  <c r="BO601" i="1"/>
  <c r="BP601" i="1" s="1"/>
  <c r="BQ601" i="1" s="1"/>
  <c r="BL601" i="1"/>
  <c r="BM601" i="1" s="1"/>
  <c r="BN601" i="1" s="1"/>
  <c r="AP601" i="1" s="1"/>
  <c r="BR600" i="1"/>
  <c r="BO600" i="1"/>
  <c r="BP600" i="1" s="1"/>
  <c r="BQ600" i="1" s="1"/>
  <c r="BL600" i="1"/>
  <c r="BM600" i="1" s="1"/>
  <c r="BN600" i="1" s="1"/>
  <c r="AP600" i="1" s="1"/>
  <c r="BR599" i="1"/>
  <c r="BO599" i="1"/>
  <c r="BP599" i="1" s="1"/>
  <c r="BQ599" i="1" s="1"/>
  <c r="BL599" i="1"/>
  <c r="BM599" i="1" s="1"/>
  <c r="BN599" i="1" s="1"/>
  <c r="AP599" i="1" s="1"/>
  <c r="BR598" i="1"/>
  <c r="BO598" i="1"/>
  <c r="BP598" i="1" s="1"/>
  <c r="BQ598" i="1" s="1"/>
  <c r="BL598" i="1"/>
  <c r="BM598" i="1" s="1"/>
  <c r="BN598" i="1" s="1"/>
  <c r="AP598" i="1" s="1"/>
  <c r="BR597" i="1"/>
  <c r="BO597" i="1"/>
  <c r="BP597" i="1" s="1"/>
  <c r="BQ597" i="1" s="1"/>
  <c r="BL597" i="1"/>
  <c r="BM597" i="1" s="1"/>
  <c r="BN597" i="1" s="1"/>
  <c r="AP597" i="1" s="1"/>
  <c r="BR596" i="1"/>
  <c r="BO596" i="1"/>
  <c r="BP596" i="1" s="1"/>
  <c r="BQ596" i="1" s="1"/>
  <c r="BL596" i="1"/>
  <c r="BM596" i="1" s="1"/>
  <c r="BN596" i="1" s="1"/>
  <c r="AP596" i="1" s="1"/>
  <c r="BR760" i="1"/>
  <c r="BO760" i="1"/>
  <c r="BP760" i="1" s="1"/>
  <c r="BQ760" i="1" s="1"/>
  <c r="BL760" i="1"/>
  <c r="BM760" i="1" s="1"/>
  <c r="BN760" i="1" s="1"/>
  <c r="AP760" i="1" s="1"/>
  <c r="BR595" i="1"/>
  <c r="BO595" i="1"/>
  <c r="BP595" i="1" s="1"/>
  <c r="BQ595" i="1" s="1"/>
  <c r="BL595" i="1"/>
  <c r="BM595" i="1" s="1"/>
  <c r="BN595" i="1" s="1"/>
  <c r="AP595" i="1" s="1"/>
  <c r="AP771" i="1" l="1"/>
  <c r="AP770" i="1"/>
  <c r="BR644" i="1"/>
  <c r="BO644" i="1"/>
  <c r="BP644" i="1" s="1"/>
  <c r="BQ644" i="1" s="1"/>
  <c r="BL644" i="1"/>
  <c r="BM644" i="1" s="1"/>
  <c r="BN644" i="1" s="1"/>
  <c r="AP644" i="1" s="1"/>
  <c r="BR643" i="1"/>
  <c r="BO643" i="1"/>
  <c r="BP643" i="1" s="1"/>
  <c r="BQ643" i="1" s="1"/>
  <c r="BL643" i="1"/>
  <c r="BM643" i="1" s="1"/>
  <c r="BN643" i="1" s="1"/>
  <c r="AP643" i="1" s="1"/>
  <c r="BR642" i="1"/>
  <c r="BO642" i="1"/>
  <c r="BP642" i="1" s="1"/>
  <c r="BQ642" i="1" s="1"/>
  <c r="BL642" i="1"/>
  <c r="BM642" i="1" s="1"/>
  <c r="BN642" i="1" s="1"/>
  <c r="AP642" i="1" s="1"/>
  <c r="BR641" i="1"/>
  <c r="BO641" i="1"/>
  <c r="BP641" i="1" s="1"/>
  <c r="BQ641" i="1" s="1"/>
  <c r="BL641" i="1"/>
  <c r="BM641" i="1" s="1"/>
  <c r="BN641" i="1" s="1"/>
  <c r="AP641" i="1" s="1"/>
  <c r="BR696" i="1"/>
  <c r="BO696" i="1"/>
  <c r="BP696" i="1" s="1"/>
  <c r="BQ696" i="1" s="1"/>
  <c r="BL696" i="1"/>
  <c r="BM696" i="1" s="1"/>
  <c r="BN696" i="1" s="1"/>
  <c r="AP696" i="1" s="1"/>
  <c r="BR695" i="1"/>
  <c r="BO695" i="1"/>
  <c r="BP695" i="1" s="1"/>
  <c r="BQ695" i="1" s="1"/>
  <c r="BL695" i="1"/>
  <c r="BM695" i="1" s="1"/>
  <c r="BN695" i="1" s="1"/>
  <c r="AP695" i="1" s="1"/>
  <c r="BR694" i="1"/>
  <c r="BO694" i="1"/>
  <c r="BP694" i="1" s="1"/>
  <c r="BQ694" i="1" s="1"/>
  <c r="BL694" i="1"/>
  <c r="BM694" i="1" s="1"/>
  <c r="BN694" i="1" s="1"/>
  <c r="AP694" i="1" s="1"/>
  <c r="BR676" i="1"/>
  <c r="BO676" i="1"/>
  <c r="BP676" i="1" s="1"/>
  <c r="BQ676" i="1" s="1"/>
  <c r="BL676" i="1"/>
  <c r="BM676" i="1" s="1"/>
  <c r="BN676" i="1" s="1"/>
  <c r="AP676" i="1" s="1"/>
  <c r="BR594" i="1"/>
  <c r="BO594" i="1"/>
  <c r="BP594" i="1" s="1"/>
  <c r="BQ594" i="1" s="1"/>
  <c r="BL594" i="1"/>
  <c r="BM594" i="1" s="1"/>
  <c r="BN594" i="1" s="1"/>
  <c r="AP594" i="1" s="1"/>
  <c r="BR538" i="1"/>
  <c r="BO538" i="1"/>
  <c r="BP538" i="1" s="1"/>
  <c r="BQ538" i="1" s="1"/>
  <c r="BL538" i="1"/>
  <c r="BM538" i="1" s="1"/>
  <c r="BN538" i="1" s="1"/>
  <c r="AP538" i="1" s="1"/>
  <c r="BR537" i="1"/>
  <c r="BO537" i="1"/>
  <c r="BP537" i="1" s="1"/>
  <c r="BQ537" i="1" s="1"/>
  <c r="BL537" i="1"/>
  <c r="BM537" i="1" s="1"/>
  <c r="BN537" i="1" s="1"/>
  <c r="AP537" i="1" s="1"/>
  <c r="BR751" i="1"/>
  <c r="BO751" i="1"/>
  <c r="BP751" i="1" s="1"/>
  <c r="BQ751" i="1" s="1"/>
  <c r="BL751" i="1"/>
  <c r="BM751" i="1" s="1"/>
  <c r="BN751" i="1" s="1"/>
  <c r="AP751" i="1" s="1"/>
  <c r="BR565" i="1"/>
  <c r="BO565" i="1"/>
  <c r="BP565" i="1" s="1"/>
  <c r="BQ565" i="1" s="1"/>
  <c r="BL565" i="1"/>
  <c r="BM565" i="1" s="1"/>
  <c r="BN565" i="1" s="1"/>
  <c r="AP565" i="1" s="1"/>
  <c r="BR640" i="1"/>
  <c r="BO640" i="1"/>
  <c r="BP640" i="1" s="1"/>
  <c r="BQ640" i="1" s="1"/>
  <c r="BL640" i="1"/>
  <c r="BM640" i="1" s="1"/>
  <c r="BN640" i="1" s="1"/>
  <c r="AP640" i="1" s="1"/>
  <c r="BR536" i="1"/>
  <c r="BO536" i="1"/>
  <c r="BP536" i="1" s="1"/>
  <c r="BQ536" i="1" s="1"/>
  <c r="BL536" i="1"/>
  <c r="BM536" i="1" s="1"/>
  <c r="BN536" i="1" s="1"/>
  <c r="AP536" i="1" s="1"/>
  <c r="BR756" i="1"/>
  <c r="BO756" i="1"/>
  <c r="BP756" i="1" s="1"/>
  <c r="BQ756" i="1" s="1"/>
  <c r="BL756" i="1"/>
  <c r="BM756" i="1" s="1"/>
  <c r="BN756" i="1" s="1"/>
  <c r="AP756" i="1" s="1"/>
  <c r="BR755" i="1"/>
  <c r="BO755" i="1"/>
  <c r="BP755" i="1" s="1"/>
  <c r="BQ755" i="1" s="1"/>
  <c r="BL755" i="1"/>
  <c r="BM755" i="1" s="1"/>
  <c r="BN755" i="1" s="1"/>
  <c r="AP755" i="1" s="1"/>
  <c r="BR412" i="1"/>
  <c r="BO412" i="1"/>
  <c r="BP412" i="1" s="1"/>
  <c r="BQ412" i="1" s="1"/>
  <c r="BL412" i="1"/>
  <c r="BM412" i="1" s="1"/>
  <c r="BN412" i="1" s="1"/>
  <c r="AP412" i="1" s="1"/>
  <c r="BR750" i="1"/>
  <c r="BO750" i="1"/>
  <c r="BP750" i="1" s="1"/>
  <c r="BQ750" i="1" s="1"/>
  <c r="BL750" i="1"/>
  <c r="BM750" i="1" s="1"/>
  <c r="BN750" i="1" s="1"/>
  <c r="AP750" i="1" s="1"/>
  <c r="BR772" i="1"/>
  <c r="BO772" i="1"/>
  <c r="BP772" i="1" s="1"/>
  <c r="BQ772" i="1" s="1"/>
  <c r="BL772" i="1"/>
  <c r="BM772" i="1" s="1"/>
  <c r="BN772" i="1" s="1"/>
  <c r="AP772" i="1" s="1"/>
  <c r="BR754" i="1" l="1"/>
  <c r="BO754" i="1"/>
  <c r="BP754" i="1" s="1"/>
  <c r="BQ754" i="1" s="1"/>
  <c r="BL754" i="1"/>
  <c r="BM754" i="1" s="1"/>
  <c r="BN754" i="1" s="1"/>
  <c r="AP754" i="1" s="1"/>
  <c r="BR753" i="1"/>
  <c r="BO753" i="1"/>
  <c r="BP753" i="1" s="1"/>
  <c r="BQ753" i="1" s="1"/>
  <c r="BL753" i="1"/>
  <c r="BM753" i="1" s="1"/>
  <c r="BN753" i="1" s="1"/>
  <c r="AP753" i="1" s="1"/>
  <c r="BR752" i="1"/>
  <c r="BO752" i="1"/>
  <c r="BP752" i="1" s="1"/>
  <c r="BQ752" i="1" s="1"/>
  <c r="BL752" i="1"/>
  <c r="BM752" i="1" s="1"/>
  <c r="BN752" i="1" s="1"/>
  <c r="AP752" i="1" s="1"/>
  <c r="BR715" i="1"/>
  <c r="BO715" i="1"/>
  <c r="BP715" i="1" s="1"/>
  <c r="BQ715" i="1" s="1"/>
  <c r="BL715" i="1"/>
  <c r="BM715" i="1" s="1"/>
  <c r="BN715" i="1" s="1"/>
  <c r="AP715" i="1" s="1"/>
  <c r="BR714" i="1"/>
  <c r="BO714" i="1"/>
  <c r="BP714" i="1" s="1"/>
  <c r="BQ714" i="1" s="1"/>
  <c r="BL714" i="1"/>
  <c r="BM714" i="1" s="1"/>
  <c r="BN714" i="1" s="1"/>
  <c r="AP714" i="1" s="1"/>
  <c r="BR713" i="1"/>
  <c r="BO713" i="1"/>
  <c r="BP713" i="1" s="1"/>
  <c r="BQ713" i="1" s="1"/>
  <c r="BL713" i="1"/>
  <c r="BM713" i="1" s="1"/>
  <c r="BN713" i="1" s="1"/>
  <c r="AP713" i="1" s="1"/>
  <c r="BR701" i="1"/>
  <c r="BO701" i="1"/>
  <c r="BP701" i="1" s="1"/>
  <c r="BQ701" i="1" s="1"/>
  <c r="BL701" i="1"/>
  <c r="BM701" i="1" s="1"/>
  <c r="BN701" i="1" s="1"/>
  <c r="AP701" i="1" s="1"/>
  <c r="BR700" i="1"/>
  <c r="BO700" i="1"/>
  <c r="BP700" i="1" s="1"/>
  <c r="BQ700" i="1" s="1"/>
  <c r="BL700" i="1"/>
  <c r="BM700" i="1" s="1"/>
  <c r="BN700" i="1" s="1"/>
  <c r="AP700" i="1" s="1"/>
  <c r="BR693" i="1"/>
  <c r="BO693" i="1"/>
  <c r="BP693" i="1" s="1"/>
  <c r="BQ693" i="1" s="1"/>
  <c r="BL693" i="1"/>
  <c r="BM693" i="1" s="1"/>
  <c r="BN693" i="1" s="1"/>
  <c r="AP693" i="1" s="1"/>
  <c r="BR692" i="1"/>
  <c r="BO692" i="1"/>
  <c r="BP692" i="1" s="1"/>
  <c r="BQ692" i="1" s="1"/>
  <c r="BL692" i="1"/>
  <c r="BM692" i="1" s="1"/>
  <c r="BN692" i="1" s="1"/>
  <c r="AP692" i="1" s="1"/>
  <c r="BR691" i="1"/>
  <c r="BO691" i="1"/>
  <c r="BP691" i="1" s="1"/>
  <c r="BQ691" i="1" s="1"/>
  <c r="BL691" i="1"/>
  <c r="BM691" i="1" s="1"/>
  <c r="BN691" i="1" s="1"/>
  <c r="AP691" i="1" s="1"/>
  <c r="BR690" i="1"/>
  <c r="BO690" i="1"/>
  <c r="BP690" i="1" s="1"/>
  <c r="BQ690" i="1" s="1"/>
  <c r="BL690" i="1"/>
  <c r="BM690" i="1" s="1"/>
  <c r="BN690" i="1" s="1"/>
  <c r="AP690" i="1" s="1"/>
  <c r="BR648" i="1"/>
  <c r="BO648" i="1"/>
  <c r="BP648" i="1" s="1"/>
  <c r="BQ648" i="1" s="1"/>
  <c r="BL648" i="1"/>
  <c r="BM648" i="1" s="1"/>
  <c r="BN648" i="1" s="1"/>
  <c r="AP648" i="1" s="1"/>
  <c r="BR639" i="1"/>
  <c r="BO639" i="1"/>
  <c r="BP639" i="1" s="1"/>
  <c r="BQ639" i="1" s="1"/>
  <c r="BL639" i="1"/>
  <c r="BM639" i="1" s="1"/>
  <c r="BN639" i="1" s="1"/>
  <c r="AP639" i="1" s="1"/>
  <c r="BR638" i="1"/>
  <c r="BO638" i="1"/>
  <c r="BP638" i="1" s="1"/>
  <c r="BQ638" i="1" s="1"/>
  <c r="BL638" i="1"/>
  <c r="BM638" i="1" s="1"/>
  <c r="BN638" i="1" s="1"/>
  <c r="AP638" i="1" s="1"/>
  <c r="BR593" i="1"/>
  <c r="BO593" i="1"/>
  <c r="BP593" i="1" s="1"/>
  <c r="BQ593" i="1" s="1"/>
  <c r="BL593" i="1"/>
  <c r="BM593" i="1" s="1"/>
  <c r="BN593" i="1" s="1"/>
  <c r="AP593" i="1" s="1"/>
  <c r="BR592" i="1"/>
  <c r="BO592" i="1"/>
  <c r="BP592" i="1" s="1"/>
  <c r="BQ592" i="1" s="1"/>
  <c r="BL592" i="1"/>
  <c r="BM592" i="1" s="1"/>
  <c r="BN592" i="1" s="1"/>
  <c r="AP592" i="1" s="1"/>
  <c r="BR591" i="1"/>
  <c r="BO591" i="1"/>
  <c r="BP591" i="1" s="1"/>
  <c r="BQ591" i="1" s="1"/>
  <c r="BL591" i="1"/>
  <c r="BM591" i="1" s="1"/>
  <c r="BN591" i="1" s="1"/>
  <c r="AP591" i="1" s="1"/>
  <c r="BL386" i="1" l="1"/>
  <c r="BR590" i="1"/>
  <c r="BO590" i="1"/>
  <c r="BP590" i="1" s="1"/>
  <c r="BQ590" i="1" s="1"/>
  <c r="BL590" i="1"/>
  <c r="BM590" i="1" s="1"/>
  <c r="BN590" i="1" s="1"/>
  <c r="AP590" i="1" s="1"/>
  <c r="BR589" i="1"/>
  <c r="BO589" i="1"/>
  <c r="BP589" i="1" s="1"/>
  <c r="BQ589" i="1" s="1"/>
  <c r="BL589" i="1"/>
  <c r="BM589" i="1" s="1"/>
  <c r="BN589" i="1" s="1"/>
  <c r="AP589" i="1" s="1"/>
  <c r="BR588" i="1"/>
  <c r="BO588" i="1"/>
  <c r="BP588" i="1" s="1"/>
  <c r="BQ588" i="1" s="1"/>
  <c r="BL588" i="1"/>
  <c r="BM588" i="1" s="1"/>
  <c r="BN588" i="1" s="1"/>
  <c r="AP588" i="1" s="1"/>
  <c r="BR587" i="1"/>
  <c r="BO587" i="1"/>
  <c r="BP587" i="1" s="1"/>
  <c r="BQ587" i="1" s="1"/>
  <c r="BL587" i="1"/>
  <c r="BM587" i="1" s="1"/>
  <c r="BN587" i="1" s="1"/>
  <c r="AP587" i="1" s="1"/>
  <c r="BR509" i="1"/>
  <c r="BO509" i="1"/>
  <c r="BP509" i="1" s="1"/>
  <c r="BQ509" i="1" s="1"/>
  <c r="BL509" i="1"/>
  <c r="BM509" i="1" s="1"/>
  <c r="BN509" i="1" s="1"/>
  <c r="AP509" i="1" s="1"/>
  <c r="BR472" i="1"/>
  <c r="BO472" i="1"/>
  <c r="BP472" i="1" s="1"/>
  <c r="BQ472" i="1" s="1"/>
  <c r="BL472" i="1"/>
  <c r="BM472" i="1" s="1"/>
  <c r="BN472" i="1" s="1"/>
  <c r="AP472" i="1" s="1"/>
  <c r="BR438" i="1"/>
  <c r="BO438" i="1"/>
  <c r="BP438" i="1" s="1"/>
  <c r="BQ438" i="1" s="1"/>
  <c r="BL438" i="1"/>
  <c r="BM438" i="1" s="1"/>
  <c r="BN438" i="1" s="1"/>
  <c r="AP438" i="1" s="1"/>
  <c r="BR437" i="1"/>
  <c r="BO437" i="1"/>
  <c r="BP437" i="1" s="1"/>
  <c r="BQ437" i="1" s="1"/>
  <c r="BL437" i="1"/>
  <c r="BM437" i="1" s="1"/>
  <c r="BN437" i="1" s="1"/>
  <c r="AP437" i="1" s="1"/>
  <c r="BR686" i="1"/>
  <c r="BO686" i="1"/>
  <c r="BP686" i="1" s="1"/>
  <c r="BQ686" i="1" s="1"/>
  <c r="BL686" i="1"/>
  <c r="BM686" i="1" s="1"/>
  <c r="BN686" i="1" s="1"/>
  <c r="AP686" i="1" s="1"/>
  <c r="BR685" i="1"/>
  <c r="BO685" i="1"/>
  <c r="BP685" i="1" s="1"/>
  <c r="BQ685" i="1" s="1"/>
  <c r="BL685" i="1"/>
  <c r="BM685" i="1" s="1"/>
  <c r="BN685" i="1" s="1"/>
  <c r="AP685" i="1" s="1"/>
  <c r="BR675" i="1"/>
  <c r="BO675" i="1"/>
  <c r="BP675" i="1" s="1"/>
  <c r="BQ675" i="1" s="1"/>
  <c r="BL675" i="1"/>
  <c r="BM675" i="1" s="1"/>
  <c r="BN675" i="1" s="1"/>
  <c r="AP675" i="1" s="1"/>
  <c r="BR674" i="1"/>
  <c r="BO674" i="1"/>
  <c r="BP674" i="1" s="1"/>
  <c r="BQ674" i="1" s="1"/>
  <c r="BL674" i="1"/>
  <c r="BM674" i="1" s="1"/>
  <c r="BN674" i="1" s="1"/>
  <c r="AP674" i="1" s="1"/>
  <c r="BR673" i="1"/>
  <c r="BO673" i="1"/>
  <c r="BP673" i="1" s="1"/>
  <c r="BQ673" i="1" s="1"/>
  <c r="BL673" i="1"/>
  <c r="BM673" i="1" s="1"/>
  <c r="BN673" i="1" s="1"/>
  <c r="AP673" i="1" s="1"/>
  <c r="BR672" i="1"/>
  <c r="BO672" i="1"/>
  <c r="BP672" i="1" s="1"/>
  <c r="BQ672" i="1" s="1"/>
  <c r="BL672" i="1"/>
  <c r="BM672" i="1" s="1"/>
  <c r="BN672" i="1" s="1"/>
  <c r="AP672" i="1" s="1"/>
  <c r="BR637" i="1"/>
  <c r="BO637" i="1"/>
  <c r="BP637" i="1" s="1"/>
  <c r="BQ637" i="1" s="1"/>
  <c r="BL637" i="1"/>
  <c r="BM637" i="1" s="1"/>
  <c r="BN637" i="1" s="1"/>
  <c r="AP637" i="1" s="1"/>
  <c r="BR636" i="1" l="1"/>
  <c r="BO636" i="1"/>
  <c r="BP636" i="1" s="1"/>
  <c r="BQ636" i="1" s="1"/>
  <c r="BL636" i="1"/>
  <c r="BM636" i="1" s="1"/>
  <c r="BN636" i="1" s="1"/>
  <c r="AP636" i="1" s="1"/>
  <c r="BR635" i="1"/>
  <c r="BO635" i="1"/>
  <c r="BP635" i="1" s="1"/>
  <c r="BQ635" i="1" s="1"/>
  <c r="BL635" i="1"/>
  <c r="BM635" i="1" s="1"/>
  <c r="BN635" i="1" s="1"/>
  <c r="AP635" i="1" s="1"/>
  <c r="BR411" i="1"/>
  <c r="BO411" i="1"/>
  <c r="BP411" i="1" s="1"/>
  <c r="BQ411" i="1" s="1"/>
  <c r="BL411" i="1"/>
  <c r="BM411" i="1" s="1"/>
  <c r="BN411" i="1" s="1"/>
  <c r="AP411" i="1" s="1"/>
  <c r="BR410" i="1"/>
  <c r="BO410" i="1"/>
  <c r="BP410" i="1" s="1"/>
  <c r="BQ410" i="1" s="1"/>
  <c r="BL410" i="1"/>
  <c r="BM410" i="1" s="1"/>
  <c r="BN410" i="1" s="1"/>
  <c r="AP410" i="1" s="1"/>
  <c r="BR471" i="1"/>
  <c r="BO471" i="1"/>
  <c r="BP471" i="1" s="1"/>
  <c r="BQ471" i="1" s="1"/>
  <c r="BL471" i="1"/>
  <c r="BM471" i="1" s="1"/>
  <c r="BN471" i="1" s="1"/>
  <c r="AP471" i="1" s="1"/>
  <c r="BR634" i="1"/>
  <c r="BO634" i="1"/>
  <c r="BP634" i="1" s="1"/>
  <c r="BQ634" i="1" s="1"/>
  <c r="BL634" i="1"/>
  <c r="BM634" i="1" s="1"/>
  <c r="BN634" i="1" s="1"/>
  <c r="AP634" i="1" s="1"/>
  <c r="BR633" i="1"/>
  <c r="BO633" i="1"/>
  <c r="BP633" i="1" s="1"/>
  <c r="BQ633" i="1" s="1"/>
  <c r="BL633" i="1"/>
  <c r="BM633" i="1" s="1"/>
  <c r="BN633" i="1" s="1"/>
  <c r="AP633" i="1" s="1"/>
  <c r="BR632" i="1"/>
  <c r="BO632" i="1"/>
  <c r="BP632" i="1" s="1"/>
  <c r="BQ632" i="1" s="1"/>
  <c r="BL632" i="1"/>
  <c r="BM632" i="1" s="1"/>
  <c r="BN632" i="1" s="1"/>
  <c r="AP632" i="1" s="1"/>
  <c r="BR586" i="1"/>
  <c r="BO586" i="1"/>
  <c r="BP586" i="1" s="1"/>
  <c r="BQ586" i="1" s="1"/>
  <c r="BL586" i="1"/>
  <c r="BM586" i="1" s="1"/>
  <c r="BN586" i="1" s="1"/>
  <c r="AP586" i="1" s="1"/>
  <c r="BR585" i="1"/>
  <c r="BO585" i="1"/>
  <c r="BP585" i="1" s="1"/>
  <c r="BQ585" i="1" s="1"/>
  <c r="BL585" i="1"/>
  <c r="BM585" i="1" s="1"/>
  <c r="BN585" i="1" s="1"/>
  <c r="AP585" i="1" s="1"/>
  <c r="BR584" i="1"/>
  <c r="BO584" i="1"/>
  <c r="BP584" i="1" s="1"/>
  <c r="BQ584" i="1" s="1"/>
  <c r="BL584" i="1"/>
  <c r="BM584" i="1" s="1"/>
  <c r="BN584" i="1" s="1"/>
  <c r="AP584" i="1" s="1"/>
  <c r="BR583" i="1"/>
  <c r="BO583" i="1"/>
  <c r="BP583" i="1" s="1"/>
  <c r="BQ583" i="1" s="1"/>
  <c r="BL583" i="1"/>
  <c r="BM583" i="1" s="1"/>
  <c r="BN583" i="1" s="1"/>
  <c r="AP583" i="1" s="1"/>
  <c r="BR508" i="1"/>
  <c r="BO508" i="1"/>
  <c r="BP508" i="1" s="1"/>
  <c r="BQ508" i="1" s="1"/>
  <c r="BL508" i="1"/>
  <c r="BM508" i="1" s="1"/>
  <c r="BN508" i="1" s="1"/>
  <c r="AP508" i="1" s="1"/>
  <c r="BR535" i="1"/>
  <c r="BO535" i="1"/>
  <c r="BP535" i="1" s="1"/>
  <c r="BQ535" i="1" s="1"/>
  <c r="BL535" i="1"/>
  <c r="BM535" i="1" s="1"/>
  <c r="BN535" i="1" s="1"/>
  <c r="AP535" i="1" s="1"/>
  <c r="BR534" i="1"/>
  <c r="BO534" i="1"/>
  <c r="BP534" i="1" s="1"/>
  <c r="BQ534" i="1" s="1"/>
  <c r="BL534" i="1"/>
  <c r="BM534" i="1" s="1"/>
  <c r="BN534" i="1" s="1"/>
  <c r="AP534" i="1" s="1"/>
  <c r="BR533" i="1"/>
  <c r="BO533" i="1"/>
  <c r="BP533" i="1" s="1"/>
  <c r="BQ533" i="1" s="1"/>
  <c r="BL533" i="1"/>
  <c r="BM533" i="1" s="1"/>
  <c r="BN533" i="1" s="1"/>
  <c r="AP533" i="1" s="1"/>
  <c r="BR532" i="1"/>
  <c r="BO532" i="1"/>
  <c r="BP532" i="1" s="1"/>
  <c r="BQ532" i="1" s="1"/>
  <c r="BL532" i="1"/>
  <c r="BM532" i="1" s="1"/>
  <c r="BN532" i="1" s="1"/>
  <c r="AP532" i="1" s="1"/>
  <c r="BR531" i="1"/>
  <c r="BO531" i="1"/>
  <c r="BP531" i="1" s="1"/>
  <c r="BQ531" i="1" s="1"/>
  <c r="BL531" i="1"/>
  <c r="BM531" i="1" s="1"/>
  <c r="BN531" i="1" s="1"/>
  <c r="AP531" i="1" s="1"/>
  <c r="BR530" i="1"/>
  <c r="BO530" i="1"/>
  <c r="BP530" i="1" s="1"/>
  <c r="BQ530" i="1" s="1"/>
  <c r="BL530" i="1"/>
  <c r="BM530" i="1" s="1"/>
  <c r="BN530" i="1" s="1"/>
  <c r="AP530" i="1" s="1"/>
  <c r="BR529" i="1"/>
  <c r="BO529" i="1"/>
  <c r="BP529" i="1" s="1"/>
  <c r="BQ529" i="1" s="1"/>
  <c r="BL529" i="1"/>
  <c r="BM529" i="1" s="1"/>
  <c r="BN529" i="1" s="1"/>
  <c r="AP529" i="1" s="1"/>
  <c r="BR528" i="1"/>
  <c r="BO528" i="1"/>
  <c r="BP528" i="1" s="1"/>
  <c r="BQ528" i="1" s="1"/>
  <c r="BL528" i="1"/>
  <c r="BM528" i="1" s="1"/>
  <c r="BN528" i="1" s="1"/>
  <c r="AP528" i="1" s="1"/>
  <c r="BR527" i="1"/>
  <c r="BO527" i="1"/>
  <c r="BP527" i="1" s="1"/>
  <c r="BQ527" i="1" s="1"/>
  <c r="BL527" i="1"/>
  <c r="BM527" i="1" s="1"/>
  <c r="BN527" i="1" s="1"/>
  <c r="AP527" i="1" s="1"/>
  <c r="BR526" i="1"/>
  <c r="BO526" i="1"/>
  <c r="BP526" i="1" s="1"/>
  <c r="BQ526" i="1" s="1"/>
  <c r="BL526" i="1"/>
  <c r="BM526" i="1" s="1"/>
  <c r="BN526" i="1" s="1"/>
  <c r="AP526" i="1" s="1"/>
  <c r="BR525" i="1"/>
  <c r="BO525" i="1"/>
  <c r="BP525" i="1" s="1"/>
  <c r="BQ525" i="1" s="1"/>
  <c r="BL525" i="1"/>
  <c r="BM525" i="1" s="1"/>
  <c r="BN525" i="1" s="1"/>
  <c r="AP525" i="1" s="1"/>
  <c r="BR524" i="1"/>
  <c r="BO524" i="1"/>
  <c r="BP524" i="1" s="1"/>
  <c r="BQ524" i="1" s="1"/>
  <c r="BL524" i="1"/>
  <c r="BM524" i="1" s="1"/>
  <c r="BN524" i="1" s="1"/>
  <c r="AP524" i="1" s="1"/>
  <c r="BR523" i="1"/>
  <c r="BO523" i="1"/>
  <c r="BP523" i="1" s="1"/>
  <c r="BQ523" i="1" s="1"/>
  <c r="BL523" i="1"/>
  <c r="BM523" i="1" s="1"/>
  <c r="BN523" i="1" s="1"/>
  <c r="AP523" i="1" s="1"/>
  <c r="BR522" i="1"/>
  <c r="BO522" i="1"/>
  <c r="BP522" i="1" s="1"/>
  <c r="BQ522" i="1" s="1"/>
  <c r="BL522" i="1"/>
  <c r="BM522" i="1" s="1"/>
  <c r="BN522" i="1" s="1"/>
  <c r="AP522" i="1" s="1"/>
  <c r="BR564" i="1"/>
  <c r="BO564" i="1"/>
  <c r="BP564" i="1" s="1"/>
  <c r="BQ564" i="1" s="1"/>
  <c r="BL564" i="1"/>
  <c r="BM564" i="1" s="1"/>
  <c r="BN564" i="1" s="1"/>
  <c r="AP564" i="1" s="1"/>
  <c r="BR563" i="1"/>
  <c r="BO563" i="1"/>
  <c r="BP563" i="1" s="1"/>
  <c r="BQ563" i="1" s="1"/>
  <c r="BL563" i="1"/>
  <c r="BM563" i="1" s="1"/>
  <c r="BN563" i="1" s="1"/>
  <c r="AP563" i="1" s="1"/>
  <c r="BR562" i="1"/>
  <c r="BO562" i="1"/>
  <c r="BP562" i="1" s="1"/>
  <c r="BQ562" i="1" s="1"/>
  <c r="BL562" i="1"/>
  <c r="BM562" i="1" s="1"/>
  <c r="BN562" i="1" s="1"/>
  <c r="AP562" i="1" s="1"/>
  <c r="BR561" i="1"/>
  <c r="BO561" i="1"/>
  <c r="BP561" i="1" s="1"/>
  <c r="BQ561" i="1" s="1"/>
  <c r="BL561" i="1"/>
  <c r="BM561" i="1" s="1"/>
  <c r="BN561" i="1" s="1"/>
  <c r="AP561" i="1" s="1"/>
  <c r="BR560" i="1"/>
  <c r="BO560" i="1"/>
  <c r="BP560" i="1" s="1"/>
  <c r="BQ560" i="1" s="1"/>
  <c r="BL560" i="1"/>
  <c r="BM560" i="1" s="1"/>
  <c r="BN560" i="1" s="1"/>
  <c r="AP560" i="1" s="1"/>
  <c r="BR559" i="1"/>
  <c r="BO559" i="1"/>
  <c r="BP559" i="1" s="1"/>
  <c r="BQ559" i="1" s="1"/>
  <c r="BL559" i="1"/>
  <c r="BM559" i="1" s="1"/>
  <c r="BN559" i="1" s="1"/>
  <c r="AP559" i="1" s="1"/>
  <c r="BR558" i="1"/>
  <c r="BO558" i="1"/>
  <c r="BP558" i="1" s="1"/>
  <c r="BQ558" i="1" s="1"/>
  <c r="BL558" i="1"/>
  <c r="BM558" i="1" s="1"/>
  <c r="BN558" i="1" s="1"/>
  <c r="AP558" i="1" s="1"/>
  <c r="BR557" i="1"/>
  <c r="BO557" i="1"/>
  <c r="BP557" i="1" s="1"/>
  <c r="BQ557" i="1" s="1"/>
  <c r="BL557" i="1"/>
  <c r="BM557" i="1" s="1"/>
  <c r="BN557" i="1" s="1"/>
  <c r="AP557" i="1" s="1"/>
  <c r="BR556" i="1"/>
  <c r="BO556" i="1"/>
  <c r="BP556" i="1" s="1"/>
  <c r="BQ556" i="1" s="1"/>
  <c r="BL556" i="1"/>
  <c r="BM556" i="1" s="1"/>
  <c r="BN556" i="1" s="1"/>
  <c r="AP556" i="1" s="1"/>
  <c r="BR555" i="1"/>
  <c r="BO555" i="1"/>
  <c r="BP555" i="1" s="1"/>
  <c r="BQ555" i="1" s="1"/>
  <c r="BL555" i="1"/>
  <c r="BM555" i="1" s="1"/>
  <c r="BN555" i="1" s="1"/>
  <c r="AP555" i="1" s="1"/>
  <c r="BR470" i="1"/>
  <c r="BO470" i="1"/>
  <c r="BP470" i="1" s="1"/>
  <c r="BQ470" i="1" s="1"/>
  <c r="BL470" i="1"/>
  <c r="BM470" i="1" s="1"/>
  <c r="BN470" i="1" s="1"/>
  <c r="AP470" i="1" s="1"/>
  <c r="BR469" i="1"/>
  <c r="BO469" i="1"/>
  <c r="BP469" i="1" s="1"/>
  <c r="BQ469" i="1" s="1"/>
  <c r="BL469" i="1"/>
  <c r="BM469" i="1" s="1"/>
  <c r="BN469" i="1" s="1"/>
  <c r="AP469" i="1" s="1"/>
  <c r="BR468" i="1"/>
  <c r="BO468" i="1"/>
  <c r="BP468" i="1" s="1"/>
  <c r="BQ468" i="1" s="1"/>
  <c r="BL468" i="1"/>
  <c r="BM468" i="1" s="1"/>
  <c r="BN468" i="1" s="1"/>
  <c r="AP468" i="1" s="1"/>
  <c r="BR467" i="1"/>
  <c r="BO467" i="1"/>
  <c r="BP467" i="1" s="1"/>
  <c r="BQ467" i="1" s="1"/>
  <c r="BL467" i="1"/>
  <c r="BM467" i="1" s="1"/>
  <c r="BN467" i="1" s="1"/>
  <c r="AP467" i="1" s="1"/>
  <c r="BR466" i="1"/>
  <c r="BO466" i="1"/>
  <c r="BP466" i="1" s="1"/>
  <c r="BQ466" i="1" s="1"/>
  <c r="BL466" i="1"/>
  <c r="BM466" i="1" s="1"/>
  <c r="BN466" i="1" s="1"/>
  <c r="AP466" i="1" s="1"/>
  <c r="BR465" i="1"/>
  <c r="BO465" i="1"/>
  <c r="BP465" i="1" s="1"/>
  <c r="BQ465" i="1" s="1"/>
  <c r="BL465" i="1"/>
  <c r="BM465" i="1" s="1"/>
  <c r="BN465" i="1" s="1"/>
  <c r="AP465" i="1" s="1"/>
  <c r="BR464" i="1"/>
  <c r="BO464" i="1"/>
  <c r="BP464" i="1" s="1"/>
  <c r="BQ464" i="1" s="1"/>
  <c r="BL464" i="1"/>
  <c r="BM464" i="1" s="1"/>
  <c r="BN464" i="1" s="1"/>
  <c r="AP464" i="1" s="1"/>
  <c r="BR463" i="1"/>
  <c r="BO463" i="1"/>
  <c r="BP463" i="1" s="1"/>
  <c r="BQ463" i="1" s="1"/>
  <c r="BL463" i="1"/>
  <c r="BM463" i="1" s="1"/>
  <c r="BN463" i="1" s="1"/>
  <c r="AP463" i="1" s="1"/>
  <c r="BR462" i="1"/>
  <c r="BO462" i="1"/>
  <c r="BP462" i="1" s="1"/>
  <c r="BQ462" i="1" s="1"/>
  <c r="BL462" i="1"/>
  <c r="BM462" i="1" s="1"/>
  <c r="BN462" i="1" s="1"/>
  <c r="AP462" i="1" s="1"/>
  <c r="BR461" i="1"/>
  <c r="BO461" i="1"/>
  <c r="BP461" i="1" s="1"/>
  <c r="BQ461" i="1" s="1"/>
  <c r="BL461" i="1"/>
  <c r="BM461" i="1" s="1"/>
  <c r="BN461" i="1" s="1"/>
  <c r="AP461" i="1" s="1"/>
  <c r="BR460" i="1"/>
  <c r="BO460" i="1"/>
  <c r="BP460" i="1" s="1"/>
  <c r="BQ460" i="1" s="1"/>
  <c r="BL460" i="1"/>
  <c r="BM460" i="1" s="1"/>
  <c r="BN460" i="1" s="1"/>
  <c r="AP460" i="1" s="1"/>
  <c r="BR459" i="1"/>
  <c r="BO459" i="1"/>
  <c r="BP459" i="1" s="1"/>
  <c r="BQ459" i="1" s="1"/>
  <c r="BL459" i="1"/>
  <c r="BM459" i="1" s="1"/>
  <c r="BN459" i="1" s="1"/>
  <c r="AP459" i="1" s="1"/>
  <c r="BR507" i="1"/>
  <c r="BO507" i="1"/>
  <c r="BP507" i="1" s="1"/>
  <c r="BQ507" i="1" s="1"/>
  <c r="BL507" i="1"/>
  <c r="BM507" i="1" s="1"/>
  <c r="BN507" i="1" s="1"/>
  <c r="AP507" i="1" s="1"/>
  <c r="BR506" i="1"/>
  <c r="BO506" i="1"/>
  <c r="BP506" i="1" s="1"/>
  <c r="BQ506" i="1" s="1"/>
  <c r="BL506" i="1"/>
  <c r="BM506" i="1" s="1"/>
  <c r="BN506" i="1" s="1"/>
  <c r="AP506" i="1" s="1"/>
  <c r="BR505" i="1"/>
  <c r="BO505" i="1"/>
  <c r="BP505" i="1" s="1"/>
  <c r="BQ505" i="1" s="1"/>
  <c r="BL505" i="1"/>
  <c r="BM505" i="1" s="1"/>
  <c r="BN505" i="1" s="1"/>
  <c r="AP505" i="1" s="1"/>
  <c r="BR504" i="1"/>
  <c r="BO504" i="1"/>
  <c r="BP504" i="1" s="1"/>
  <c r="BQ504" i="1" s="1"/>
  <c r="BL504" i="1"/>
  <c r="BM504" i="1" s="1"/>
  <c r="BN504" i="1" s="1"/>
  <c r="AP504" i="1" s="1"/>
  <c r="BR503" i="1"/>
  <c r="BO503" i="1"/>
  <c r="BP503" i="1" s="1"/>
  <c r="BQ503" i="1" s="1"/>
  <c r="BL503" i="1"/>
  <c r="BM503" i="1" s="1"/>
  <c r="BN503" i="1" s="1"/>
  <c r="AP503" i="1" s="1"/>
  <c r="BR502" i="1"/>
  <c r="BO502" i="1"/>
  <c r="BP502" i="1" s="1"/>
  <c r="BQ502" i="1" s="1"/>
  <c r="BL502" i="1"/>
  <c r="BM502" i="1" s="1"/>
  <c r="BN502" i="1" s="1"/>
  <c r="AP502" i="1" s="1"/>
  <c r="BR501" i="1"/>
  <c r="BO501" i="1"/>
  <c r="BP501" i="1" s="1"/>
  <c r="BQ501" i="1" s="1"/>
  <c r="BL501" i="1"/>
  <c r="BM501" i="1" s="1"/>
  <c r="BN501" i="1" s="1"/>
  <c r="AP501" i="1" s="1"/>
  <c r="BR500" i="1"/>
  <c r="BO500" i="1"/>
  <c r="BP500" i="1" s="1"/>
  <c r="BQ500" i="1" s="1"/>
  <c r="BL500" i="1"/>
  <c r="BM500" i="1" s="1"/>
  <c r="BN500" i="1" s="1"/>
  <c r="AP500" i="1" s="1"/>
  <c r="BR499" i="1"/>
  <c r="BO499" i="1"/>
  <c r="BP499" i="1" s="1"/>
  <c r="BQ499" i="1" s="1"/>
  <c r="BL499" i="1"/>
  <c r="BM499" i="1" s="1"/>
  <c r="BN499" i="1" s="1"/>
  <c r="AP499" i="1" s="1"/>
  <c r="BR498" i="1"/>
  <c r="BO498" i="1"/>
  <c r="BP498" i="1" s="1"/>
  <c r="BQ498" i="1" s="1"/>
  <c r="BL498" i="1"/>
  <c r="BM498" i="1" s="1"/>
  <c r="BN498" i="1" s="1"/>
  <c r="AP498" i="1" s="1"/>
  <c r="BR497" i="1"/>
  <c r="BO497" i="1"/>
  <c r="BP497" i="1" s="1"/>
  <c r="BQ497" i="1" s="1"/>
  <c r="BL497" i="1"/>
  <c r="BM497" i="1" s="1"/>
  <c r="BN497" i="1" s="1"/>
  <c r="AP497" i="1" s="1"/>
  <c r="BR496" i="1"/>
  <c r="BO496" i="1"/>
  <c r="BP496" i="1" s="1"/>
  <c r="BQ496" i="1" s="1"/>
  <c r="BL496" i="1"/>
  <c r="BM496" i="1" s="1"/>
  <c r="BN496" i="1" s="1"/>
  <c r="AP496" i="1" s="1"/>
  <c r="BR495" i="1"/>
  <c r="BO495" i="1"/>
  <c r="BP495" i="1" s="1"/>
  <c r="BQ495" i="1" s="1"/>
  <c r="BL495" i="1"/>
  <c r="BM495" i="1" s="1"/>
  <c r="BN495" i="1" s="1"/>
  <c r="AP495" i="1" s="1"/>
  <c r="BR409" i="1"/>
  <c r="BO409" i="1"/>
  <c r="BP409" i="1" s="1"/>
  <c r="BQ409" i="1" s="1"/>
  <c r="BL409" i="1"/>
  <c r="BM409" i="1" s="1"/>
  <c r="BN409" i="1" s="1"/>
  <c r="AP409" i="1" s="1"/>
  <c r="BR406" i="1" l="1"/>
  <c r="BO406" i="1"/>
  <c r="BP406" i="1" s="1"/>
  <c r="BQ406" i="1" s="1"/>
  <c r="BL406" i="1"/>
  <c r="BM406" i="1" s="1"/>
  <c r="BN406" i="1" s="1"/>
  <c r="AP406" i="1" s="1"/>
  <c r="BR405" i="1"/>
  <c r="BO405" i="1"/>
  <c r="BP405" i="1" s="1"/>
  <c r="BQ405" i="1" s="1"/>
  <c r="BL405" i="1"/>
  <c r="BM405" i="1" s="1"/>
  <c r="BN405" i="1" s="1"/>
  <c r="AP405" i="1" s="1"/>
  <c r="BR368" i="1"/>
  <c r="BO368" i="1"/>
  <c r="BP368" i="1" s="1"/>
  <c r="BQ368" i="1" s="1"/>
  <c r="BL368" i="1"/>
  <c r="BM368" i="1" s="1"/>
  <c r="BN368" i="1" s="1"/>
  <c r="AP368" i="1" s="1"/>
  <c r="BR367" i="1"/>
  <c r="BO367" i="1"/>
  <c r="BP367" i="1" s="1"/>
  <c r="BQ367" i="1" s="1"/>
  <c r="BL367" i="1"/>
  <c r="BM367" i="1" s="1"/>
  <c r="BN367" i="1" s="1"/>
  <c r="AP367" i="1" s="1"/>
  <c r="BR366" i="1"/>
  <c r="BO366" i="1"/>
  <c r="BP366" i="1" s="1"/>
  <c r="BQ366" i="1" s="1"/>
  <c r="BL366" i="1"/>
  <c r="BM366" i="1" s="1"/>
  <c r="BN366" i="1" s="1"/>
  <c r="AP366" i="1" s="1"/>
  <c r="BR365" i="1"/>
  <c r="BO365" i="1"/>
  <c r="BP365" i="1" s="1"/>
  <c r="BQ365" i="1" s="1"/>
  <c r="BL365" i="1"/>
  <c r="BM365" i="1" s="1"/>
  <c r="BN365" i="1" s="1"/>
  <c r="AP365" i="1" s="1"/>
  <c r="BR408" i="1"/>
  <c r="BO408" i="1"/>
  <c r="BP408" i="1" s="1"/>
  <c r="BQ408" i="1" s="1"/>
  <c r="BL408" i="1"/>
  <c r="BM408" i="1" s="1"/>
  <c r="BN408" i="1" s="1"/>
  <c r="AP408" i="1" s="1"/>
  <c r="BR407" i="1"/>
  <c r="BO407" i="1"/>
  <c r="BP407" i="1" s="1"/>
  <c r="BQ407" i="1" s="1"/>
  <c r="BL407" i="1"/>
  <c r="BM407" i="1" s="1"/>
  <c r="BN407" i="1" s="1"/>
  <c r="AP407" i="1" s="1"/>
  <c r="BR404" i="1"/>
  <c r="BO404" i="1"/>
  <c r="BP404" i="1" s="1"/>
  <c r="BQ404" i="1" s="1"/>
  <c r="BL404" i="1"/>
  <c r="BM404" i="1" s="1"/>
  <c r="BN404" i="1" s="1"/>
  <c r="AP404" i="1" s="1"/>
  <c r="BR403" i="1"/>
  <c r="BO403" i="1"/>
  <c r="BP403" i="1" s="1"/>
  <c r="BQ403" i="1" s="1"/>
  <c r="BL403" i="1"/>
  <c r="BM403" i="1" s="1"/>
  <c r="BN403" i="1" s="1"/>
  <c r="AP403" i="1" s="1"/>
  <c r="BR671" i="1" l="1"/>
  <c r="BO671" i="1"/>
  <c r="BP671" i="1" s="1"/>
  <c r="BQ671" i="1" s="1"/>
  <c r="BL671" i="1"/>
  <c r="BM671" i="1" s="1"/>
  <c r="BN671" i="1" s="1"/>
  <c r="AP671" i="1" s="1"/>
  <c r="BR670" i="1"/>
  <c r="BO670" i="1"/>
  <c r="BP670" i="1" s="1"/>
  <c r="BQ670" i="1" s="1"/>
  <c r="BL670" i="1"/>
  <c r="BM670" i="1" s="1"/>
  <c r="BN670" i="1" s="1"/>
  <c r="AP670" i="1" s="1"/>
  <c r="BR669" i="1"/>
  <c r="BO669" i="1"/>
  <c r="BP669" i="1" s="1"/>
  <c r="BQ669" i="1" s="1"/>
  <c r="BL669" i="1"/>
  <c r="BM669" i="1" s="1"/>
  <c r="BN669" i="1" s="1"/>
  <c r="AP669" i="1" s="1"/>
  <c r="BR668" i="1"/>
  <c r="BO668" i="1"/>
  <c r="BP668" i="1" s="1"/>
  <c r="BQ668" i="1" s="1"/>
  <c r="BL668" i="1"/>
  <c r="BM668" i="1" s="1"/>
  <c r="BN668" i="1" s="1"/>
  <c r="AP668" i="1" s="1"/>
  <c r="BR667" i="1"/>
  <c r="BO667" i="1"/>
  <c r="BP667" i="1" s="1"/>
  <c r="BQ667" i="1" s="1"/>
  <c r="BL667" i="1"/>
  <c r="BM667" i="1" s="1"/>
  <c r="BN667" i="1" s="1"/>
  <c r="AP667" i="1" s="1"/>
  <c r="BR666" i="1"/>
  <c r="BO666" i="1"/>
  <c r="BP666" i="1" s="1"/>
  <c r="BQ666" i="1" s="1"/>
  <c r="BL666" i="1"/>
  <c r="BM666" i="1" s="1"/>
  <c r="BN666" i="1" s="1"/>
  <c r="AP666" i="1" s="1"/>
  <c r="BR665" i="1"/>
  <c r="BO665" i="1"/>
  <c r="BP665" i="1" s="1"/>
  <c r="BQ665" i="1" s="1"/>
  <c r="BL665" i="1"/>
  <c r="BM665" i="1" s="1"/>
  <c r="BN665" i="1" s="1"/>
  <c r="AP665" i="1" s="1"/>
  <c r="BR402" i="1"/>
  <c r="BO402" i="1"/>
  <c r="BP402" i="1" s="1"/>
  <c r="BQ402" i="1" s="1"/>
  <c r="BL402" i="1"/>
  <c r="BM402" i="1" s="1"/>
  <c r="BN402" i="1" s="1"/>
  <c r="AP402" i="1" s="1"/>
  <c r="BR401" i="1"/>
  <c r="BO401" i="1"/>
  <c r="BP401" i="1" s="1"/>
  <c r="BQ401" i="1" s="1"/>
  <c r="BL401" i="1"/>
  <c r="BM401" i="1" s="1"/>
  <c r="BN401" i="1" s="1"/>
  <c r="AP401" i="1" s="1"/>
  <c r="BR436" i="1"/>
  <c r="BO436" i="1"/>
  <c r="BP436" i="1" s="1"/>
  <c r="BQ436" i="1" s="1"/>
  <c r="BL436" i="1"/>
  <c r="BM436" i="1" s="1"/>
  <c r="BN436" i="1" s="1"/>
  <c r="AP436" i="1" s="1"/>
  <c r="BR435" i="1"/>
  <c r="BO435" i="1"/>
  <c r="BP435" i="1" s="1"/>
  <c r="BQ435" i="1" s="1"/>
  <c r="BL435" i="1"/>
  <c r="BM435" i="1" s="1"/>
  <c r="BN435" i="1" s="1"/>
  <c r="AP435" i="1" s="1"/>
  <c r="BR458" i="1"/>
  <c r="BO458" i="1"/>
  <c r="BP458" i="1" s="1"/>
  <c r="BQ458" i="1" s="1"/>
  <c r="BL458" i="1"/>
  <c r="BM458" i="1" s="1"/>
  <c r="BN458" i="1" s="1"/>
  <c r="AP458" i="1" s="1"/>
  <c r="BR457" i="1"/>
  <c r="BO457" i="1"/>
  <c r="BP457" i="1" s="1"/>
  <c r="BQ457" i="1" s="1"/>
  <c r="BL457" i="1"/>
  <c r="BM457" i="1" s="1"/>
  <c r="BN457" i="1" s="1"/>
  <c r="AP457" i="1" s="1"/>
  <c r="BR494" i="1"/>
  <c r="BO494" i="1"/>
  <c r="BP494" i="1" s="1"/>
  <c r="BQ494" i="1" s="1"/>
  <c r="BL494" i="1"/>
  <c r="BM494" i="1" s="1"/>
  <c r="BN494" i="1" s="1"/>
  <c r="AP494" i="1" s="1"/>
  <c r="BR434" i="1"/>
  <c r="BO434" i="1"/>
  <c r="BP434" i="1" s="1"/>
  <c r="BQ434" i="1" s="1"/>
  <c r="BL434" i="1"/>
  <c r="BM434" i="1" s="1"/>
  <c r="BN434" i="1" s="1"/>
  <c r="AP434" i="1" s="1"/>
  <c r="BR433" i="1"/>
  <c r="BO433" i="1"/>
  <c r="BP433" i="1" s="1"/>
  <c r="BQ433" i="1" s="1"/>
  <c r="BL433" i="1"/>
  <c r="BM433" i="1" s="1"/>
  <c r="BN433" i="1" s="1"/>
  <c r="AP433" i="1" s="1"/>
  <c r="BR456" i="1"/>
  <c r="BO456" i="1"/>
  <c r="BP456" i="1" s="1"/>
  <c r="BQ456" i="1" s="1"/>
  <c r="BL456" i="1"/>
  <c r="BM456" i="1" s="1"/>
  <c r="BN456" i="1" s="1"/>
  <c r="AP456" i="1" s="1"/>
  <c r="BR455" i="1"/>
  <c r="BO455" i="1"/>
  <c r="BP455" i="1" s="1"/>
  <c r="BQ455" i="1" s="1"/>
  <c r="BL455" i="1"/>
  <c r="BM455" i="1" s="1"/>
  <c r="BN455" i="1" s="1"/>
  <c r="AP455" i="1" s="1"/>
  <c r="BR432" i="1"/>
  <c r="BO432" i="1"/>
  <c r="BP432" i="1" s="1"/>
  <c r="BQ432" i="1" s="1"/>
  <c r="BL432" i="1"/>
  <c r="BM432" i="1" s="1"/>
  <c r="BN432" i="1" s="1"/>
  <c r="AP432" i="1" s="1"/>
  <c r="BR431" i="1"/>
  <c r="BO431" i="1"/>
  <c r="BP431" i="1" s="1"/>
  <c r="BQ431" i="1" s="1"/>
  <c r="BL431" i="1"/>
  <c r="BM431" i="1" s="1"/>
  <c r="BN431" i="1" s="1"/>
  <c r="AP431" i="1" s="1"/>
  <c r="BR631" i="1"/>
  <c r="BO631" i="1"/>
  <c r="BP631" i="1" s="1"/>
  <c r="BQ631" i="1" s="1"/>
  <c r="BL631" i="1"/>
  <c r="BM631" i="1" s="1"/>
  <c r="BN631" i="1" s="1"/>
  <c r="AP631" i="1" s="1"/>
  <c r="BR630" i="1"/>
  <c r="BO630" i="1"/>
  <c r="BP630" i="1" s="1"/>
  <c r="BQ630" i="1" s="1"/>
  <c r="BL630" i="1"/>
  <c r="BM630" i="1" s="1"/>
  <c r="BN630" i="1" s="1"/>
  <c r="AP630" i="1" s="1"/>
  <c r="BR400" i="1"/>
  <c r="BO400" i="1"/>
  <c r="BP400" i="1" s="1"/>
  <c r="BQ400" i="1" s="1"/>
  <c r="BL400" i="1"/>
  <c r="BM400" i="1" s="1"/>
  <c r="BN400" i="1" s="1"/>
  <c r="AP400" i="1" s="1"/>
  <c r="BR399" i="1"/>
  <c r="BO399" i="1"/>
  <c r="BP399" i="1" s="1"/>
  <c r="BQ399" i="1" s="1"/>
  <c r="BL399" i="1"/>
  <c r="BM399" i="1" s="1"/>
  <c r="BN399" i="1" s="1"/>
  <c r="AP399" i="1" s="1"/>
  <c r="BR554" i="1"/>
  <c r="BO554" i="1"/>
  <c r="BP554" i="1" s="1"/>
  <c r="BQ554" i="1" s="1"/>
  <c r="BL554" i="1"/>
  <c r="BM554" i="1" s="1"/>
  <c r="BN554" i="1" s="1"/>
  <c r="AP554" i="1" s="1"/>
  <c r="BR553" i="1"/>
  <c r="BO553" i="1"/>
  <c r="BP553" i="1" s="1"/>
  <c r="BQ553" i="1" s="1"/>
  <c r="BL553" i="1"/>
  <c r="BM553" i="1" s="1"/>
  <c r="BN553" i="1" s="1"/>
  <c r="AP553" i="1" s="1"/>
  <c r="BR664" i="1"/>
  <c r="BO664" i="1"/>
  <c r="BP664" i="1" s="1"/>
  <c r="BQ664" i="1" s="1"/>
  <c r="BL664" i="1"/>
  <c r="BM664" i="1" s="1"/>
  <c r="BN664" i="1" s="1"/>
  <c r="AP664" i="1" s="1"/>
  <c r="BR663" i="1"/>
  <c r="BO663" i="1"/>
  <c r="BP663" i="1" s="1"/>
  <c r="BQ663" i="1" s="1"/>
  <c r="BL663" i="1"/>
  <c r="BM663" i="1" s="1"/>
  <c r="BN663" i="1" s="1"/>
  <c r="AP663" i="1" s="1"/>
  <c r="BR552" i="1"/>
  <c r="BO552" i="1"/>
  <c r="BP552" i="1" s="1"/>
  <c r="BQ552" i="1" s="1"/>
  <c r="BL552" i="1"/>
  <c r="BM552" i="1" s="1"/>
  <c r="BN552" i="1" s="1"/>
  <c r="AP552" i="1" s="1"/>
  <c r="BR551" i="1"/>
  <c r="BO551" i="1"/>
  <c r="BP551" i="1" s="1"/>
  <c r="BQ551" i="1" s="1"/>
  <c r="BL551" i="1"/>
  <c r="BM551" i="1" s="1"/>
  <c r="BN551" i="1" s="1"/>
  <c r="AP551" i="1" s="1"/>
  <c r="BR550" i="1"/>
  <c r="BO550" i="1"/>
  <c r="BP550" i="1" s="1"/>
  <c r="BQ550" i="1" s="1"/>
  <c r="BL550" i="1"/>
  <c r="BM550" i="1" s="1"/>
  <c r="BN550" i="1" s="1"/>
  <c r="AP550" i="1" s="1"/>
  <c r="BR582" i="1"/>
  <c r="BO582" i="1"/>
  <c r="BP582" i="1" s="1"/>
  <c r="BQ582" i="1" s="1"/>
  <c r="BL582" i="1"/>
  <c r="BM582" i="1" s="1"/>
  <c r="BN582" i="1" s="1"/>
  <c r="AP582" i="1" s="1"/>
  <c r="BR581" i="1"/>
  <c r="BO581" i="1"/>
  <c r="BP581" i="1" s="1"/>
  <c r="BQ581" i="1" s="1"/>
  <c r="BL581" i="1"/>
  <c r="BM581" i="1" s="1"/>
  <c r="BN581" i="1" s="1"/>
  <c r="AP581" i="1" s="1"/>
  <c r="BR384" i="1"/>
  <c r="BO384" i="1"/>
  <c r="BP384" i="1" s="1"/>
  <c r="BQ384" i="1" s="1"/>
  <c r="BL384" i="1"/>
  <c r="BM384" i="1" s="1"/>
  <c r="BN384" i="1" s="1"/>
  <c r="AP384" i="1" s="1"/>
  <c r="BR383" i="1"/>
  <c r="BO383" i="1"/>
  <c r="BP383" i="1" s="1"/>
  <c r="BQ383" i="1" s="1"/>
  <c r="BL383" i="1"/>
  <c r="BM383" i="1" s="1"/>
  <c r="BN383" i="1" s="1"/>
  <c r="AP383" i="1" s="1"/>
  <c r="BR493" i="1"/>
  <c r="BO493" i="1"/>
  <c r="BP493" i="1" s="1"/>
  <c r="BQ493" i="1" s="1"/>
  <c r="BL493" i="1"/>
  <c r="BM493" i="1" s="1"/>
  <c r="BN493" i="1" s="1"/>
  <c r="AP493" i="1" s="1"/>
  <c r="BR492" i="1"/>
  <c r="BO492" i="1"/>
  <c r="BP492" i="1" s="1"/>
  <c r="BQ492" i="1" s="1"/>
  <c r="BL492" i="1"/>
  <c r="BM492" i="1" s="1"/>
  <c r="BN492" i="1" s="1"/>
  <c r="AP492" i="1" s="1"/>
  <c r="BR382" i="1"/>
  <c r="BO382" i="1"/>
  <c r="BP382" i="1" s="1"/>
  <c r="BQ382" i="1" s="1"/>
  <c r="BL382" i="1"/>
  <c r="BM382" i="1" s="1"/>
  <c r="BN382" i="1" s="1"/>
  <c r="AP382" i="1" s="1"/>
  <c r="BR381" i="1"/>
  <c r="BO381" i="1"/>
  <c r="BP381" i="1" s="1"/>
  <c r="BQ381" i="1" s="1"/>
  <c r="BL381" i="1"/>
  <c r="BM381" i="1" s="1"/>
  <c r="BN381" i="1" s="1"/>
  <c r="AP381" i="1" s="1"/>
  <c r="BR454" i="1"/>
  <c r="BO454" i="1"/>
  <c r="BP454" i="1" s="1"/>
  <c r="BQ454" i="1" s="1"/>
  <c r="BL454" i="1"/>
  <c r="BM454" i="1" s="1"/>
  <c r="BN454" i="1" s="1"/>
  <c r="AP454" i="1" s="1"/>
  <c r="BR453" i="1"/>
  <c r="BO453" i="1"/>
  <c r="BP453" i="1" s="1"/>
  <c r="BQ453" i="1" s="1"/>
  <c r="BL453" i="1"/>
  <c r="BM453" i="1" s="1"/>
  <c r="BN453" i="1" s="1"/>
  <c r="AP453" i="1" s="1"/>
  <c r="BR629" i="1"/>
  <c r="BO629" i="1"/>
  <c r="BP629" i="1" s="1"/>
  <c r="BQ629" i="1" s="1"/>
  <c r="BL629" i="1"/>
  <c r="BM629" i="1" s="1"/>
  <c r="BN629" i="1" s="1"/>
  <c r="AP629" i="1" s="1"/>
  <c r="BR628" i="1"/>
  <c r="BO628" i="1"/>
  <c r="BP628" i="1" s="1"/>
  <c r="BQ628" i="1" s="1"/>
  <c r="BL628" i="1"/>
  <c r="BM628" i="1" s="1"/>
  <c r="BN628" i="1" s="1"/>
  <c r="AP628" i="1" s="1"/>
  <c r="BR380" i="1"/>
  <c r="BO380" i="1"/>
  <c r="BP380" i="1" s="1"/>
  <c r="BQ380" i="1" s="1"/>
  <c r="BL380" i="1"/>
  <c r="BM380" i="1" s="1"/>
  <c r="BN380" i="1" s="1"/>
  <c r="AP380" i="1" s="1"/>
  <c r="BR379" i="1"/>
  <c r="BO379" i="1"/>
  <c r="BP379" i="1" s="1"/>
  <c r="BQ379" i="1" s="1"/>
  <c r="BL379" i="1"/>
  <c r="BM379" i="1" s="1"/>
  <c r="BN379" i="1" s="1"/>
  <c r="AP379" i="1" s="1"/>
  <c r="BR378" i="1"/>
  <c r="BO378" i="1"/>
  <c r="BP378" i="1" s="1"/>
  <c r="BQ378" i="1" s="1"/>
  <c r="BL378" i="1"/>
  <c r="BM378" i="1" s="1"/>
  <c r="BN378" i="1" s="1"/>
  <c r="AP378" i="1" s="1"/>
  <c r="BR662" i="1"/>
  <c r="BO662" i="1"/>
  <c r="BP662" i="1" s="1"/>
  <c r="BQ662" i="1" s="1"/>
  <c r="BL662" i="1"/>
  <c r="BM662" i="1" s="1"/>
  <c r="BN662" i="1" s="1"/>
  <c r="AP662" i="1" s="1"/>
  <c r="BR661" i="1"/>
  <c r="BO661" i="1"/>
  <c r="BP661" i="1" s="1"/>
  <c r="BQ661" i="1" s="1"/>
  <c r="BL661" i="1"/>
  <c r="BM661" i="1" s="1"/>
  <c r="BN661" i="1" s="1"/>
  <c r="AP661" i="1" s="1"/>
  <c r="BR430" i="1"/>
  <c r="BO430" i="1"/>
  <c r="BP430" i="1" s="1"/>
  <c r="BQ430" i="1" s="1"/>
  <c r="BL430" i="1"/>
  <c r="BM430" i="1" s="1"/>
  <c r="BN430" i="1" s="1"/>
  <c r="AP430" i="1" s="1"/>
  <c r="BR429" i="1"/>
  <c r="BO429" i="1"/>
  <c r="BP429" i="1" s="1"/>
  <c r="BQ429" i="1" s="1"/>
  <c r="BL429" i="1"/>
  <c r="BM429" i="1" s="1"/>
  <c r="BN429" i="1" s="1"/>
  <c r="AP429" i="1" s="1"/>
  <c r="BR452" i="1"/>
  <c r="BO452" i="1"/>
  <c r="BP452" i="1" s="1"/>
  <c r="BQ452" i="1" s="1"/>
  <c r="BL452" i="1"/>
  <c r="BM452" i="1" s="1"/>
  <c r="BN452" i="1" s="1"/>
  <c r="AP452" i="1" s="1"/>
  <c r="BR451" i="1"/>
  <c r="BO451" i="1"/>
  <c r="BP451" i="1" s="1"/>
  <c r="BQ451" i="1" s="1"/>
  <c r="BL451" i="1"/>
  <c r="BM451" i="1" s="1"/>
  <c r="BN451" i="1" s="1"/>
  <c r="AP451" i="1" s="1"/>
  <c r="BR660" i="1"/>
  <c r="BO660" i="1"/>
  <c r="BP660" i="1" s="1"/>
  <c r="BQ660" i="1" s="1"/>
  <c r="BL660" i="1"/>
  <c r="BM660" i="1" s="1"/>
  <c r="BN660" i="1" s="1"/>
  <c r="AP660" i="1" s="1"/>
  <c r="BR659" i="1"/>
  <c r="BO659" i="1"/>
  <c r="BP659" i="1" s="1"/>
  <c r="BQ659" i="1" s="1"/>
  <c r="BL659" i="1"/>
  <c r="BM659" i="1" s="1"/>
  <c r="BN659" i="1" s="1"/>
  <c r="AP659" i="1" s="1"/>
  <c r="BR450" i="1"/>
  <c r="BO450" i="1"/>
  <c r="BP450" i="1" s="1"/>
  <c r="BQ450" i="1" s="1"/>
  <c r="BL450" i="1"/>
  <c r="BM450" i="1" s="1"/>
  <c r="BN450" i="1" s="1"/>
  <c r="AP450" i="1" s="1"/>
  <c r="BR449" i="1"/>
  <c r="BO449" i="1"/>
  <c r="BP449" i="1" s="1"/>
  <c r="BQ449" i="1" s="1"/>
  <c r="BL449" i="1"/>
  <c r="BM449" i="1" s="1"/>
  <c r="BN449" i="1" s="1"/>
  <c r="AP449" i="1" s="1"/>
  <c r="BR627" i="1"/>
  <c r="BO627" i="1"/>
  <c r="BP627" i="1" s="1"/>
  <c r="BQ627" i="1" s="1"/>
  <c r="BL627" i="1"/>
  <c r="BM627" i="1" s="1"/>
  <c r="BN627" i="1" s="1"/>
  <c r="AP627" i="1" s="1"/>
  <c r="BR626" i="1"/>
  <c r="BO626" i="1"/>
  <c r="BP626" i="1" s="1"/>
  <c r="BQ626" i="1" s="1"/>
  <c r="BL626" i="1"/>
  <c r="BM626" i="1" s="1"/>
  <c r="BN626" i="1" s="1"/>
  <c r="AP626" i="1" s="1"/>
  <c r="BR491" i="1"/>
  <c r="BO491" i="1"/>
  <c r="BP491" i="1" s="1"/>
  <c r="BQ491" i="1" s="1"/>
  <c r="BL491" i="1"/>
  <c r="BM491" i="1" s="1"/>
  <c r="BN491" i="1" s="1"/>
  <c r="AP491" i="1" s="1"/>
  <c r="BR549" i="1"/>
  <c r="BO549" i="1"/>
  <c r="BP549" i="1" s="1"/>
  <c r="BQ549" i="1" s="1"/>
  <c r="BL549" i="1"/>
  <c r="BM549" i="1" s="1"/>
  <c r="BN549" i="1" s="1"/>
  <c r="AP549" i="1" s="1"/>
  <c r="BR548" i="1"/>
  <c r="BO548" i="1"/>
  <c r="BP548" i="1" s="1"/>
  <c r="BQ548" i="1" s="1"/>
  <c r="BL548" i="1"/>
  <c r="BM548" i="1" s="1"/>
  <c r="BN548" i="1" s="1"/>
  <c r="AP548" i="1" s="1"/>
  <c r="BR547" i="1"/>
  <c r="BO547" i="1"/>
  <c r="BP547" i="1" s="1"/>
  <c r="BQ547" i="1" s="1"/>
  <c r="BL547" i="1"/>
  <c r="BM547" i="1" s="1"/>
  <c r="BN547" i="1" s="1"/>
  <c r="AP547" i="1" s="1"/>
  <c r="BR490" i="1"/>
  <c r="BO490" i="1"/>
  <c r="BP490" i="1" s="1"/>
  <c r="BQ490" i="1" s="1"/>
  <c r="BL490" i="1"/>
  <c r="BM490" i="1" s="1"/>
  <c r="BN490" i="1" s="1"/>
  <c r="AP490" i="1" s="1"/>
  <c r="BR489" i="1"/>
  <c r="BO489" i="1"/>
  <c r="BP489" i="1" s="1"/>
  <c r="BQ489" i="1" s="1"/>
  <c r="BL489" i="1"/>
  <c r="BM489" i="1" s="1"/>
  <c r="BN489" i="1" s="1"/>
  <c r="AP489" i="1" s="1"/>
  <c r="BR658" i="1"/>
  <c r="BO658" i="1"/>
  <c r="BP658" i="1" s="1"/>
  <c r="BQ658" i="1" s="1"/>
  <c r="BL658" i="1"/>
  <c r="BM658" i="1" s="1"/>
  <c r="BN658" i="1" s="1"/>
  <c r="AP658" i="1" s="1"/>
  <c r="BR657" i="1"/>
  <c r="BO657" i="1"/>
  <c r="BP657" i="1" s="1"/>
  <c r="BQ657" i="1" s="1"/>
  <c r="BL657" i="1"/>
  <c r="BM657" i="1" s="1"/>
  <c r="BN657" i="1" s="1"/>
  <c r="AP657" i="1" s="1"/>
  <c r="BR580" i="1"/>
  <c r="BO580" i="1"/>
  <c r="BP580" i="1" s="1"/>
  <c r="BQ580" i="1" s="1"/>
  <c r="BL580" i="1"/>
  <c r="BM580" i="1" s="1"/>
  <c r="BN580" i="1" s="1"/>
  <c r="AP580" i="1" s="1"/>
  <c r="BR579" i="1"/>
  <c r="BO579" i="1"/>
  <c r="BP579" i="1" s="1"/>
  <c r="BQ579" i="1" s="1"/>
  <c r="BL579" i="1"/>
  <c r="BM579" i="1" s="1"/>
  <c r="BN579" i="1" s="1"/>
  <c r="AP579" i="1" s="1"/>
  <c r="BR625" i="1"/>
  <c r="BO625" i="1"/>
  <c r="BP625" i="1" s="1"/>
  <c r="BQ625" i="1" s="1"/>
  <c r="BL625" i="1"/>
  <c r="BM625" i="1" s="1"/>
  <c r="BN625" i="1" s="1"/>
  <c r="AP625" i="1" s="1"/>
  <c r="BR624" i="1"/>
  <c r="BO624" i="1"/>
  <c r="BP624" i="1" s="1"/>
  <c r="BQ624" i="1" s="1"/>
  <c r="BL624" i="1"/>
  <c r="BM624" i="1" s="1"/>
  <c r="BN624" i="1" s="1"/>
  <c r="AP624" i="1" s="1"/>
  <c r="BR623" i="1"/>
  <c r="BO623" i="1"/>
  <c r="BP623" i="1" s="1"/>
  <c r="BQ623" i="1" s="1"/>
  <c r="BL623" i="1"/>
  <c r="BM623" i="1" s="1"/>
  <c r="BN623" i="1" s="1"/>
  <c r="AP623" i="1" s="1"/>
  <c r="BR622" i="1"/>
  <c r="BO622" i="1"/>
  <c r="BP622" i="1" s="1"/>
  <c r="BQ622" i="1" s="1"/>
  <c r="BL622" i="1"/>
  <c r="BM622" i="1" s="1"/>
  <c r="BN622" i="1" s="1"/>
  <c r="AP622" i="1" s="1"/>
  <c r="BR377" i="1"/>
  <c r="BO377" i="1"/>
  <c r="BP377" i="1" s="1"/>
  <c r="BQ377" i="1" s="1"/>
  <c r="BL377" i="1"/>
  <c r="BM377" i="1" s="1"/>
  <c r="BN377" i="1" s="1"/>
  <c r="AP377" i="1" s="1"/>
  <c r="BR376" i="1"/>
  <c r="BO376" i="1"/>
  <c r="BP376" i="1" s="1"/>
  <c r="BQ376" i="1" s="1"/>
  <c r="BL376" i="1"/>
  <c r="BM376" i="1" s="1"/>
  <c r="BN376" i="1" s="1"/>
  <c r="AP376" i="1" s="1"/>
  <c r="BR448" i="1"/>
  <c r="BO448" i="1"/>
  <c r="BP448" i="1" s="1"/>
  <c r="BQ448" i="1" s="1"/>
  <c r="BL448" i="1"/>
  <c r="BM448" i="1" s="1"/>
  <c r="BN448" i="1" s="1"/>
  <c r="AP448" i="1" s="1"/>
  <c r="BR447" i="1"/>
  <c r="BO447" i="1"/>
  <c r="BP447" i="1" s="1"/>
  <c r="BQ447" i="1" s="1"/>
  <c r="BL447" i="1"/>
  <c r="BM447" i="1" s="1"/>
  <c r="BN447" i="1" s="1"/>
  <c r="AP447" i="1" s="1"/>
  <c r="BR621" i="1"/>
  <c r="BO621" i="1"/>
  <c r="BP621" i="1" s="1"/>
  <c r="BQ621" i="1" s="1"/>
  <c r="BL621" i="1"/>
  <c r="BM621" i="1" s="1"/>
  <c r="BN621" i="1" s="1"/>
  <c r="AP621" i="1" s="1"/>
  <c r="BR620" i="1"/>
  <c r="BO620" i="1"/>
  <c r="BP620" i="1" s="1"/>
  <c r="BQ620" i="1" s="1"/>
  <c r="BL620" i="1"/>
  <c r="BM620" i="1" s="1"/>
  <c r="BN620" i="1" s="1"/>
  <c r="AP620" i="1" s="1"/>
  <c r="BR619" i="1"/>
  <c r="BO619" i="1"/>
  <c r="BP619" i="1" s="1"/>
  <c r="BQ619" i="1" s="1"/>
  <c r="BL619" i="1"/>
  <c r="BM619" i="1" s="1"/>
  <c r="BN619" i="1" s="1"/>
  <c r="AP619" i="1" s="1"/>
  <c r="BR618" i="1"/>
  <c r="BO618" i="1"/>
  <c r="BP618" i="1" s="1"/>
  <c r="BQ618" i="1" s="1"/>
  <c r="BL618" i="1"/>
  <c r="BM618" i="1" s="1"/>
  <c r="BN618" i="1" s="1"/>
  <c r="AP618" i="1" s="1"/>
  <c r="BR398" i="1"/>
  <c r="BO398" i="1"/>
  <c r="BP398" i="1" s="1"/>
  <c r="BQ398" i="1" s="1"/>
  <c r="BL398" i="1"/>
  <c r="BM398" i="1" s="1"/>
  <c r="BN398" i="1" s="1"/>
  <c r="AP398" i="1" s="1"/>
  <c r="BR397" i="1"/>
  <c r="BO397" i="1"/>
  <c r="BP397" i="1" s="1"/>
  <c r="BQ397" i="1" s="1"/>
  <c r="BL397" i="1"/>
  <c r="BM397" i="1" s="1"/>
  <c r="BN397" i="1" s="1"/>
  <c r="AP397" i="1" s="1"/>
  <c r="BR446" i="1"/>
  <c r="BO446" i="1"/>
  <c r="BP446" i="1" s="1"/>
  <c r="BQ446" i="1" s="1"/>
  <c r="BL446" i="1"/>
  <c r="BM446" i="1" s="1"/>
  <c r="BN446" i="1" s="1"/>
  <c r="AP446" i="1" s="1"/>
  <c r="BR445" i="1"/>
  <c r="BO445" i="1"/>
  <c r="BP445" i="1" s="1"/>
  <c r="BQ445" i="1" s="1"/>
  <c r="BL445" i="1"/>
  <c r="BM445" i="1" s="1"/>
  <c r="BN445" i="1" s="1"/>
  <c r="AP445" i="1" s="1"/>
  <c r="BR617" i="1"/>
  <c r="BO617" i="1"/>
  <c r="BP617" i="1" s="1"/>
  <c r="BQ617" i="1" s="1"/>
  <c r="BL617" i="1"/>
  <c r="BM617" i="1" s="1"/>
  <c r="BN617" i="1" s="1"/>
  <c r="AP617" i="1" s="1"/>
  <c r="BR616" i="1"/>
  <c r="BO616" i="1"/>
  <c r="BP616" i="1" s="1"/>
  <c r="BQ616" i="1" s="1"/>
  <c r="BL616" i="1"/>
  <c r="BM616" i="1" s="1"/>
  <c r="BN616" i="1" s="1"/>
  <c r="AP616" i="1" s="1"/>
  <c r="BR615" i="1"/>
  <c r="BO615" i="1"/>
  <c r="BP615" i="1" s="1"/>
  <c r="BQ615" i="1" s="1"/>
  <c r="BL615" i="1"/>
  <c r="BM615" i="1" s="1"/>
  <c r="BN615" i="1" s="1"/>
  <c r="AP615" i="1" s="1"/>
  <c r="BR614" i="1"/>
  <c r="BO614" i="1"/>
  <c r="BP614" i="1" s="1"/>
  <c r="BQ614" i="1" s="1"/>
  <c r="BL614" i="1"/>
  <c r="BM614" i="1" s="1"/>
  <c r="BN614" i="1" s="1"/>
  <c r="AP614" i="1" s="1"/>
  <c r="BR656" i="1"/>
  <c r="BO656" i="1"/>
  <c r="BP656" i="1" s="1"/>
  <c r="BQ656" i="1" s="1"/>
  <c r="BL656" i="1"/>
  <c r="BM656" i="1" s="1"/>
  <c r="BN656" i="1" s="1"/>
  <c r="AP656" i="1" s="1"/>
  <c r="BR655" i="1"/>
  <c r="BO655" i="1"/>
  <c r="BP655" i="1" s="1"/>
  <c r="BQ655" i="1" s="1"/>
  <c r="BL655" i="1"/>
  <c r="BM655" i="1" s="1"/>
  <c r="BN655" i="1" s="1"/>
  <c r="AP655" i="1" s="1"/>
  <c r="BR428" i="1"/>
  <c r="BO428" i="1"/>
  <c r="BP428" i="1" s="1"/>
  <c r="BQ428" i="1" s="1"/>
  <c r="BL428" i="1"/>
  <c r="BM428" i="1" s="1"/>
  <c r="BN428" i="1" s="1"/>
  <c r="AP428" i="1" s="1"/>
  <c r="BR427" i="1"/>
  <c r="BO427" i="1"/>
  <c r="BP427" i="1" s="1"/>
  <c r="BQ427" i="1" s="1"/>
  <c r="BL427" i="1"/>
  <c r="BM427" i="1" s="1"/>
  <c r="BN427" i="1" s="1"/>
  <c r="AP427" i="1" s="1"/>
  <c r="BR375" i="1"/>
  <c r="BO375" i="1"/>
  <c r="BP375" i="1" s="1"/>
  <c r="BQ375" i="1" s="1"/>
  <c r="BL375" i="1"/>
  <c r="BM375" i="1" s="1"/>
  <c r="BN375" i="1" s="1"/>
  <c r="AP375" i="1" s="1"/>
  <c r="BR374" i="1"/>
  <c r="BO374" i="1"/>
  <c r="BP374" i="1" s="1"/>
  <c r="BQ374" i="1" s="1"/>
  <c r="BL374" i="1"/>
  <c r="BM374" i="1" s="1"/>
  <c r="BN374" i="1" s="1"/>
  <c r="AP374" i="1" s="1"/>
  <c r="BR396" i="1"/>
  <c r="BO396" i="1"/>
  <c r="BP396" i="1" s="1"/>
  <c r="BQ396" i="1" s="1"/>
  <c r="BL396" i="1"/>
  <c r="BM396" i="1" s="1"/>
  <c r="BN396" i="1" s="1"/>
  <c r="AP396" i="1" s="1"/>
  <c r="BR395" i="1"/>
  <c r="BO395" i="1"/>
  <c r="BP395" i="1" s="1"/>
  <c r="BQ395" i="1" s="1"/>
  <c r="BL395" i="1"/>
  <c r="BM395" i="1" s="1"/>
  <c r="BN395" i="1" s="1"/>
  <c r="AP395" i="1" s="1"/>
  <c r="BR373" i="1"/>
  <c r="BO373" i="1"/>
  <c r="BP373" i="1" s="1"/>
  <c r="BQ373" i="1" s="1"/>
  <c r="BL373" i="1"/>
  <c r="BM373" i="1" s="1"/>
  <c r="BN373" i="1" s="1"/>
  <c r="AP373" i="1" s="1"/>
  <c r="BR372" i="1"/>
  <c r="BO372" i="1"/>
  <c r="BP372" i="1" s="1"/>
  <c r="BQ372" i="1" s="1"/>
  <c r="BL372" i="1"/>
  <c r="BM372" i="1" s="1"/>
  <c r="BN372" i="1" s="1"/>
  <c r="AP372" i="1" s="1"/>
  <c r="BR426" i="1"/>
  <c r="BO426" i="1"/>
  <c r="BP426" i="1" s="1"/>
  <c r="BQ426" i="1" s="1"/>
  <c r="BL426" i="1"/>
  <c r="BM426" i="1" s="1"/>
  <c r="BN426" i="1" s="1"/>
  <c r="AP426" i="1" s="1"/>
  <c r="BR425" i="1"/>
  <c r="BO425" i="1"/>
  <c r="BP425" i="1" s="1"/>
  <c r="BQ425" i="1" s="1"/>
  <c r="BL425" i="1"/>
  <c r="BM425" i="1" s="1"/>
  <c r="BN425" i="1" s="1"/>
  <c r="AP425" i="1" s="1"/>
  <c r="BR444" i="1"/>
  <c r="BO444" i="1"/>
  <c r="BP444" i="1" s="1"/>
  <c r="BQ444" i="1" s="1"/>
  <c r="BL444" i="1"/>
  <c r="BM444" i="1" s="1"/>
  <c r="BN444" i="1" s="1"/>
  <c r="AP444" i="1" s="1"/>
  <c r="BR443" i="1"/>
  <c r="BO443" i="1"/>
  <c r="BP443" i="1" s="1"/>
  <c r="BQ443" i="1" s="1"/>
  <c r="BL443" i="1"/>
  <c r="BM443" i="1" s="1"/>
  <c r="BN443" i="1" s="1"/>
  <c r="AP443" i="1" s="1"/>
  <c r="BR488" i="1"/>
  <c r="BO488" i="1"/>
  <c r="BP488" i="1" s="1"/>
  <c r="BQ488" i="1" s="1"/>
  <c r="BL488" i="1"/>
  <c r="BM488" i="1" s="1"/>
  <c r="BN488" i="1" s="1"/>
  <c r="AP488" i="1" s="1"/>
  <c r="BR487" i="1"/>
  <c r="BO487" i="1"/>
  <c r="BP487" i="1" s="1"/>
  <c r="BQ487" i="1" s="1"/>
  <c r="BL487" i="1"/>
  <c r="BM487" i="1" s="1"/>
  <c r="BN487" i="1" s="1"/>
  <c r="AP487" i="1" s="1"/>
  <c r="BR546" i="1"/>
  <c r="BO546" i="1"/>
  <c r="BP546" i="1" s="1"/>
  <c r="BQ546" i="1" s="1"/>
  <c r="BL546" i="1"/>
  <c r="BM546" i="1" s="1"/>
  <c r="BN546" i="1" s="1"/>
  <c r="AP546" i="1" s="1"/>
  <c r="BR545" i="1"/>
  <c r="BO545" i="1"/>
  <c r="BP545" i="1" s="1"/>
  <c r="BQ545" i="1" s="1"/>
  <c r="BL545" i="1"/>
  <c r="BM545" i="1" s="1"/>
  <c r="BN545" i="1" s="1"/>
  <c r="AP545" i="1" s="1"/>
  <c r="BR544" i="1"/>
  <c r="BO544" i="1"/>
  <c r="BP544" i="1" s="1"/>
  <c r="BQ544" i="1" s="1"/>
  <c r="BL544" i="1"/>
  <c r="BM544" i="1" s="1"/>
  <c r="BN544" i="1" s="1"/>
  <c r="AP544" i="1" s="1"/>
  <c r="BR543" i="1"/>
  <c r="BO543" i="1"/>
  <c r="BP543" i="1" s="1"/>
  <c r="BQ543" i="1" s="1"/>
  <c r="BL543" i="1"/>
  <c r="BM543" i="1" s="1"/>
  <c r="BN543" i="1" s="1"/>
  <c r="AP543" i="1" s="1"/>
  <c r="BR521" i="1"/>
  <c r="BO521" i="1"/>
  <c r="BP521" i="1" s="1"/>
  <c r="BQ521" i="1" s="1"/>
  <c r="BL521" i="1"/>
  <c r="BM521" i="1" s="1"/>
  <c r="BN521" i="1" s="1"/>
  <c r="AP521" i="1" s="1"/>
  <c r="BR520" i="1"/>
  <c r="BO520" i="1"/>
  <c r="BP520" i="1" s="1"/>
  <c r="BQ520" i="1" s="1"/>
  <c r="BL520" i="1"/>
  <c r="BM520" i="1" s="1"/>
  <c r="BN520" i="1" s="1"/>
  <c r="AP520" i="1" s="1"/>
  <c r="BR486" i="1"/>
  <c r="BO486" i="1"/>
  <c r="BP486" i="1" s="1"/>
  <c r="BQ486" i="1" s="1"/>
  <c r="BL486" i="1"/>
  <c r="BM486" i="1" s="1"/>
  <c r="BN486" i="1" s="1"/>
  <c r="AP486" i="1" s="1"/>
  <c r="BR485" i="1"/>
  <c r="BO485" i="1"/>
  <c r="BP485" i="1" s="1"/>
  <c r="BQ485" i="1" s="1"/>
  <c r="BL485" i="1"/>
  <c r="BM485" i="1" s="1"/>
  <c r="BN485" i="1" s="1"/>
  <c r="AP485" i="1" s="1"/>
  <c r="BR519" i="1"/>
  <c r="BO519" i="1"/>
  <c r="BP519" i="1" s="1"/>
  <c r="BQ519" i="1" s="1"/>
  <c r="BL519" i="1"/>
  <c r="BM519" i="1" s="1"/>
  <c r="BN519" i="1" s="1"/>
  <c r="AP519" i="1" s="1"/>
  <c r="BR518" i="1"/>
  <c r="BO518" i="1"/>
  <c r="BP518" i="1" s="1"/>
  <c r="BQ518" i="1" s="1"/>
  <c r="BL518" i="1"/>
  <c r="BM518" i="1" s="1"/>
  <c r="BN518" i="1" s="1"/>
  <c r="AP518" i="1" s="1"/>
  <c r="BR484" i="1"/>
  <c r="BO484" i="1"/>
  <c r="BP484" i="1" s="1"/>
  <c r="BQ484" i="1" s="1"/>
  <c r="BL484" i="1"/>
  <c r="BM484" i="1" s="1"/>
  <c r="BN484" i="1" s="1"/>
  <c r="AP484" i="1" s="1"/>
  <c r="BR483" i="1"/>
  <c r="BO483" i="1"/>
  <c r="BP483" i="1" s="1"/>
  <c r="BQ483" i="1" s="1"/>
  <c r="BL483" i="1"/>
  <c r="BM483" i="1" s="1"/>
  <c r="BN483" i="1" s="1"/>
  <c r="AP483" i="1" s="1"/>
  <c r="BR517" i="1"/>
  <c r="BO517" i="1"/>
  <c r="BP517" i="1" s="1"/>
  <c r="BQ517" i="1" s="1"/>
  <c r="BL517" i="1"/>
  <c r="BM517" i="1" s="1"/>
  <c r="BN517" i="1" s="1"/>
  <c r="AP517" i="1" s="1"/>
  <c r="BR516" i="1"/>
  <c r="BO516" i="1"/>
  <c r="BP516" i="1" s="1"/>
  <c r="BQ516" i="1" s="1"/>
  <c r="BL516" i="1"/>
  <c r="BM516" i="1" s="1"/>
  <c r="BN516" i="1" s="1"/>
  <c r="AP516" i="1" s="1"/>
  <c r="BR424" i="1"/>
  <c r="BO424" i="1"/>
  <c r="BP424" i="1" s="1"/>
  <c r="BQ424" i="1" s="1"/>
  <c r="BL424" i="1"/>
  <c r="BM424" i="1" s="1"/>
  <c r="BN424" i="1" s="1"/>
  <c r="AP424" i="1" s="1"/>
  <c r="BR423" i="1"/>
  <c r="BO423" i="1"/>
  <c r="BP423" i="1" s="1"/>
  <c r="BQ423" i="1" s="1"/>
  <c r="BL423" i="1"/>
  <c r="BM423" i="1" s="1"/>
  <c r="BN423" i="1" s="1"/>
  <c r="AP423" i="1" s="1"/>
  <c r="BR482" i="1"/>
  <c r="BO482" i="1"/>
  <c r="BP482" i="1" s="1"/>
  <c r="BQ482" i="1" s="1"/>
  <c r="BL482" i="1"/>
  <c r="BM482" i="1" s="1"/>
  <c r="BN482" i="1" s="1"/>
  <c r="AP482" i="1" s="1"/>
  <c r="BR481" i="1"/>
  <c r="BO481" i="1"/>
  <c r="BP481" i="1" s="1"/>
  <c r="BQ481" i="1" s="1"/>
  <c r="BL481" i="1"/>
  <c r="BM481" i="1" s="1"/>
  <c r="BN481" i="1" s="1"/>
  <c r="AP481" i="1" s="1"/>
  <c r="BR394" i="1"/>
  <c r="BO394" i="1"/>
  <c r="BP394" i="1" s="1"/>
  <c r="BQ394" i="1" s="1"/>
  <c r="BL394" i="1"/>
  <c r="BM394" i="1" s="1"/>
  <c r="BN394" i="1" s="1"/>
  <c r="AP394" i="1" s="1"/>
  <c r="BR393" i="1"/>
  <c r="BO393" i="1"/>
  <c r="BP393" i="1" s="1"/>
  <c r="BQ393" i="1" s="1"/>
  <c r="BL393" i="1"/>
  <c r="BM393" i="1" s="1"/>
  <c r="BN393" i="1" s="1"/>
  <c r="AP393" i="1" s="1"/>
  <c r="BR542" i="1"/>
  <c r="BO542" i="1"/>
  <c r="BP542" i="1" s="1"/>
  <c r="BQ542" i="1" s="1"/>
  <c r="BL542" i="1"/>
  <c r="BM542" i="1" s="1"/>
  <c r="BN542" i="1" s="1"/>
  <c r="AP542" i="1" s="1"/>
  <c r="BR541" i="1"/>
  <c r="BO541" i="1"/>
  <c r="BP541" i="1" s="1"/>
  <c r="BQ541" i="1" s="1"/>
  <c r="BL541" i="1"/>
  <c r="BM541" i="1" s="1"/>
  <c r="BN541" i="1" s="1"/>
  <c r="AP541" i="1" s="1"/>
  <c r="BR480" i="1"/>
  <c r="BO480" i="1"/>
  <c r="BP480" i="1" s="1"/>
  <c r="BQ480" i="1" s="1"/>
  <c r="BL480" i="1"/>
  <c r="BM480" i="1" s="1"/>
  <c r="BN480" i="1" s="1"/>
  <c r="AP480" i="1" s="1"/>
  <c r="BR479" i="1"/>
  <c r="BO479" i="1"/>
  <c r="BP479" i="1" s="1"/>
  <c r="BQ479" i="1" s="1"/>
  <c r="BL479" i="1"/>
  <c r="BM479" i="1" s="1"/>
  <c r="BN479" i="1" s="1"/>
  <c r="AP479" i="1" s="1"/>
  <c r="BR578" i="1"/>
  <c r="BO578" i="1"/>
  <c r="BP578" i="1" s="1"/>
  <c r="BQ578" i="1" s="1"/>
  <c r="BL578" i="1"/>
  <c r="BM578" i="1" s="1"/>
  <c r="BN578" i="1" s="1"/>
  <c r="AP578" i="1" s="1"/>
  <c r="BR577" i="1"/>
  <c r="BO577" i="1"/>
  <c r="BP577" i="1" s="1"/>
  <c r="BQ577" i="1" s="1"/>
  <c r="BL577" i="1"/>
  <c r="BM577" i="1" s="1"/>
  <c r="BN577" i="1" s="1"/>
  <c r="AP577" i="1" s="1"/>
  <c r="BR515" i="1"/>
  <c r="BO515" i="1"/>
  <c r="BP515" i="1" s="1"/>
  <c r="BQ515" i="1" s="1"/>
  <c r="BL515" i="1"/>
  <c r="BM515" i="1" s="1"/>
  <c r="BN515" i="1" s="1"/>
  <c r="AP515" i="1" s="1"/>
  <c r="BR514" i="1"/>
  <c r="BO514" i="1"/>
  <c r="BP514" i="1" s="1"/>
  <c r="BQ514" i="1" s="1"/>
  <c r="BL514" i="1"/>
  <c r="BM514" i="1" s="1"/>
  <c r="BN514" i="1" s="1"/>
  <c r="AP514" i="1" s="1"/>
  <c r="BR576" i="1" l="1"/>
  <c r="BO576" i="1"/>
  <c r="BP576" i="1" s="1"/>
  <c r="BQ576" i="1" s="1"/>
  <c r="BL576" i="1"/>
  <c r="BM576" i="1" s="1"/>
  <c r="BN576" i="1" s="1"/>
  <c r="AP576" i="1" s="1"/>
  <c r="BR575" i="1"/>
  <c r="BO575" i="1"/>
  <c r="BP575" i="1" s="1"/>
  <c r="BQ575" i="1" s="1"/>
  <c r="BL575" i="1"/>
  <c r="BM575" i="1" s="1"/>
  <c r="BN575" i="1" s="1"/>
  <c r="AP575" i="1" s="1"/>
  <c r="BR574" i="1"/>
  <c r="BO574" i="1"/>
  <c r="BP574" i="1" s="1"/>
  <c r="BQ574" i="1" s="1"/>
  <c r="BL574" i="1"/>
  <c r="BM574" i="1" s="1"/>
  <c r="BN574" i="1" s="1"/>
  <c r="AP574" i="1" s="1"/>
  <c r="BR478" i="1"/>
  <c r="BO478" i="1"/>
  <c r="BP478" i="1" s="1"/>
  <c r="BQ478" i="1" s="1"/>
  <c r="BL478" i="1"/>
  <c r="BM478" i="1" s="1"/>
  <c r="BN478" i="1" s="1"/>
  <c r="AP478" i="1" s="1"/>
  <c r="BR477" i="1"/>
  <c r="BO477" i="1"/>
  <c r="BP477" i="1" s="1"/>
  <c r="BQ477" i="1" s="1"/>
  <c r="BL477" i="1"/>
  <c r="BM477" i="1" s="1"/>
  <c r="BN477" i="1" s="1"/>
  <c r="AP477" i="1" s="1"/>
  <c r="BR392" i="1"/>
  <c r="BO392" i="1"/>
  <c r="BP392" i="1" s="1"/>
  <c r="BQ392" i="1" s="1"/>
  <c r="BL392" i="1"/>
  <c r="BM392" i="1" s="1"/>
  <c r="BN392" i="1" s="1"/>
  <c r="AP392" i="1" s="1"/>
  <c r="BR391" i="1"/>
  <c r="BO391" i="1"/>
  <c r="BP391" i="1" s="1"/>
  <c r="BQ391" i="1" s="1"/>
  <c r="BL391" i="1"/>
  <c r="BM391" i="1" s="1"/>
  <c r="BN391" i="1" s="1"/>
  <c r="AP391" i="1" s="1"/>
  <c r="BR654" i="1"/>
  <c r="BO654" i="1"/>
  <c r="BP654" i="1" s="1"/>
  <c r="BQ654" i="1" s="1"/>
  <c r="BL654" i="1"/>
  <c r="BM654" i="1" s="1"/>
  <c r="BN654" i="1" s="1"/>
  <c r="AP654" i="1" s="1"/>
  <c r="BR653" i="1"/>
  <c r="BO653" i="1"/>
  <c r="BP653" i="1" s="1"/>
  <c r="BQ653" i="1" s="1"/>
  <c r="BL653" i="1"/>
  <c r="BM653" i="1" s="1"/>
  <c r="BN653" i="1" s="1"/>
  <c r="AP653" i="1" s="1"/>
  <c r="BR390" i="1"/>
  <c r="BO390" i="1"/>
  <c r="BP390" i="1" s="1"/>
  <c r="BQ390" i="1" s="1"/>
  <c r="BL390" i="1"/>
  <c r="BM390" i="1" s="1"/>
  <c r="BN390" i="1" s="1"/>
  <c r="AP390" i="1" s="1"/>
  <c r="BR389" i="1"/>
  <c r="BO389" i="1"/>
  <c r="BP389" i="1" s="1"/>
  <c r="BQ389" i="1" s="1"/>
  <c r="BL389" i="1"/>
  <c r="BM389" i="1" s="1"/>
  <c r="BN389" i="1" s="1"/>
  <c r="AP389" i="1" s="1"/>
  <c r="BR573" i="1"/>
  <c r="BO573" i="1"/>
  <c r="BP573" i="1" s="1"/>
  <c r="BQ573" i="1" s="1"/>
  <c r="BL573" i="1"/>
  <c r="BM573" i="1" s="1"/>
  <c r="BN573" i="1" s="1"/>
  <c r="AP573" i="1" s="1"/>
  <c r="BR572" i="1" l="1"/>
  <c r="BO572" i="1"/>
  <c r="BP572" i="1" s="1"/>
  <c r="BQ572" i="1" s="1"/>
  <c r="BL572" i="1"/>
  <c r="BM572" i="1" s="1"/>
  <c r="BN572" i="1" s="1"/>
  <c r="AP572" i="1" s="1"/>
  <c r="BR571" i="1"/>
  <c r="BO571" i="1"/>
  <c r="BP571" i="1" s="1"/>
  <c r="BQ571" i="1" s="1"/>
  <c r="BL571" i="1"/>
  <c r="BM571" i="1" s="1"/>
  <c r="BN571" i="1" s="1"/>
  <c r="AP571" i="1" s="1"/>
  <c r="BR422" i="1"/>
  <c r="BO422" i="1"/>
  <c r="BP422" i="1" s="1"/>
  <c r="BQ422" i="1" s="1"/>
  <c r="BL422" i="1"/>
  <c r="BM422" i="1" s="1"/>
  <c r="BN422" i="1" s="1"/>
  <c r="AP422" i="1" s="1"/>
  <c r="BR421" i="1"/>
  <c r="BO421" i="1"/>
  <c r="BP421" i="1" s="1"/>
  <c r="BQ421" i="1" s="1"/>
  <c r="BL421" i="1"/>
  <c r="BM421" i="1" s="1"/>
  <c r="BN421" i="1" s="1"/>
  <c r="AP421" i="1" s="1"/>
  <c r="BR388" i="1"/>
  <c r="BO388" i="1"/>
  <c r="BP388" i="1" s="1"/>
  <c r="BQ388" i="1" s="1"/>
  <c r="BL388" i="1"/>
  <c r="BM388" i="1" s="1"/>
  <c r="BN388" i="1" s="1"/>
  <c r="AP388" i="1" s="1"/>
  <c r="BR387" i="1"/>
  <c r="BO387" i="1"/>
  <c r="BP387" i="1" s="1"/>
  <c r="BQ387" i="1" s="1"/>
  <c r="BL387" i="1"/>
  <c r="BM387" i="1" s="1"/>
  <c r="BN387" i="1" s="1"/>
  <c r="AP387" i="1" s="1"/>
  <c r="BR420" i="1"/>
  <c r="BO420" i="1"/>
  <c r="BP420" i="1" s="1"/>
  <c r="BQ420" i="1" s="1"/>
  <c r="BL420" i="1"/>
  <c r="BM420" i="1" s="1"/>
  <c r="BN420" i="1" s="1"/>
  <c r="AP420" i="1" s="1"/>
  <c r="BR419" i="1"/>
  <c r="BO419" i="1"/>
  <c r="BP419" i="1" s="1"/>
  <c r="BQ419" i="1" s="1"/>
  <c r="BL419" i="1"/>
  <c r="BM419" i="1" s="1"/>
  <c r="BN419" i="1" s="1"/>
  <c r="AP419" i="1" s="1"/>
  <c r="BR362" i="1"/>
  <c r="BO362" i="1"/>
  <c r="BP362" i="1" s="1"/>
  <c r="BQ362" i="1" s="1"/>
  <c r="BL362" i="1"/>
  <c r="BM362" i="1" s="1"/>
  <c r="BN362" i="1" s="1"/>
  <c r="AP362" i="1" s="1"/>
  <c r="BR361" i="1"/>
  <c r="BO361" i="1"/>
  <c r="BP361" i="1" s="1"/>
  <c r="BQ361" i="1" s="1"/>
  <c r="BL361" i="1"/>
  <c r="BM361" i="1" s="1"/>
  <c r="BN361" i="1" s="1"/>
  <c r="AP361" i="1" s="1"/>
  <c r="BR360" i="1"/>
  <c r="BO360" i="1"/>
  <c r="BP360" i="1" s="1"/>
  <c r="BQ360" i="1" s="1"/>
  <c r="BL360" i="1"/>
  <c r="BM360" i="1" s="1"/>
  <c r="BN360" i="1" s="1"/>
  <c r="AP360" i="1" s="1"/>
  <c r="BR359" i="1"/>
  <c r="BO359" i="1"/>
  <c r="BP359" i="1" s="1"/>
  <c r="BQ359" i="1" s="1"/>
  <c r="BL359" i="1"/>
  <c r="BM359" i="1" s="1"/>
  <c r="BN359" i="1" s="1"/>
  <c r="AP359" i="1" s="1"/>
  <c r="BR358" i="1"/>
  <c r="BO358" i="1"/>
  <c r="BP358" i="1" s="1"/>
  <c r="BQ358" i="1" s="1"/>
  <c r="BL358" i="1"/>
  <c r="BM358" i="1" s="1"/>
  <c r="BN358" i="1" s="1"/>
  <c r="AP358" i="1" s="1"/>
  <c r="BR357" i="1"/>
  <c r="BO357" i="1"/>
  <c r="BP357" i="1" s="1"/>
  <c r="BQ357" i="1" s="1"/>
  <c r="BL357" i="1"/>
  <c r="BM357" i="1" s="1"/>
  <c r="BN357" i="1" s="1"/>
  <c r="AP357" i="1" s="1"/>
  <c r="BR699" i="1"/>
  <c r="BO699" i="1"/>
  <c r="BP699" i="1" s="1"/>
  <c r="BQ699" i="1" s="1"/>
  <c r="BL699" i="1"/>
  <c r="BM699" i="1" s="1"/>
  <c r="BN699" i="1" s="1"/>
  <c r="AP699" i="1" s="1"/>
  <c r="BR698" i="1"/>
  <c r="BO698" i="1"/>
  <c r="BP698" i="1" s="1"/>
  <c r="BQ698" i="1" s="1"/>
  <c r="BL698" i="1"/>
  <c r="BM698" i="1" s="1"/>
  <c r="BN698" i="1" s="1"/>
  <c r="AP698" i="1" s="1"/>
  <c r="BR689" i="1"/>
  <c r="BO689" i="1"/>
  <c r="BP689" i="1" s="1"/>
  <c r="BQ689" i="1" s="1"/>
  <c r="BL689" i="1"/>
  <c r="BM689" i="1" s="1"/>
  <c r="BN689" i="1" s="1"/>
  <c r="AP689" i="1" s="1"/>
  <c r="BR688" i="1"/>
  <c r="BO688" i="1"/>
  <c r="BP688" i="1" s="1"/>
  <c r="BQ688" i="1" s="1"/>
  <c r="BL688" i="1"/>
  <c r="BM688" i="1" s="1"/>
  <c r="BN688" i="1" s="1"/>
  <c r="AP688" i="1" s="1"/>
  <c r="BR687" i="1"/>
  <c r="BO687" i="1"/>
  <c r="BP687" i="1" s="1"/>
  <c r="BQ687" i="1" s="1"/>
  <c r="BL687" i="1"/>
  <c r="BM687" i="1" s="1"/>
  <c r="BN687" i="1" s="1"/>
  <c r="AP687" i="1" s="1"/>
  <c r="BR684" i="1"/>
  <c r="BO684" i="1"/>
  <c r="BP684" i="1" s="1"/>
  <c r="BQ684" i="1" s="1"/>
  <c r="BL684" i="1"/>
  <c r="BM684" i="1" s="1"/>
  <c r="BN684" i="1" s="1"/>
  <c r="AP684" i="1" s="1"/>
  <c r="BR683" i="1"/>
  <c r="BO683" i="1"/>
  <c r="BP683" i="1" s="1"/>
  <c r="BQ683" i="1" s="1"/>
  <c r="BL683" i="1"/>
  <c r="BM683" i="1" s="1"/>
  <c r="BN683" i="1" s="1"/>
  <c r="AP683" i="1" s="1"/>
  <c r="BR682" i="1"/>
  <c r="BO682" i="1"/>
  <c r="BP682" i="1" s="1"/>
  <c r="BQ682" i="1" s="1"/>
  <c r="BL682" i="1"/>
  <c r="BM682" i="1" s="1"/>
  <c r="BN682" i="1" s="1"/>
  <c r="AP682" i="1" s="1"/>
  <c r="BR681" i="1"/>
  <c r="BO681" i="1"/>
  <c r="BP681" i="1" s="1"/>
  <c r="BQ681" i="1" s="1"/>
  <c r="BL681" i="1"/>
  <c r="BM681" i="1" s="1"/>
  <c r="BN681" i="1" s="1"/>
  <c r="AP681" i="1" s="1"/>
  <c r="BR652" i="1"/>
  <c r="BO652" i="1"/>
  <c r="BP652" i="1" s="1"/>
  <c r="BQ652" i="1" s="1"/>
  <c r="BL652" i="1"/>
  <c r="BM652" i="1" s="1"/>
  <c r="BN652" i="1" s="1"/>
  <c r="AP652" i="1" s="1"/>
  <c r="BR651" i="1"/>
  <c r="BO651" i="1"/>
  <c r="BP651" i="1" s="1"/>
  <c r="BQ651" i="1" s="1"/>
  <c r="BL651" i="1"/>
  <c r="BM651" i="1" s="1"/>
  <c r="BN651" i="1" s="1"/>
  <c r="AP651" i="1" s="1"/>
  <c r="BR650" i="1"/>
  <c r="BO650" i="1"/>
  <c r="BP650" i="1" s="1"/>
  <c r="BQ650" i="1" s="1"/>
  <c r="BL650" i="1"/>
  <c r="BM650" i="1" s="1"/>
  <c r="BN650" i="1" s="1"/>
  <c r="AP650" i="1" s="1"/>
  <c r="BR649" i="1"/>
  <c r="BO649" i="1"/>
  <c r="BP649" i="1" s="1"/>
  <c r="BQ649" i="1" s="1"/>
  <c r="BL649" i="1"/>
  <c r="BM649" i="1" s="1"/>
  <c r="BN649" i="1" s="1"/>
  <c r="AP649" i="1" s="1"/>
  <c r="BR613" i="1"/>
  <c r="BO613" i="1"/>
  <c r="BP613" i="1" s="1"/>
  <c r="BQ613" i="1" s="1"/>
  <c r="BL613" i="1"/>
  <c r="BM613" i="1" s="1"/>
  <c r="BN613" i="1" s="1"/>
  <c r="AP613" i="1" s="1"/>
  <c r="BR612" i="1"/>
  <c r="BO612" i="1"/>
  <c r="BP612" i="1" s="1"/>
  <c r="BQ612" i="1" s="1"/>
  <c r="BL612" i="1"/>
  <c r="BM612" i="1" s="1"/>
  <c r="BN612" i="1" s="1"/>
  <c r="AP612" i="1" s="1"/>
  <c r="BR570" i="1"/>
  <c r="BO570" i="1"/>
  <c r="BP570" i="1" s="1"/>
  <c r="BQ570" i="1" s="1"/>
  <c r="BL570" i="1"/>
  <c r="BM570" i="1" s="1"/>
  <c r="BN570" i="1" s="1"/>
  <c r="AP570" i="1" s="1"/>
  <c r="BR569" i="1"/>
  <c r="BO569" i="1"/>
  <c r="BP569" i="1" s="1"/>
  <c r="BQ569" i="1" s="1"/>
  <c r="BL569" i="1"/>
  <c r="BM569" i="1" s="1"/>
  <c r="BN569" i="1" s="1"/>
  <c r="AP569" i="1" s="1"/>
  <c r="BR568" i="1"/>
  <c r="BO568" i="1"/>
  <c r="BP568" i="1" s="1"/>
  <c r="BQ568" i="1" s="1"/>
  <c r="BL568" i="1"/>
  <c r="BM568" i="1" s="1"/>
  <c r="BN568" i="1" s="1"/>
  <c r="AP568" i="1" s="1"/>
  <c r="BR567" i="1"/>
  <c r="BO567" i="1"/>
  <c r="BP567" i="1" s="1"/>
  <c r="BQ567" i="1" s="1"/>
  <c r="BL567" i="1"/>
  <c r="BM567" i="1" s="1"/>
  <c r="BN567" i="1" s="1"/>
  <c r="AP567" i="1" s="1"/>
  <c r="BR540" i="1"/>
  <c r="BO540" i="1"/>
  <c r="BP540" i="1" s="1"/>
  <c r="BQ540" i="1" s="1"/>
  <c r="BL540" i="1"/>
  <c r="BM540" i="1" s="1"/>
  <c r="BN540" i="1" s="1"/>
  <c r="AP540" i="1" s="1"/>
  <c r="BR539" i="1"/>
  <c r="BO539" i="1"/>
  <c r="BP539" i="1" s="1"/>
  <c r="BQ539" i="1" s="1"/>
  <c r="BL539" i="1"/>
  <c r="BM539" i="1" s="1"/>
  <c r="BN539" i="1" s="1"/>
  <c r="AP539" i="1" s="1"/>
  <c r="BR513" i="1"/>
  <c r="BO513" i="1"/>
  <c r="BP513" i="1" s="1"/>
  <c r="BQ513" i="1" s="1"/>
  <c r="BL513" i="1"/>
  <c r="BM513" i="1" s="1"/>
  <c r="BN513" i="1" s="1"/>
  <c r="AP513" i="1" s="1"/>
  <c r="BR512" i="1"/>
  <c r="BO512" i="1"/>
  <c r="BP512" i="1" s="1"/>
  <c r="BQ512" i="1" s="1"/>
  <c r="BL512" i="1"/>
  <c r="BM512" i="1" s="1"/>
  <c r="BN512" i="1" s="1"/>
  <c r="AP512" i="1" s="1"/>
  <c r="BR511" i="1"/>
  <c r="BO511" i="1"/>
  <c r="BP511" i="1" s="1"/>
  <c r="BQ511" i="1" s="1"/>
  <c r="BL511" i="1"/>
  <c r="BM511" i="1" s="1"/>
  <c r="BN511" i="1" s="1"/>
  <c r="AP511" i="1" s="1"/>
  <c r="BR510" i="1"/>
  <c r="BO510" i="1"/>
  <c r="BP510" i="1" s="1"/>
  <c r="BQ510" i="1" s="1"/>
  <c r="BL510" i="1"/>
  <c r="BM510" i="1" s="1"/>
  <c r="BN510" i="1" s="1"/>
  <c r="AP510" i="1" s="1"/>
  <c r="BR476" i="1"/>
  <c r="BO476" i="1"/>
  <c r="BP476" i="1" s="1"/>
  <c r="BQ476" i="1" s="1"/>
  <c r="BL476" i="1"/>
  <c r="BM476" i="1" s="1"/>
  <c r="BN476" i="1" s="1"/>
  <c r="AP476" i="1" s="1"/>
  <c r="BR475" i="1"/>
  <c r="BO475" i="1"/>
  <c r="BP475" i="1" s="1"/>
  <c r="BQ475" i="1" s="1"/>
  <c r="BL475" i="1"/>
  <c r="BM475" i="1" s="1"/>
  <c r="BN475" i="1" s="1"/>
  <c r="AP475" i="1" s="1"/>
  <c r="BR474" i="1"/>
  <c r="BO474" i="1"/>
  <c r="BP474" i="1" s="1"/>
  <c r="BQ474" i="1" s="1"/>
  <c r="BL474" i="1"/>
  <c r="BM474" i="1" s="1"/>
  <c r="BN474" i="1" s="1"/>
  <c r="AP474" i="1" s="1"/>
  <c r="BR473" i="1"/>
  <c r="BO473" i="1"/>
  <c r="BP473" i="1" s="1"/>
  <c r="BQ473" i="1" s="1"/>
  <c r="BL473" i="1"/>
  <c r="BM473" i="1" s="1"/>
  <c r="BN473" i="1" s="1"/>
  <c r="AP473" i="1" s="1"/>
  <c r="BR442" i="1"/>
  <c r="BO442" i="1"/>
  <c r="BP442" i="1" s="1"/>
  <c r="BQ442" i="1" s="1"/>
  <c r="BL442" i="1"/>
  <c r="BM442" i="1" s="1"/>
  <c r="BN442" i="1" s="1"/>
  <c r="AP442" i="1" s="1"/>
  <c r="BR441" i="1"/>
  <c r="BO441" i="1"/>
  <c r="BP441" i="1" s="1"/>
  <c r="BQ441" i="1" s="1"/>
  <c r="BL441" i="1"/>
  <c r="BM441" i="1" s="1"/>
  <c r="BN441" i="1" s="1"/>
  <c r="AP441" i="1" s="1"/>
  <c r="BR440" i="1"/>
  <c r="BO440" i="1"/>
  <c r="BP440" i="1" s="1"/>
  <c r="BQ440" i="1" s="1"/>
  <c r="BL440" i="1"/>
  <c r="BM440" i="1" s="1"/>
  <c r="BN440" i="1" s="1"/>
  <c r="AP440" i="1" s="1"/>
  <c r="BR439" i="1"/>
  <c r="BO439" i="1"/>
  <c r="BP439" i="1" s="1"/>
  <c r="BQ439" i="1" s="1"/>
  <c r="BL439" i="1"/>
  <c r="BM439" i="1" s="1"/>
  <c r="BN439" i="1" s="1"/>
  <c r="AP439" i="1" s="1"/>
  <c r="BR418" i="1"/>
  <c r="BO418" i="1"/>
  <c r="BP418" i="1" s="1"/>
  <c r="BQ418" i="1" s="1"/>
  <c r="BL418" i="1"/>
  <c r="BM418" i="1" s="1"/>
  <c r="BN418" i="1" s="1"/>
  <c r="AP418" i="1" s="1"/>
  <c r="BR417" i="1"/>
  <c r="BO417" i="1"/>
  <c r="BP417" i="1" s="1"/>
  <c r="BQ417" i="1" s="1"/>
  <c r="BL417" i="1"/>
  <c r="BM417" i="1" s="1"/>
  <c r="BN417" i="1" s="1"/>
  <c r="AP417" i="1" s="1"/>
  <c r="BR416" i="1"/>
  <c r="BO416" i="1"/>
  <c r="BP416" i="1" s="1"/>
  <c r="BQ416" i="1" s="1"/>
  <c r="BL416" i="1"/>
  <c r="BM416" i="1" s="1"/>
  <c r="BN416" i="1" s="1"/>
  <c r="AP416" i="1" s="1"/>
  <c r="BR415" i="1" l="1"/>
  <c r="BO415" i="1"/>
  <c r="BP415" i="1" s="1"/>
  <c r="BQ415" i="1" s="1"/>
  <c r="BL415" i="1"/>
  <c r="BM415" i="1" s="1"/>
  <c r="BN415" i="1" s="1"/>
  <c r="AP415" i="1" s="1"/>
  <c r="BR386" i="1"/>
  <c r="BO386" i="1"/>
  <c r="BP386" i="1" s="1"/>
  <c r="BQ386" i="1" s="1"/>
  <c r="BM386" i="1"/>
  <c r="BN386" i="1" s="1"/>
  <c r="AP386" i="1" s="1"/>
  <c r="BR385" i="1"/>
  <c r="BO385" i="1"/>
  <c r="BP385" i="1" s="1"/>
  <c r="BQ385" i="1" s="1"/>
  <c r="BL385" i="1"/>
  <c r="BM385" i="1" s="1"/>
  <c r="BN385" i="1" s="1"/>
  <c r="AP385" i="1" s="1"/>
  <c r="BR371" i="1"/>
  <c r="BO371" i="1"/>
  <c r="BP371" i="1" s="1"/>
  <c r="BQ371" i="1" s="1"/>
  <c r="BL371" i="1"/>
  <c r="BM371" i="1" s="1"/>
  <c r="BN371" i="1" s="1"/>
  <c r="AP371" i="1" s="1"/>
  <c r="BR370" i="1"/>
  <c r="BO370" i="1"/>
  <c r="BP370" i="1" s="1"/>
  <c r="BQ370" i="1" s="1"/>
  <c r="BL370" i="1"/>
  <c r="BM370" i="1" s="1"/>
  <c r="BN370" i="1" s="1"/>
  <c r="AP370" i="1" s="1"/>
  <c r="BR356" i="1"/>
  <c r="BO356" i="1"/>
  <c r="BP356" i="1" s="1"/>
  <c r="BQ356" i="1" s="1"/>
  <c r="BL356" i="1"/>
  <c r="BM356" i="1" s="1"/>
  <c r="BN356" i="1" s="1"/>
  <c r="AP356" i="1" s="1"/>
  <c r="BR355" i="1"/>
  <c r="BO355" i="1"/>
  <c r="BP355" i="1" s="1"/>
  <c r="BQ355" i="1" s="1"/>
  <c r="BL355" i="1"/>
  <c r="BM355" i="1" s="1"/>
  <c r="BN355" i="1" s="1"/>
  <c r="AP355" i="1" s="1"/>
  <c r="BR354" i="1"/>
  <c r="BO354" i="1"/>
  <c r="BP354" i="1" s="1"/>
  <c r="BQ354" i="1" s="1"/>
  <c r="BL354" i="1"/>
  <c r="BM354" i="1" s="1"/>
  <c r="BN354" i="1" s="1"/>
  <c r="AP354" i="1" s="1"/>
  <c r="BR353" i="1" l="1"/>
  <c r="BO353" i="1"/>
  <c r="BP353" i="1" s="1"/>
  <c r="BQ353" i="1" s="1"/>
  <c r="BL353" i="1"/>
  <c r="BM353" i="1" s="1"/>
  <c r="BN353" i="1" s="1"/>
  <c r="AP353" i="1" s="1"/>
  <c r="BR350" i="1"/>
  <c r="BO350" i="1"/>
  <c r="BP350" i="1" s="1"/>
  <c r="BQ350" i="1" s="1"/>
  <c r="BL350" i="1"/>
  <c r="BM350" i="1" s="1"/>
  <c r="BN350" i="1" s="1"/>
  <c r="AP350" i="1" s="1"/>
  <c r="BR352" i="1"/>
  <c r="BO352" i="1"/>
  <c r="BP352" i="1" s="1"/>
  <c r="BQ352" i="1" s="1"/>
  <c r="BL352" i="1"/>
  <c r="BM352" i="1" s="1"/>
  <c r="BN352" i="1" s="1"/>
  <c r="AP352" i="1" s="1"/>
  <c r="BR342" i="1" l="1"/>
  <c r="BO342" i="1"/>
  <c r="BP342" i="1" s="1"/>
  <c r="BQ342" i="1" s="1"/>
  <c r="BL342" i="1"/>
  <c r="BM342" i="1" s="1"/>
  <c r="BN342" i="1" s="1"/>
  <c r="AP342" i="1" s="1"/>
  <c r="BR341" i="1"/>
  <c r="BO341" i="1"/>
  <c r="BP341" i="1" s="1"/>
  <c r="BQ341" i="1" s="1"/>
  <c r="BL341" i="1"/>
  <c r="BM341" i="1" s="1"/>
  <c r="BN341" i="1" s="1"/>
  <c r="AP341" i="1" s="1"/>
  <c r="BR340" i="1"/>
  <c r="BO340" i="1"/>
  <c r="BP340" i="1" s="1"/>
  <c r="BQ340" i="1" s="1"/>
  <c r="BL340" i="1"/>
  <c r="BM340" i="1" s="1"/>
  <c r="BN340" i="1" s="1"/>
  <c r="AP340" i="1" s="1"/>
  <c r="BR339" i="1"/>
  <c r="BO339" i="1"/>
  <c r="BP339" i="1" s="1"/>
  <c r="BQ339" i="1" s="1"/>
  <c r="BL339" i="1"/>
  <c r="BM339" i="1" s="1"/>
  <c r="BN339" i="1" s="1"/>
  <c r="AP339" i="1" s="1"/>
  <c r="BR338" i="1"/>
  <c r="BO338" i="1"/>
  <c r="BP338" i="1" s="1"/>
  <c r="BQ338" i="1" s="1"/>
  <c r="BL338" i="1"/>
  <c r="BM338" i="1" s="1"/>
  <c r="BN338" i="1" s="1"/>
  <c r="AP338" i="1" s="1"/>
  <c r="BR337" i="1"/>
  <c r="BO337" i="1"/>
  <c r="BP337" i="1" s="1"/>
  <c r="BQ337" i="1" s="1"/>
  <c r="BL337" i="1"/>
  <c r="BM337" i="1" s="1"/>
  <c r="BN337" i="1" s="1"/>
  <c r="AP337" i="1" s="1"/>
  <c r="BR414" i="1"/>
  <c r="BO414" i="1"/>
  <c r="BP414" i="1" s="1"/>
  <c r="BQ414" i="1" s="1"/>
  <c r="BL414" i="1"/>
  <c r="BM414" i="1" s="1"/>
  <c r="BN414" i="1" s="1"/>
  <c r="AP414" i="1" s="1"/>
  <c r="BR336" i="1"/>
  <c r="BO336" i="1"/>
  <c r="BP336" i="1" s="1"/>
  <c r="BQ336" i="1" s="1"/>
  <c r="BL336" i="1"/>
  <c r="BM336" i="1" s="1"/>
  <c r="BN336" i="1" s="1"/>
  <c r="AP336" i="1" s="1"/>
  <c r="BR347" i="1"/>
  <c r="BO347" i="1"/>
  <c r="BP347" i="1" s="1"/>
  <c r="BQ347" i="1" s="1"/>
  <c r="BL347" i="1"/>
  <c r="BM347" i="1" s="1"/>
  <c r="BN347" i="1" s="1"/>
  <c r="AP347" i="1" s="1"/>
  <c r="BR369" i="1"/>
  <c r="BO369" i="1"/>
  <c r="BP369" i="1" s="1"/>
  <c r="BQ369" i="1" s="1"/>
  <c r="BL369" i="1"/>
  <c r="BM369" i="1" s="1"/>
  <c r="BN369" i="1" s="1"/>
  <c r="AP369" i="1" s="1"/>
  <c r="BR346" i="1"/>
  <c r="BO346" i="1"/>
  <c r="BP346" i="1" s="1"/>
  <c r="BQ346" i="1" s="1"/>
  <c r="BL346" i="1"/>
  <c r="BM346" i="1" s="1"/>
  <c r="BN346" i="1" s="1"/>
  <c r="AP346" i="1" s="1"/>
  <c r="BR364" i="1"/>
  <c r="BO364" i="1"/>
  <c r="BP364" i="1" s="1"/>
  <c r="BQ364" i="1" s="1"/>
  <c r="BL364" i="1"/>
  <c r="BM364" i="1" s="1"/>
  <c r="BN364" i="1" s="1"/>
  <c r="AP364" i="1" s="1"/>
  <c r="BR351" i="1"/>
  <c r="BO351" i="1"/>
  <c r="BP351" i="1" s="1"/>
  <c r="BQ351" i="1" s="1"/>
  <c r="BL351" i="1"/>
  <c r="BM351" i="1" s="1"/>
  <c r="BN351" i="1" s="1"/>
  <c r="AP351" i="1" s="1"/>
  <c r="BR345" i="1"/>
  <c r="BO345" i="1"/>
  <c r="BP345" i="1" s="1"/>
  <c r="BQ345" i="1" s="1"/>
  <c r="BL345" i="1"/>
  <c r="BM345" i="1" s="1"/>
  <c r="BN345" i="1" s="1"/>
  <c r="AP345" i="1" s="1"/>
  <c r="BR363" i="1"/>
  <c r="BO363" i="1"/>
  <c r="BP363" i="1" s="1"/>
  <c r="BQ363" i="1" s="1"/>
  <c r="BL363" i="1"/>
  <c r="BM363" i="1" s="1"/>
  <c r="BN363" i="1" s="1"/>
  <c r="AP363" i="1" s="1"/>
  <c r="BR778" i="1" l="1"/>
  <c r="BO778" i="1"/>
  <c r="BP778" i="1" s="1"/>
  <c r="BQ778" i="1" s="1"/>
  <c r="BL778" i="1"/>
  <c r="BM778" i="1" s="1"/>
  <c r="BN778" i="1" s="1"/>
  <c r="AP778" i="1" s="1"/>
  <c r="BR777" i="1"/>
  <c r="BO777" i="1"/>
  <c r="BP777" i="1" s="1"/>
  <c r="BQ777" i="1" s="1"/>
  <c r="BL777" i="1"/>
  <c r="BM777" i="1" s="1"/>
  <c r="BN777" i="1" s="1"/>
  <c r="AP777" i="1" s="1"/>
  <c r="BR344" i="1" l="1"/>
  <c r="BO344" i="1"/>
  <c r="BP344" i="1" s="1"/>
  <c r="BQ344" i="1" s="1"/>
  <c r="BL344" i="1"/>
  <c r="BM344" i="1" s="1"/>
  <c r="BN344" i="1" s="1"/>
  <c r="AP344" i="1" s="1"/>
  <c r="BR413" i="1"/>
  <c r="BO413" i="1"/>
  <c r="BP413" i="1" s="1"/>
  <c r="BQ413" i="1" s="1"/>
  <c r="BL413" i="1"/>
  <c r="BM413" i="1" s="1"/>
  <c r="BN413" i="1" s="1"/>
  <c r="AP413" i="1" s="1"/>
  <c r="BR776" i="1" l="1"/>
  <c r="BO776" i="1"/>
  <c r="BP776" i="1" s="1"/>
  <c r="BQ776" i="1" s="1"/>
  <c r="BL776" i="1"/>
  <c r="BM776" i="1" s="1"/>
  <c r="BN776" i="1" s="1"/>
  <c r="AP776" i="1" s="1"/>
  <c r="BR775" i="1"/>
  <c r="BO775" i="1"/>
  <c r="BP775" i="1" s="1"/>
  <c r="BQ775" i="1" s="1"/>
  <c r="BL775" i="1"/>
  <c r="BM775" i="1" s="1"/>
  <c r="BN775" i="1" s="1"/>
  <c r="AP775" i="1" s="1"/>
  <c r="BR349" i="1"/>
  <c r="BO349" i="1"/>
  <c r="BP349" i="1" s="1"/>
  <c r="BQ349" i="1" s="1"/>
  <c r="BL349" i="1"/>
  <c r="BM349" i="1" s="1"/>
  <c r="BN349" i="1" s="1"/>
  <c r="AP349" i="1" s="1"/>
  <c r="BR332" i="1"/>
  <c r="BO332" i="1"/>
  <c r="BP332" i="1" s="1"/>
  <c r="BQ332" i="1" s="1"/>
  <c r="BL332" i="1"/>
  <c r="BM332" i="1" s="1"/>
  <c r="BN332" i="1" s="1"/>
  <c r="AP332" i="1" s="1"/>
  <c r="BR331" i="1"/>
  <c r="BO331" i="1"/>
  <c r="BP331" i="1" s="1"/>
  <c r="BQ331" i="1" s="1"/>
  <c r="BL331" i="1"/>
  <c r="BM331" i="1" s="1"/>
  <c r="BN331" i="1" s="1"/>
  <c r="AP331" i="1" s="1"/>
  <c r="BR335" i="1"/>
  <c r="BO335" i="1"/>
  <c r="BP335" i="1" s="1"/>
  <c r="BQ335" i="1" s="1"/>
  <c r="BL335" i="1"/>
  <c r="BM335" i="1" s="1"/>
  <c r="BN335" i="1" s="1"/>
  <c r="AP335" i="1" s="1"/>
  <c r="BR348" i="1"/>
  <c r="BO348" i="1"/>
  <c r="BP348" i="1" s="1"/>
  <c r="BQ348" i="1" s="1"/>
  <c r="BL348" i="1"/>
  <c r="BM348" i="1" s="1"/>
  <c r="BN348" i="1" s="1"/>
  <c r="AP348" i="1" s="1"/>
  <c r="BR330" i="1"/>
  <c r="BO330" i="1"/>
  <c r="BP330" i="1" s="1"/>
  <c r="BQ330" i="1" s="1"/>
  <c r="BL330" i="1"/>
  <c r="BM330" i="1" s="1"/>
  <c r="BN330" i="1" s="1"/>
  <c r="AP330" i="1" s="1"/>
  <c r="BR334" i="1"/>
  <c r="BO334" i="1"/>
  <c r="BP334" i="1" s="1"/>
  <c r="BQ334" i="1" s="1"/>
  <c r="BL334" i="1"/>
  <c r="BM334" i="1" s="1"/>
  <c r="BN334" i="1" s="1"/>
  <c r="AP334" i="1" s="1"/>
  <c r="BR329" i="1"/>
  <c r="BO329" i="1"/>
  <c r="BP329" i="1" s="1"/>
  <c r="BQ329" i="1" s="1"/>
  <c r="BL329" i="1"/>
  <c r="BM329" i="1" s="1"/>
  <c r="BN329" i="1" s="1"/>
  <c r="AP329" i="1" s="1"/>
  <c r="BR343" i="1"/>
  <c r="BO343" i="1"/>
  <c r="BP343" i="1" s="1"/>
  <c r="BQ343" i="1" s="1"/>
  <c r="BL343" i="1"/>
  <c r="BM343" i="1" s="1"/>
  <c r="BN343" i="1" s="1"/>
  <c r="AP343" i="1" s="1"/>
  <c r="BR333" i="1" l="1"/>
  <c r="BO333" i="1"/>
  <c r="BP333" i="1" s="1"/>
  <c r="BQ333" i="1" s="1"/>
  <c r="BL333" i="1"/>
  <c r="BM333" i="1" s="1"/>
  <c r="BN333" i="1" s="1"/>
  <c r="AP333" i="1" s="1"/>
  <c r="BR328" i="1" l="1"/>
  <c r="BO328" i="1"/>
  <c r="BP328" i="1" s="1"/>
  <c r="BQ328" i="1" s="1"/>
  <c r="BL328" i="1"/>
  <c r="BM328" i="1" s="1"/>
  <c r="BN328" i="1" s="1"/>
  <c r="AP328" i="1" s="1"/>
  <c r="BR327" i="1"/>
  <c r="BO327" i="1"/>
  <c r="BP327" i="1" s="1"/>
  <c r="BQ327" i="1" s="1"/>
  <c r="BL327" i="1"/>
  <c r="BM327" i="1" s="1"/>
  <c r="BN327" i="1" s="1"/>
  <c r="AP327" i="1" s="1"/>
  <c r="BR325" i="1"/>
  <c r="BO325" i="1"/>
  <c r="BP325" i="1" s="1"/>
  <c r="BQ325" i="1" s="1"/>
  <c r="BL325" i="1"/>
  <c r="BM325" i="1" s="1"/>
  <c r="BN325" i="1" s="1"/>
  <c r="AP325" i="1" s="1"/>
  <c r="BR322" i="1"/>
  <c r="BO322" i="1"/>
  <c r="BP322" i="1" s="1"/>
  <c r="BQ322" i="1" s="1"/>
  <c r="BL322" i="1"/>
  <c r="BM322" i="1" s="1"/>
  <c r="BN322" i="1" s="1"/>
  <c r="AP322" i="1" s="1"/>
  <c r="BR321" i="1" l="1"/>
  <c r="BO321" i="1"/>
  <c r="BP321" i="1" s="1"/>
  <c r="BQ321" i="1" s="1"/>
  <c r="BL321" i="1"/>
  <c r="BM321" i="1" s="1"/>
  <c r="BN321" i="1" s="1"/>
  <c r="AP321" i="1" s="1"/>
  <c r="BR320" i="1"/>
  <c r="BO320" i="1"/>
  <c r="BP320" i="1" s="1"/>
  <c r="BQ320" i="1" s="1"/>
  <c r="BL320" i="1"/>
  <c r="BM320" i="1" s="1"/>
  <c r="BN320" i="1" s="1"/>
  <c r="AP320" i="1" s="1"/>
  <c r="BR319" i="1"/>
  <c r="BO319" i="1"/>
  <c r="BP319" i="1" s="1"/>
  <c r="BQ319" i="1" s="1"/>
  <c r="BL319" i="1"/>
  <c r="BM319" i="1" s="1"/>
  <c r="BN319" i="1" s="1"/>
  <c r="AP319" i="1" s="1"/>
  <c r="BR318" i="1"/>
  <c r="BO318" i="1"/>
  <c r="BP318" i="1" s="1"/>
  <c r="BQ318" i="1" s="1"/>
  <c r="BL318" i="1"/>
  <c r="BM318" i="1" s="1"/>
  <c r="BN318" i="1" s="1"/>
  <c r="AP318" i="1" s="1"/>
  <c r="BR317" i="1"/>
  <c r="BO317" i="1"/>
  <c r="BP317" i="1" s="1"/>
  <c r="BQ317" i="1" s="1"/>
  <c r="BL317" i="1"/>
  <c r="BM317" i="1" s="1"/>
  <c r="BN317" i="1" s="1"/>
  <c r="AP317" i="1" s="1"/>
  <c r="BR316" i="1"/>
  <c r="BO316" i="1"/>
  <c r="BP316" i="1" s="1"/>
  <c r="BQ316" i="1" s="1"/>
  <c r="BL316" i="1"/>
  <c r="BM316" i="1" s="1"/>
  <c r="BN316" i="1" s="1"/>
  <c r="AP316" i="1" s="1"/>
  <c r="BR315" i="1"/>
  <c r="BO315" i="1"/>
  <c r="BP315" i="1" s="1"/>
  <c r="BQ315" i="1" s="1"/>
  <c r="BL315" i="1"/>
  <c r="BM315" i="1" s="1"/>
  <c r="BN315" i="1" s="1"/>
  <c r="AP315" i="1" s="1"/>
  <c r="BR314" i="1"/>
  <c r="BO314" i="1"/>
  <c r="BP314" i="1" s="1"/>
  <c r="BQ314" i="1" s="1"/>
  <c r="BL314" i="1"/>
  <c r="BM314" i="1" s="1"/>
  <c r="BN314" i="1" s="1"/>
  <c r="AP314" i="1" s="1"/>
  <c r="BR313" i="1"/>
  <c r="BO313" i="1"/>
  <c r="BP313" i="1" s="1"/>
  <c r="BQ313" i="1" s="1"/>
  <c r="BL313" i="1"/>
  <c r="BM313" i="1" s="1"/>
  <c r="BN313" i="1" s="1"/>
  <c r="AP313" i="1" s="1"/>
  <c r="BR312" i="1"/>
  <c r="BO312" i="1"/>
  <c r="BP312" i="1" s="1"/>
  <c r="BQ312" i="1" s="1"/>
  <c r="BL312" i="1"/>
  <c r="BM312" i="1" s="1"/>
  <c r="BN312" i="1" s="1"/>
  <c r="AP312" i="1" s="1"/>
  <c r="BR311" i="1"/>
  <c r="BO311" i="1"/>
  <c r="BP311" i="1" s="1"/>
  <c r="BQ311" i="1" s="1"/>
  <c r="BL311" i="1"/>
  <c r="BM311" i="1" s="1"/>
  <c r="BN311" i="1" s="1"/>
  <c r="AP311" i="1" s="1"/>
  <c r="BR303" i="1" l="1"/>
  <c r="BO303" i="1"/>
  <c r="BP303" i="1" s="1"/>
  <c r="BQ303" i="1" s="1"/>
  <c r="BL303" i="1"/>
  <c r="BM303" i="1" s="1"/>
  <c r="BN303" i="1" s="1"/>
  <c r="AP303" i="1" s="1"/>
  <c r="BR304" i="1"/>
  <c r="BO304" i="1"/>
  <c r="BP304" i="1" s="1"/>
  <c r="BQ304" i="1" s="1"/>
  <c r="BL304" i="1"/>
  <c r="BM304" i="1" s="1"/>
  <c r="BN304" i="1" s="1"/>
  <c r="AP304" i="1" s="1"/>
  <c r="BR310" i="1"/>
  <c r="BO310" i="1"/>
  <c r="BP310" i="1" s="1"/>
  <c r="BQ310" i="1" s="1"/>
  <c r="BL310" i="1"/>
  <c r="BM310" i="1" s="1"/>
  <c r="BN310" i="1" s="1"/>
  <c r="AP310" i="1" s="1"/>
  <c r="BR309" i="1"/>
  <c r="BO309" i="1"/>
  <c r="BP309" i="1" s="1"/>
  <c r="BQ309" i="1" s="1"/>
  <c r="BL309" i="1"/>
  <c r="BM309" i="1" s="1"/>
  <c r="BN309" i="1" s="1"/>
  <c r="AP309" i="1" s="1"/>
  <c r="BR308" i="1"/>
  <c r="BO308" i="1"/>
  <c r="BP308" i="1" s="1"/>
  <c r="BQ308" i="1" s="1"/>
  <c r="BL308" i="1"/>
  <c r="BM308" i="1" s="1"/>
  <c r="BN308" i="1" s="1"/>
  <c r="AP308" i="1" s="1"/>
  <c r="BR307" i="1"/>
  <c r="BO307" i="1"/>
  <c r="BP307" i="1" s="1"/>
  <c r="BQ307" i="1" s="1"/>
  <c r="BL307" i="1"/>
  <c r="BM307" i="1" s="1"/>
  <c r="BN307" i="1" s="1"/>
  <c r="AP307" i="1" s="1"/>
  <c r="BR306" i="1"/>
  <c r="BO306" i="1"/>
  <c r="BP306" i="1" s="1"/>
  <c r="BQ306" i="1" s="1"/>
  <c r="BL306" i="1"/>
  <c r="BM306" i="1" s="1"/>
  <c r="BN306" i="1" s="1"/>
  <c r="AP306" i="1" s="1"/>
  <c r="BR305" i="1"/>
  <c r="BO305" i="1"/>
  <c r="BP305" i="1" s="1"/>
  <c r="BQ305" i="1" s="1"/>
  <c r="BL305" i="1"/>
  <c r="BM305" i="1" s="1"/>
  <c r="BN305" i="1" s="1"/>
  <c r="AP305" i="1" s="1"/>
  <c r="BR302" i="1"/>
  <c r="BO302" i="1"/>
  <c r="BP302" i="1" s="1"/>
  <c r="BQ302" i="1" s="1"/>
  <c r="BL302" i="1"/>
  <c r="BM302" i="1" s="1"/>
  <c r="BN302" i="1" s="1"/>
  <c r="AP302" i="1" s="1"/>
  <c r="BR301" i="1"/>
  <c r="BO301" i="1"/>
  <c r="BP301" i="1" s="1"/>
  <c r="BQ301" i="1" s="1"/>
  <c r="BL301" i="1"/>
  <c r="BM301" i="1" s="1"/>
  <c r="BN301" i="1" s="1"/>
  <c r="AP301" i="1" s="1"/>
  <c r="BR300" i="1"/>
  <c r="BO300" i="1"/>
  <c r="BP300" i="1" s="1"/>
  <c r="BQ300" i="1" s="1"/>
  <c r="BL300" i="1"/>
  <c r="BM300" i="1" s="1"/>
  <c r="BN300" i="1" s="1"/>
  <c r="AP300" i="1" s="1"/>
  <c r="BR299" i="1"/>
  <c r="BO299" i="1"/>
  <c r="BP299" i="1" s="1"/>
  <c r="BQ299" i="1" s="1"/>
  <c r="BL299" i="1"/>
  <c r="BM299" i="1" s="1"/>
  <c r="BN299" i="1" s="1"/>
  <c r="AP299" i="1" s="1"/>
  <c r="BR298" i="1"/>
  <c r="BO298" i="1"/>
  <c r="BP298" i="1" s="1"/>
  <c r="BQ298" i="1" s="1"/>
  <c r="BL298" i="1"/>
  <c r="BM298" i="1" s="1"/>
  <c r="BN298" i="1" s="1"/>
  <c r="AP298" i="1" s="1"/>
  <c r="BR297" i="1"/>
  <c r="BO297" i="1"/>
  <c r="BP297" i="1" s="1"/>
  <c r="BQ297" i="1" s="1"/>
  <c r="BL297" i="1"/>
  <c r="BM297" i="1" s="1"/>
  <c r="BN297" i="1" s="1"/>
  <c r="AP297" i="1" s="1"/>
  <c r="BR296" i="1"/>
  <c r="BO296" i="1"/>
  <c r="BP296" i="1" s="1"/>
  <c r="BQ296" i="1" s="1"/>
  <c r="BL296" i="1"/>
  <c r="BM296" i="1" s="1"/>
  <c r="BN296" i="1" s="1"/>
  <c r="AP296" i="1" s="1"/>
  <c r="BR295" i="1"/>
  <c r="BO295" i="1"/>
  <c r="BP295" i="1" s="1"/>
  <c r="BQ295" i="1" s="1"/>
  <c r="BL295" i="1"/>
  <c r="BM295" i="1" s="1"/>
  <c r="BN295" i="1" s="1"/>
  <c r="AP295" i="1" s="1"/>
  <c r="BR294" i="1"/>
  <c r="BO294" i="1"/>
  <c r="BP294" i="1" s="1"/>
  <c r="BQ294" i="1" s="1"/>
  <c r="BL294" i="1"/>
  <c r="BM294" i="1" s="1"/>
  <c r="BN294" i="1" s="1"/>
  <c r="AP294" i="1" s="1"/>
  <c r="BR293" i="1"/>
  <c r="BO293" i="1"/>
  <c r="BP293" i="1" s="1"/>
  <c r="BQ293" i="1" s="1"/>
  <c r="BL293" i="1"/>
  <c r="BM293" i="1" s="1"/>
  <c r="BN293" i="1" s="1"/>
  <c r="AP293" i="1" s="1"/>
  <c r="BR292" i="1"/>
  <c r="BO292" i="1"/>
  <c r="BP292" i="1" s="1"/>
  <c r="BQ292" i="1" s="1"/>
  <c r="BL292" i="1"/>
  <c r="BM292" i="1" s="1"/>
  <c r="BN292" i="1" s="1"/>
  <c r="AP292" i="1" s="1"/>
  <c r="BR291" i="1"/>
  <c r="BO291" i="1"/>
  <c r="BP291" i="1" s="1"/>
  <c r="BQ291" i="1" s="1"/>
  <c r="BL291" i="1"/>
  <c r="BM291" i="1" s="1"/>
  <c r="BN291" i="1" s="1"/>
  <c r="AP291" i="1" s="1"/>
  <c r="BR290" i="1"/>
  <c r="BO290" i="1"/>
  <c r="BP290" i="1" s="1"/>
  <c r="BQ290" i="1" s="1"/>
  <c r="BL290" i="1"/>
  <c r="BM290" i="1" s="1"/>
  <c r="BN290" i="1" s="1"/>
  <c r="AP290" i="1" s="1"/>
  <c r="BR289" i="1" l="1"/>
  <c r="BO289" i="1"/>
  <c r="BP289" i="1" s="1"/>
  <c r="BQ289" i="1" s="1"/>
  <c r="BL289" i="1"/>
  <c r="BM289" i="1" s="1"/>
  <c r="BN289" i="1" s="1"/>
  <c r="AP289" i="1" s="1"/>
  <c r="BR288" i="1"/>
  <c r="BO288" i="1"/>
  <c r="BP288" i="1" s="1"/>
  <c r="BQ288" i="1" s="1"/>
  <c r="BL288" i="1"/>
  <c r="BM288" i="1" s="1"/>
  <c r="BN288" i="1" s="1"/>
  <c r="AP288" i="1" s="1"/>
  <c r="BR287" i="1"/>
  <c r="BO287" i="1"/>
  <c r="BP287" i="1" s="1"/>
  <c r="BQ287" i="1" s="1"/>
  <c r="BL287" i="1"/>
  <c r="BM287" i="1" s="1"/>
  <c r="BN287" i="1" s="1"/>
  <c r="AP287" i="1" s="1"/>
  <c r="BR286" i="1"/>
  <c r="BO286" i="1"/>
  <c r="BP286" i="1" s="1"/>
  <c r="BQ286" i="1" s="1"/>
  <c r="BL286" i="1"/>
  <c r="BM286" i="1" s="1"/>
  <c r="BN286" i="1" s="1"/>
  <c r="AP286" i="1" s="1"/>
  <c r="BR285" i="1"/>
  <c r="BO285" i="1"/>
  <c r="BP285" i="1" s="1"/>
  <c r="BQ285" i="1" s="1"/>
  <c r="BL285" i="1"/>
  <c r="BM285" i="1" s="1"/>
  <c r="BN285" i="1" s="1"/>
  <c r="AP285" i="1" s="1"/>
  <c r="BR284" i="1"/>
  <c r="BO284" i="1"/>
  <c r="BP284" i="1" s="1"/>
  <c r="BQ284" i="1" s="1"/>
  <c r="BL284" i="1"/>
  <c r="BM284" i="1" s="1"/>
  <c r="BN284" i="1" s="1"/>
  <c r="AP284" i="1" s="1"/>
  <c r="BR283" i="1"/>
  <c r="BO283" i="1"/>
  <c r="BP283" i="1" s="1"/>
  <c r="BQ283" i="1" s="1"/>
  <c r="BL283" i="1"/>
  <c r="BM283" i="1" s="1"/>
  <c r="BN283" i="1" s="1"/>
  <c r="AP283" i="1" s="1"/>
  <c r="BR282" i="1"/>
  <c r="BO282" i="1"/>
  <c r="BP282" i="1" s="1"/>
  <c r="BQ282" i="1" s="1"/>
  <c r="BL282" i="1"/>
  <c r="BM282" i="1" s="1"/>
  <c r="BN282" i="1" s="1"/>
  <c r="AP282" i="1" s="1"/>
  <c r="BR281" i="1"/>
  <c r="BO281" i="1"/>
  <c r="BP281" i="1" s="1"/>
  <c r="BQ281" i="1" s="1"/>
  <c r="BL281" i="1"/>
  <c r="BM281" i="1" s="1"/>
  <c r="BN281" i="1" s="1"/>
  <c r="AP281" i="1" s="1"/>
  <c r="BR280" i="1"/>
  <c r="BO280" i="1"/>
  <c r="BP280" i="1" s="1"/>
  <c r="BQ280" i="1" s="1"/>
  <c r="BL280" i="1"/>
  <c r="BM280" i="1" s="1"/>
  <c r="BN280" i="1" s="1"/>
  <c r="AP280" i="1" s="1"/>
  <c r="BR279" i="1"/>
  <c r="BO279" i="1"/>
  <c r="BP279" i="1" s="1"/>
  <c r="BQ279" i="1" s="1"/>
  <c r="BL279" i="1"/>
  <c r="BM279" i="1" s="1"/>
  <c r="BN279" i="1" s="1"/>
  <c r="AP279" i="1" s="1"/>
  <c r="BR278" i="1"/>
  <c r="BO278" i="1"/>
  <c r="BP278" i="1" s="1"/>
  <c r="BQ278" i="1" s="1"/>
  <c r="BL278" i="1"/>
  <c r="BM278" i="1" s="1"/>
  <c r="BN278" i="1" s="1"/>
  <c r="AP278" i="1" s="1"/>
  <c r="BR277" i="1"/>
  <c r="BO277" i="1"/>
  <c r="BP277" i="1" s="1"/>
  <c r="BQ277" i="1" s="1"/>
  <c r="BL277" i="1"/>
  <c r="BM277" i="1" s="1"/>
  <c r="BN277" i="1" s="1"/>
  <c r="AP277" i="1" s="1"/>
  <c r="BR276" i="1"/>
  <c r="BO276" i="1"/>
  <c r="BP276" i="1" s="1"/>
  <c r="BQ276" i="1" s="1"/>
  <c r="BL276" i="1"/>
  <c r="BM276" i="1" s="1"/>
  <c r="BN276" i="1" s="1"/>
  <c r="AP276" i="1" s="1"/>
  <c r="BR275" i="1"/>
  <c r="BO275" i="1"/>
  <c r="BP275" i="1" s="1"/>
  <c r="BQ275" i="1" s="1"/>
  <c r="BL275" i="1"/>
  <c r="BM275" i="1" s="1"/>
  <c r="BN275" i="1" s="1"/>
  <c r="AP275" i="1" s="1"/>
  <c r="BR274" i="1"/>
  <c r="BO274" i="1"/>
  <c r="BP274" i="1" s="1"/>
  <c r="BQ274" i="1" s="1"/>
  <c r="BL274" i="1"/>
  <c r="BM274" i="1" s="1"/>
  <c r="BN274" i="1" s="1"/>
  <c r="AP274" i="1" s="1"/>
  <c r="BR273" i="1"/>
  <c r="BO273" i="1"/>
  <c r="BP273" i="1" s="1"/>
  <c r="BQ273" i="1" s="1"/>
  <c r="BL273" i="1"/>
  <c r="BM273" i="1" s="1"/>
  <c r="BN273" i="1" s="1"/>
  <c r="AP273" i="1" s="1"/>
  <c r="BR272" i="1"/>
  <c r="BO272" i="1"/>
  <c r="BP272" i="1" s="1"/>
  <c r="BQ272" i="1" s="1"/>
  <c r="BL272" i="1"/>
  <c r="BM272" i="1" s="1"/>
  <c r="BN272" i="1" s="1"/>
  <c r="AP272" i="1" s="1"/>
  <c r="BR271" i="1"/>
  <c r="BO271" i="1"/>
  <c r="BP271" i="1" s="1"/>
  <c r="BQ271" i="1" s="1"/>
  <c r="BL271" i="1"/>
  <c r="BM271" i="1" s="1"/>
  <c r="BN271" i="1" s="1"/>
  <c r="AP271" i="1" s="1"/>
  <c r="BR326" i="1" l="1"/>
  <c r="BO326" i="1"/>
  <c r="BP326" i="1" s="1"/>
  <c r="BQ326" i="1" s="1"/>
  <c r="BL326" i="1"/>
  <c r="BM326" i="1" s="1"/>
  <c r="BN326" i="1" s="1"/>
  <c r="AP326" i="1" s="1"/>
  <c r="BR269" i="1" l="1"/>
  <c r="BO269" i="1"/>
  <c r="BP269" i="1" s="1"/>
  <c r="BQ269" i="1" s="1"/>
  <c r="BL269" i="1"/>
  <c r="BM269" i="1" s="1"/>
  <c r="BN269" i="1" s="1"/>
  <c r="AP269" i="1" s="1"/>
  <c r="BR324" i="1" l="1"/>
  <c r="BO324" i="1"/>
  <c r="BP324" i="1" s="1"/>
  <c r="BQ324" i="1" s="1"/>
  <c r="BL324" i="1"/>
  <c r="BM324" i="1" s="1"/>
  <c r="BN324" i="1" s="1"/>
  <c r="AP324" i="1" s="1"/>
  <c r="BR323" i="1"/>
  <c r="BO323" i="1"/>
  <c r="BP323" i="1" s="1"/>
  <c r="BQ323" i="1" s="1"/>
  <c r="BL323" i="1"/>
  <c r="BM323" i="1" s="1"/>
  <c r="BN323" i="1" s="1"/>
  <c r="AP323" i="1" s="1"/>
  <c r="BR268" i="1" l="1"/>
  <c r="BO268" i="1"/>
  <c r="BP268" i="1" s="1"/>
  <c r="BQ268" i="1" s="1"/>
  <c r="BL268" i="1"/>
  <c r="BM268" i="1" s="1"/>
  <c r="BN268" i="1" s="1"/>
  <c r="AP268" i="1" s="1"/>
  <c r="BR270" i="1" l="1"/>
  <c r="BO270" i="1"/>
  <c r="BP270" i="1" s="1"/>
  <c r="BQ270" i="1" s="1"/>
  <c r="BL270" i="1"/>
  <c r="BM270" i="1" s="1"/>
  <c r="BN270" i="1" s="1"/>
  <c r="AP270" i="1" s="1"/>
  <c r="BR267" i="1" l="1"/>
  <c r="BO267" i="1"/>
  <c r="BP267" i="1" s="1"/>
  <c r="BQ267" i="1" s="1"/>
  <c r="BL267" i="1"/>
  <c r="BM267" i="1" s="1"/>
  <c r="BN267" i="1" s="1"/>
  <c r="AP267" i="1" s="1"/>
  <c r="BR260" i="1"/>
  <c r="BO260" i="1"/>
  <c r="BP260" i="1" s="1"/>
  <c r="BQ260" i="1" s="1"/>
  <c r="BL260" i="1"/>
  <c r="BM260" i="1" s="1"/>
  <c r="BN260" i="1" s="1"/>
  <c r="AP260" i="1" s="1"/>
  <c r="BR259" i="1" l="1"/>
  <c r="BO259" i="1"/>
  <c r="BP259" i="1" s="1"/>
  <c r="BQ259" i="1" s="1"/>
  <c r="BL259" i="1"/>
  <c r="BM259" i="1" s="1"/>
  <c r="BN259" i="1" s="1"/>
  <c r="AP259" i="1" s="1"/>
  <c r="BR258" i="1"/>
  <c r="BO258" i="1"/>
  <c r="BP258" i="1" s="1"/>
  <c r="BQ258" i="1" s="1"/>
  <c r="BL258" i="1"/>
  <c r="BM258" i="1" s="1"/>
  <c r="BN258" i="1" s="1"/>
  <c r="AP258" i="1" s="1"/>
  <c r="BR257" i="1"/>
  <c r="BO257" i="1"/>
  <c r="BP257" i="1" s="1"/>
  <c r="BQ257" i="1" s="1"/>
  <c r="BL257" i="1"/>
  <c r="BM257" i="1" s="1"/>
  <c r="BN257" i="1" s="1"/>
  <c r="AP257" i="1" s="1"/>
  <c r="BR256" i="1"/>
  <c r="BO256" i="1"/>
  <c r="BP256" i="1" s="1"/>
  <c r="BQ256" i="1" s="1"/>
  <c r="BL256" i="1"/>
  <c r="BM256" i="1" s="1"/>
  <c r="BN256" i="1" s="1"/>
  <c r="AP256" i="1" s="1"/>
  <c r="BR255" i="1" l="1"/>
  <c r="BO255" i="1"/>
  <c r="BP255" i="1" s="1"/>
  <c r="BQ255" i="1" s="1"/>
  <c r="BL255" i="1"/>
  <c r="BM255" i="1" s="1"/>
  <c r="BN255" i="1" s="1"/>
  <c r="AP255" i="1" s="1"/>
  <c r="BR254" i="1"/>
  <c r="BO254" i="1"/>
  <c r="BP254" i="1" s="1"/>
  <c r="BQ254" i="1" s="1"/>
  <c r="BL254" i="1"/>
  <c r="BM254" i="1" s="1"/>
  <c r="BN254" i="1" s="1"/>
  <c r="AP254" i="1" s="1"/>
  <c r="BR266" i="1" l="1"/>
  <c r="BO266" i="1"/>
  <c r="BP266" i="1" s="1"/>
  <c r="BQ266" i="1" s="1"/>
  <c r="BL266" i="1"/>
  <c r="BM266" i="1" s="1"/>
  <c r="BN266" i="1" s="1"/>
  <c r="AP266" i="1" s="1"/>
  <c r="BR264" i="1"/>
  <c r="BO264" i="1"/>
  <c r="BP264" i="1" s="1"/>
  <c r="BQ264" i="1" s="1"/>
  <c r="BL264" i="1"/>
  <c r="BM264" i="1" s="1"/>
  <c r="BN264" i="1" s="1"/>
  <c r="AP264" i="1" s="1"/>
  <c r="BR265" i="1"/>
  <c r="BO265" i="1"/>
  <c r="BP265" i="1" s="1"/>
  <c r="BQ265" i="1" s="1"/>
  <c r="BL265" i="1"/>
  <c r="BM265" i="1" s="1"/>
  <c r="BN265" i="1" s="1"/>
  <c r="AP265" i="1" s="1"/>
  <c r="BR263" i="1"/>
  <c r="BO263" i="1"/>
  <c r="BP263" i="1" s="1"/>
  <c r="BQ263" i="1" s="1"/>
  <c r="BL263" i="1"/>
  <c r="BM263" i="1" s="1"/>
  <c r="BN263" i="1" s="1"/>
  <c r="AP263" i="1" s="1"/>
  <c r="BR262" i="1"/>
  <c r="BO262" i="1"/>
  <c r="BP262" i="1" s="1"/>
  <c r="BQ262" i="1" s="1"/>
  <c r="BL262" i="1"/>
  <c r="BM262" i="1" s="1"/>
  <c r="BN262" i="1" s="1"/>
  <c r="AP262" i="1" s="1"/>
  <c r="BR261" i="1"/>
  <c r="BO261" i="1"/>
  <c r="BP261" i="1" s="1"/>
  <c r="BQ261" i="1" s="1"/>
  <c r="BL261" i="1"/>
  <c r="BM261" i="1" s="1"/>
  <c r="BN261" i="1" s="1"/>
  <c r="AP261" i="1" s="1"/>
  <c r="BR231" i="1"/>
  <c r="BO231" i="1"/>
  <c r="BP231" i="1" s="1"/>
  <c r="BQ231" i="1" s="1"/>
  <c r="BL231" i="1"/>
  <c r="BM231" i="1" s="1"/>
  <c r="BN231" i="1" s="1"/>
  <c r="AP231" i="1" s="1"/>
  <c r="BR230" i="1"/>
  <c r="BO230" i="1"/>
  <c r="BP230" i="1" s="1"/>
  <c r="BQ230" i="1" s="1"/>
  <c r="BL230" i="1"/>
  <c r="BM230" i="1" s="1"/>
  <c r="BN230" i="1" s="1"/>
  <c r="AP230" i="1" s="1"/>
  <c r="BR229" i="1"/>
  <c r="BO229" i="1"/>
  <c r="BP229" i="1" s="1"/>
  <c r="BQ229" i="1" s="1"/>
  <c r="BL229" i="1"/>
  <c r="BM229" i="1" s="1"/>
  <c r="BN229" i="1" s="1"/>
  <c r="AP229" i="1" s="1"/>
  <c r="BR228" i="1"/>
  <c r="BO228" i="1"/>
  <c r="BP228" i="1" s="1"/>
  <c r="BQ228" i="1" s="1"/>
  <c r="BL228" i="1"/>
  <c r="BM228" i="1" s="1"/>
  <c r="BN228" i="1" s="1"/>
  <c r="AP228" i="1" s="1"/>
  <c r="BR227" i="1"/>
  <c r="BO227" i="1"/>
  <c r="BP227" i="1" s="1"/>
  <c r="BQ227" i="1" s="1"/>
  <c r="BL227" i="1"/>
  <c r="BM227" i="1" s="1"/>
  <c r="BN227" i="1" s="1"/>
  <c r="AP227" i="1" s="1"/>
  <c r="BR226" i="1"/>
  <c r="BO226" i="1"/>
  <c r="BP226" i="1" s="1"/>
  <c r="BQ226" i="1" s="1"/>
  <c r="BL226" i="1"/>
  <c r="BM226" i="1" s="1"/>
  <c r="BN226" i="1" s="1"/>
  <c r="AP226" i="1" s="1"/>
  <c r="BR225" i="1"/>
  <c r="BO225" i="1"/>
  <c r="BP225" i="1" s="1"/>
  <c r="BQ225" i="1" s="1"/>
  <c r="BL225" i="1"/>
  <c r="BM225" i="1" s="1"/>
  <c r="BN225" i="1" s="1"/>
  <c r="AP225" i="1" s="1"/>
  <c r="BR224" i="1"/>
  <c r="BO224" i="1"/>
  <c r="BP224" i="1" s="1"/>
  <c r="BQ224" i="1" s="1"/>
  <c r="BL224" i="1"/>
  <c r="BM224" i="1" s="1"/>
  <c r="BN224" i="1" s="1"/>
  <c r="AP224" i="1" s="1"/>
  <c r="BR223" i="1"/>
  <c r="BO223" i="1"/>
  <c r="BP223" i="1" s="1"/>
  <c r="BQ223" i="1" s="1"/>
  <c r="BL223" i="1"/>
  <c r="BM223" i="1" s="1"/>
  <c r="BN223" i="1" s="1"/>
  <c r="AP223" i="1" s="1"/>
  <c r="BR222" i="1"/>
  <c r="BO222" i="1"/>
  <c r="BP222" i="1" s="1"/>
  <c r="BQ222" i="1" s="1"/>
  <c r="BL222" i="1"/>
  <c r="BM222" i="1" s="1"/>
  <c r="BN222" i="1" s="1"/>
  <c r="AP222" i="1" s="1"/>
  <c r="BR221" i="1"/>
  <c r="BO221" i="1"/>
  <c r="BP221" i="1" s="1"/>
  <c r="BQ221" i="1" s="1"/>
  <c r="BL221" i="1"/>
  <c r="BM221" i="1" s="1"/>
  <c r="BN221" i="1" s="1"/>
  <c r="AP221" i="1" s="1"/>
  <c r="BR220" i="1"/>
  <c r="BO220" i="1"/>
  <c r="BP220" i="1" s="1"/>
  <c r="BQ220" i="1" s="1"/>
  <c r="BL220" i="1"/>
  <c r="BM220" i="1" s="1"/>
  <c r="BN220" i="1" s="1"/>
  <c r="AP220" i="1" s="1"/>
  <c r="BR219" i="1"/>
  <c r="BO219" i="1"/>
  <c r="BP219" i="1" s="1"/>
  <c r="BQ219" i="1" s="1"/>
  <c r="BL219" i="1"/>
  <c r="BM219" i="1" s="1"/>
  <c r="BN219" i="1" s="1"/>
  <c r="AP219" i="1" s="1"/>
  <c r="BR218" i="1"/>
  <c r="BO218" i="1"/>
  <c r="BP218" i="1" s="1"/>
  <c r="BQ218" i="1" s="1"/>
  <c r="BL218" i="1"/>
  <c r="BM218" i="1" s="1"/>
  <c r="BN218" i="1" s="1"/>
  <c r="AP218" i="1" s="1"/>
  <c r="BR217" i="1"/>
  <c r="BO217" i="1"/>
  <c r="BP217" i="1" s="1"/>
  <c r="BQ217" i="1" s="1"/>
  <c r="BL217" i="1"/>
  <c r="BM217" i="1" s="1"/>
  <c r="BN217" i="1" s="1"/>
  <c r="AP217" i="1" s="1"/>
  <c r="BR216" i="1"/>
  <c r="BO216" i="1"/>
  <c r="BP216" i="1" s="1"/>
  <c r="BQ216" i="1" s="1"/>
  <c r="BL216" i="1"/>
  <c r="BM216" i="1" s="1"/>
  <c r="BN216" i="1" s="1"/>
  <c r="AP216" i="1" s="1"/>
  <c r="BR215" i="1"/>
  <c r="BO215" i="1"/>
  <c r="BP215" i="1" s="1"/>
  <c r="BQ215" i="1" s="1"/>
  <c r="BL215" i="1"/>
  <c r="BM215" i="1" s="1"/>
  <c r="BN215" i="1" s="1"/>
  <c r="AP215" i="1" s="1"/>
  <c r="BR253" i="1" l="1"/>
  <c r="BO253" i="1"/>
  <c r="BP253" i="1" s="1"/>
  <c r="BQ253" i="1" s="1"/>
  <c r="BL253" i="1"/>
  <c r="BM253" i="1" s="1"/>
  <c r="BN253" i="1" s="1"/>
  <c r="AP253" i="1" s="1"/>
  <c r="BR252" i="1"/>
  <c r="BO252" i="1"/>
  <c r="BP252" i="1" s="1"/>
  <c r="BQ252" i="1" s="1"/>
  <c r="BL252" i="1"/>
  <c r="BM252" i="1" s="1"/>
  <c r="BN252" i="1" s="1"/>
  <c r="AP252" i="1" s="1"/>
  <c r="BR251" i="1"/>
  <c r="BO251" i="1"/>
  <c r="BP251" i="1" s="1"/>
  <c r="BQ251" i="1" s="1"/>
  <c r="BL251" i="1"/>
  <c r="BM251" i="1" s="1"/>
  <c r="BN251" i="1" s="1"/>
  <c r="AP251" i="1" s="1"/>
  <c r="BR250" i="1"/>
  <c r="BO250" i="1"/>
  <c r="BP250" i="1" s="1"/>
  <c r="BQ250" i="1" s="1"/>
  <c r="BL250" i="1"/>
  <c r="BM250" i="1" s="1"/>
  <c r="BN250" i="1" s="1"/>
  <c r="AP250" i="1" s="1"/>
  <c r="BR244" i="1"/>
  <c r="BO244" i="1"/>
  <c r="BP244" i="1" s="1"/>
  <c r="BQ244" i="1" s="1"/>
  <c r="BL244" i="1"/>
  <c r="BM244" i="1" s="1"/>
  <c r="BN244" i="1" s="1"/>
  <c r="AP244" i="1" s="1"/>
  <c r="BR249" i="1"/>
  <c r="BO249" i="1"/>
  <c r="BP249" i="1" s="1"/>
  <c r="BQ249" i="1" s="1"/>
  <c r="BL249" i="1"/>
  <c r="BM249" i="1" s="1"/>
  <c r="BN249" i="1" s="1"/>
  <c r="AP249" i="1" s="1"/>
  <c r="BR248" i="1"/>
  <c r="BO248" i="1"/>
  <c r="BP248" i="1" s="1"/>
  <c r="BQ248" i="1" s="1"/>
  <c r="BL248" i="1"/>
  <c r="BM248" i="1" s="1"/>
  <c r="BN248" i="1" s="1"/>
  <c r="AP248" i="1" s="1"/>
  <c r="BR247" i="1"/>
  <c r="BO247" i="1"/>
  <c r="BP247" i="1" s="1"/>
  <c r="BQ247" i="1" s="1"/>
  <c r="BL247" i="1"/>
  <c r="BM247" i="1" s="1"/>
  <c r="BN247" i="1" s="1"/>
  <c r="AP247" i="1" s="1"/>
  <c r="BR246" i="1"/>
  <c r="BO246" i="1"/>
  <c r="BP246" i="1" s="1"/>
  <c r="BQ246" i="1" s="1"/>
  <c r="BL246" i="1"/>
  <c r="BM246" i="1" s="1"/>
  <c r="BN246" i="1" s="1"/>
  <c r="AP246" i="1" s="1"/>
  <c r="BR245" i="1"/>
  <c r="BO245" i="1"/>
  <c r="BP245" i="1" s="1"/>
  <c r="BQ245" i="1" s="1"/>
  <c r="BL245" i="1"/>
  <c r="BM245" i="1" s="1"/>
  <c r="BN245" i="1" s="1"/>
  <c r="AP245" i="1" s="1"/>
  <c r="BR241" i="1"/>
  <c r="BO241" i="1"/>
  <c r="BP241" i="1" s="1"/>
  <c r="BQ241" i="1" s="1"/>
  <c r="BL241" i="1"/>
  <c r="BM241" i="1" s="1"/>
  <c r="BN241" i="1" s="1"/>
  <c r="AP241" i="1" s="1"/>
  <c r="BR243" i="1"/>
  <c r="BO243" i="1"/>
  <c r="BP243" i="1" s="1"/>
  <c r="BQ243" i="1" s="1"/>
  <c r="BL243" i="1"/>
  <c r="BM243" i="1" s="1"/>
  <c r="BN243" i="1" s="1"/>
  <c r="AP243" i="1" s="1"/>
  <c r="BR240" i="1"/>
  <c r="BO240" i="1"/>
  <c r="BP240" i="1" s="1"/>
  <c r="BQ240" i="1" s="1"/>
  <c r="BL240" i="1"/>
  <c r="BM240" i="1" s="1"/>
  <c r="BN240" i="1" s="1"/>
  <c r="AP240" i="1" s="1"/>
  <c r="BR239" i="1"/>
  <c r="BO239" i="1"/>
  <c r="BP239" i="1" s="1"/>
  <c r="BQ239" i="1" s="1"/>
  <c r="BL239" i="1"/>
  <c r="BM239" i="1" s="1"/>
  <c r="BN239" i="1" s="1"/>
  <c r="AP239" i="1" s="1"/>
  <c r="BR238" i="1"/>
  <c r="BO238" i="1"/>
  <c r="BP238" i="1" s="1"/>
  <c r="BQ238" i="1" s="1"/>
  <c r="BL238" i="1"/>
  <c r="BM238" i="1" s="1"/>
  <c r="BN238" i="1" s="1"/>
  <c r="AP238" i="1" s="1"/>
  <c r="BR237" i="1"/>
  <c r="BO237" i="1"/>
  <c r="BP237" i="1" s="1"/>
  <c r="BQ237" i="1" s="1"/>
  <c r="BL237" i="1"/>
  <c r="BM237" i="1" s="1"/>
  <c r="BN237" i="1" s="1"/>
  <c r="AP237" i="1" s="1"/>
  <c r="BR242" i="1"/>
  <c r="BO242" i="1"/>
  <c r="BP242" i="1" s="1"/>
  <c r="BQ242" i="1" s="1"/>
  <c r="BL242" i="1"/>
  <c r="BM242" i="1" s="1"/>
  <c r="BN242" i="1" s="1"/>
  <c r="AP242" i="1" s="1"/>
  <c r="BR236" i="1"/>
  <c r="BO236" i="1"/>
  <c r="BP236" i="1" s="1"/>
  <c r="BQ236" i="1" s="1"/>
  <c r="BL236" i="1"/>
  <c r="BM236" i="1" s="1"/>
  <c r="BN236" i="1" s="1"/>
  <c r="AP236" i="1" s="1"/>
  <c r="BR235" i="1"/>
  <c r="BO235" i="1"/>
  <c r="BP235" i="1" s="1"/>
  <c r="BQ235" i="1" s="1"/>
  <c r="BL235" i="1"/>
  <c r="BM235" i="1" s="1"/>
  <c r="BN235" i="1" s="1"/>
  <c r="AP235" i="1" s="1"/>
  <c r="BR233" i="1"/>
  <c r="BO233" i="1"/>
  <c r="BP233" i="1" s="1"/>
  <c r="BQ233" i="1" s="1"/>
  <c r="BL233" i="1"/>
  <c r="BM233" i="1" s="1"/>
  <c r="BN233" i="1" s="1"/>
  <c r="AP233" i="1" s="1"/>
  <c r="BR234" i="1"/>
  <c r="BO234" i="1"/>
  <c r="BP234" i="1" s="1"/>
  <c r="BQ234" i="1" s="1"/>
  <c r="BL234" i="1"/>
  <c r="BM234" i="1" s="1"/>
  <c r="BN234" i="1" s="1"/>
  <c r="AP234" i="1" s="1"/>
  <c r="BR214" i="1"/>
  <c r="BO214" i="1"/>
  <c r="BP214" i="1" s="1"/>
  <c r="BQ214" i="1" s="1"/>
  <c r="BL214" i="1"/>
  <c r="BM214" i="1" s="1"/>
  <c r="BN214" i="1" s="1"/>
  <c r="AP214" i="1" s="1"/>
  <c r="BR213" i="1"/>
  <c r="BO213" i="1"/>
  <c r="BP213" i="1" s="1"/>
  <c r="BQ213" i="1" s="1"/>
  <c r="BL213" i="1"/>
  <c r="BM213" i="1" s="1"/>
  <c r="BN213" i="1" s="1"/>
  <c r="AP213" i="1" s="1"/>
  <c r="BR212" i="1"/>
  <c r="BO212" i="1"/>
  <c r="BP212" i="1" s="1"/>
  <c r="BQ212" i="1" s="1"/>
  <c r="BL212" i="1"/>
  <c r="BM212" i="1" s="1"/>
  <c r="BN212" i="1" s="1"/>
  <c r="AP212" i="1" s="1"/>
  <c r="BR211" i="1"/>
  <c r="BO211" i="1"/>
  <c r="BP211" i="1" s="1"/>
  <c r="BQ211" i="1" s="1"/>
  <c r="BL211" i="1"/>
  <c r="BM211" i="1" s="1"/>
  <c r="BN211" i="1" s="1"/>
  <c r="AP211" i="1" s="1"/>
  <c r="BR232" i="1"/>
  <c r="BO232" i="1"/>
  <c r="BP232" i="1" s="1"/>
  <c r="BQ232" i="1" s="1"/>
  <c r="BL232" i="1"/>
  <c r="BM232" i="1" s="1"/>
  <c r="BN232" i="1" s="1"/>
  <c r="AP232" i="1" s="1"/>
  <c r="BR210" i="1"/>
  <c r="BO210" i="1"/>
  <c r="BP210" i="1" s="1"/>
  <c r="BQ210" i="1" s="1"/>
  <c r="BL210" i="1"/>
  <c r="BM210" i="1" s="1"/>
  <c r="BN210" i="1" s="1"/>
  <c r="AP210" i="1" s="1"/>
  <c r="BR209" i="1"/>
  <c r="BO209" i="1"/>
  <c r="BP209" i="1" s="1"/>
  <c r="BQ209" i="1" s="1"/>
  <c r="BL209" i="1"/>
  <c r="BM209" i="1" s="1"/>
  <c r="BN209" i="1" s="1"/>
  <c r="AP209" i="1" s="1"/>
  <c r="BR208" i="1"/>
  <c r="BO208" i="1"/>
  <c r="BP208" i="1" s="1"/>
  <c r="BQ208" i="1" s="1"/>
  <c r="BL208" i="1"/>
  <c r="BM208" i="1" s="1"/>
  <c r="BN208" i="1" s="1"/>
  <c r="AP208" i="1" s="1"/>
  <c r="BR207" i="1"/>
  <c r="BO207" i="1"/>
  <c r="BP207" i="1" s="1"/>
  <c r="BQ207" i="1" s="1"/>
  <c r="BL207" i="1"/>
  <c r="BM207" i="1" s="1"/>
  <c r="BN207" i="1" s="1"/>
  <c r="AP207" i="1" s="1"/>
  <c r="BR206" i="1"/>
  <c r="BO206" i="1"/>
  <c r="BP206" i="1" s="1"/>
  <c r="BQ206" i="1" s="1"/>
  <c r="BL206" i="1"/>
  <c r="BM206" i="1" s="1"/>
  <c r="BN206" i="1" s="1"/>
  <c r="AP206" i="1" s="1"/>
  <c r="BR204" i="1"/>
  <c r="BO204" i="1"/>
  <c r="BP204" i="1" s="1"/>
  <c r="BQ204" i="1" s="1"/>
  <c r="BL204" i="1"/>
  <c r="BM204" i="1" s="1"/>
  <c r="BN204" i="1" s="1"/>
  <c r="AP204" i="1" s="1"/>
  <c r="BR203" i="1"/>
  <c r="BO203" i="1"/>
  <c r="BP203" i="1" s="1"/>
  <c r="BQ203" i="1" s="1"/>
  <c r="BL203" i="1"/>
  <c r="BM203" i="1" s="1"/>
  <c r="BN203" i="1" s="1"/>
  <c r="AP203" i="1" s="1"/>
  <c r="BR202" i="1"/>
  <c r="BO202" i="1"/>
  <c r="BP202" i="1" s="1"/>
  <c r="BQ202" i="1" s="1"/>
  <c r="BL202" i="1"/>
  <c r="BM202" i="1" s="1"/>
  <c r="BN202" i="1" s="1"/>
  <c r="AP202" i="1" s="1"/>
  <c r="BR201" i="1"/>
  <c r="BO201" i="1"/>
  <c r="BP201" i="1" s="1"/>
  <c r="BQ201" i="1" s="1"/>
  <c r="BL201" i="1"/>
  <c r="BM201" i="1" s="1"/>
  <c r="BN201" i="1" s="1"/>
  <c r="AP201" i="1" s="1"/>
  <c r="BR200" i="1"/>
  <c r="BO200" i="1"/>
  <c r="BP200" i="1" s="1"/>
  <c r="BQ200" i="1" s="1"/>
  <c r="BL200" i="1"/>
  <c r="BM200" i="1" s="1"/>
  <c r="BN200" i="1" s="1"/>
  <c r="AP200" i="1" s="1"/>
  <c r="BR199" i="1"/>
  <c r="BO199" i="1"/>
  <c r="BP199" i="1" s="1"/>
  <c r="BQ199" i="1" s="1"/>
  <c r="BL199" i="1"/>
  <c r="BM199" i="1" s="1"/>
  <c r="BN199" i="1" s="1"/>
  <c r="AP199" i="1" s="1"/>
  <c r="BR198" i="1"/>
  <c r="BO198" i="1"/>
  <c r="BP198" i="1" s="1"/>
  <c r="BQ198" i="1" s="1"/>
  <c r="BL198" i="1"/>
  <c r="BM198" i="1" s="1"/>
  <c r="BN198" i="1" s="1"/>
  <c r="AP198" i="1" s="1"/>
  <c r="BR197" i="1"/>
  <c r="BO197" i="1"/>
  <c r="BP197" i="1" s="1"/>
  <c r="BQ197" i="1" s="1"/>
  <c r="BL197" i="1"/>
  <c r="BM197" i="1" s="1"/>
  <c r="BN197" i="1" s="1"/>
  <c r="AP197" i="1" s="1"/>
  <c r="BR196" i="1"/>
  <c r="BO196" i="1"/>
  <c r="BP196" i="1" s="1"/>
  <c r="BQ196" i="1" s="1"/>
  <c r="BL196" i="1"/>
  <c r="BM196" i="1" s="1"/>
  <c r="BN196" i="1" s="1"/>
  <c r="AP196" i="1" s="1"/>
  <c r="BR205" i="1"/>
  <c r="BO205" i="1"/>
  <c r="BP205" i="1" s="1"/>
  <c r="BQ205" i="1" s="1"/>
  <c r="BL205" i="1"/>
  <c r="BM205" i="1" s="1"/>
  <c r="BN205" i="1" s="1"/>
  <c r="AP205" i="1" s="1"/>
  <c r="BR195" i="1"/>
  <c r="BO195" i="1"/>
  <c r="BP195" i="1" s="1"/>
  <c r="BQ195" i="1" s="1"/>
  <c r="BL195" i="1"/>
  <c r="BM195" i="1" s="1"/>
  <c r="BN195" i="1" s="1"/>
  <c r="AP195" i="1" s="1"/>
  <c r="BR194" i="1"/>
  <c r="BO194" i="1"/>
  <c r="BP194" i="1" s="1"/>
  <c r="BQ194" i="1" s="1"/>
  <c r="BL194" i="1"/>
  <c r="BM194" i="1" s="1"/>
  <c r="BN194" i="1" s="1"/>
  <c r="AP194" i="1" s="1"/>
  <c r="BR193" i="1"/>
  <c r="BO193" i="1"/>
  <c r="BP193" i="1" s="1"/>
  <c r="BQ193" i="1" s="1"/>
  <c r="BL193" i="1"/>
  <c r="BM193" i="1" s="1"/>
  <c r="BN193" i="1" s="1"/>
  <c r="AP193" i="1" s="1"/>
  <c r="BR192" i="1"/>
  <c r="BO192" i="1"/>
  <c r="BP192" i="1" s="1"/>
  <c r="BQ192" i="1" s="1"/>
  <c r="BL192" i="1"/>
  <c r="BM192" i="1" s="1"/>
  <c r="BN192" i="1" s="1"/>
  <c r="AP192" i="1" s="1"/>
  <c r="BR191" i="1"/>
  <c r="BO191" i="1"/>
  <c r="BP191" i="1" s="1"/>
  <c r="BQ191" i="1" s="1"/>
  <c r="BL191" i="1"/>
  <c r="BM191" i="1" s="1"/>
  <c r="BN191" i="1" s="1"/>
  <c r="AP191" i="1" s="1"/>
  <c r="BR190" i="1"/>
  <c r="BO190" i="1"/>
  <c r="BP190" i="1" s="1"/>
  <c r="BQ190" i="1" s="1"/>
  <c r="BL190" i="1"/>
  <c r="BM190" i="1" s="1"/>
  <c r="BN190" i="1" s="1"/>
  <c r="AP190" i="1" s="1"/>
  <c r="BR189" i="1"/>
  <c r="BO189" i="1"/>
  <c r="BP189" i="1" s="1"/>
  <c r="BQ189" i="1" s="1"/>
  <c r="BL189" i="1"/>
  <c r="BM189" i="1" s="1"/>
  <c r="BN189" i="1" s="1"/>
  <c r="AP189" i="1" s="1"/>
  <c r="BR185" i="1"/>
  <c r="BO185" i="1"/>
  <c r="BP185" i="1" s="1"/>
  <c r="BQ185" i="1" s="1"/>
  <c r="BL185" i="1"/>
  <c r="BM185" i="1" s="1"/>
  <c r="BN185" i="1" s="1"/>
  <c r="AP185" i="1" s="1"/>
  <c r="BR184" i="1"/>
  <c r="BO184" i="1"/>
  <c r="BP184" i="1" s="1"/>
  <c r="BQ184" i="1" s="1"/>
  <c r="BL184" i="1"/>
  <c r="BM184" i="1" s="1"/>
  <c r="BN184" i="1" s="1"/>
  <c r="AP184" i="1" s="1"/>
  <c r="BR183" i="1"/>
  <c r="BO183" i="1"/>
  <c r="BP183" i="1" s="1"/>
  <c r="BQ183" i="1" s="1"/>
  <c r="BL183" i="1"/>
  <c r="BM183" i="1" s="1"/>
  <c r="BN183" i="1" s="1"/>
  <c r="AP183" i="1" s="1"/>
  <c r="BR182" i="1"/>
  <c r="BO182" i="1"/>
  <c r="BP182" i="1" s="1"/>
  <c r="BQ182" i="1" s="1"/>
  <c r="BL182" i="1"/>
  <c r="BM182" i="1" s="1"/>
  <c r="BN182" i="1" s="1"/>
  <c r="AP182" i="1" s="1"/>
  <c r="BR187" i="1"/>
  <c r="BO187" i="1"/>
  <c r="BP187" i="1" s="1"/>
  <c r="BQ187" i="1" s="1"/>
  <c r="BL187" i="1"/>
  <c r="BM187" i="1" s="1"/>
  <c r="BN187" i="1" s="1"/>
  <c r="AP187" i="1" s="1"/>
  <c r="BR186" i="1"/>
  <c r="BO186" i="1"/>
  <c r="BP186" i="1" s="1"/>
  <c r="BQ186" i="1" s="1"/>
  <c r="BL186" i="1"/>
  <c r="BM186" i="1" s="1"/>
  <c r="BN186" i="1" s="1"/>
  <c r="AP186" i="1" s="1"/>
  <c r="BR181" i="1"/>
  <c r="BO181" i="1"/>
  <c r="BP181" i="1" s="1"/>
  <c r="BQ181" i="1" s="1"/>
  <c r="BL181" i="1"/>
  <c r="BM181" i="1" s="1"/>
  <c r="BN181" i="1" s="1"/>
  <c r="AP181" i="1" s="1"/>
  <c r="BR180" i="1"/>
  <c r="BO180" i="1"/>
  <c r="BP180" i="1" s="1"/>
  <c r="BQ180" i="1" s="1"/>
  <c r="BL180" i="1"/>
  <c r="BM180" i="1" s="1"/>
  <c r="BN180" i="1" s="1"/>
  <c r="AP180" i="1" s="1"/>
  <c r="BR179" i="1"/>
  <c r="BO179" i="1"/>
  <c r="BP179" i="1" s="1"/>
  <c r="BQ179" i="1" s="1"/>
  <c r="BL179" i="1"/>
  <c r="BM179" i="1" s="1"/>
  <c r="BN179" i="1" s="1"/>
  <c r="AP179" i="1" s="1"/>
  <c r="BR178" i="1"/>
  <c r="BO178" i="1"/>
  <c r="BP178" i="1" s="1"/>
  <c r="BQ178" i="1" s="1"/>
  <c r="BL178" i="1"/>
  <c r="BM178" i="1" s="1"/>
  <c r="BN178" i="1" s="1"/>
  <c r="AP178" i="1" s="1"/>
  <c r="BR177" i="1"/>
  <c r="BO177" i="1"/>
  <c r="BP177" i="1" s="1"/>
  <c r="BQ177" i="1" s="1"/>
  <c r="BL177" i="1"/>
  <c r="BM177" i="1" s="1"/>
  <c r="BN177" i="1" s="1"/>
  <c r="AP177" i="1" s="1"/>
  <c r="BR176" i="1"/>
  <c r="BO176" i="1"/>
  <c r="BP176" i="1" s="1"/>
  <c r="BQ176" i="1" s="1"/>
  <c r="BL176" i="1"/>
  <c r="BM176" i="1" s="1"/>
  <c r="BN176" i="1" s="1"/>
  <c r="AP176" i="1" s="1"/>
  <c r="BR175" i="1"/>
  <c r="BO175" i="1"/>
  <c r="BP175" i="1" s="1"/>
  <c r="BQ175" i="1" s="1"/>
  <c r="BL175" i="1"/>
  <c r="BM175" i="1" s="1"/>
  <c r="BN175" i="1" s="1"/>
  <c r="AP175" i="1" s="1"/>
  <c r="BR174" i="1"/>
  <c r="BO174" i="1"/>
  <c r="BP174" i="1" s="1"/>
  <c r="BQ174" i="1" s="1"/>
  <c r="BL174" i="1"/>
  <c r="BM174" i="1" s="1"/>
  <c r="BN174" i="1" s="1"/>
  <c r="AP174" i="1" s="1"/>
  <c r="BR188" i="1"/>
  <c r="BO188" i="1"/>
  <c r="BP188" i="1" s="1"/>
  <c r="BQ188" i="1" s="1"/>
  <c r="BL188" i="1"/>
  <c r="BM188" i="1" s="1"/>
  <c r="BN188" i="1" s="1"/>
  <c r="AP188" i="1" s="1"/>
  <c r="BR173" i="1"/>
  <c r="BO173" i="1"/>
  <c r="BP173" i="1" s="1"/>
  <c r="BQ173" i="1" s="1"/>
  <c r="BL173" i="1"/>
  <c r="BM173" i="1" s="1"/>
  <c r="BN173" i="1" s="1"/>
  <c r="AP173" i="1" s="1"/>
  <c r="BR172" i="1"/>
  <c r="BO172" i="1"/>
  <c r="BP172" i="1" s="1"/>
  <c r="BQ172" i="1" s="1"/>
  <c r="BL172" i="1"/>
  <c r="BM172" i="1" s="1"/>
  <c r="BN172" i="1" s="1"/>
  <c r="AP172" i="1" s="1"/>
  <c r="BR171" i="1"/>
  <c r="BO171" i="1"/>
  <c r="BP171" i="1" s="1"/>
  <c r="BQ171" i="1" s="1"/>
  <c r="BL171" i="1"/>
  <c r="BM171" i="1" s="1"/>
  <c r="BN171" i="1" s="1"/>
  <c r="AP171" i="1" s="1"/>
  <c r="BR170" i="1"/>
  <c r="BO170" i="1"/>
  <c r="BP170" i="1" s="1"/>
  <c r="BQ170" i="1" s="1"/>
  <c r="BL170" i="1"/>
  <c r="BM170" i="1" s="1"/>
  <c r="BN170" i="1" s="1"/>
  <c r="AP170" i="1" s="1"/>
  <c r="BR169" i="1"/>
  <c r="BO169" i="1"/>
  <c r="BP169" i="1" s="1"/>
  <c r="BQ169" i="1" s="1"/>
  <c r="BL169" i="1"/>
  <c r="BM169" i="1" s="1"/>
  <c r="BN169" i="1" s="1"/>
  <c r="AP169" i="1" s="1"/>
  <c r="BR166" i="1"/>
  <c r="BO166" i="1"/>
  <c r="BP166" i="1" s="1"/>
  <c r="BQ166" i="1" s="1"/>
  <c r="BL166" i="1"/>
  <c r="BM166" i="1" s="1"/>
  <c r="BN166" i="1" s="1"/>
  <c r="AP166" i="1" s="1"/>
  <c r="BR165" i="1"/>
  <c r="BO165" i="1"/>
  <c r="BP165" i="1" s="1"/>
  <c r="BQ165" i="1" s="1"/>
  <c r="BL165" i="1"/>
  <c r="BM165" i="1" s="1"/>
  <c r="BN165" i="1" s="1"/>
  <c r="AP165" i="1" s="1"/>
  <c r="BR164" i="1"/>
  <c r="BO164" i="1"/>
  <c r="BP164" i="1" s="1"/>
  <c r="BQ164" i="1" s="1"/>
  <c r="BL164" i="1"/>
  <c r="BM164" i="1" s="1"/>
  <c r="BN164" i="1" s="1"/>
  <c r="AP164" i="1" s="1"/>
  <c r="BR168" i="1"/>
  <c r="BO168" i="1"/>
  <c r="BP168" i="1" s="1"/>
  <c r="BQ168" i="1" s="1"/>
  <c r="BL168" i="1"/>
  <c r="BM168" i="1" s="1"/>
  <c r="BN168" i="1" s="1"/>
  <c r="AP168" i="1" s="1"/>
  <c r="BR167" i="1"/>
  <c r="BO167" i="1"/>
  <c r="BP167" i="1" s="1"/>
  <c r="BQ167" i="1" s="1"/>
  <c r="BL167" i="1"/>
  <c r="BM167" i="1" s="1"/>
  <c r="BN167" i="1" s="1"/>
  <c r="AP167" i="1" s="1"/>
  <c r="BR163" i="1"/>
  <c r="BO163" i="1"/>
  <c r="BP163" i="1" s="1"/>
  <c r="BQ163" i="1" s="1"/>
  <c r="BL163" i="1"/>
  <c r="BM163" i="1" s="1"/>
  <c r="BN163" i="1" s="1"/>
  <c r="AP163" i="1" s="1"/>
  <c r="BR162" i="1"/>
  <c r="BO162" i="1"/>
  <c r="BP162" i="1" s="1"/>
  <c r="BQ162" i="1" s="1"/>
  <c r="BL162" i="1"/>
  <c r="BM162" i="1" s="1"/>
  <c r="BN162" i="1" s="1"/>
  <c r="AP162" i="1" s="1"/>
  <c r="BR161" i="1"/>
  <c r="BO161" i="1"/>
  <c r="BP161" i="1" s="1"/>
  <c r="BQ161" i="1" s="1"/>
  <c r="BL161" i="1"/>
  <c r="BM161" i="1" s="1"/>
  <c r="BN161" i="1" s="1"/>
  <c r="AP161" i="1" s="1"/>
  <c r="BR160" i="1"/>
  <c r="BO160" i="1"/>
  <c r="BP160" i="1" s="1"/>
  <c r="BQ160" i="1" s="1"/>
  <c r="BL160" i="1"/>
  <c r="BM160" i="1" s="1"/>
  <c r="BN160" i="1" s="1"/>
  <c r="AP160" i="1" s="1"/>
  <c r="BR159" i="1"/>
  <c r="BO159" i="1"/>
  <c r="BP159" i="1" s="1"/>
  <c r="BQ159" i="1" s="1"/>
  <c r="BL159" i="1"/>
  <c r="BM159" i="1" s="1"/>
  <c r="BN159" i="1" s="1"/>
  <c r="AP159" i="1" s="1"/>
  <c r="BR158" i="1"/>
  <c r="BO158" i="1"/>
  <c r="BP158" i="1" s="1"/>
  <c r="BQ158" i="1" s="1"/>
  <c r="BL158" i="1"/>
  <c r="BM158" i="1" s="1"/>
  <c r="BN158" i="1" s="1"/>
  <c r="AP158" i="1" s="1"/>
  <c r="BR157" i="1"/>
  <c r="BO157" i="1"/>
  <c r="BP157" i="1" s="1"/>
  <c r="BQ157" i="1" s="1"/>
  <c r="BL157" i="1"/>
  <c r="BM157" i="1" s="1"/>
  <c r="BN157" i="1" s="1"/>
  <c r="AP157" i="1" s="1"/>
  <c r="BR156" i="1"/>
  <c r="BO156" i="1"/>
  <c r="BP156" i="1" s="1"/>
  <c r="BQ156" i="1" s="1"/>
  <c r="BL156" i="1"/>
  <c r="BM156" i="1" s="1"/>
  <c r="BN156" i="1" s="1"/>
  <c r="AP156" i="1" s="1"/>
  <c r="BR155" i="1"/>
  <c r="BO155" i="1"/>
  <c r="BP155" i="1" s="1"/>
  <c r="BQ155" i="1" s="1"/>
  <c r="BL155" i="1"/>
  <c r="BM155" i="1" s="1"/>
  <c r="BN155" i="1" s="1"/>
  <c r="AP155" i="1" s="1"/>
  <c r="BR154" i="1"/>
  <c r="BO154" i="1"/>
  <c r="BP154" i="1" s="1"/>
  <c r="BQ154" i="1" s="1"/>
  <c r="BL154" i="1"/>
  <c r="BM154" i="1" s="1"/>
  <c r="BN154" i="1" s="1"/>
  <c r="AP154" i="1" s="1"/>
  <c r="BR153" i="1"/>
  <c r="BO153" i="1"/>
  <c r="BP153" i="1" s="1"/>
  <c r="BQ153" i="1" s="1"/>
  <c r="BL153" i="1"/>
  <c r="BM153" i="1" s="1"/>
  <c r="BN153" i="1" s="1"/>
  <c r="AP153" i="1" s="1"/>
  <c r="BR150" i="1"/>
  <c r="BO150" i="1"/>
  <c r="BP150" i="1" s="1"/>
  <c r="BQ150" i="1" s="1"/>
  <c r="BL150" i="1"/>
  <c r="BM150" i="1" s="1"/>
  <c r="BN150" i="1" s="1"/>
  <c r="AP150" i="1" s="1"/>
  <c r="BR146" i="1"/>
  <c r="BO146" i="1"/>
  <c r="BP146" i="1" s="1"/>
  <c r="BQ146" i="1" s="1"/>
  <c r="BL146" i="1"/>
  <c r="BM146" i="1" s="1"/>
  <c r="BN146" i="1" s="1"/>
  <c r="AP146" i="1" s="1"/>
  <c r="BR149" i="1"/>
  <c r="BO149" i="1"/>
  <c r="BP149" i="1" s="1"/>
  <c r="BQ149" i="1" s="1"/>
  <c r="BL149" i="1"/>
  <c r="BM149" i="1" s="1"/>
  <c r="BN149" i="1" s="1"/>
  <c r="AP149" i="1" s="1"/>
  <c r="BR148" i="1"/>
  <c r="BO148" i="1"/>
  <c r="BP148" i="1" s="1"/>
  <c r="BQ148" i="1" s="1"/>
  <c r="BL148" i="1"/>
  <c r="BM148" i="1" s="1"/>
  <c r="BN148" i="1" s="1"/>
  <c r="AP148" i="1" s="1"/>
  <c r="BR147" i="1"/>
  <c r="BO147" i="1"/>
  <c r="BP147" i="1" s="1"/>
  <c r="BQ147" i="1" s="1"/>
  <c r="BL147" i="1"/>
  <c r="BM147" i="1" s="1"/>
  <c r="BN147" i="1" s="1"/>
  <c r="AP147" i="1" s="1"/>
  <c r="BR152" i="1"/>
  <c r="BO152" i="1"/>
  <c r="BP152" i="1" s="1"/>
  <c r="BQ152" i="1" s="1"/>
  <c r="BL152" i="1"/>
  <c r="BM152" i="1" s="1"/>
  <c r="BN152" i="1" s="1"/>
  <c r="AP152" i="1" s="1"/>
  <c r="BR151" i="1"/>
  <c r="BO151" i="1"/>
  <c r="BP151" i="1" s="1"/>
  <c r="BQ151" i="1" s="1"/>
  <c r="BL151" i="1"/>
  <c r="BM151" i="1" s="1"/>
  <c r="BN151" i="1" s="1"/>
  <c r="AP151" i="1" s="1"/>
  <c r="BR144" i="1"/>
  <c r="BO144" i="1"/>
  <c r="BP144" i="1" s="1"/>
  <c r="BQ144" i="1" s="1"/>
  <c r="BL144" i="1"/>
  <c r="BM144" i="1" s="1"/>
  <c r="BN144" i="1" s="1"/>
  <c r="AP144" i="1" s="1"/>
  <c r="BR143" i="1"/>
  <c r="BO143" i="1"/>
  <c r="BP143" i="1" s="1"/>
  <c r="BQ143" i="1" s="1"/>
  <c r="BL143" i="1"/>
  <c r="BM143" i="1" s="1"/>
  <c r="BN143" i="1" s="1"/>
  <c r="AP143" i="1" s="1"/>
  <c r="BR142" i="1"/>
  <c r="BO142" i="1"/>
  <c r="BP142" i="1" s="1"/>
  <c r="BQ142" i="1" s="1"/>
  <c r="BL142" i="1"/>
  <c r="BM142" i="1" s="1"/>
  <c r="BN142" i="1" s="1"/>
  <c r="AP142" i="1" s="1"/>
  <c r="BR145" i="1"/>
  <c r="BO145" i="1"/>
  <c r="BP145" i="1" s="1"/>
  <c r="BQ145" i="1" s="1"/>
  <c r="BL145" i="1"/>
  <c r="BM145" i="1" s="1"/>
  <c r="BN145" i="1" s="1"/>
  <c r="AP145" i="1" s="1"/>
  <c r="BR141" i="1"/>
  <c r="BO141" i="1"/>
  <c r="BP141" i="1" s="1"/>
  <c r="BQ141" i="1" s="1"/>
  <c r="BL141" i="1"/>
  <c r="BM141" i="1" s="1"/>
  <c r="BN141" i="1" s="1"/>
  <c r="AP141" i="1" s="1"/>
  <c r="BR140" i="1"/>
  <c r="BO140" i="1"/>
  <c r="BP140" i="1" s="1"/>
  <c r="BQ140" i="1" s="1"/>
  <c r="BL140" i="1"/>
  <c r="BM140" i="1" s="1"/>
  <c r="BN140" i="1" s="1"/>
  <c r="AP140" i="1" s="1"/>
  <c r="BR139" i="1"/>
  <c r="BO139" i="1"/>
  <c r="BP139" i="1" s="1"/>
  <c r="BQ139" i="1" s="1"/>
  <c r="BL139" i="1"/>
  <c r="BM139" i="1" s="1"/>
  <c r="BN139" i="1" s="1"/>
  <c r="AP139" i="1" s="1"/>
  <c r="BR138" i="1"/>
  <c r="BO138" i="1"/>
  <c r="BP138" i="1" s="1"/>
  <c r="BQ138" i="1" s="1"/>
  <c r="BL138" i="1"/>
  <c r="BM138" i="1" s="1"/>
  <c r="BN138" i="1" s="1"/>
  <c r="AP138" i="1" s="1"/>
  <c r="BR137" i="1"/>
  <c r="BO137" i="1"/>
  <c r="BP137" i="1" s="1"/>
  <c r="BQ137" i="1" s="1"/>
  <c r="BL137" i="1"/>
  <c r="BM137" i="1" s="1"/>
  <c r="BN137" i="1" s="1"/>
  <c r="AP137" i="1" s="1"/>
  <c r="BR136" i="1"/>
  <c r="BO136" i="1"/>
  <c r="BP136" i="1" s="1"/>
  <c r="BQ136" i="1" s="1"/>
  <c r="BL136" i="1"/>
  <c r="BM136" i="1" s="1"/>
  <c r="BN136" i="1" s="1"/>
  <c r="AP136" i="1" s="1"/>
  <c r="BR135" i="1"/>
  <c r="BO135" i="1"/>
  <c r="BP135" i="1" s="1"/>
  <c r="BQ135" i="1" s="1"/>
  <c r="BL135" i="1"/>
  <c r="BM135" i="1" s="1"/>
  <c r="BN135" i="1" s="1"/>
  <c r="AP135" i="1" s="1"/>
  <c r="BR134" i="1"/>
  <c r="BO134" i="1"/>
  <c r="BP134" i="1" s="1"/>
  <c r="BQ134" i="1" s="1"/>
  <c r="BL134" i="1"/>
  <c r="BM134" i="1" s="1"/>
  <c r="BN134" i="1" s="1"/>
  <c r="AP134" i="1" s="1"/>
  <c r="BR133" i="1"/>
  <c r="BO133" i="1"/>
  <c r="BP133" i="1" s="1"/>
  <c r="BQ133" i="1" s="1"/>
  <c r="BL133" i="1"/>
  <c r="BM133" i="1" s="1"/>
  <c r="BN133" i="1" s="1"/>
  <c r="AP133" i="1" s="1"/>
  <c r="BR132" i="1"/>
  <c r="BO132" i="1"/>
  <c r="BP132" i="1" s="1"/>
  <c r="BQ132" i="1" s="1"/>
  <c r="BL132" i="1"/>
  <c r="BM132" i="1" s="1"/>
  <c r="BN132" i="1" s="1"/>
  <c r="AP132" i="1" s="1"/>
  <c r="BR131" i="1"/>
  <c r="BO131" i="1"/>
  <c r="BP131" i="1" s="1"/>
  <c r="BQ131" i="1" s="1"/>
  <c r="BL131" i="1"/>
  <c r="BM131" i="1" s="1"/>
  <c r="BN131" i="1" s="1"/>
  <c r="AP131" i="1" s="1"/>
  <c r="BR130" i="1"/>
  <c r="BO130" i="1"/>
  <c r="BP130" i="1" s="1"/>
  <c r="BQ130" i="1" s="1"/>
  <c r="BL130" i="1"/>
  <c r="BM130" i="1" s="1"/>
  <c r="BN130" i="1" s="1"/>
  <c r="AP130" i="1" s="1"/>
  <c r="BR129" i="1"/>
  <c r="BO129" i="1"/>
  <c r="BP129" i="1" s="1"/>
  <c r="BQ129" i="1" s="1"/>
  <c r="BL129" i="1"/>
  <c r="BM129" i="1" s="1"/>
  <c r="BN129" i="1" s="1"/>
  <c r="AP129" i="1" s="1"/>
  <c r="BR128" i="1"/>
  <c r="BO128" i="1"/>
  <c r="BP128" i="1" s="1"/>
  <c r="BQ128" i="1" s="1"/>
  <c r="BL128" i="1"/>
  <c r="BM128" i="1" s="1"/>
  <c r="BN128" i="1" s="1"/>
  <c r="AP128" i="1" s="1"/>
  <c r="BR127" i="1"/>
  <c r="BO127" i="1"/>
  <c r="BP127" i="1" s="1"/>
  <c r="BQ127" i="1" s="1"/>
  <c r="BL127" i="1"/>
  <c r="BM127" i="1" s="1"/>
  <c r="BN127" i="1" s="1"/>
  <c r="AP127" i="1" s="1"/>
  <c r="BR126" i="1"/>
  <c r="BO126" i="1"/>
  <c r="BP126" i="1" s="1"/>
  <c r="BQ126" i="1" s="1"/>
  <c r="BL126" i="1"/>
  <c r="BM126" i="1" s="1"/>
  <c r="BN126" i="1" s="1"/>
  <c r="AP126" i="1" s="1"/>
  <c r="BR125" i="1"/>
  <c r="BO125" i="1"/>
  <c r="BP125" i="1" s="1"/>
  <c r="BQ125" i="1" s="1"/>
  <c r="BL125" i="1"/>
  <c r="BM125" i="1" s="1"/>
  <c r="BN125" i="1" s="1"/>
  <c r="AP125" i="1" s="1"/>
  <c r="BR124" i="1"/>
  <c r="BO124" i="1"/>
  <c r="BP124" i="1" s="1"/>
  <c r="BQ124" i="1" s="1"/>
  <c r="BL124" i="1"/>
  <c r="BM124" i="1" s="1"/>
  <c r="BN124" i="1" s="1"/>
  <c r="AP124" i="1" s="1"/>
  <c r="BR123" i="1"/>
  <c r="BO123" i="1"/>
  <c r="BP123" i="1" s="1"/>
  <c r="BQ123" i="1" s="1"/>
  <c r="BL123" i="1"/>
  <c r="BM123" i="1" s="1"/>
  <c r="BN123" i="1" s="1"/>
  <c r="AP123" i="1" s="1"/>
  <c r="BR122" i="1"/>
  <c r="BO122" i="1"/>
  <c r="BP122" i="1" s="1"/>
  <c r="BQ122" i="1" s="1"/>
  <c r="BL122" i="1"/>
  <c r="BM122" i="1" s="1"/>
  <c r="BN122" i="1" s="1"/>
  <c r="AP122" i="1" s="1"/>
  <c r="BR121" i="1"/>
  <c r="BO121" i="1"/>
  <c r="BP121" i="1" s="1"/>
  <c r="BQ121" i="1" s="1"/>
  <c r="BL121" i="1"/>
  <c r="BM121" i="1" s="1"/>
  <c r="BN121" i="1" s="1"/>
  <c r="AP121" i="1" s="1"/>
  <c r="BR120" i="1"/>
  <c r="BO120" i="1"/>
  <c r="BP120" i="1" s="1"/>
  <c r="BQ120" i="1" s="1"/>
  <c r="BL120" i="1"/>
  <c r="BM120" i="1" s="1"/>
  <c r="BN120" i="1" s="1"/>
  <c r="AP120" i="1" s="1"/>
  <c r="BR119" i="1"/>
  <c r="BO119" i="1"/>
  <c r="BP119" i="1" s="1"/>
  <c r="BQ119" i="1" s="1"/>
  <c r="BL119" i="1"/>
  <c r="BM119" i="1" s="1"/>
  <c r="BN119" i="1" s="1"/>
  <c r="AP119" i="1" s="1"/>
  <c r="BR118" i="1" l="1"/>
  <c r="BO118" i="1"/>
  <c r="BP118" i="1" s="1"/>
  <c r="BQ118" i="1" s="1"/>
  <c r="BL118" i="1"/>
  <c r="BM118" i="1" s="1"/>
  <c r="BN118" i="1" s="1"/>
  <c r="AP118" i="1" s="1"/>
  <c r="BR116" i="1" l="1"/>
  <c r="BO116" i="1"/>
  <c r="BP116" i="1" s="1"/>
  <c r="BQ116" i="1" s="1"/>
  <c r="BL116" i="1"/>
  <c r="BM116" i="1" s="1"/>
  <c r="BN116" i="1" s="1"/>
  <c r="AP116" i="1" s="1"/>
  <c r="BR117" i="1" l="1"/>
  <c r="BO117" i="1"/>
  <c r="BP117" i="1" s="1"/>
  <c r="BQ117" i="1" s="1"/>
  <c r="BL117" i="1"/>
  <c r="BM117" i="1" s="1"/>
  <c r="BN117" i="1" s="1"/>
  <c r="AP117" i="1" s="1"/>
  <c r="BR28" i="1" l="1"/>
  <c r="BO28" i="1"/>
  <c r="BP28" i="1" s="1"/>
  <c r="BQ28" i="1" s="1"/>
  <c r="BL28" i="1"/>
  <c r="BM28" i="1" s="1"/>
  <c r="BN28" i="1" s="1"/>
  <c r="AP28" i="1" s="1"/>
  <c r="BR115" i="1" l="1"/>
  <c r="BO115" i="1"/>
  <c r="BP115" i="1" s="1"/>
  <c r="BQ115" i="1" s="1"/>
  <c r="BL115" i="1"/>
  <c r="BM115" i="1" s="1"/>
  <c r="BN115" i="1" s="1"/>
  <c r="AP115" i="1" s="1"/>
  <c r="BR114" i="1"/>
  <c r="BO114" i="1"/>
  <c r="BP114" i="1" s="1"/>
  <c r="BQ114" i="1" s="1"/>
  <c r="BL114" i="1"/>
  <c r="BM114" i="1" s="1"/>
  <c r="BN114" i="1" s="1"/>
  <c r="AP114" i="1" s="1"/>
  <c r="BR113" i="1"/>
  <c r="BO113" i="1"/>
  <c r="BP113" i="1" s="1"/>
  <c r="BQ113" i="1" s="1"/>
  <c r="BL113" i="1"/>
  <c r="BM113" i="1" s="1"/>
  <c r="BN113" i="1" s="1"/>
  <c r="AP113" i="1" s="1"/>
  <c r="BR112" i="1"/>
  <c r="BO112" i="1"/>
  <c r="BP112" i="1" s="1"/>
  <c r="BQ112" i="1" s="1"/>
  <c r="BL112" i="1"/>
  <c r="BM112" i="1" s="1"/>
  <c r="BN112" i="1" s="1"/>
  <c r="AP112" i="1" s="1"/>
  <c r="BR111" i="1"/>
  <c r="BO111" i="1"/>
  <c r="BP111" i="1" s="1"/>
  <c r="BQ111" i="1" s="1"/>
  <c r="BL111" i="1"/>
  <c r="BM111" i="1" s="1"/>
  <c r="BN111" i="1" s="1"/>
  <c r="AP111" i="1" s="1"/>
  <c r="BR110" i="1"/>
  <c r="BO110" i="1"/>
  <c r="BP110" i="1" s="1"/>
  <c r="BQ110" i="1" s="1"/>
  <c r="BL110" i="1"/>
  <c r="BM110" i="1" s="1"/>
  <c r="BN110" i="1" s="1"/>
  <c r="AP110" i="1" s="1"/>
  <c r="BR109" i="1"/>
  <c r="BO109" i="1"/>
  <c r="BP109" i="1" s="1"/>
  <c r="BQ109" i="1" s="1"/>
  <c r="BL109" i="1"/>
  <c r="BM109" i="1" s="1"/>
  <c r="BN109" i="1" s="1"/>
  <c r="AP109" i="1" s="1"/>
  <c r="BR108" i="1"/>
  <c r="BO108" i="1"/>
  <c r="BP108" i="1" s="1"/>
  <c r="BQ108" i="1" s="1"/>
  <c r="BL108" i="1"/>
  <c r="BM108" i="1" s="1"/>
  <c r="BN108" i="1" s="1"/>
  <c r="AP108" i="1" s="1"/>
  <c r="BR107" i="1"/>
  <c r="BO107" i="1"/>
  <c r="BP107" i="1" s="1"/>
  <c r="BQ107" i="1" s="1"/>
  <c r="BL107" i="1"/>
  <c r="BM107" i="1" s="1"/>
  <c r="BN107" i="1" s="1"/>
  <c r="AP107" i="1" s="1"/>
  <c r="BR106" i="1"/>
  <c r="BO106" i="1"/>
  <c r="BP106" i="1" s="1"/>
  <c r="BQ106" i="1" s="1"/>
  <c r="BL106" i="1"/>
  <c r="BM106" i="1" s="1"/>
  <c r="BN106" i="1" s="1"/>
  <c r="AP106" i="1" s="1"/>
  <c r="BR105" i="1"/>
  <c r="BO105" i="1"/>
  <c r="BP105" i="1" s="1"/>
  <c r="BQ105" i="1" s="1"/>
  <c r="BL105" i="1"/>
  <c r="BM105" i="1" s="1"/>
  <c r="BN105" i="1" s="1"/>
  <c r="AP105" i="1" s="1"/>
  <c r="BR104" i="1"/>
  <c r="BO104" i="1"/>
  <c r="BP104" i="1" s="1"/>
  <c r="BQ104" i="1" s="1"/>
  <c r="BL104" i="1"/>
  <c r="BM104" i="1" s="1"/>
  <c r="BN104" i="1" s="1"/>
  <c r="AP104" i="1" s="1"/>
  <c r="BR103" i="1"/>
  <c r="BO103" i="1"/>
  <c r="BP103" i="1" s="1"/>
  <c r="BQ103" i="1" s="1"/>
  <c r="BL103" i="1"/>
  <c r="BM103" i="1" s="1"/>
  <c r="BN103" i="1" s="1"/>
  <c r="AP103" i="1" s="1"/>
  <c r="BR102" i="1"/>
  <c r="BO102" i="1"/>
  <c r="BP102" i="1" s="1"/>
  <c r="BQ102" i="1" s="1"/>
  <c r="BL102" i="1"/>
  <c r="BM102" i="1" s="1"/>
  <c r="BN102" i="1" s="1"/>
  <c r="AP102" i="1" s="1"/>
  <c r="BR101" i="1"/>
  <c r="BO101" i="1"/>
  <c r="BP101" i="1" s="1"/>
  <c r="BQ101" i="1" s="1"/>
  <c r="BL101" i="1"/>
  <c r="BM101" i="1" s="1"/>
  <c r="BN101" i="1" s="1"/>
  <c r="AP101" i="1" s="1"/>
  <c r="BR100" i="1"/>
  <c r="BO100" i="1"/>
  <c r="BP100" i="1" s="1"/>
  <c r="BQ100" i="1" s="1"/>
  <c r="BL100" i="1"/>
  <c r="BM100" i="1" s="1"/>
  <c r="BN100" i="1" s="1"/>
  <c r="AP100" i="1" s="1"/>
  <c r="BR99" i="1"/>
  <c r="BO99" i="1"/>
  <c r="BP99" i="1" s="1"/>
  <c r="BQ99" i="1" s="1"/>
  <c r="BL99" i="1"/>
  <c r="BM99" i="1" s="1"/>
  <c r="BN99" i="1" s="1"/>
  <c r="AP99" i="1" s="1"/>
  <c r="BR98" i="1"/>
  <c r="BO98" i="1"/>
  <c r="BP98" i="1" s="1"/>
  <c r="BQ98" i="1" s="1"/>
  <c r="BL98" i="1"/>
  <c r="BM98" i="1" s="1"/>
  <c r="BN98" i="1" s="1"/>
  <c r="AP98" i="1" s="1"/>
  <c r="BR97" i="1"/>
  <c r="BO97" i="1"/>
  <c r="BP97" i="1" s="1"/>
  <c r="BQ97" i="1" s="1"/>
  <c r="BL97" i="1"/>
  <c r="BM97" i="1" s="1"/>
  <c r="BN97" i="1" s="1"/>
  <c r="AP97" i="1" s="1"/>
  <c r="BR96" i="1"/>
  <c r="BO96" i="1"/>
  <c r="BP96" i="1" s="1"/>
  <c r="BQ96" i="1" s="1"/>
  <c r="BL96" i="1"/>
  <c r="BM96" i="1" s="1"/>
  <c r="BN96" i="1" s="1"/>
  <c r="AP96" i="1" s="1"/>
  <c r="BR95" i="1"/>
  <c r="BO95" i="1"/>
  <c r="BP95" i="1" s="1"/>
  <c r="BQ95" i="1" s="1"/>
  <c r="BL95" i="1"/>
  <c r="BM95" i="1" s="1"/>
  <c r="BN95" i="1" s="1"/>
  <c r="AP95" i="1" s="1"/>
  <c r="BR94" i="1"/>
  <c r="BO94" i="1"/>
  <c r="BP94" i="1" s="1"/>
  <c r="BQ94" i="1" s="1"/>
  <c r="BL94" i="1"/>
  <c r="BM94" i="1" s="1"/>
  <c r="BN94" i="1" s="1"/>
  <c r="AP94" i="1" s="1"/>
  <c r="BR93" i="1"/>
  <c r="BO93" i="1"/>
  <c r="BP93" i="1" s="1"/>
  <c r="BQ93" i="1" s="1"/>
  <c r="BL93" i="1"/>
  <c r="BM93" i="1" s="1"/>
  <c r="BN93" i="1" s="1"/>
  <c r="AP93" i="1" s="1"/>
  <c r="BR92" i="1"/>
  <c r="BO92" i="1"/>
  <c r="BP92" i="1" s="1"/>
  <c r="BQ92" i="1" s="1"/>
  <c r="BL92" i="1"/>
  <c r="BM92" i="1" s="1"/>
  <c r="BN92" i="1" s="1"/>
  <c r="AP92" i="1" s="1"/>
  <c r="BR91" i="1"/>
  <c r="BO91" i="1"/>
  <c r="BP91" i="1" s="1"/>
  <c r="BQ91" i="1" s="1"/>
  <c r="BL91" i="1"/>
  <c r="BM91" i="1" s="1"/>
  <c r="BN91" i="1" s="1"/>
  <c r="AP91" i="1" s="1"/>
  <c r="BR90" i="1"/>
  <c r="BO90" i="1"/>
  <c r="BP90" i="1" s="1"/>
  <c r="BQ90" i="1" s="1"/>
  <c r="BL90" i="1"/>
  <c r="BM90" i="1" s="1"/>
  <c r="BN90" i="1" s="1"/>
  <c r="AP90" i="1" s="1"/>
  <c r="BR89" i="1"/>
  <c r="BO89" i="1"/>
  <c r="BP89" i="1" s="1"/>
  <c r="BQ89" i="1" s="1"/>
  <c r="BL89" i="1"/>
  <c r="BM89" i="1" s="1"/>
  <c r="BN89" i="1" s="1"/>
  <c r="AP89" i="1" s="1"/>
  <c r="BR88" i="1"/>
  <c r="BO88" i="1"/>
  <c r="BP88" i="1" s="1"/>
  <c r="BQ88" i="1" s="1"/>
  <c r="BL88" i="1"/>
  <c r="BM88" i="1" s="1"/>
  <c r="BN88" i="1" s="1"/>
  <c r="AP88" i="1" s="1"/>
  <c r="BR87" i="1"/>
  <c r="BO87" i="1"/>
  <c r="BP87" i="1" s="1"/>
  <c r="BQ87" i="1" s="1"/>
  <c r="BL87" i="1"/>
  <c r="BM87" i="1" s="1"/>
  <c r="BN87" i="1" s="1"/>
  <c r="AP87" i="1" s="1"/>
  <c r="BR86" i="1"/>
  <c r="BO86" i="1"/>
  <c r="BP86" i="1" s="1"/>
  <c r="BQ86" i="1" s="1"/>
  <c r="BL86" i="1"/>
  <c r="BM86" i="1" s="1"/>
  <c r="BN86" i="1" s="1"/>
  <c r="AP86" i="1" s="1"/>
  <c r="BR85" i="1"/>
  <c r="BO85" i="1"/>
  <c r="BP85" i="1" s="1"/>
  <c r="BQ85" i="1" s="1"/>
  <c r="BL85" i="1"/>
  <c r="BM85" i="1" s="1"/>
  <c r="BN85" i="1" s="1"/>
  <c r="AP85" i="1" s="1"/>
  <c r="BR84" i="1"/>
  <c r="BO84" i="1"/>
  <c r="BP84" i="1" s="1"/>
  <c r="BQ84" i="1" s="1"/>
  <c r="BL84" i="1"/>
  <c r="BM84" i="1" s="1"/>
  <c r="BN84" i="1" s="1"/>
  <c r="AP84" i="1" s="1"/>
  <c r="BR83" i="1"/>
  <c r="BO83" i="1"/>
  <c r="BP83" i="1" s="1"/>
  <c r="BQ83" i="1" s="1"/>
  <c r="BL83" i="1"/>
  <c r="BM83" i="1" s="1"/>
  <c r="BN83" i="1" s="1"/>
  <c r="AP83" i="1" s="1"/>
  <c r="BR82" i="1"/>
  <c r="BO82" i="1"/>
  <c r="BP82" i="1" s="1"/>
  <c r="BQ82" i="1" s="1"/>
  <c r="BL82" i="1"/>
  <c r="BM82" i="1" s="1"/>
  <c r="BN82" i="1" s="1"/>
  <c r="AP82" i="1" s="1"/>
  <c r="BR81" i="1"/>
  <c r="BO81" i="1"/>
  <c r="BP81" i="1" s="1"/>
  <c r="BQ81" i="1" s="1"/>
  <c r="BL81" i="1"/>
  <c r="BM81" i="1" s="1"/>
  <c r="BN81" i="1" s="1"/>
  <c r="AP81" i="1" s="1"/>
  <c r="BR80" i="1"/>
  <c r="BO80" i="1"/>
  <c r="BP80" i="1" s="1"/>
  <c r="BQ80" i="1" s="1"/>
  <c r="BL80" i="1"/>
  <c r="BM80" i="1" s="1"/>
  <c r="BN80" i="1" s="1"/>
  <c r="AP80" i="1" s="1"/>
  <c r="BR79" i="1"/>
  <c r="BO79" i="1"/>
  <c r="BP79" i="1" s="1"/>
  <c r="BQ79" i="1" s="1"/>
  <c r="BL79" i="1"/>
  <c r="BM79" i="1" s="1"/>
  <c r="BN79" i="1" s="1"/>
  <c r="AP79" i="1" s="1"/>
  <c r="BR78" i="1"/>
  <c r="BO78" i="1"/>
  <c r="BP78" i="1" s="1"/>
  <c r="BQ78" i="1" s="1"/>
  <c r="BL78" i="1"/>
  <c r="BM78" i="1" s="1"/>
  <c r="BN78" i="1" s="1"/>
  <c r="AP78" i="1" s="1"/>
  <c r="BR77" i="1"/>
  <c r="BO77" i="1"/>
  <c r="BP77" i="1" s="1"/>
  <c r="BQ77" i="1" s="1"/>
  <c r="BL77" i="1"/>
  <c r="BM77" i="1" s="1"/>
  <c r="BN77" i="1" s="1"/>
  <c r="AP77" i="1" s="1"/>
  <c r="BR76" i="1"/>
  <c r="BO76" i="1"/>
  <c r="BP76" i="1" s="1"/>
  <c r="BQ76" i="1" s="1"/>
  <c r="BL76" i="1"/>
  <c r="BM76" i="1" s="1"/>
  <c r="BN76" i="1" s="1"/>
  <c r="AP76" i="1" s="1"/>
  <c r="BR75" i="1"/>
  <c r="BO75" i="1"/>
  <c r="BP75" i="1" s="1"/>
  <c r="BQ75" i="1" s="1"/>
  <c r="BL75" i="1"/>
  <c r="BM75" i="1" s="1"/>
  <c r="BN75" i="1" s="1"/>
  <c r="AP75" i="1" s="1"/>
  <c r="BR74" i="1"/>
  <c r="BO74" i="1"/>
  <c r="BP74" i="1" s="1"/>
  <c r="BQ74" i="1" s="1"/>
  <c r="BL74" i="1"/>
  <c r="BM74" i="1" s="1"/>
  <c r="BN74" i="1" s="1"/>
  <c r="AP74" i="1" s="1"/>
  <c r="BR73" i="1"/>
  <c r="BO73" i="1"/>
  <c r="BP73" i="1" s="1"/>
  <c r="BQ73" i="1" s="1"/>
  <c r="BL73" i="1"/>
  <c r="BM73" i="1" s="1"/>
  <c r="BN73" i="1" s="1"/>
  <c r="AP73" i="1" s="1"/>
  <c r="BR72" i="1"/>
  <c r="BO72" i="1"/>
  <c r="BP72" i="1" s="1"/>
  <c r="BQ72" i="1" s="1"/>
  <c r="BL72" i="1"/>
  <c r="BM72" i="1" s="1"/>
  <c r="BN72" i="1" s="1"/>
  <c r="AP72" i="1" s="1"/>
  <c r="BR71" i="1"/>
  <c r="BO71" i="1"/>
  <c r="BP71" i="1" s="1"/>
  <c r="BQ71" i="1" s="1"/>
  <c r="BL71" i="1"/>
  <c r="BM71" i="1" s="1"/>
  <c r="BN71" i="1" s="1"/>
  <c r="AP71" i="1" s="1"/>
  <c r="BR70" i="1"/>
  <c r="BO70" i="1"/>
  <c r="BP70" i="1" s="1"/>
  <c r="BQ70" i="1" s="1"/>
  <c r="BL70" i="1"/>
  <c r="BM70" i="1" s="1"/>
  <c r="BN70" i="1" s="1"/>
  <c r="AP70" i="1" s="1"/>
  <c r="BR69" i="1"/>
  <c r="BO69" i="1"/>
  <c r="BP69" i="1" s="1"/>
  <c r="BQ69" i="1" s="1"/>
  <c r="BL69" i="1"/>
  <c r="BM69" i="1" s="1"/>
  <c r="BN69" i="1" s="1"/>
  <c r="AP69" i="1" s="1"/>
  <c r="BR68" i="1"/>
  <c r="BO68" i="1"/>
  <c r="BP68" i="1" s="1"/>
  <c r="BQ68" i="1" s="1"/>
  <c r="BL68" i="1"/>
  <c r="BM68" i="1" s="1"/>
  <c r="BN68" i="1" s="1"/>
  <c r="AP68" i="1" s="1"/>
  <c r="BR67" i="1"/>
  <c r="BO67" i="1"/>
  <c r="BP67" i="1" s="1"/>
  <c r="BQ67" i="1" s="1"/>
  <c r="BL67" i="1"/>
  <c r="BM67" i="1" s="1"/>
  <c r="BN67" i="1" s="1"/>
  <c r="AP67" i="1" s="1"/>
  <c r="BR66" i="1"/>
  <c r="BO66" i="1"/>
  <c r="BP66" i="1" s="1"/>
  <c r="BQ66" i="1" s="1"/>
  <c r="BL66" i="1"/>
  <c r="BM66" i="1" s="1"/>
  <c r="BN66" i="1" s="1"/>
  <c r="AP66" i="1" s="1"/>
  <c r="BR65" i="1"/>
  <c r="BO65" i="1"/>
  <c r="BP65" i="1" s="1"/>
  <c r="BQ65" i="1" s="1"/>
  <c r="BL65" i="1"/>
  <c r="BM65" i="1" s="1"/>
  <c r="BN65" i="1" s="1"/>
  <c r="AP65" i="1" s="1"/>
  <c r="BR64" i="1"/>
  <c r="BO64" i="1"/>
  <c r="BP64" i="1" s="1"/>
  <c r="BQ64" i="1" s="1"/>
  <c r="BL64" i="1"/>
  <c r="BM64" i="1" s="1"/>
  <c r="BN64" i="1" s="1"/>
  <c r="AP64" i="1" s="1"/>
  <c r="BR63" i="1"/>
  <c r="BO63" i="1"/>
  <c r="BP63" i="1" s="1"/>
  <c r="BQ63" i="1" s="1"/>
  <c r="BL63" i="1"/>
  <c r="BM63" i="1" s="1"/>
  <c r="BN63" i="1" s="1"/>
  <c r="AP63" i="1" s="1"/>
  <c r="BR62" i="1"/>
  <c r="BO62" i="1"/>
  <c r="BP62" i="1" s="1"/>
  <c r="BQ62" i="1" s="1"/>
  <c r="BL62" i="1"/>
  <c r="BM62" i="1" s="1"/>
  <c r="BN62" i="1" s="1"/>
  <c r="AP62" i="1" s="1"/>
  <c r="BR61" i="1"/>
  <c r="BO61" i="1"/>
  <c r="BP61" i="1" s="1"/>
  <c r="BQ61" i="1" s="1"/>
  <c r="BL61" i="1"/>
  <c r="BM61" i="1" s="1"/>
  <c r="BN61" i="1" s="1"/>
  <c r="AP61" i="1" s="1"/>
  <c r="BR60" i="1"/>
  <c r="BO60" i="1"/>
  <c r="BP60" i="1" s="1"/>
  <c r="BQ60" i="1" s="1"/>
  <c r="BL60" i="1"/>
  <c r="BM60" i="1" s="1"/>
  <c r="BN60" i="1" s="1"/>
  <c r="AP60" i="1" s="1"/>
  <c r="BR59" i="1"/>
  <c r="BO59" i="1"/>
  <c r="BP59" i="1" s="1"/>
  <c r="BQ59" i="1" s="1"/>
  <c r="BL59" i="1"/>
  <c r="BM59" i="1" s="1"/>
  <c r="BN59" i="1" s="1"/>
  <c r="AP59" i="1" s="1"/>
  <c r="BR58" i="1"/>
  <c r="BO58" i="1"/>
  <c r="BP58" i="1" s="1"/>
  <c r="BQ58" i="1" s="1"/>
  <c r="BL58" i="1"/>
  <c r="BM58" i="1" s="1"/>
  <c r="BN58" i="1" s="1"/>
  <c r="AP58" i="1" s="1"/>
  <c r="BR57" i="1"/>
  <c r="BO57" i="1"/>
  <c r="BP57" i="1" s="1"/>
  <c r="BQ57" i="1" s="1"/>
  <c r="BL57" i="1"/>
  <c r="BM57" i="1" s="1"/>
  <c r="BN57" i="1" s="1"/>
  <c r="AP57" i="1" s="1"/>
  <c r="BR56" i="1"/>
  <c r="BO56" i="1"/>
  <c r="BP56" i="1" s="1"/>
  <c r="BQ56" i="1" s="1"/>
  <c r="BL56" i="1"/>
  <c r="BM56" i="1" s="1"/>
  <c r="BN56" i="1" s="1"/>
  <c r="AP56" i="1" s="1"/>
  <c r="BR55" i="1"/>
  <c r="BO55" i="1"/>
  <c r="BP55" i="1" s="1"/>
  <c r="BQ55" i="1" s="1"/>
  <c r="BL55" i="1"/>
  <c r="BM55" i="1" s="1"/>
  <c r="BN55" i="1" s="1"/>
  <c r="AP55" i="1" s="1"/>
  <c r="BR54" i="1"/>
  <c r="BO54" i="1"/>
  <c r="BP54" i="1" s="1"/>
  <c r="BQ54" i="1" s="1"/>
  <c r="BL54" i="1"/>
  <c r="BM54" i="1" s="1"/>
  <c r="BN54" i="1" s="1"/>
  <c r="AP54" i="1" s="1"/>
  <c r="BR53" i="1"/>
  <c r="BO53" i="1"/>
  <c r="BP53" i="1" s="1"/>
  <c r="BQ53" i="1" s="1"/>
  <c r="BL53" i="1"/>
  <c r="BM53" i="1" s="1"/>
  <c r="BN53" i="1" s="1"/>
  <c r="AP53" i="1" s="1"/>
  <c r="BR52" i="1"/>
  <c r="BO52" i="1"/>
  <c r="BP52" i="1" s="1"/>
  <c r="BQ52" i="1" s="1"/>
  <c r="BL52" i="1"/>
  <c r="BM52" i="1" s="1"/>
  <c r="BN52" i="1" s="1"/>
  <c r="AP52" i="1" s="1"/>
  <c r="BR51" i="1"/>
  <c r="BO51" i="1"/>
  <c r="BP51" i="1" s="1"/>
  <c r="BQ51" i="1" s="1"/>
  <c r="BL51" i="1"/>
  <c r="BM51" i="1" s="1"/>
  <c r="BN51" i="1" s="1"/>
  <c r="AP51" i="1" s="1"/>
  <c r="BR50" i="1"/>
  <c r="BO50" i="1"/>
  <c r="BP50" i="1" s="1"/>
  <c r="BQ50" i="1" s="1"/>
  <c r="BL50" i="1"/>
  <c r="BM50" i="1" s="1"/>
  <c r="BN50" i="1" s="1"/>
  <c r="AP50" i="1" s="1"/>
  <c r="BR49" i="1"/>
  <c r="BO49" i="1"/>
  <c r="BP49" i="1" s="1"/>
  <c r="BQ49" i="1" s="1"/>
  <c r="BL49" i="1"/>
  <c r="BM49" i="1" s="1"/>
  <c r="BN49" i="1" s="1"/>
  <c r="AP49" i="1" s="1"/>
  <c r="BR48" i="1"/>
  <c r="BO48" i="1"/>
  <c r="BP48" i="1" s="1"/>
  <c r="BQ48" i="1" s="1"/>
  <c r="BL48" i="1"/>
  <c r="BM48" i="1" s="1"/>
  <c r="BN48" i="1" s="1"/>
  <c r="AP48" i="1" s="1"/>
  <c r="BR47" i="1"/>
  <c r="BO47" i="1"/>
  <c r="BP47" i="1" s="1"/>
  <c r="BQ47" i="1" s="1"/>
  <c r="BL47" i="1"/>
  <c r="BM47" i="1" s="1"/>
  <c r="BN47" i="1" s="1"/>
  <c r="AP47" i="1" s="1"/>
  <c r="BR46" i="1"/>
  <c r="BO46" i="1"/>
  <c r="BP46" i="1" s="1"/>
  <c r="BQ46" i="1" s="1"/>
  <c r="BL46" i="1"/>
  <c r="BM46" i="1" s="1"/>
  <c r="BN46" i="1" s="1"/>
  <c r="AP46" i="1" s="1"/>
  <c r="BR45" i="1"/>
  <c r="BO45" i="1"/>
  <c r="BP45" i="1" s="1"/>
  <c r="BQ45" i="1" s="1"/>
  <c r="BL45" i="1"/>
  <c r="BM45" i="1" s="1"/>
  <c r="BN45" i="1" s="1"/>
  <c r="AP45" i="1" s="1"/>
  <c r="BR43" i="1"/>
  <c r="BO43" i="1"/>
  <c r="BP43" i="1" s="1"/>
  <c r="BQ43" i="1" s="1"/>
  <c r="BL43" i="1"/>
  <c r="BM43" i="1" s="1"/>
  <c r="BN43" i="1" s="1"/>
  <c r="AP43" i="1" s="1"/>
  <c r="BR42" i="1"/>
  <c r="BO42" i="1"/>
  <c r="BP42" i="1" s="1"/>
  <c r="BQ42" i="1" s="1"/>
  <c r="BL42" i="1"/>
  <c r="BM42" i="1" s="1"/>
  <c r="BN42" i="1" s="1"/>
  <c r="AP42" i="1" s="1"/>
  <c r="BR41" i="1"/>
  <c r="BO41" i="1"/>
  <c r="BP41" i="1" s="1"/>
  <c r="BQ41" i="1" s="1"/>
  <c r="BL41" i="1"/>
  <c r="BM41" i="1" s="1"/>
  <c r="BN41" i="1" s="1"/>
  <c r="AP41" i="1" s="1"/>
  <c r="BR40" i="1"/>
  <c r="BO40" i="1"/>
  <c r="BP40" i="1" s="1"/>
  <c r="BQ40" i="1" s="1"/>
  <c r="BL40" i="1"/>
  <c r="BM40" i="1" s="1"/>
  <c r="BN40" i="1" s="1"/>
  <c r="AP40" i="1" s="1"/>
  <c r="BR39" i="1"/>
  <c r="BO39" i="1"/>
  <c r="BP39" i="1" s="1"/>
  <c r="BQ39" i="1" s="1"/>
  <c r="BL39" i="1"/>
  <c r="BM39" i="1" s="1"/>
  <c r="BN39" i="1" s="1"/>
  <c r="AP39" i="1" s="1"/>
  <c r="BR38" i="1"/>
  <c r="BO38" i="1"/>
  <c r="BP38" i="1" s="1"/>
  <c r="BQ38" i="1" s="1"/>
  <c r="BL38" i="1"/>
  <c r="BM38" i="1" s="1"/>
  <c r="BN38" i="1" s="1"/>
  <c r="AP38" i="1" s="1"/>
  <c r="BR37" i="1"/>
  <c r="BO37" i="1"/>
  <c r="BP37" i="1" s="1"/>
  <c r="BQ37" i="1" s="1"/>
  <c r="BL37" i="1"/>
  <c r="BM37" i="1" s="1"/>
  <c r="BN37" i="1" s="1"/>
  <c r="AP37" i="1" s="1"/>
  <c r="BR36" i="1"/>
  <c r="BO36" i="1"/>
  <c r="BP36" i="1" s="1"/>
  <c r="BQ36" i="1" s="1"/>
  <c r="BL36" i="1"/>
  <c r="BM36" i="1" s="1"/>
  <c r="BN36" i="1" s="1"/>
  <c r="AP36" i="1" s="1"/>
  <c r="BR35" i="1"/>
  <c r="BO35" i="1"/>
  <c r="BP35" i="1" s="1"/>
  <c r="BQ35" i="1" s="1"/>
  <c r="BL35" i="1"/>
  <c r="BM35" i="1" s="1"/>
  <c r="BN35" i="1" s="1"/>
  <c r="AP35" i="1" s="1"/>
  <c r="BR44" i="1"/>
  <c r="BO44" i="1"/>
  <c r="BP44" i="1" s="1"/>
  <c r="BQ44" i="1" s="1"/>
  <c r="BL44" i="1"/>
  <c r="BM44" i="1" s="1"/>
  <c r="BN44" i="1" s="1"/>
  <c r="AP44" i="1" s="1"/>
  <c r="BR34" i="1"/>
  <c r="BO34" i="1"/>
  <c r="BP34" i="1" s="1"/>
  <c r="BQ34" i="1" s="1"/>
  <c r="BL34" i="1"/>
  <c r="BM34" i="1" s="1"/>
  <c r="BN34" i="1" s="1"/>
  <c r="AP34" i="1" s="1"/>
  <c r="BR33" i="1"/>
  <c r="BO33" i="1"/>
  <c r="BP33" i="1" s="1"/>
  <c r="BQ33" i="1" s="1"/>
  <c r="BL33" i="1"/>
  <c r="BM33" i="1" s="1"/>
  <c r="BN33" i="1" s="1"/>
  <c r="AP33" i="1" s="1"/>
  <c r="BR32" i="1"/>
  <c r="BO32" i="1"/>
  <c r="BP32" i="1" s="1"/>
  <c r="BQ32" i="1" s="1"/>
  <c r="BL32" i="1"/>
  <c r="BM32" i="1" s="1"/>
  <c r="BN32" i="1" s="1"/>
  <c r="AP32" i="1" s="1"/>
  <c r="BR31" i="1"/>
  <c r="BO31" i="1"/>
  <c r="BP31" i="1" s="1"/>
  <c r="BQ31" i="1" s="1"/>
  <c r="BL31" i="1"/>
  <c r="BM31" i="1" s="1"/>
  <c r="BN31" i="1" s="1"/>
  <c r="AP31" i="1" s="1"/>
  <c r="BR30" i="1"/>
  <c r="BO30" i="1"/>
  <c r="BP30" i="1" s="1"/>
  <c r="BQ30" i="1" s="1"/>
  <c r="BL30" i="1"/>
  <c r="BM30" i="1" s="1"/>
  <c r="BN30" i="1" s="1"/>
  <c r="AP30" i="1" s="1"/>
  <c r="BR29" i="1"/>
  <c r="BO29" i="1"/>
  <c r="BP29" i="1" s="1"/>
  <c r="BQ29" i="1" s="1"/>
  <c r="BL29" i="1"/>
  <c r="BM29" i="1" s="1"/>
  <c r="BN29" i="1" s="1"/>
  <c r="AP29" i="1" s="1"/>
  <c r="BR27" i="1" l="1"/>
  <c r="BO27" i="1"/>
  <c r="BP27" i="1" s="1"/>
  <c r="BQ27" i="1" s="1"/>
  <c r="BL27" i="1"/>
  <c r="BM27" i="1" s="1"/>
  <c r="BN27" i="1" s="1"/>
  <c r="AP27" i="1" s="1"/>
  <c r="BR26" i="1"/>
  <c r="BO26" i="1"/>
  <c r="BP26" i="1" s="1"/>
  <c r="BQ26" i="1" s="1"/>
  <c r="BL26" i="1"/>
  <c r="BM26" i="1" s="1"/>
  <c r="BN26" i="1" s="1"/>
  <c r="AP26" i="1" s="1"/>
  <c r="BR25" i="1"/>
  <c r="BO25" i="1"/>
  <c r="BP25" i="1" s="1"/>
  <c r="BQ25" i="1" s="1"/>
  <c r="BL25" i="1"/>
  <c r="BM25" i="1" s="1"/>
  <c r="BN25" i="1" s="1"/>
  <c r="AP25" i="1" s="1"/>
  <c r="BR24" i="1" l="1"/>
  <c r="BO24" i="1"/>
  <c r="BP24" i="1" s="1"/>
  <c r="BQ24" i="1" s="1"/>
  <c r="BL24" i="1"/>
  <c r="BM24" i="1" s="1"/>
  <c r="BN24" i="1" s="1"/>
  <c r="AP24" i="1" s="1"/>
  <c r="BR23" i="1"/>
  <c r="BO23" i="1"/>
  <c r="BP23" i="1" s="1"/>
  <c r="BQ23" i="1" s="1"/>
  <c r="BL23" i="1"/>
  <c r="BM23" i="1" s="1"/>
  <c r="BN23" i="1" s="1"/>
  <c r="AP23" i="1" s="1"/>
  <c r="BR22" i="1"/>
  <c r="BO22" i="1"/>
  <c r="BP22" i="1" s="1"/>
  <c r="BQ22" i="1" s="1"/>
  <c r="BL22" i="1"/>
  <c r="BM22" i="1" s="1"/>
  <c r="BN22" i="1" s="1"/>
  <c r="AP22" i="1" s="1"/>
  <c r="BR21" i="1"/>
  <c r="BO21" i="1"/>
  <c r="BP21" i="1" s="1"/>
  <c r="BQ21" i="1" s="1"/>
  <c r="BL21" i="1"/>
  <c r="BM21" i="1" s="1"/>
  <c r="BN21" i="1" s="1"/>
  <c r="AP21" i="1" s="1"/>
  <c r="BR20" i="1"/>
  <c r="BO20" i="1"/>
  <c r="BP20" i="1" s="1"/>
  <c r="BQ20" i="1" s="1"/>
  <c r="BL20" i="1"/>
  <c r="BM20" i="1" s="1"/>
  <c r="BN20" i="1" s="1"/>
  <c r="AP20" i="1" s="1"/>
  <c r="BR19" i="1"/>
  <c r="BO19" i="1"/>
  <c r="BP19" i="1" s="1"/>
  <c r="BQ19" i="1" s="1"/>
  <c r="BL19" i="1"/>
  <c r="BM19" i="1" s="1"/>
  <c r="BN19" i="1" s="1"/>
  <c r="AP19" i="1" s="1"/>
  <c r="BR18" i="1"/>
  <c r="BO18" i="1"/>
  <c r="BP18" i="1" s="1"/>
  <c r="BQ18" i="1" s="1"/>
  <c r="BL18" i="1"/>
  <c r="BM18" i="1" s="1"/>
  <c r="BN18" i="1" s="1"/>
  <c r="AP18" i="1" s="1"/>
  <c r="BR17" i="1" l="1"/>
  <c r="BO17" i="1"/>
  <c r="BP17" i="1" s="1"/>
  <c r="BQ17" i="1" s="1"/>
  <c r="BL17" i="1"/>
  <c r="BM17" i="1" s="1"/>
  <c r="BN17" i="1" s="1"/>
  <c r="AP17" i="1" s="1"/>
  <c r="BR16" i="1"/>
  <c r="BO16" i="1"/>
  <c r="BP16" i="1" s="1"/>
  <c r="BQ16" i="1" s="1"/>
  <c r="BL16" i="1"/>
  <c r="BM16" i="1" s="1"/>
  <c r="BN16" i="1" s="1"/>
  <c r="AP16" i="1" s="1"/>
  <c r="BR15" i="1"/>
  <c r="BO15" i="1"/>
  <c r="BP15" i="1" s="1"/>
  <c r="BQ15" i="1" s="1"/>
  <c r="BL15" i="1"/>
  <c r="BM15" i="1" s="1"/>
  <c r="BN15" i="1" s="1"/>
  <c r="AP15" i="1" s="1"/>
  <c r="BR14" i="1" l="1"/>
  <c r="BO14" i="1"/>
  <c r="BP14" i="1" s="1"/>
  <c r="BQ14" i="1" s="1"/>
  <c r="BL14" i="1"/>
  <c r="BM14" i="1" s="1"/>
  <c r="BN14" i="1" s="1"/>
  <c r="AP14" i="1" s="1"/>
  <c r="BR13" i="1"/>
  <c r="BO13" i="1"/>
  <c r="BP13" i="1" s="1"/>
  <c r="BQ13" i="1" s="1"/>
  <c r="BL13" i="1"/>
  <c r="BM13" i="1" s="1"/>
  <c r="BN13" i="1" s="1"/>
  <c r="AP13" i="1" s="1"/>
  <c r="BR10" i="1"/>
  <c r="BO10" i="1"/>
  <c r="BP10" i="1" s="1"/>
  <c r="BQ10" i="1" s="1"/>
  <c r="BL10" i="1"/>
  <c r="BM10" i="1" s="1"/>
  <c r="BN10" i="1" s="1"/>
  <c r="AP10" i="1" s="1"/>
  <c r="BR9" i="1"/>
  <c r="BO9" i="1"/>
  <c r="BP9" i="1" s="1"/>
  <c r="BQ9" i="1" s="1"/>
  <c r="BL9" i="1"/>
  <c r="BM9" i="1" s="1"/>
  <c r="BN9" i="1" s="1"/>
  <c r="AP9" i="1" s="1"/>
  <c r="BR8" i="1"/>
  <c r="BO8" i="1"/>
  <c r="BP8" i="1" s="1"/>
  <c r="BQ8" i="1" s="1"/>
  <c r="BL8" i="1"/>
  <c r="BM8" i="1" s="1"/>
  <c r="BN8" i="1" s="1"/>
  <c r="AP8" i="1" s="1"/>
  <c r="BR7" i="1"/>
  <c r="BO7" i="1"/>
  <c r="BP7" i="1" s="1"/>
  <c r="BQ7" i="1" s="1"/>
  <c r="BL7" i="1"/>
  <c r="BM7" i="1" s="1"/>
  <c r="BN7" i="1" s="1"/>
  <c r="AP7" i="1" s="1"/>
  <c r="BR6" i="1"/>
  <c r="BO6" i="1"/>
  <c r="BP6" i="1" s="1"/>
  <c r="BQ6" i="1" s="1"/>
  <c r="BL6" i="1"/>
  <c r="BM6" i="1" s="1"/>
  <c r="BN6" i="1" s="1"/>
  <c r="AP6" i="1" s="1"/>
  <c r="BR5" i="1"/>
  <c r="BO5" i="1"/>
  <c r="BP5" i="1" s="1"/>
  <c r="BQ5" i="1" s="1"/>
  <c r="BL5" i="1"/>
  <c r="BM5" i="1" s="1"/>
  <c r="BN5" i="1" s="1"/>
  <c r="AP5" i="1" s="1"/>
  <c r="BR4" i="1"/>
  <c r="BO4" i="1"/>
  <c r="BP4" i="1" s="1"/>
  <c r="BQ4" i="1" s="1"/>
  <c r="BL4" i="1"/>
  <c r="BM4" i="1" s="1"/>
  <c r="BN4" i="1" s="1"/>
  <c r="AP4" i="1" s="1"/>
  <c r="BR3" i="1"/>
  <c r="BO3" i="1"/>
  <c r="BP3" i="1" s="1"/>
  <c r="BQ3" i="1" s="1"/>
  <c r="BL3" i="1"/>
  <c r="BM3" i="1" s="1"/>
  <c r="BN3" i="1" s="1"/>
  <c r="AP3" i="1" s="1"/>
  <c r="BR2" i="1"/>
  <c r="BO2" i="1"/>
  <c r="BP2" i="1" s="1"/>
  <c r="BQ2" i="1" s="1"/>
  <c r="BL2" i="1"/>
  <c r="BM2" i="1" s="1"/>
  <c r="BN2" i="1" s="1"/>
  <c r="AP2" i="1" s="1"/>
  <c r="BR12" i="1"/>
  <c r="BO12" i="1"/>
  <c r="BP12" i="1" s="1"/>
  <c r="BQ12" i="1" s="1"/>
  <c r="BL12" i="1"/>
  <c r="BM12" i="1" s="1"/>
  <c r="BN12" i="1" s="1"/>
  <c r="AP12" i="1" s="1"/>
  <c r="BR11" i="1"/>
  <c r="BO11" i="1"/>
  <c r="BP11" i="1" s="1"/>
  <c r="BQ11" i="1" s="1"/>
  <c r="BL11" i="1"/>
  <c r="BM11" i="1" s="1"/>
  <c r="BN11" i="1" s="1"/>
  <c r="AP1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VARISSARUTA D</author>
    <author>BPSTEMP014</author>
    <author>BPSTEMP</author>
  </authors>
  <commentList>
    <comment ref="AL1" authorId="0" shapeId="0" xr:uid="{00000000-0006-0000-0100-000001000000}">
      <text>
        <r>
          <rPr>
            <b/>
            <sz val="9"/>
            <color indexed="81"/>
            <rFont val="Tahoma"/>
            <family val="2"/>
          </rPr>
          <t>VARISSARUTA D:</t>
        </r>
        <r>
          <rPr>
            <sz val="9"/>
            <color indexed="81"/>
            <rFont val="Tahoma"/>
            <family val="2"/>
          </rPr>
          <t xml:space="preserve">
</t>
        </r>
        <r>
          <rPr>
            <b/>
            <sz val="9"/>
            <color indexed="81"/>
            <rFont val="Tahoma"/>
            <family val="2"/>
          </rPr>
          <t xml:space="preserve">25-Jan.-21 : </t>
        </r>
        <r>
          <rPr>
            <sz val="9"/>
            <color indexed="81"/>
            <rFont val="Tahoma"/>
            <family val="2"/>
          </rPr>
          <t xml:space="preserve">งานประจำวัน , Projct
</t>
        </r>
        <r>
          <rPr>
            <b/>
            <sz val="9"/>
            <color indexed="81"/>
            <rFont val="Tahoma"/>
            <family val="2"/>
          </rPr>
          <t>VARISSARUTA D:</t>
        </r>
        <r>
          <rPr>
            <sz val="9"/>
            <color indexed="81"/>
            <rFont val="Tahoma"/>
            <family val="2"/>
          </rPr>
          <t xml:space="preserve">
</t>
        </r>
        <r>
          <rPr>
            <b/>
            <sz val="9"/>
            <color indexed="81"/>
            <rFont val="Tahoma"/>
            <family val="2"/>
          </rPr>
          <t>5-Aug.-21 :</t>
        </r>
        <r>
          <rPr>
            <sz val="9"/>
            <color indexed="81"/>
            <rFont val="Tahoma"/>
            <family val="2"/>
          </rPr>
          <t xml:space="preserve"> 
1.แก้ไขจาก Job Type เป็น Project Type
2.BAU , Project Roll-out</t>
        </r>
      </text>
    </comment>
    <comment ref="AM1" authorId="0" shapeId="0" xr:uid="{00000000-0006-0000-0100-000002000000}">
      <text>
        <r>
          <rPr>
            <b/>
            <sz val="9"/>
            <color indexed="81"/>
            <rFont val="Tahoma"/>
            <family val="2"/>
          </rPr>
          <t>VARISSARUTA D:</t>
        </r>
        <r>
          <rPr>
            <sz val="9"/>
            <color indexed="81"/>
            <rFont val="Tahoma"/>
            <family val="2"/>
          </rPr>
          <t xml:space="preserve">
</t>
        </r>
        <r>
          <rPr>
            <b/>
            <sz val="9"/>
            <color indexed="81"/>
            <rFont val="Tahoma"/>
            <family val="2"/>
          </rPr>
          <t xml:space="preserve">25-Jan.-21 : </t>
        </r>
        <r>
          <rPr>
            <sz val="9"/>
            <color indexed="81"/>
            <rFont val="Tahoma"/>
            <family val="2"/>
          </rPr>
          <t xml:space="preserve">Install , Re-program , De-install (Move) , Promotion , De-install Promotion , Join Amex)
</t>
        </r>
        <r>
          <rPr>
            <b/>
            <sz val="9"/>
            <color indexed="81"/>
            <rFont val="Tahoma"/>
            <family val="2"/>
          </rPr>
          <t>VARISSARUTA D:</t>
        </r>
        <r>
          <rPr>
            <sz val="9"/>
            <color indexed="81"/>
            <rFont val="Tahoma"/>
            <family val="2"/>
          </rPr>
          <t xml:space="preserve">
</t>
        </r>
        <r>
          <rPr>
            <b/>
            <sz val="9"/>
            <color indexed="81"/>
            <rFont val="Tahoma"/>
            <family val="2"/>
          </rPr>
          <t xml:space="preserve">5-Aug.-21 : </t>
        </r>
        <r>
          <rPr>
            <sz val="9"/>
            <color indexed="81"/>
            <rFont val="Tahoma"/>
            <family val="2"/>
          </rPr>
          <t xml:space="preserve">
1.แก้ไขจาก Service code  เป็น Job Type
</t>
        </r>
      </text>
    </comment>
    <comment ref="AN1" authorId="1" shapeId="0" xr:uid="{00000000-0006-0000-0100-000003000000}">
      <text>
        <r>
          <rPr>
            <b/>
            <sz val="9"/>
            <color indexed="81"/>
            <rFont val="Tahoma"/>
            <family val="2"/>
          </rPr>
          <t xml:space="preserve">VARISSARUTA D:
5-Aug.-21 : </t>
        </r>
        <r>
          <rPr>
            <sz val="9"/>
            <color indexed="81"/>
            <rFont val="Tahoma"/>
            <family val="2"/>
          </rPr>
          <t xml:space="preserve">เพิ่ม Column
</t>
        </r>
      </text>
    </comment>
    <comment ref="AQ1" authorId="0" shapeId="0" xr:uid="{00000000-0006-0000-0100-000004000000}">
      <text>
        <r>
          <rPr>
            <b/>
            <sz val="9"/>
            <color indexed="81"/>
            <rFont val="Tahoma"/>
            <family val="2"/>
          </rPr>
          <t>VARISSARUTA D:</t>
        </r>
        <r>
          <rPr>
            <sz val="9"/>
            <color indexed="81"/>
            <rFont val="Tahoma"/>
            <family val="2"/>
          </rPr>
          <t xml:space="preserve">
</t>
        </r>
        <r>
          <rPr>
            <b/>
            <sz val="9"/>
            <color indexed="81"/>
            <rFont val="Tahoma"/>
            <family val="2"/>
          </rPr>
          <t xml:space="preserve">25-Jan.-21 : </t>
        </r>
        <r>
          <rPr>
            <sz val="9"/>
            <color indexed="81"/>
            <rFont val="Tahoma"/>
            <family val="2"/>
          </rPr>
          <t xml:space="preserve">BBL/KBANK
</t>
        </r>
      </text>
    </comment>
    <comment ref="AX1" authorId="1" shapeId="0" xr:uid="{00000000-0006-0000-0100-000005000000}">
      <text>
        <r>
          <rPr>
            <b/>
            <sz val="9"/>
            <color indexed="81"/>
            <rFont val="Tahoma"/>
            <family val="2"/>
          </rPr>
          <t>BPSTEMP014:</t>
        </r>
        <r>
          <rPr>
            <sz val="9"/>
            <color indexed="81"/>
            <rFont val="Tahoma"/>
            <family val="2"/>
          </rPr>
          <t xml:space="preserve">
</t>
        </r>
      </text>
    </comment>
    <comment ref="AZ1" authorId="0" shapeId="0" xr:uid="{00000000-0006-0000-0100-000006000000}">
      <text>
        <r>
          <rPr>
            <b/>
            <sz val="9"/>
            <color indexed="81"/>
            <rFont val="Tahoma"/>
            <family val="2"/>
          </rPr>
          <t>VARISSARUTA D:</t>
        </r>
        <r>
          <rPr>
            <sz val="9"/>
            <color indexed="81"/>
            <rFont val="Tahoma"/>
            <family val="2"/>
          </rPr>
          <t xml:space="preserve">
</t>
        </r>
        <r>
          <rPr>
            <b/>
            <sz val="9"/>
            <color indexed="81"/>
            <rFont val="Tahoma"/>
            <family val="2"/>
          </rPr>
          <t xml:space="preserve">25-Jan.-21 : </t>
        </r>
        <r>
          <rPr>
            <sz val="9"/>
            <color indexed="81"/>
            <rFont val="Tahoma"/>
            <family val="2"/>
          </rPr>
          <t>วันที่เข้าดำเนินการอีกครั้ง</t>
        </r>
      </text>
    </comment>
    <comment ref="BE1" authorId="2" shapeId="0" xr:uid="{00000000-0006-0000-0100-000007000000}">
      <text>
        <r>
          <rPr>
            <b/>
            <sz val="9"/>
            <color indexed="81"/>
            <rFont val="Tahoma"/>
            <family val="2"/>
          </rPr>
          <t>BPSTEMP:</t>
        </r>
        <r>
          <rPr>
            <sz val="9"/>
            <color indexed="81"/>
            <rFont val="Tahoma"/>
            <family val="2"/>
          </rPr>
          <t xml:space="preserve">
Appoint Date คือ วันที่ที่ ช่างนัดลูกค้าได้ ให้ช่างใส่ข้อมูลมาวันลูกค้านัดเข้าวันที่เท่าไร</t>
        </r>
      </text>
    </comment>
    <comment ref="BF1" authorId="1" shapeId="0" xr:uid="{00000000-0006-0000-0100-000008000000}">
      <text>
        <r>
          <rPr>
            <b/>
            <sz val="9"/>
            <color indexed="81"/>
            <rFont val="Tahoma"/>
            <family val="2"/>
          </rPr>
          <t xml:space="preserve">varissaruta:
[05-Aug-21] : ให้ระบุเวลาที่ร้านค้านัดเข้าดำเนินการ
</t>
        </r>
        <r>
          <rPr>
            <sz val="9"/>
            <color indexed="81"/>
            <rFont val="Tahoma"/>
            <family val="2"/>
          </rPr>
          <t xml:space="preserve">
</t>
        </r>
      </text>
    </comment>
    <comment ref="BG1" authorId="1" shapeId="0" xr:uid="{00000000-0006-0000-0100-000009000000}">
      <text>
        <r>
          <rPr>
            <b/>
            <sz val="9"/>
            <color indexed="81"/>
            <rFont val="Tahoma"/>
            <family val="2"/>
          </rPr>
          <t>Varissaruta [05-Aug-21] :</t>
        </r>
        <r>
          <rPr>
            <sz val="9"/>
            <color indexed="81"/>
            <rFont val="Tahoma"/>
            <family val="2"/>
          </rPr>
          <t xml:space="preserve"> ใส่วันที่โทรหาร้านค้า</t>
        </r>
      </text>
    </comment>
    <comment ref="BH1" authorId="1" shapeId="0" xr:uid="{00000000-0006-0000-0100-00000A000000}">
      <text>
        <r>
          <rPr>
            <b/>
            <sz val="9"/>
            <color indexed="81"/>
            <rFont val="Tahoma"/>
            <family val="2"/>
          </rPr>
          <t>Varissaruta [05-Aug-21] : ใส่เวลาโทรหาร้านค้า</t>
        </r>
        <r>
          <rPr>
            <sz val="9"/>
            <color indexed="81"/>
            <rFont val="Tahoma"/>
            <family val="2"/>
          </rPr>
          <t xml:space="preserve">
</t>
        </r>
      </text>
    </comment>
    <comment ref="BI1" authorId="1" shapeId="0" xr:uid="{00000000-0006-0000-0100-00000B000000}">
      <text>
        <r>
          <rPr>
            <b/>
            <sz val="9"/>
            <color indexed="81"/>
            <rFont val="Tahoma"/>
            <family val="2"/>
          </rPr>
          <t>BPSTEMP014:</t>
        </r>
        <r>
          <rPr>
            <sz val="9"/>
            <color indexed="81"/>
            <rFont val="Tahoma"/>
            <family val="2"/>
          </rPr>
          <t xml:space="preserve">
</t>
        </r>
      </text>
    </comment>
    <comment ref="BK1" authorId="2" shapeId="0" xr:uid="{00000000-0006-0000-0100-00000C000000}">
      <text>
        <r>
          <rPr>
            <b/>
            <sz val="9"/>
            <color indexed="81"/>
            <rFont val="Tahoma"/>
            <family val="2"/>
          </rPr>
          <t>BPSTEMP:</t>
        </r>
        <r>
          <rPr>
            <sz val="9"/>
            <color indexed="81"/>
            <rFont val="Tahoma"/>
            <family val="2"/>
          </rPr>
          <t xml:space="preserve">
ชื่อผู้โทร</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VARISSARUTA D</author>
    <author>BPSTEMP014</author>
    <author>BPSTEMP</author>
  </authors>
  <commentList>
    <comment ref="AL1" authorId="0" shapeId="0" xr:uid="{00000000-0006-0000-0200-000001000000}">
      <text>
        <r>
          <rPr>
            <b/>
            <sz val="9"/>
            <color indexed="81"/>
            <rFont val="Tahoma"/>
            <family val="2"/>
          </rPr>
          <t>VARISSARUTA D:</t>
        </r>
        <r>
          <rPr>
            <sz val="9"/>
            <color indexed="81"/>
            <rFont val="Tahoma"/>
            <family val="2"/>
          </rPr>
          <t xml:space="preserve">
</t>
        </r>
        <r>
          <rPr>
            <b/>
            <sz val="9"/>
            <color indexed="81"/>
            <rFont val="Tahoma"/>
            <family val="2"/>
          </rPr>
          <t xml:space="preserve">25-Jan.-21 : </t>
        </r>
        <r>
          <rPr>
            <sz val="9"/>
            <color indexed="81"/>
            <rFont val="Tahoma"/>
            <family val="2"/>
          </rPr>
          <t xml:space="preserve">งานประจำวัน , Projct
</t>
        </r>
        <r>
          <rPr>
            <b/>
            <sz val="9"/>
            <color indexed="81"/>
            <rFont val="Tahoma"/>
            <family val="2"/>
          </rPr>
          <t>VARISSARUTA D:</t>
        </r>
        <r>
          <rPr>
            <sz val="9"/>
            <color indexed="81"/>
            <rFont val="Tahoma"/>
            <family val="2"/>
          </rPr>
          <t xml:space="preserve">
</t>
        </r>
        <r>
          <rPr>
            <b/>
            <sz val="9"/>
            <color indexed="81"/>
            <rFont val="Tahoma"/>
            <family val="2"/>
          </rPr>
          <t>5-Aug.-21 :</t>
        </r>
        <r>
          <rPr>
            <sz val="9"/>
            <color indexed="81"/>
            <rFont val="Tahoma"/>
            <family val="2"/>
          </rPr>
          <t xml:space="preserve"> 
1.แก้ไขจาก Job Type เป็น Project Type
2.BAU , Project Roll-out</t>
        </r>
      </text>
    </comment>
    <comment ref="AM1" authorId="0" shapeId="0" xr:uid="{00000000-0006-0000-0200-000002000000}">
      <text>
        <r>
          <rPr>
            <b/>
            <sz val="9"/>
            <color indexed="81"/>
            <rFont val="Tahoma"/>
            <family val="2"/>
          </rPr>
          <t>VARISSARUTA D:</t>
        </r>
        <r>
          <rPr>
            <sz val="9"/>
            <color indexed="81"/>
            <rFont val="Tahoma"/>
            <family val="2"/>
          </rPr>
          <t xml:space="preserve">
</t>
        </r>
        <r>
          <rPr>
            <b/>
            <sz val="9"/>
            <color indexed="81"/>
            <rFont val="Tahoma"/>
            <family val="2"/>
          </rPr>
          <t xml:space="preserve">25-Jan.-21 : </t>
        </r>
        <r>
          <rPr>
            <sz val="9"/>
            <color indexed="81"/>
            <rFont val="Tahoma"/>
            <family val="2"/>
          </rPr>
          <t xml:space="preserve">Install , Re-program , De-install (Move) , Promotion , De-install Promotion , Join Amex)
</t>
        </r>
        <r>
          <rPr>
            <b/>
            <sz val="9"/>
            <color indexed="81"/>
            <rFont val="Tahoma"/>
            <family val="2"/>
          </rPr>
          <t>VARISSARUTA D:</t>
        </r>
        <r>
          <rPr>
            <sz val="9"/>
            <color indexed="81"/>
            <rFont val="Tahoma"/>
            <family val="2"/>
          </rPr>
          <t xml:space="preserve">
</t>
        </r>
        <r>
          <rPr>
            <b/>
            <sz val="9"/>
            <color indexed="81"/>
            <rFont val="Tahoma"/>
            <family val="2"/>
          </rPr>
          <t xml:space="preserve">5-Aug.-21 : </t>
        </r>
        <r>
          <rPr>
            <sz val="9"/>
            <color indexed="81"/>
            <rFont val="Tahoma"/>
            <family val="2"/>
          </rPr>
          <t xml:space="preserve">
1.แก้ไขจาก Service code  เป็น Job Type
</t>
        </r>
      </text>
    </comment>
    <comment ref="AN1" authorId="1" shapeId="0" xr:uid="{00000000-0006-0000-0200-000003000000}">
      <text>
        <r>
          <rPr>
            <b/>
            <sz val="9"/>
            <color indexed="81"/>
            <rFont val="Tahoma"/>
            <family val="2"/>
          </rPr>
          <t xml:space="preserve">VARISSARUTA D:
5-Aug.-21 : </t>
        </r>
        <r>
          <rPr>
            <sz val="9"/>
            <color indexed="81"/>
            <rFont val="Tahoma"/>
            <family val="2"/>
          </rPr>
          <t xml:space="preserve">เพิ่ม Column
</t>
        </r>
      </text>
    </comment>
    <comment ref="AQ1" authorId="0" shapeId="0" xr:uid="{00000000-0006-0000-0200-000004000000}">
      <text>
        <r>
          <rPr>
            <b/>
            <sz val="9"/>
            <color indexed="81"/>
            <rFont val="Tahoma"/>
            <family val="2"/>
          </rPr>
          <t>VARISSARUTA D:</t>
        </r>
        <r>
          <rPr>
            <sz val="9"/>
            <color indexed="81"/>
            <rFont val="Tahoma"/>
            <family val="2"/>
          </rPr>
          <t xml:space="preserve">
</t>
        </r>
        <r>
          <rPr>
            <b/>
            <sz val="9"/>
            <color indexed="81"/>
            <rFont val="Tahoma"/>
            <family val="2"/>
          </rPr>
          <t xml:space="preserve">25-Jan.-21 : </t>
        </r>
        <r>
          <rPr>
            <sz val="9"/>
            <color indexed="81"/>
            <rFont val="Tahoma"/>
            <family val="2"/>
          </rPr>
          <t xml:space="preserve">BBL/KBANK
</t>
        </r>
      </text>
    </comment>
    <comment ref="AX1" authorId="1" shapeId="0" xr:uid="{00000000-0006-0000-0200-000005000000}">
      <text>
        <r>
          <rPr>
            <b/>
            <sz val="9"/>
            <color indexed="81"/>
            <rFont val="Tahoma"/>
            <family val="2"/>
          </rPr>
          <t>BPSTEMP014:</t>
        </r>
        <r>
          <rPr>
            <sz val="9"/>
            <color indexed="81"/>
            <rFont val="Tahoma"/>
            <family val="2"/>
          </rPr>
          <t xml:space="preserve">
</t>
        </r>
      </text>
    </comment>
    <comment ref="AZ1" authorId="0" shapeId="0" xr:uid="{00000000-0006-0000-0200-000006000000}">
      <text>
        <r>
          <rPr>
            <b/>
            <sz val="9"/>
            <color indexed="81"/>
            <rFont val="Tahoma"/>
            <family val="2"/>
          </rPr>
          <t>VARISSARUTA D:</t>
        </r>
        <r>
          <rPr>
            <sz val="9"/>
            <color indexed="81"/>
            <rFont val="Tahoma"/>
            <family val="2"/>
          </rPr>
          <t xml:space="preserve">
</t>
        </r>
        <r>
          <rPr>
            <b/>
            <sz val="9"/>
            <color indexed="81"/>
            <rFont val="Tahoma"/>
            <family val="2"/>
          </rPr>
          <t xml:space="preserve">25-Jan.-21 : </t>
        </r>
        <r>
          <rPr>
            <sz val="9"/>
            <color indexed="81"/>
            <rFont val="Tahoma"/>
            <family val="2"/>
          </rPr>
          <t>วันที่เข้าดำเนินการอีกครั้ง</t>
        </r>
      </text>
    </comment>
    <comment ref="BE1" authorId="2" shapeId="0" xr:uid="{00000000-0006-0000-0200-000007000000}">
      <text>
        <r>
          <rPr>
            <b/>
            <sz val="9"/>
            <color indexed="81"/>
            <rFont val="Tahoma"/>
            <family val="2"/>
          </rPr>
          <t>BPSTEMP:</t>
        </r>
        <r>
          <rPr>
            <sz val="9"/>
            <color indexed="81"/>
            <rFont val="Tahoma"/>
            <family val="2"/>
          </rPr>
          <t xml:space="preserve">
Appoint Date คือ วันที่ที่ ช่างนัดลูกค้าได้ ให้ช่างใส่ข้อมูลมาวันลูกค้านัดเข้าวันที่เท่าไร</t>
        </r>
      </text>
    </comment>
    <comment ref="BF1" authorId="1" shapeId="0" xr:uid="{00000000-0006-0000-0200-000008000000}">
      <text>
        <r>
          <rPr>
            <b/>
            <sz val="9"/>
            <color indexed="81"/>
            <rFont val="Tahoma"/>
            <family val="2"/>
          </rPr>
          <t xml:space="preserve">varissaruta:
[05-Aug-21] : ให้ระบุเวลาที่ร้านค้านัดเข้าดำเนินการ
</t>
        </r>
        <r>
          <rPr>
            <sz val="9"/>
            <color indexed="81"/>
            <rFont val="Tahoma"/>
            <family val="2"/>
          </rPr>
          <t xml:space="preserve">
</t>
        </r>
      </text>
    </comment>
    <comment ref="BG1" authorId="1" shapeId="0" xr:uid="{00000000-0006-0000-0200-000009000000}">
      <text>
        <r>
          <rPr>
            <b/>
            <sz val="9"/>
            <color indexed="81"/>
            <rFont val="Tahoma"/>
            <family val="2"/>
          </rPr>
          <t>Varissaruta [05-Aug-21] :</t>
        </r>
        <r>
          <rPr>
            <sz val="9"/>
            <color indexed="81"/>
            <rFont val="Tahoma"/>
            <family val="2"/>
          </rPr>
          <t xml:space="preserve"> ใส่วันที่โทรหาร้านค้า</t>
        </r>
      </text>
    </comment>
    <comment ref="BH1" authorId="1" shapeId="0" xr:uid="{00000000-0006-0000-0200-00000A000000}">
      <text>
        <r>
          <rPr>
            <b/>
            <sz val="9"/>
            <color indexed="81"/>
            <rFont val="Tahoma"/>
            <family val="2"/>
          </rPr>
          <t>Varissaruta [05-Aug-21] : ใส่เวลาโทรหาร้านค้า</t>
        </r>
        <r>
          <rPr>
            <sz val="9"/>
            <color indexed="81"/>
            <rFont val="Tahoma"/>
            <family val="2"/>
          </rPr>
          <t xml:space="preserve">
</t>
        </r>
      </text>
    </comment>
    <comment ref="BK1" authorId="2" shapeId="0" xr:uid="{00000000-0006-0000-0200-00000B000000}">
      <text>
        <r>
          <rPr>
            <b/>
            <sz val="9"/>
            <color indexed="81"/>
            <rFont val="Tahoma"/>
            <family val="2"/>
          </rPr>
          <t>BPSTEMP:</t>
        </r>
        <r>
          <rPr>
            <sz val="9"/>
            <color indexed="81"/>
            <rFont val="Tahoma"/>
            <family val="2"/>
          </rPr>
          <t xml:space="preserve">
ชื่อผู้โทร</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VARISSARUTA D</author>
  </authors>
  <commentList>
    <comment ref="E2" authorId="0" shapeId="0" xr:uid="{00000000-0006-0000-0400-000001000000}">
      <text>
        <r>
          <rPr>
            <b/>
            <sz val="9"/>
            <color indexed="81"/>
            <rFont val="Tahoma"/>
            <family val="2"/>
          </rPr>
          <t>VARISSARUTA D:</t>
        </r>
        <r>
          <rPr>
            <sz val="9"/>
            <color indexed="81"/>
            <rFont val="Tahoma"/>
            <family val="2"/>
          </rPr>
          <t xml:space="preserve">
</t>
        </r>
        <r>
          <rPr>
            <b/>
            <sz val="9"/>
            <color indexed="81"/>
            <rFont val="Tahoma"/>
            <family val="2"/>
          </rPr>
          <t>[25-Jan.-21]</t>
        </r>
        <r>
          <rPr>
            <sz val="9"/>
            <color indexed="81"/>
            <rFont val="Tahoma"/>
            <family val="2"/>
          </rPr>
          <t xml:space="preserve"> ร้านค้ากลุ่ม Minor
1. DQ
2. SWENSENS (SW)
3. SIZZLER (SZ)
4. BURGER KING (BK)
5. THE COFFEE CLUB (TCC)
6. COFFEE JOURNEY
7. THAI EXPRESS
8. BONCHON
9. THE PIZZA (PZ)
10. BREAD TALK (BT)
11. CJ</t>
        </r>
      </text>
    </comment>
  </commentList>
</comments>
</file>

<file path=xl/sharedStrings.xml><?xml version="1.0" encoding="utf-8"?>
<sst xmlns="http://schemas.openxmlformats.org/spreadsheetml/2006/main" count="18151" uniqueCount="4602">
  <si>
    <t>NO</t>
  </si>
  <si>
    <t>DATE OUT</t>
  </si>
  <si>
    <t>Merchant ID</t>
  </si>
  <si>
    <t>Merchant Name</t>
  </si>
  <si>
    <t>สถานที่ส่งเครื่อง</t>
  </si>
  <si>
    <t>กำหนดติดตั้ง EDC</t>
  </si>
  <si>
    <t>เวลา</t>
  </si>
  <si>
    <t>บุคคลติดต่อ</t>
  </si>
  <si>
    <t>หมายเลขโทรศัพท์</t>
  </si>
  <si>
    <t>ติดต่อสาขา</t>
  </si>
  <si>
    <t>REMARK</t>
  </si>
  <si>
    <t>Re-program</t>
  </si>
  <si>
    <t>Reader Type</t>
  </si>
  <si>
    <t xml:space="preserve">Assign to </t>
  </si>
  <si>
    <t>JOB BPS</t>
  </si>
  <si>
    <t>PINPAD S/N:</t>
  </si>
  <si>
    <t>BASE S/N:</t>
  </si>
  <si>
    <t>LINK POS</t>
  </si>
  <si>
    <t>SAM S/N :</t>
  </si>
  <si>
    <t>SWITCHING HUB S/N :</t>
  </si>
  <si>
    <t>Version EDC</t>
  </si>
  <si>
    <t>Version PINPAD</t>
  </si>
  <si>
    <t>Job Type</t>
  </si>
  <si>
    <t>วันที่เข้าดำเนินการ</t>
  </si>
  <si>
    <t>เวลาเข้าดำเนินการ</t>
  </si>
  <si>
    <t>ชื่อลูกค้า</t>
  </si>
  <si>
    <t>เบอร์ติดต่อ</t>
  </si>
  <si>
    <t>เจ้าหน้าที่ช่าง</t>
  </si>
  <si>
    <t>หมายเหตุ</t>
  </si>
  <si>
    <t>Vendor</t>
  </si>
  <si>
    <t>EDCTID.</t>
  </si>
  <si>
    <t>S/N ID</t>
  </si>
  <si>
    <t>Model</t>
  </si>
  <si>
    <t>TID.MULTI</t>
  </si>
  <si>
    <t xml:space="preserve">LINE 1 </t>
  </si>
  <si>
    <t>LINE 2</t>
  </si>
  <si>
    <t>LINE 3</t>
  </si>
  <si>
    <t>วันที่เริ่มงาน Promotion</t>
  </si>
  <si>
    <t>วันที่หมดงาน Promotion</t>
  </si>
  <si>
    <t>MER_ID MULTI</t>
  </si>
  <si>
    <t>TID.DCC</t>
  </si>
  <si>
    <t>ORG.+MER_ID DCC</t>
  </si>
  <si>
    <t>S500</t>
  </si>
  <si>
    <t>คุณพรรณวดี</t>
  </si>
  <si>
    <t>RLP</t>
  </si>
  <si>
    <t>MINI-DB9</t>
  </si>
  <si>
    <t>Other</t>
  </si>
  <si>
    <t>Complete</t>
  </si>
  <si>
    <t>ดำเนินการติดตั้งเรียบร้อย</t>
  </si>
  <si>
    <t>Service Code</t>
  </si>
  <si>
    <t>TID:เครื่องเก็บกลับ</t>
  </si>
  <si>
    <t>จังหวัด</t>
  </si>
  <si>
    <t>Business Group</t>
  </si>
  <si>
    <t>SLA Status</t>
  </si>
  <si>
    <t>Jobs Completed</t>
  </si>
  <si>
    <t>Minor</t>
  </si>
  <si>
    <t>STARBUCKS</t>
  </si>
  <si>
    <t>S&amp;P</t>
  </si>
  <si>
    <t>Promotion</t>
  </si>
  <si>
    <t>Under</t>
  </si>
  <si>
    <t>Over</t>
  </si>
  <si>
    <t>BKK</t>
  </si>
  <si>
    <t>UPC</t>
  </si>
  <si>
    <t>BANK</t>
  </si>
  <si>
    <t>Note (BPS)</t>
  </si>
  <si>
    <t>BBL</t>
  </si>
  <si>
    <t>KBANK</t>
  </si>
  <si>
    <t>Note (Outsource)</t>
  </si>
  <si>
    <t>ร้านค้าไม่ขอรับเครื่อง</t>
  </si>
  <si>
    <t xml:space="preserve">Complete Date </t>
  </si>
  <si>
    <t>group problem</t>
  </si>
  <si>
    <t>Return Date</t>
  </si>
  <si>
    <t xml:space="preserve">Remark </t>
  </si>
  <si>
    <t>DD/MM/YYYY</t>
  </si>
  <si>
    <t>ธนาคารแจ้งยกเลิก</t>
  </si>
  <si>
    <t>ธนาคารแจ้งชะลอ</t>
  </si>
  <si>
    <t>ติดต่อร้านค้าไม่ได้</t>
  </si>
  <si>
    <t>ปัญหา SIM : Sim not active</t>
  </si>
  <si>
    <t>ร้านค้าเปลี่ยนแปลงสถานที่ติดตั้ง</t>
  </si>
  <si>
    <t>ร้านค้าขอเพิ่ม Function</t>
  </si>
  <si>
    <t>ไม่พบเครื่องที่ร้านค้า</t>
  </si>
  <si>
    <t>ไม่พบร้านค้า</t>
  </si>
  <si>
    <t>ร้านค้าปิดกิจการ</t>
  </si>
  <si>
    <t>สถานที่ติดตั้งไม่พร้อม</t>
  </si>
  <si>
    <t>ร้านค้าไม่สะดวกให้ดำเนินการ</t>
  </si>
  <si>
    <t>เครื่องเสียหน้างาน</t>
  </si>
  <si>
    <t>ธนาคารแจ้งเข้าดำเนินการอีกครั้ง</t>
  </si>
  <si>
    <t>อยู่ระหว่างการติดตามผลดำเนินการ</t>
  </si>
  <si>
    <t>Group problem</t>
  </si>
  <si>
    <t>Status</t>
  </si>
  <si>
    <t>เกิดจากกรณีที่เป็น incomplete/Hold มาก่อน</t>
  </si>
  <si>
    <t>ยกตัวอย่าง : วันที่ DD/MM/YYYY ติดตั้งเรียบร้อย ติดต่อ คุณ…... เบอร์ 08X-XXX-XXXX</t>
  </si>
  <si>
    <t>ยกตัวอย่าง : วันที่ DD/MM/YYYY ดำเนินการถอนเครื่องเรียบร้อยแล้ว ติดต่อ คุณ…... เบอร์ 08X-XXX-XXXX</t>
  </si>
  <si>
    <r>
      <t xml:space="preserve">In Complete </t>
    </r>
    <r>
      <rPr>
        <sz val="11"/>
        <color rgb="FFFF0000"/>
        <rFont val="Leelawadee"/>
        <family val="2"/>
      </rPr>
      <t>(ใส่โดย outsource)</t>
    </r>
  </si>
  <si>
    <r>
      <t xml:space="preserve">On plan </t>
    </r>
    <r>
      <rPr>
        <sz val="11"/>
        <color rgb="FFFF0000"/>
        <rFont val="Leelawadee"/>
        <family val="2"/>
      </rPr>
      <t>(ใส่โดย outsource)</t>
    </r>
  </si>
  <si>
    <t>หลังจาก requestส่งไปให้ outsource</t>
  </si>
  <si>
    <r>
      <t xml:space="preserve">Reopened </t>
    </r>
    <r>
      <rPr>
        <sz val="11"/>
        <color rgb="FFFF0000"/>
        <rFont val="Leelawadee"/>
        <family val="2"/>
      </rPr>
      <t>(ใส่โดย outsource)</t>
    </r>
  </si>
  <si>
    <t>On Process</t>
  </si>
  <si>
    <r>
      <t xml:space="preserve">Complete </t>
    </r>
    <r>
      <rPr>
        <sz val="11"/>
        <color rgb="FFFF0000"/>
        <rFont val="Tahoma"/>
        <family val="2"/>
        <scheme val="minor"/>
      </rPr>
      <t>(ใส่โดย outsource)</t>
    </r>
  </si>
  <si>
    <r>
      <t xml:space="preserve">Cancel </t>
    </r>
    <r>
      <rPr>
        <sz val="11"/>
        <color rgb="FFFF0000"/>
        <rFont val="Tahoma"/>
        <family val="2"/>
        <scheme val="minor"/>
      </rPr>
      <t>(กรณี BPS แจ้งเท่านั้น)</t>
    </r>
  </si>
  <si>
    <r>
      <t xml:space="preserve">Hold </t>
    </r>
    <r>
      <rPr>
        <sz val="11"/>
        <color rgb="FFFF0000"/>
        <rFont val="Leelawadee"/>
        <family val="2"/>
      </rPr>
      <t>(กรณี BPS แจ้งเท่านั้น)</t>
    </r>
  </si>
  <si>
    <t>ยกตัวอย่าง : วันที่ DD/MM/YYYY ติดต่อ คุณ…... เบอร์ 08X-XXX-XXXX แจ้งต้องการเปลี่ยนสถานที่ติดตั้งจาก.......เป็น........</t>
  </si>
  <si>
    <t xml:space="preserve">ยกตัวอย่าง : วันที่ DD/MM/YYYY ติดต่อ คุณ…... เบอร์ 08X-XXX-XXXX แจ้งต้องการขอเพิ่ม Fuction Tips </t>
  </si>
  <si>
    <t>ยกตัวอย่าง : วันที่ DD/MM/YYYY ติดต่อ คุณ…... เบอร์ 08X-XXX-XXXX แจ้งไม่พบเครื่องที่ร้านค้า และ ดำเนินการ Onsite ไม่พบเครื่อง</t>
  </si>
  <si>
    <t xml:space="preserve">ยกตัวอย่าง : วันที่ DD/MM/YYYY ติดต่อ คุณ…... เบอร์ 08X-XXX-XXXX แจ้งไม่พบร้านค้า และ ดำเนินการ Onsite ไม่พบร้านค้า </t>
  </si>
  <si>
    <t xml:space="preserve">ยกตัวอย่าง : วันที่ DD/MM/YYYY ติดต่อ คุณ…... เบอร์ 08X-XXX-XXXX แจ้งร้านค้าปิดกิจการแล้ว และ ดำเนินการ Onsite ไม่พบร้านค้า </t>
  </si>
  <si>
    <t>ยกตัวอย่าง : วันที่ DD/MM/YYYY ติดต่อ คุณ…... เบอร์ 08X-XXX-XXXX แจ้งร้านค้าปิดปรับปรุง , สถานติดตั้งยังไม่เรียบร้อย</t>
  </si>
  <si>
    <t>ยกตัวอย่าง : วันที่ DD/MM/YYYY Sim not active</t>
  </si>
  <si>
    <t>ยกตัวอย่าง : วันที่ DD/MM/YYYY รายละเอียด Email แจ้งยกเลิกสาเหตุ.....</t>
  </si>
  <si>
    <t xml:space="preserve">ยกตัวอย่าง : วันที่ DD/MM/YYYY รายละเอียด Email แจ้งชะลองาน......( กรณีมี Remark สาเหตุใส่ด้วย ) </t>
  </si>
  <si>
    <t>ยกตัวอย่าง : วันที่ DD/MM/YYYY ติดต่อ คุณ…... เบอร์ 08X-XXX-XXXX ไม่สะดวกขอเลื่อนนัดเข้าดำเนินการเป็นวันที่ DD/MM/YYYY</t>
  </si>
  <si>
    <t>ร้านค้าเลื่อนนัด</t>
  </si>
  <si>
    <t>Install</t>
  </si>
  <si>
    <t>De-install</t>
  </si>
  <si>
    <t>อยู่ระหว่างรอดำเนินการตามแผน</t>
  </si>
  <si>
    <t>ยกตัวอย่าง : วันที่ DD/MM/YYYY ติดต่อ คุณ…... เบอร์ 08X-XXX-XXXX แจ้งต้องการเปลี่ยนรุ่นเครื่องเป็น....</t>
  </si>
  <si>
    <t>ร้านค้าขอเปลี่ยนรุ่นเครื่อง</t>
  </si>
  <si>
    <t>ดำเนินการ Re-program เรียบร้อย</t>
  </si>
  <si>
    <t>value</t>
  </si>
  <si>
    <t>Y</t>
  </si>
  <si>
    <t>N</t>
  </si>
  <si>
    <t>Week</t>
  </si>
  <si>
    <t>Count SLA Date</t>
  </si>
  <si>
    <t>Meet SLA</t>
  </si>
  <si>
    <t>Count  Appoint Date</t>
  </si>
  <si>
    <t>SLA กำหนดติดตั้ง EDC</t>
  </si>
  <si>
    <t>SLA Return Date</t>
  </si>
  <si>
    <t>Grand Total</t>
  </si>
  <si>
    <t>Column Labels</t>
  </si>
  <si>
    <t>Count of Service Code</t>
  </si>
  <si>
    <t xml:space="preserve">BPS - SLA BKK &amp; UPC for Onsite Service </t>
  </si>
  <si>
    <t>วันที่เริ่ม</t>
  </si>
  <si>
    <t>วันที่สิ้นสุด</t>
  </si>
  <si>
    <t>Count of SLA Status</t>
  </si>
  <si>
    <t>SIM:เครื่องเก็บกลับ</t>
  </si>
  <si>
    <t>SAM:เครื่องเก็บกลับ</t>
  </si>
  <si>
    <t>SLA by Customer</t>
  </si>
  <si>
    <t>ยกตัวอย่าง : วันที่ DD/MM/YYYY Re-program …(งานอะไร)..... เรียบร้อย ติดต่อ คุณ…... เบอร์ 08X-XXX-XXXX</t>
  </si>
  <si>
    <t>ดำเนินการถอนเครื่องเรียบร้อย</t>
  </si>
  <si>
    <t>ยกตัวอย่าง : วันที่ DD/MM/YYYY ติดต่อ คุณ…... เบอร์ 08X-XXX-XXXX เวลา TT:TT , TT:TT , TT:TT ไม่สามารถติดต่อได้ 
(ระบุเหตุผลด้วย เช่น ปิดเครื่อง , เบอร์ผิด หรือ อื่นๆ)</t>
  </si>
  <si>
    <t>ยกตัวอย่าง : วันที่ DD/MM/YYYY ติดต่อ คุณ…... เบอร์ 08X-XXX-XXXX แจ้งไม่สะดวกให้ดำเนินการ เนื่องจาก .......... (เช่น ไม่ทราบเรื่อง หรือ อื่นๆ)</t>
  </si>
  <si>
    <t>ยกตัวอย่าง : วันที่ DD/MM/YYYY ติดต่อ คุณ…... เบอร์ 08X-XXX-XXXX แจ้งไม่ต้องการรับเครื่อง เนื่องจาก....... ( เช่น มีเครื่องใช้งานอยู่แล้ว หรือ อื่นๆ)</t>
  </si>
  <si>
    <t>Return Date
(วันที่เข้าดำเนินการอีกครั้ง)</t>
  </si>
  <si>
    <t>DD/MM/YYYY </t>
  </si>
  <si>
    <t>Cancel</t>
  </si>
  <si>
    <t>Hold</t>
  </si>
  <si>
    <t>On plan</t>
  </si>
  <si>
    <t>Appoint Date</t>
  </si>
  <si>
    <t>Appoint Time</t>
  </si>
  <si>
    <t>ผลการนัด</t>
  </si>
  <si>
    <t>Appoint User</t>
  </si>
  <si>
    <t>BKK/UPC</t>
  </si>
  <si>
    <t>วันที่โทรนัดลูกค้า</t>
  </si>
  <si>
    <t>นัดครั้งที่</t>
  </si>
  <si>
    <t>เวลาโทรนัดลูกค้า</t>
  </si>
  <si>
    <t>Starbucks</t>
  </si>
  <si>
    <t>Kerry Express</t>
  </si>
  <si>
    <t>CRG</t>
  </si>
  <si>
    <t>KFC CRG</t>
  </si>
  <si>
    <t>KFC RD</t>
  </si>
  <si>
    <t>ESSO</t>
  </si>
  <si>
    <t>Tim Hortons</t>
  </si>
  <si>
    <t>Others</t>
  </si>
  <si>
    <t>Province</t>
  </si>
  <si>
    <t>Zone Mapping</t>
  </si>
  <si>
    <t>กระบี่</t>
  </si>
  <si>
    <t>กาญจนบุรี</t>
  </si>
  <si>
    <t>กาฬสินธุ์</t>
  </si>
  <si>
    <t>กำแพงเพชร</t>
  </si>
  <si>
    <t>ขอนแก่น</t>
  </si>
  <si>
    <t>จันทบุรี</t>
  </si>
  <si>
    <t>ฉะเชิงเทรา</t>
  </si>
  <si>
    <t>ชลบุรี</t>
  </si>
  <si>
    <t>ชัยนาท</t>
  </si>
  <si>
    <t>ชัยภูมิ</t>
  </si>
  <si>
    <t>ชุมพร</t>
  </si>
  <si>
    <t>เชียงราย</t>
  </si>
  <si>
    <t>เชียงใหม่</t>
  </si>
  <si>
    <t>ตรัง</t>
  </si>
  <si>
    <t>ตราด</t>
  </si>
  <si>
    <t>ตาก</t>
  </si>
  <si>
    <t>นครนายก</t>
  </si>
  <si>
    <t>นครปฐม</t>
  </si>
  <si>
    <t>นครพนม</t>
  </si>
  <si>
    <t>นครราชสีมา</t>
  </si>
  <si>
    <t>นครศรีธรรมราช</t>
  </si>
  <si>
    <t>นครสวรรค์</t>
  </si>
  <si>
    <t>นนทบุรี</t>
  </si>
  <si>
    <t>นราธิวาส</t>
  </si>
  <si>
    <t>น่าน</t>
  </si>
  <si>
    <t>บึงกาฬ</t>
  </si>
  <si>
    <t>บุรีรัมย์</t>
  </si>
  <si>
    <t>ปทุมธานี</t>
  </si>
  <si>
    <t>ประจวบคีรีขันธ์</t>
  </si>
  <si>
    <t>ปราจีนบุรี</t>
  </si>
  <si>
    <t>ปัตตานี</t>
  </si>
  <si>
    <t>พระนครศรีอยุธยา</t>
  </si>
  <si>
    <t>พังงา</t>
  </si>
  <si>
    <t>พัทลุง</t>
  </si>
  <si>
    <t>พิจิตร</t>
  </si>
  <si>
    <t>พิษณุโลก</t>
  </si>
  <si>
    <t>เพชรบุรี</t>
  </si>
  <si>
    <t>เพชรบูรณ์</t>
  </si>
  <si>
    <t>แพร่</t>
  </si>
  <si>
    <t>พะเยา</t>
  </si>
  <si>
    <t>ภูเก็ต</t>
  </si>
  <si>
    <t>มหาสารคาม</t>
  </si>
  <si>
    <t>มุกดาหาร</t>
  </si>
  <si>
    <t>แม่ฮ่องสอน</t>
  </si>
  <si>
    <t>ยะลา</t>
  </si>
  <si>
    <t>ยโสธร</t>
  </si>
  <si>
    <t>ร้อยเอ็ด</t>
  </si>
  <si>
    <t>ระนอง</t>
  </si>
  <si>
    <t>ระยอง</t>
  </si>
  <si>
    <t>ราชบุรี</t>
  </si>
  <si>
    <t>ลพบุรี</t>
  </si>
  <si>
    <t>ลำปาง</t>
  </si>
  <si>
    <t>ลำพูน</t>
  </si>
  <si>
    <t>เลย</t>
  </si>
  <si>
    <t>ศรีสะเกษ</t>
  </si>
  <si>
    <t>สกลนคร</t>
  </si>
  <si>
    <t>สงขลา</t>
  </si>
  <si>
    <t>สตูล</t>
  </si>
  <si>
    <t>สมุทรปราการ</t>
  </si>
  <si>
    <t>สมุทรสงคราม</t>
  </si>
  <si>
    <t>สมุทรสาคร</t>
  </si>
  <si>
    <t>สระแก้ว</t>
  </si>
  <si>
    <t>สระบุรี</t>
  </si>
  <si>
    <t>สิงห์บุรี</t>
  </si>
  <si>
    <t>สุโขทัย</t>
  </si>
  <si>
    <t>สุพรรณบุรี</t>
  </si>
  <si>
    <t>สุราษฎร์ธานี</t>
  </si>
  <si>
    <t>สุรินทร์</t>
  </si>
  <si>
    <t>หนองคาย</t>
  </si>
  <si>
    <t>หนองบัวลำภู</t>
  </si>
  <si>
    <t>อ่างทอง</t>
  </si>
  <si>
    <t>อุดรธานี</t>
  </si>
  <si>
    <t>อุทัยธานี</t>
  </si>
  <si>
    <t>อุตรดิตถ์</t>
  </si>
  <si>
    <t>อุบลราชธานี</t>
  </si>
  <si>
    <t>อำนาจเจริญ</t>
  </si>
  <si>
    <t>1: Install</t>
  </si>
  <si>
    <t>2: Re-program</t>
  </si>
  <si>
    <t>3: Join Partition</t>
  </si>
  <si>
    <t>4: De-install</t>
  </si>
  <si>
    <t>5: Promotion</t>
  </si>
  <si>
    <t>6: Service</t>
  </si>
  <si>
    <t>Script โทรประสานงาน ประเภทงานติดตั้ง</t>
  </si>
  <si>
    <t>แนะนำตัว :</t>
  </si>
  <si>
    <t>ชือลูกค้า".........</t>
  </si>
  <si>
    <r>
      <t xml:space="preserve">&gt; </t>
    </r>
    <r>
      <rPr>
        <sz val="11"/>
        <color rgb="FFFF0000"/>
        <rFont val="Tahoma"/>
        <family val="2"/>
      </rPr>
      <t>กรณีไม่ใช่ลูกค้าตาม Contact ให้ยืนยันว่าเป็นลูกค้าของร้านค้าที่ต้องการโทรประสานหรือไม่</t>
    </r>
  </si>
  <si>
    <r>
      <t xml:space="preserve">&gt;&gt; </t>
    </r>
    <r>
      <rPr>
        <sz val="11"/>
        <color rgb="FFFF0000"/>
        <rFont val="Tahoma"/>
        <family val="2"/>
      </rPr>
      <t>กรณีใช่ลูกค้า / หรือร้านค้าตาม Request ให้แจ้ง Script ต่อไป</t>
    </r>
  </si>
  <si>
    <t>BPS: โทรมาแจ้งเรื่อง จะมีเจ้าหน้าที่เข้าดำเนินการติดตั้งเครื่องรูดบัตรให้กับทางร้านค้า ไม่เกิน **วันที่.......ตาม Plan Date** ค่ะ/ครับ</t>
  </si>
  <si>
    <t>ร้านค้าสะดวกให้เข้าดำเนินการหรือไม่ คะ/ครับ</t>
  </si>
  <si>
    <r>
      <t xml:space="preserve">&gt; </t>
    </r>
    <r>
      <rPr>
        <sz val="11"/>
        <color rgb="FFFF0000"/>
        <rFont val="Tahoma"/>
        <family val="2"/>
      </rPr>
      <t>กรณีร้านค้าไม่สะดวก / ให้สอบถามวันที่ลูกค้าต้องการให้เข้าดำเนินการ</t>
    </r>
  </si>
  <si>
    <r>
      <t>BPS:</t>
    </r>
    <r>
      <rPr>
        <sz val="11"/>
        <color rgb="FF000000"/>
        <rFont val="Tahoma"/>
        <family val="2"/>
      </rPr>
      <t xml:space="preserve"> ขออนุญาติยืนยันข้อมูลการติดตั้ง ค่ะ/ครับ</t>
    </r>
  </si>
  <si>
    <r>
      <t>1.</t>
    </r>
    <r>
      <rPr>
        <sz val="7"/>
        <color rgb="FF000000"/>
        <rFont val="Times New Roman"/>
        <family val="1"/>
      </rPr>
      <t xml:space="preserve">    </t>
    </r>
    <r>
      <rPr>
        <sz val="11"/>
        <color rgb="FF000000"/>
        <rFont val="Tahoma"/>
        <family val="2"/>
      </rPr>
      <t xml:space="preserve">เครืองทีจะติดตั้งให้ทางลูกค้าจะเป็นระบบ *ให้แจ้งระบบตาม Request* ตัวอย่างระบบ Sim /Internet </t>
    </r>
  </si>
  <si>
    <t>ลูกค้า : ลูกค้ายืนยันข้อมูล</t>
  </si>
  <si>
    <r>
      <t>BPS:</t>
    </r>
    <r>
      <rPr>
        <sz val="11"/>
        <color rgb="FF000000"/>
        <rFont val="Tahoma"/>
        <family val="2"/>
      </rPr>
      <t xml:space="preserve"> </t>
    </r>
    <r>
      <rPr>
        <sz val="11"/>
        <color rgb="FFFF0000"/>
        <rFont val="Tahoma"/>
        <family val="2"/>
      </rPr>
      <t>กรณีลูกค้าแจ้งข้อมูลถูกต้อง ให้สอบถามคำถามต่อไป</t>
    </r>
  </si>
  <si>
    <t>กรณีลูกค้าแจ้งข้อมูลไม่ถูกต้อง ให้สอบถามข้อมูลที่ถูกต้องกับลูกค้า เพื่อแจ้งธนาคาร</t>
  </si>
  <si>
    <r>
      <t xml:space="preserve">                             </t>
    </r>
    <r>
      <rPr>
        <u/>
        <sz val="11"/>
        <color rgb="FFFF0000"/>
        <rFont val="Tahoma"/>
        <family val="2"/>
      </rPr>
      <t>***กรณีร้านค้าแจ้งเปลี่ยนสถานที่ติดตั้งเครื่อง (ให้แจ้งร้านค้าดังนี้) ***</t>
    </r>
  </si>
  <si>
    <t xml:space="preserve">                            ***(กรณีร้านค้าแจ้งเปลี่ยนระบบ GPRS / LAN) ***</t>
  </si>
  <si>
    <t>ร้านค้าต้องการ “เปลี่ยนระบบ” นะคะ/ครับ</t>
  </si>
  <si>
    <t>ร้านค้าต้องการเปลี่ยนระบบจากเดิม  &gt; ตัวอย่าง GPRS เป็น LAN นะคะ/ครับ</t>
  </si>
  <si>
    <t>เบื้องต้นทางเราจะแจ้ง E-Mail ไปแจ้งให้ทางธนาคารทราบว่าทางร้านค้ามีความประสงค์เปลี่ยนระบบ</t>
  </si>
  <si>
    <t>ขอบคุณค่ะ/ครับ / สวัสดีค่ะ/ครับ</t>
  </si>
  <si>
    <t>กรณีอื่นๆ</t>
  </si>
  <si>
    <t>BPS: ลูกค้ามีเบอร์ติดต่อเพิ่มเติมหรือ/ไม่คะ/ครับ</t>
  </si>
  <si>
    <t>BPS: ขอบคุณสำหรับหรับข้อมูลค่ะ/ครับ</t>
  </si>
  <si>
    <t>ก่อนเข้าดำเนินการจะมี เจ้าหน้าที่ประสานงานเพื่อนัดเวลาและสอบถามเส้นทางกับทางร้านค้าอีกครั้งค่ะ</t>
  </si>
  <si>
    <t>ขอบคุณค่ะ / ขอบคุณครับ</t>
  </si>
  <si>
    <t>-</t>
  </si>
  <si>
    <r>
      <t>2.</t>
    </r>
    <r>
      <rPr>
        <sz val="7"/>
        <color rgb="FF000000"/>
        <rFont val="Times New Roman"/>
        <family val="1"/>
      </rPr>
      <t xml:space="preserve">    </t>
    </r>
    <r>
      <rPr>
        <sz val="11"/>
        <color rgb="FF000000"/>
        <rFont val="Tahoma"/>
        <family val="2"/>
      </rPr>
      <t>สถานทีติดตั้งเครือง ที่อยู่จะเป็น **........... แจ้งที่อยู่ร้านค้าตาม Request *** ไม่ทราบว่าถูกต้องหรือ/ไม่ค่ะ</t>
    </r>
  </si>
  <si>
    <r>
      <t>4.</t>
    </r>
    <r>
      <rPr>
        <sz val="7"/>
        <color rgb="FF000000"/>
        <rFont val="Times New Roman"/>
        <family val="1"/>
      </rPr>
      <t xml:space="preserve">    </t>
    </r>
    <r>
      <rPr>
        <sz val="11"/>
        <color rgb="FF000000"/>
        <rFont val="Tahoma"/>
        <family val="2"/>
      </rPr>
      <t>กรณีเป็นระบบ LAN &lt; ให้สอบถามเพิ่มเติม ร้านค้ามีระบบ Lan / Internet ใช้งานได้หรือไม่</t>
    </r>
  </si>
  <si>
    <t>กทม</t>
  </si>
  <si>
    <t>Project Type</t>
  </si>
  <si>
    <t>Reopen</t>
  </si>
  <si>
    <t>Incomplete</t>
  </si>
  <si>
    <t>1. กรณีเบอร์โทรลูกค้าผิด **ส่งแจ้ง BPS ทาง Group Line ก่อน หรือ E-mail พร้อม Update ผลดังกล่าวในรายงาน Onboarding</t>
  </si>
  <si>
    <t>2. กรณีร้านค้าไม่ขอรับเครื่อง &gt;ให้สอบถามสาเหตุ ***ทาง Group Line ก่อน หรือ E-mail พร้อม Update ผลดังกล่าวในรายงาน Onboarding***</t>
  </si>
  <si>
    <t>3. กรณีร้านค้ายังไม่สะดวกให้เข้าดำเนินการ /ร้านค้านัดเข้าดำเนินการ ** ลงข้อมูลใว้ในรายงาน Onboarding / แจ้งเจ้าหน้าที่ ให้ทราบว่าร้านค้านัดเข้าดำเนินการ วันที่...........ตัวอย่าง &gt; วันที่ร้านค้านัด.........</t>
  </si>
  <si>
    <r>
      <t>สวัสดีค่ะ /สวัสดีครับ ติดต่อจากบริษัท BPS ซึ่งเป็นตัวแทนเครื่องรูดบัตรของ</t>
    </r>
    <r>
      <rPr>
        <sz val="11"/>
        <color rgb="FF00B050"/>
        <rFont val="Tahoma"/>
        <family val="2"/>
      </rPr>
      <t>ธนาคารกสิกรไทย</t>
    </r>
    <r>
      <rPr>
        <sz val="11"/>
        <color rgb="FFFF0000"/>
        <rFont val="Tahoma"/>
        <family val="2"/>
      </rPr>
      <t xml:space="preserve"> หรือ </t>
    </r>
    <r>
      <rPr>
        <sz val="11"/>
        <color rgb="FF0070C0"/>
        <rFont val="Tahoma"/>
        <family val="2"/>
      </rPr>
      <t>ธนาคารกรุงเทพ</t>
    </r>
    <r>
      <rPr>
        <sz val="11"/>
        <color theme="1"/>
        <rFont val="Tahoma"/>
        <family val="2"/>
      </rPr>
      <t xml:space="preserve"> ค่ะ/ครับ ขออนุญาตเรียนสายคุณ........"</t>
    </r>
  </si>
  <si>
    <r>
      <t>3.</t>
    </r>
    <r>
      <rPr>
        <sz val="7"/>
        <color rgb="FF000000"/>
        <rFont val="Times New Roman"/>
        <family val="1"/>
      </rPr>
      <t xml:space="preserve">    </t>
    </r>
    <r>
      <rPr>
        <sz val="11"/>
        <color rgb="FF000000"/>
        <rFont val="Tahoma"/>
        <family val="2"/>
      </rPr>
      <t>แจ้งจุดติดตั้งตาม Req.</t>
    </r>
    <r>
      <rPr>
        <sz val="11"/>
        <color rgb="FFFF0000"/>
        <rFont val="Tahoma"/>
        <family val="2"/>
      </rPr>
      <t xml:space="preserve"> เช่น หากเป็นระบบ LINK POS ให้สอบเครื่อง POS พร้อมหรือไม่ หากมีระบุเลข POS ให้สอบถามร้านค้า ติดตั้งที่ POS 1, SCO 2, เครื่อง Spare เป็นต้น POS มีครบตามจุดติดตั้งหรือไม่</t>
    </r>
  </si>
  <si>
    <t>KBABK:</t>
  </si>
  <si>
    <t>"รบกวนทางร้านค้าโทรแจ้งกับทางธนาคารด้วยนะคะ กรณีมีความประสงค์ เปลี่ยนสถานที่ติดตั้งเครื่องที่เบอร์ "02-8888-888 "</t>
  </si>
  <si>
    <t>BBL:</t>
  </si>
  <si>
    <t>"รบกวนทางร้านค้าโทรแจ้งกับทางธนาคารด้วยนะคะ กรณีมีความประสงค์ เปลี่ยนสถานที่ติดตั้งเครื่องที่เบอร์ "02-638-4848 "</t>
  </si>
  <si>
    <t>**เบื้องต้นขอทราบที่อยู่ใหม่ที่จะให้เจ้าหน้าที่เข้าติดตั้งด้วย ค่ะ/ครับ เพื่อจะได้แจ้ง E-Mail ให้ทางธนาคารทราบ และยืนยันสถานที่ติดตั้งใหม่อีกครั้ง ค่ะ/ครับ</t>
  </si>
  <si>
    <t>***แจ้ง BPS Group Line  หรือส่ง Email Update ผลดังกล่าวในรายงาน Onboarding</t>
  </si>
  <si>
    <t>กรณีลูกค้าแจ้งเบอร์เพิ่มเติม ให้บันทึกเบอร์เพิ่มไว้ในรายงาน Onboarding</t>
  </si>
  <si>
    <t>หมายเหตุ : กรณีลูกค้าแจ้งไม่สะดวก แต่ไม่ได้ได้แจ้งวันตามนัดหมายอีกครั้ง ***แจ้ง BPS Group Line  หรือส่ง Email Update ผลดังกล่าวในรายงาน Onboarding</t>
  </si>
  <si>
    <t>2-Mar-21</t>
  </si>
  <si>
    <t>451005613002001</t>
  </si>
  <si>
    <t>TOPS-THE FOURTH SAI 4</t>
  </si>
  <si>
    <t>111/31 หมู่ 8 ต.กระทุ่มล้ม อ.สามพราน จ.นครปฐม 73220</t>
  </si>
  <si>
    <t>A80</t>
  </si>
  <si>
    <t>098-562-9889</t>
  </si>
  <si>
    <t>คุณอัครัช</t>
  </si>
  <si>
    <t>206-699-332</t>
  </si>
  <si>
    <t>MISTER DONUT 11114 -BIG C PHUKET</t>
  </si>
  <si>
    <t>72 G.FL. RM.G21 M.5 T.WICHIT A.MUANG PHUKET 83000</t>
  </si>
  <si>
    <t>คุณนูรฮายาตี เด่นดารา</t>
  </si>
  <si>
    <t>081-915-4093 / 086-287-7656</t>
  </si>
  <si>
    <t>206-699-761</t>
  </si>
  <si>
    <t>MISTER DONUT 11096 -THE MALL KORAT1</t>
  </si>
  <si>
    <t>1242/2 THE MALL KORAT 1FL. RM.1F-07A MITRPHAB RD. T.NAIMUANG A.MUANG KAORNRAJCHASIMA 30000</t>
  </si>
  <si>
    <t>คุณมนัส สนนา</t>
  </si>
  <si>
    <t>081-913-7462 / 081-718-4644</t>
  </si>
  <si>
    <t>206-699-746</t>
  </si>
  <si>
    <t>MISTER DONUT 11367 -LOTUS KHONKAEN2</t>
  </si>
  <si>
    <t>709 M.3 T.SILA A.MUANG KHLONKAEN 40000</t>
  </si>
  <si>
    <t>คุณเตือนใจ ประจิคะ</t>
  </si>
  <si>
    <t>089-893-1045 / 061-961-6966</t>
  </si>
  <si>
    <t>206-488-140</t>
  </si>
  <si>
    <t>KFC- 12167(BIG C WARINCHAMRAB)</t>
  </si>
  <si>
    <t>เลขที่ 322 ห้างบิ๊กซี วารินชำราบ หมู่ที่ 8 ต. แสนสุข อ. วารินชำราบ จ. อุบลราชธานี 34190</t>
  </si>
  <si>
    <t>0821945622</t>
  </si>
  <si>
    <t>นายคำพอง หลอดแก้ว</t>
  </si>
  <si>
    <t>081 - 8223655</t>
  </si>
  <si>
    <t>0821945623</t>
  </si>
  <si>
    <t>205-803-653</t>
  </si>
  <si>
    <t>CFM 5107</t>
  </si>
  <si>
    <t>46/31-32 ถ.พิศิษฐ์กรณีย์ ต.ป่าตอง อ.กะทู้ จ.ภูเก็ต 83150</t>
  </si>
  <si>
    <t>คุณสิริลักษณ์ / คุณผกาวดี</t>
  </si>
  <si>
    <t>064-9266999 / 092-282670</t>
  </si>
  <si>
    <t>A920</t>
  </si>
  <si>
    <t>086-0827504</t>
  </si>
  <si>
    <t>205-988-660</t>
  </si>
  <si>
    <t>SE-ED BIG C MAHACHAI</t>
  </si>
  <si>
    <t>79 M.8 T.THASAI A.MUANG SAMUTSAKON 74000</t>
  </si>
  <si>
    <t>จนท.ร้านค้า</t>
  </si>
  <si>
    <t>034-442853</t>
  </si>
  <si>
    <t>205-988-868</t>
  </si>
  <si>
    <t>SE-ED CENTRAL MAHACHAI</t>
  </si>
  <si>
    <t>98 M.4 T.NADEE A.MUANG SAMUTSAKON 74000</t>
  </si>
  <si>
    <t>034-466837</t>
  </si>
  <si>
    <t>206-736-472</t>
  </si>
  <si>
    <t>AUNTIE ANNE'S(14221)-UDONTHANI INT'L AIRPORT</t>
  </si>
  <si>
    <t>224 UDONTHANI INTERNATIONA AIRPORT M.1 SOI.BAANNADEE T.MAKKENG A.MUANG UDONTHANI 41000</t>
  </si>
  <si>
    <t>คุณวิภาดา คำชลธาร์</t>
  </si>
  <si>
    <t>081-902-9810,094-2947706</t>
  </si>
  <si>
    <t>S58</t>
  </si>
  <si>
    <t>201-984-960</t>
  </si>
  <si>
    <t>SZ - 1056 BLU'PORT HUA-HIN</t>
  </si>
  <si>
    <t>บลูพอร์ท หัวหินมอลล์ ห้อง 212/1 ชั้น 2 ซ.หัวหิน 100 อ.หัวหิน จ.ประจวบคีรีขันธ์</t>
  </si>
  <si>
    <t>MANAGER / คุณทรรศนีย์</t>
  </si>
  <si>
    <t>063-2257663 / 02-3656110</t>
  </si>
  <si>
    <t>111/31 MOO.8 KRATHUM L</t>
  </si>
  <si>
    <t>จุดติดตั้ง ตามที่ระบุใน Line 3 : Cashier Lane (Model: A80 + SP200)</t>
  </si>
  <si>
    <t>EAK&amp;W</t>
  </si>
  <si>
    <t>USB-DB9</t>
  </si>
  <si>
    <t>POS.NO.8</t>
  </si>
  <si>
    <t>A2032100180</t>
  </si>
  <si>
    <t>MISTER DONUT 11114</t>
  </si>
  <si>
    <t>BIG C PHUKET</t>
  </si>
  <si>
    <t>THANK YOU</t>
  </si>
  <si>
    <t>New ,S500 ,lan, link posVersion Q.000011 ,LOGO ,reader rabbit line pay ,UPI(Project DCI) ,TPN ,QR CODE ON EDC ,รายการ QR แสดงบนหน้าจอ EDC ทั้งหมด , SALE SLIP PRINT BARCORD REF.1,2 (CRG REQUEST) ,ALIPAY+WECHAT(C Scan B) ,QR CREDIT ,Contractless ,Small Ticket.</t>
  </si>
  <si>
    <t>Eak&amp;W</t>
  </si>
  <si>
    <t>A1032100592</t>
  </si>
  <si>
    <t>S91304910</t>
  </si>
  <si>
    <t>MISTER DONUT 11096</t>
  </si>
  <si>
    <t>THE MALL KORAT1</t>
  </si>
  <si>
    <t>A1032100588</t>
  </si>
  <si>
    <t>MISTER DONUT 11367</t>
  </si>
  <si>
    <t>LOTUS KHONKAEN2</t>
  </si>
  <si>
    <t>A1032100612</t>
  </si>
  <si>
    <t>S91100513</t>
  </si>
  <si>
    <t>KFC- 12167</t>
  </si>
  <si>
    <t>BIG C WARINCHAMRUB</t>
  </si>
  <si>
    <t>New, A920 +BASE+LINKPOS, LAN, LOGO, QR CODE ON EDC, QR CREDIT, WECHAT+ ALIPAY( C SCAN B), UPI(Project DCI), TPN, SMALL TICKET, CONTACTLESS, RABBIT LINE PAY ,SAM, (ไม่ติดตั้ง Reader), QR + BARCODE REF 1- 2 ของ ของร้านค้ากลุ่ม CRG, DOLFIN:300100100179</t>
  </si>
  <si>
    <t>SAM</t>
  </si>
  <si>
    <t>A1042100212</t>
  </si>
  <si>
    <t>A038897</t>
  </si>
  <si>
    <t>22020Y8014419</t>
  </si>
  <si>
    <t>A1042100213</t>
  </si>
  <si>
    <t>A038899</t>
  </si>
  <si>
    <t>ถอนเครื่องอยู่ที่ร้านค้า (ปิดร้านค้า)</t>
  </si>
  <si>
    <t>A1092100105</t>
  </si>
  <si>
    <t>A1092100106</t>
  </si>
  <si>
    <t>เหมือนเดิม</t>
  </si>
  <si>
    <t>Reprogram เพิ่ม Amex (Project Changthai)</t>
  </si>
  <si>
    <t>A1052110575</t>
  </si>
  <si>
    <t>A1052110615</t>
  </si>
  <si>
    <t>NEW, S500, LAN, LinkPOS Version Q.000011, DCI+UPI(Project DCI), TPN, QR CREDIT, QR ON EDC, WECHAT+ALIPAY(C SCAN B), SMALL TICKET, CONTACTLESS, QR PROMTPAY, RABBIT CARD, Reader Rabbit Line Pay, QR/BARCODE REF1,2 CRG. + LOGO, ร้านค้าเตรียม HUB ให้ Vendor ประสานงานรับ HUB กับทางร้านค้า.</t>
  </si>
  <si>
    <t>AUNTIE ANNE'S(14221)</t>
  </si>
  <si>
    <t>UDONTHANI INT'L AIRPORT</t>
  </si>
  <si>
    <t>A1032101927</t>
  </si>
  <si>
    <t>CHONBURI</t>
  </si>
  <si>
    <t>A1092100186</t>
  </si>
  <si>
    <t>9.00-16.00</t>
  </si>
  <si>
    <t>คุณเป้</t>
  </si>
  <si>
    <t>098-5629889</t>
  </si>
  <si>
    <t>นัฐวุฒิ</t>
  </si>
  <si>
    <t>13.50-16.10</t>
  </si>
  <si>
    <t>คุณนูรฮายาตี</t>
  </si>
  <si>
    <t>081-915-4093</t>
  </si>
  <si>
    <t>สันติ</t>
  </si>
  <si>
    <t>12:20-13:50</t>
  </si>
  <si>
    <t>คุณพิมพ์ผกา</t>
  </si>
  <si>
    <t>จีรวุฒิฑ์</t>
  </si>
  <si>
    <t>09.00-09.30</t>
  </si>
  <si>
    <t>คุณเตือนใจ</t>
  </si>
  <si>
    <t>089-8931045</t>
  </si>
  <si>
    <t>ศรัญ</t>
  </si>
  <si>
    <t>15:00-15:30</t>
  </si>
  <si>
    <t>คุณมาฐินี</t>
  </si>
  <si>
    <t>081-8223655</t>
  </si>
  <si>
    <t>ภานุวัฒน์</t>
  </si>
  <si>
    <t>17.50-18.10</t>
  </si>
  <si>
    <t xml:space="preserve"> คุณ ผกาวดี</t>
  </si>
  <si>
    <t xml:space="preserve"> 092-2827403</t>
  </si>
  <si>
    <t>สุรพร</t>
  </si>
  <si>
    <t>กฤษดา</t>
  </si>
  <si>
    <t>ณัฐวุฒิ</t>
  </si>
  <si>
    <t>มณี</t>
  </si>
  <si>
    <t>วันที่ 31/07/2021 ติดต่อ คุณเป้ เบอร์ 098-5629889  แจ้งไม่สะดวกให้ดำเนินการ เนื่องจากไม่มี POS</t>
  </si>
  <si>
    <t>วันที่ 12/05/2021 ติดต่อ คุณนูรฮายาตี เบอร์ 081-915-4093 ดำเนินการติดตั้งเรียบร้อย port lan ไม่มีสัญญาณ ประสานงานคุณธนากร 099-0572222 แจ้ง port ที่ร้านมีปัญหา ให้เก็บเครื่องกลับไปก่อน</t>
  </si>
  <si>
    <t>วันที่ 14/05/2021 ที่ร้านไม่สามารถติดตั้งเครื่องได้เนื่องจาก box lan ไม่มีสัญญาน ติดต่อ it คุณ.เกศรินทร์ โทร. 0633234154 เเจ้งว่ายังไท่ต้องดำเนินการตืดตั้ง เนื่องจาก รอit เเก้ไข box lan ให้เรียบร้อยก่อน</t>
  </si>
  <si>
    <t>วันที่ 14/05/2021 ติดต่อ คุณเตือนใจ เบอร์ 089-8931045 แจ้งสถานติดตั้งยังไม่เรียบร้อย ไม่มี port lan</t>
  </si>
  <si>
    <t>วันที่ 24/05/2021 ติดต่อ คุณมาฐินี เบอร์ 081-8223655 สถานติดตั้งยังไม่เรียบร้อย ปลั๊กไฟไม่เพียงพอช่องเสียบสัญญาณสายแลนไม่เพียงพอ</t>
  </si>
  <si>
    <t>วันที่ 06/07/2021 ติดต่อ  คุณ ผกาวดี เบอร์  092-2827403  แจ้งไม่สะดวกให้ดำเนินการ เนื่องจากหากุญแจร้านไม่เจอ</t>
  </si>
  <si>
    <t>วันที่ 16/07/2021 BPS แจ้งเมล์  งาน Re-program โปรเจคช้างไทย ร้านค้า SE-ED ทาง MKT BBL ขอชะลอแผนเข้าดำเนินการก่อน เนื่องติดสถานการณ์โควิด</t>
  </si>
  <si>
    <t xml:space="preserve"> </t>
  </si>
  <si>
    <t>13.00-15.00</t>
  </si>
  <si>
    <t>13.00-17.00</t>
  </si>
  <si>
    <t xml:space="preserve">คุณวิภาดา </t>
  </si>
  <si>
    <t>094-2947706</t>
  </si>
  <si>
    <t>กิตติพงษ์</t>
  </si>
  <si>
    <t>พานุวัฒน์</t>
  </si>
  <si>
    <t>ศรัญญ์</t>
  </si>
  <si>
    <t>None</t>
  </si>
  <si>
    <t>เจ้าหน้าที่ร้านค้า</t>
  </si>
  <si>
    <t>คฑาวุฒิ</t>
  </si>
  <si>
    <t>BEST MEDITRADE</t>
  </si>
  <si>
    <t>209/117 M.6 T.NAKLUA A.BANGLAMUNG CHONBURI 20150</t>
  </si>
  <si>
    <t>SAYAMA TRAVEL GROUP CO.,L</t>
  </si>
  <si>
    <t>565/83-85 M.10 T.NONGPRUE A.BANGLAMUNG CHONBURI 20150</t>
  </si>
  <si>
    <t>LERT NIMITRA HOTEL</t>
  </si>
  <si>
    <t>447 NIWESRAT RD. T.NAIMUANG A.MUANG   CHAIYAPHUM 36000</t>
  </si>
  <si>
    <t>CHOKCHAI STEAK</t>
  </si>
  <si>
    <t>170 M.2 MITRAPARB RD. T.NONGNAMDEANG A.PAKCHONG NAKORNRATCHASIMA 30130</t>
  </si>
  <si>
    <t>PAN ASIA FOOTWEAR PUBLIC</t>
  </si>
  <si>
    <t>177/20 M.5 T.NONGKHAM A.SIRACHA CHONBURI 20230</t>
  </si>
  <si>
    <t>CHALOEMTHAI DEPARTMENT ST</t>
  </si>
  <si>
    <t>709 SUKHUMVIT RD. MAKHAMYONG MUANG CHONBURI 20000</t>
  </si>
  <si>
    <t>PETCH URAI COMPANY LIMITE</t>
  </si>
  <si>
    <t>125/76 TANGKAOMUANG RD. T.MAEKONG A.MUANG SAMUTSONGKHAM 75000</t>
  </si>
  <si>
    <t xml:space="preserve">MR.HARICH SARANONTR </t>
  </si>
  <si>
    <t>038415803</t>
  </si>
  <si>
    <t xml:space="preserve">BANG-ON JANSANTHIA  </t>
  </si>
  <si>
    <t>0843629912</t>
  </si>
  <si>
    <t xml:space="preserve">LERT SAMPHANTHARAK   </t>
  </si>
  <si>
    <t>0440811522</t>
  </si>
  <si>
    <t>SUMONTHA CHOMTHAWAT</t>
  </si>
  <si>
    <t>044-311790</t>
  </si>
  <si>
    <t xml:space="preserve">SOMMAT KHUNSET </t>
  </si>
  <si>
    <t>038-318200</t>
  </si>
  <si>
    <t>CHALIT PALITAVANON</t>
  </si>
  <si>
    <t>038277911/-6</t>
  </si>
  <si>
    <t>WADEE HENGVIVATANACHAI</t>
  </si>
  <si>
    <t>034713515</t>
  </si>
  <si>
    <t>Re-program เพิ่ม AMEX (PROJECT CHANGTHAI)</t>
  </si>
  <si>
    <t>A1052111692</t>
  </si>
  <si>
    <t>A1052111693</t>
  </si>
  <si>
    <t>A1052111670</t>
  </si>
  <si>
    <t>A1052111710</t>
  </si>
  <si>
    <t>A1052111713</t>
  </si>
  <si>
    <t>A1052111714</t>
  </si>
  <si>
    <t>A1052111701</t>
  </si>
  <si>
    <t>A1052111702</t>
  </si>
  <si>
    <t>A1052111715</t>
  </si>
  <si>
    <t>A1052111682</t>
  </si>
  <si>
    <t>วันที่ 01/09/2021 ติดต่อ ...............เบอร์ 038-415803 โทรไม่ติด ขอเบอร์เพิ่มเติมค่ะ</t>
  </si>
  <si>
    <t>วันที่ 01/09/2021 ติดต่อ ...............เบอร์ 084-3629912 โทรไม่ติด ขอเบอร์เพิ่มเติมค่ะ</t>
  </si>
  <si>
    <t>วันที่ 01/09/2021 ติดต่อ ...............เบอร์ 044-081152 ปลายสายแจ้งไม่ใช่เบอร์ร้านค้าที่แจ้ง ขอเบอร์เพิ่มเติมค่ะ</t>
  </si>
  <si>
    <t>2/9/2021  เบอร์ 044-311790 ไม่สามารถติดต่อได้ ไม่รับสาย ขอเบอร์เพิ่มเติมค่ะ</t>
  </si>
  <si>
    <t>วิทยา</t>
  </si>
  <si>
    <t>S900</t>
  </si>
  <si>
    <t>เบอร์  038-318200 ไม่สามารถติดต่อได้ ขอเบอร์เพิ่มเติมค่ะ</t>
  </si>
  <si>
    <t xml:space="preserve"> ติดต่อเบอร์  038277911 ติดต่อไม่ได้โทรไม่ติด ขอเบอร์เพิ่มเติมค่ะ</t>
  </si>
  <si>
    <t>วันที่ 02/09/2021 ติดต่อ คุณ ชิก เบอร์ 084-3629912 แจ้งไม่สะดวกให้ดำเนินการ เนื่องจากพนักดูแลเครื่องยังไม่มาทำงานจะติดต่อกลับมาเองว่าจะให้เข้าวันไหน ไม่มีกำหนด // วันที่ 01/09/2021 ติดต่อ ...............เบอร์ 084-3629912 โทรไม่ติด ขอเบอร์เพิ่มเติมค่ะ</t>
  </si>
  <si>
    <t>15:00-15:20</t>
  </si>
  <si>
    <t>คุณชิก</t>
  </si>
  <si>
    <t>084-3629912</t>
  </si>
  <si>
    <t>ประสานงานเบอร์ 034713515 ไม่สามารถติดต่อได้ รบกวนขอเบอร์ติดต่อร้านเพิ่มเติมด้วยค่ะ</t>
  </si>
  <si>
    <t>คุณศิริรัตน์</t>
  </si>
  <si>
    <t>02-6915588*1001 / 065-5545569</t>
  </si>
  <si>
    <t>RAYONG</t>
  </si>
  <si>
    <t>Re-program ขอสาย LinkPos + Base A920</t>
  </si>
  <si>
    <t>ESSO - (060) PURE-KUMCHAEE</t>
  </si>
  <si>
    <t>29 MUKDAHAN-KUMCHAEE ROAD T. NAMTHIANG A. KUMCHAEE MUKDAHAN</t>
  </si>
  <si>
    <t>0821945440</t>
  </si>
  <si>
    <t>K.PIBOONPONG</t>
  </si>
  <si>
    <t>095-6455824</t>
  </si>
  <si>
    <t xml:space="preserve">29 MUKDAHAN-KUMCHAEE ROAD T. NAMTHIANG A. KUMCHAEE </t>
  </si>
  <si>
    <t>MUKDAHAN</t>
  </si>
  <si>
    <t>A1052111909</t>
  </si>
  <si>
    <t>ESSO - BEST ENERGY PLUS PCL. (HW#36 RAYONG)</t>
  </si>
  <si>
    <t>190 M.7 HIGHWAY 36 RD. T.MAKHAM A.NIKHOMPHATTHANA RAYONG</t>
  </si>
  <si>
    <t>0821945960</t>
  </si>
  <si>
    <t xml:space="preserve">190 M.7 HIGHWAY 36 RD. T.MAKHAM A.NIKHOMPHATTHANA </t>
  </si>
  <si>
    <t>A1052111948</t>
  </si>
  <si>
    <t>095-6455824 ไม่สามารถประสานงานร้านได้ไม่รับสาย ขอเบอร์เพิ่มเติม</t>
  </si>
  <si>
    <t>ธวัชชัย</t>
  </si>
  <si>
    <t>NAKHONPATHOM</t>
  </si>
  <si>
    <t>วันที่ 14/09/2021 ตุ๊กตา BPS mail แจ้งชะลอ 17.42</t>
  </si>
  <si>
    <t>PATTAYA LEGAL CONSULTANTS</t>
  </si>
  <si>
    <t>448/4 M.12T.NONGPRUE A.BANGLAMUNGCHONBURI</t>
  </si>
  <si>
    <t>ข้อมูลตามระบบ</t>
  </si>
  <si>
    <t>0983700566</t>
  </si>
  <si>
    <t>448/4 M.12</t>
  </si>
  <si>
    <t>T.NONGPRUE A.BANGLAMUNG</t>
  </si>
  <si>
    <t>Re-program เพิ่ม AMEX (PROJECT CHANGTHAI) พร้อมทดสอบ</t>
  </si>
  <si>
    <t>A1052112033</t>
  </si>
  <si>
    <t>วันที่ 16/078/2021 ติดต่อ คุณวิภาดา เบอร์ 094-2947706 แจ้งว่าร้านปิดเนื่องจากสถาณการณ์โรคระบาดยังไม่มีกำหนดเปิด // วันที่ 16/09/2021 ติดต่อ คุณวิภาดา เบอร์ 094-2947706 แจ้งไม่สะดวกให้ดำเนินการ เนื่องจาก ร้านปิดไม่มีกำหนดเปิด</t>
  </si>
  <si>
    <t>จีรพงษ์</t>
  </si>
  <si>
    <t>ประสานงาน เบอร์ 098-3700566 ไม่สามารถประสานงานได้ ขอเบอร์เพิ่มเติมค่ะ</t>
  </si>
  <si>
    <t>วันที่ 31/08/2021 ติดต่อ .................. เบอร์ 063-2257663 โทรไม่ติดขอเบอร์เพิ่มเติม // 20/9/2021 ประสานงาน คุณทรรศนีย์ 063-2257663 แจ้งว่าร้านปิดแล้ว จะโทรแจ้งให้อีกครั้งว่าให้ไปรับเครื่องที่ใคร และรับเมื่อไหร่ค่ะ รอลค.ติดต่อกลับอีกครั้งค่ะ</t>
  </si>
  <si>
    <t>วันที่ 12/08/2021 ติดต่อ ................ เบอร์ 063-2257663 / 02-3656110  ไม่สามามารถประสานงานได้ ไม่รับสาย ทางห้างยังปิดอยู่เนื่องจากสถานการณ์โรคระบาด // วันที่ 31/08/2021 ติดต่อ .................. เบอร์ 063-2257663 โทรไม่ติดขอเบอร์เพิ่มเติม //  วันที่ 20/09/2021 ติดต่อ คุณทรรศนีย์ เบอร์ 063-2257663 แจ้งไม่สะดวกให้ดำเนินการ เนื่องจาก ร้านปิดแล้วจะโทรแจ้งอีกครั้งว่า ให้ไปรับเครื่องที่ใคร และรับเมื่อไหร่ค่ะ รอลค.ติดต่อกลับอีกครั้งค่ะ</t>
  </si>
  <si>
    <t>CLIFFRESORT CO.,LTD.</t>
  </si>
  <si>
    <t>11/2 M.4T.KOHCHANG A.KOHCHANGTRAT</t>
  </si>
  <si>
    <t>CARUNDA HOTEL</t>
  </si>
  <si>
    <t>18/16 M.2T.NAJOMTAIN A.SATTAHIPCHONBURI</t>
  </si>
  <si>
    <t>MABPRACHAN TERRACE</t>
  </si>
  <si>
    <t>MILLPLACE CONDOLUMPINIPHOSRI RD. T.MAKKHAENGA.MUANG UDONTHANI</t>
  </si>
  <si>
    <t>GREENHOME AYUTTHAYA</t>
  </si>
  <si>
    <t>44/10 M.4T.PONG A.BANGLAMUNGCHONBURI</t>
  </si>
  <si>
    <t>WANNARAT WASDOO LP.</t>
  </si>
  <si>
    <t>JIM JUM PHAHOLYOTHIN 2</t>
  </si>
  <si>
    <t>16/2 M.9T.KOHKWANG A.MUANGCHANTABURI</t>
  </si>
  <si>
    <t>SIRACHA IKUTA DENTAL OFFI</t>
  </si>
  <si>
    <t>NOOM AUTO PARTS</t>
  </si>
  <si>
    <t>222/6 M.10 SRIRACHANAKORN 3 RDT.SRIRACHA A.SRIRACHACHONBURI</t>
  </si>
  <si>
    <t>ROONGRUENG CAR AUDIO CO.,</t>
  </si>
  <si>
    <t>159/25 M.6 SUKHUMVIT RD.T.BANGSAI A.MUANGCHONBURI</t>
  </si>
  <si>
    <t>STC ENGINEERINGSUPPLY</t>
  </si>
  <si>
    <t>15/11 BANGNA-TRAD RD.T.CHERNGNERN A.MUANGRAYONG</t>
  </si>
  <si>
    <t>HUA QIAO UBONRATCHATHANI</t>
  </si>
  <si>
    <t>TEERAPONCHAI</t>
  </si>
  <si>
    <t>84/18-21 M.5T.SURASAK A.SRIRACHACHONBURI</t>
  </si>
  <si>
    <t>SUKSATHIENWONG KARNKASET</t>
  </si>
  <si>
    <t>2 M.4T.NONGKWAI A.LOMSAKPHETCHABOON</t>
  </si>
  <si>
    <t>P.JITTAWATTANA</t>
  </si>
  <si>
    <t>254/5 M.6 SUKHUMVIT RD.T.NAKLUE A.BANGLAMUNGCHONBURI</t>
  </si>
  <si>
    <t>SUANPLANG PETROLEUM LIMIT</t>
  </si>
  <si>
    <t>99 M.2T.KASEDSUWAN A.BORTHONGCHONBURI</t>
  </si>
  <si>
    <t>S.P.KOHMEE YANGYONT</t>
  </si>
  <si>
    <t>1-3 SRIRACHA SOI1SRIRACHACHONBURI</t>
  </si>
  <si>
    <t>APDA GROUP CO.,LTD.</t>
  </si>
  <si>
    <t>309/9-10 M.2T.RANANG A.SIKHORAPHUMSURIN</t>
  </si>
  <si>
    <t>CARTOON MOBILE</t>
  </si>
  <si>
    <t>141/223 M.11T.NONGPRUE A.BANGLAMUNGCHONBURI</t>
  </si>
  <si>
    <t>D'SINE CLINIC</t>
  </si>
  <si>
    <t>YANEUNG</t>
  </si>
  <si>
    <t xml:space="preserve">155/5 M.8                     T.PO A.MUANG                  SISAKET                       </t>
  </si>
  <si>
    <t>HERS CLINIC</t>
  </si>
  <si>
    <t>20 M.9T.NONGBUADAENG A.NONGBUADAENGCHAIYAPHUM</t>
  </si>
  <si>
    <t>PRASERTKARNFAIFA</t>
  </si>
  <si>
    <t>379 M.16T.ROBMUANG A.MUANGROI-ET</t>
  </si>
  <si>
    <t>NIYOMYANGYONT</t>
  </si>
  <si>
    <t>7/3 M.3T.BANGPRA A.MUANGCHACHOENGSAO</t>
  </si>
  <si>
    <t>PIER CO.,LTD</t>
  </si>
  <si>
    <t>148/24 M.5T.SURASAK A.SRIRACHACHONBURI</t>
  </si>
  <si>
    <t>PERFORM MUAY THAI GYM</t>
  </si>
  <si>
    <t>43/15-16 INJANNARONG RD.T.NAIMUENG A.MUENGBURIRAM</t>
  </si>
  <si>
    <t>CHIIDA SPA</t>
  </si>
  <si>
    <t>200 M.7T.TATAN A.PHANOMSARAKHAMCHACHOENGSAO</t>
  </si>
  <si>
    <t>THAPPABUD MANSION CO.,LTD</t>
  </si>
  <si>
    <t>194/10-11 T.CHUMHETA.MUANGBURIRAM</t>
  </si>
  <si>
    <t>NONG J TUTA</t>
  </si>
  <si>
    <t>1 LUKMUANG RD.T.NAIMUANG A.MUENGSURIN</t>
  </si>
  <si>
    <t>K.ELECTRONIC</t>
  </si>
  <si>
    <t>508/1 M.2T.KANGANN A.PRASARTSURIN</t>
  </si>
  <si>
    <t>PARSLEY &amp; CO</t>
  </si>
  <si>
    <t>388 M.9 SOI.2T.NONGPRUE A.BANGLAMUNGCHONBURI</t>
  </si>
  <si>
    <t>KITCHEN PLUS</t>
  </si>
  <si>
    <t>SOMJITKARNYANG</t>
  </si>
  <si>
    <t>384/40 M.6T.NAKLUA A.BANGLAMUNGCHONBURI</t>
  </si>
  <si>
    <t>RAKSASAB PITAYAKORN KABIN</t>
  </si>
  <si>
    <t>65 M.15 BANNONGWAENGT.NONGWAENGTAI A.WANONNIWATSAKONNAKHON</t>
  </si>
  <si>
    <t>VIBOONKITRUNGREUNG LTD.,</t>
  </si>
  <si>
    <t>85 T.KABINA.KABINBURIPRACHINBURI</t>
  </si>
  <si>
    <t>S AND R 2005(THAILAND)</t>
  </si>
  <si>
    <t>211 M.4 SAKONNAKHON-NAKONPANOMT.THARAE A.MUANGSAKONNAKHON</t>
  </si>
  <si>
    <t>ORCHID SPA CO.,LTD</t>
  </si>
  <si>
    <t>18/160 M.14 SOI.MITTRAPHAPMITTRAPHAP RD. T.NAIMUANGA.MUANG KHONKHAN</t>
  </si>
  <si>
    <t>BAANCHABAKAEW</t>
  </si>
  <si>
    <t>110/14 BANGSAND1 RD.T.SASUK A.MUANGCHONBURI</t>
  </si>
  <si>
    <t>SRIKHEM UNIFORM TRADING</t>
  </si>
  <si>
    <t>26/41 M.7 SI CHAN RD.T.NAIMUANG A.MUANGKHONKAEN</t>
  </si>
  <si>
    <t>SPA &amp; MASSAGE</t>
  </si>
  <si>
    <t>189 M.7 MALIWAN RD.T.NAIMUANG A.MUANGKHONKHAN</t>
  </si>
  <si>
    <t>UP TAHPRAJUN</t>
  </si>
  <si>
    <t>K.K.MOBILE CO.,LTD</t>
  </si>
  <si>
    <t xml:space="preserve">776 M.2                       T.NOKMUANG A.MUANG            SURIN                         </t>
  </si>
  <si>
    <t>RUKJANG STUDIO</t>
  </si>
  <si>
    <t>196/4 M.9T.BANSUAN A.MUANGCHONBURI</t>
  </si>
  <si>
    <t>HANGTHONG YINGCHAROENYAOW</t>
  </si>
  <si>
    <t>BANGBYE</t>
  </si>
  <si>
    <t>303 M.11T.KOENG A.MUANGMAHASARAKHAM</t>
  </si>
  <si>
    <t>HI-HI</t>
  </si>
  <si>
    <t>412/14-15 M.1T.NIKHOM T.SATUEKBURIRAM</t>
  </si>
  <si>
    <t>TAEKIMHUAD</t>
  </si>
  <si>
    <t>110/1/1T.SOTHORN A.MUANGCHACHOENGSAO</t>
  </si>
  <si>
    <t>THAMPHUTTARAKSA CO.,LTD.</t>
  </si>
  <si>
    <t>55 M.16T.NIKOM A.SATUKBURIRAM</t>
  </si>
  <si>
    <t>THAI JAROEN AIR LTD.,PART</t>
  </si>
  <si>
    <t>31/7-9 M.2T.NAKLUE A. BANGLAMUNGCHONBURI</t>
  </si>
  <si>
    <t>DR.CAR STUDIO</t>
  </si>
  <si>
    <t>EKKAPON LEELACHAROENWONG</t>
  </si>
  <si>
    <t>92 M.24 BOONCHAN RD.T.MUENGDET A.DETUDOMUBONRATCHATHANI</t>
  </si>
  <si>
    <t>HANGTONG JARIYAPONG</t>
  </si>
  <si>
    <t>219/14-16 MAHAJAKKAPAT RD.T.NAMUANG A.MUANGCHACHOENGSAO</t>
  </si>
  <si>
    <t>POONDEECONSTRUCTION</t>
  </si>
  <si>
    <t>717-718 M.9T.LAMPLAIMAT A.LAMPLAIMATBURIRAM</t>
  </si>
  <si>
    <t>TIK KANYANG</t>
  </si>
  <si>
    <t>152/36-37 KALASIN RD.T.KALASIN A.MUANGKALASIN</t>
  </si>
  <si>
    <t>TC COMPUTER</t>
  </si>
  <si>
    <t>52 M.1T.NANGRONG A.NANGRONGBURIRAM</t>
  </si>
  <si>
    <t>NIKOM FURNITURE</t>
  </si>
  <si>
    <t>4/22 M.6T.NAKULA A.BANGLAMUNGCHONBURI</t>
  </si>
  <si>
    <t>PLEARNAKSORN BOOKCENTER C</t>
  </si>
  <si>
    <t>24/5 M.3T.DONHUAROH A.MUANGCHONBURI</t>
  </si>
  <si>
    <t>MEE KROB JEEN LEE</t>
  </si>
  <si>
    <t>105/3 M.3T.KRAM A.KRAMRAYONG</t>
  </si>
  <si>
    <t>DEN BEAUTY</t>
  </si>
  <si>
    <t>230/57 M.11T.NONGKHAM A.SRIRACHACHONBURI</t>
  </si>
  <si>
    <t>RAMAKIT KANYANG</t>
  </si>
  <si>
    <t>35 M.4 BURIRAM-PRAKHONCHAI RD.T.ISAN A.MUANGBURIRAM</t>
  </si>
  <si>
    <t>NATI</t>
  </si>
  <si>
    <t>1-3 SRIRACHANAKORN 3T.SRIRACHA A.SRIRACHACHONBURI</t>
  </si>
  <si>
    <t>NAVA HEALTH SPA</t>
  </si>
  <si>
    <t>63/2 NATEDEE RD.T.SANSUK A.MUANGCHONBURI</t>
  </si>
  <si>
    <t>SERANA RESORT</t>
  </si>
  <si>
    <t>WANGTHONG RESTAWANT &amp; BAR</t>
  </si>
  <si>
    <t>512 M.5T.PHOKLANG A.MUANGNAKHONRATCHASIMA</t>
  </si>
  <si>
    <t>CHAROENRUAMYANG</t>
  </si>
  <si>
    <t>109/18 M.6 SOISIAMCOUNTRY CLUBT.NONGPRUE A.BANGLAMUNGCHONBURI</t>
  </si>
  <si>
    <t>PHETCHARATYAOWARAT</t>
  </si>
  <si>
    <t>D XPRESS</t>
  </si>
  <si>
    <t>206/8 M.11T.NONGKHAM A.SRIRACHACHONBURI</t>
  </si>
  <si>
    <t>ISUZU SUPORNPHAN CHUMPORN</t>
  </si>
  <si>
    <t>347/16 M.9 SOI.CHALERMPRAKIET11 T.NONGPLUE A.BANGLAMUNGCHONBURI</t>
  </si>
  <si>
    <t>PHONGPIPHAT PRATHUMTHONG</t>
  </si>
  <si>
    <t>250 M.5 KANLUAMT.SAIMUN A.PHIBUN MANGSAHANUBON RATCHATHANI</t>
  </si>
  <si>
    <t>PER POM KITYON</t>
  </si>
  <si>
    <t>105 M.11T.PATUM A.MUANGUBONRATCHATANI</t>
  </si>
  <si>
    <t>BRAN SHOU NAI</t>
  </si>
  <si>
    <t>30 M.1T.KASETWISAI A.KASETWISAIROI-ET</t>
  </si>
  <si>
    <t>AEK YANG THONG</t>
  </si>
  <si>
    <t>120/2 PALOCHAI RD.T.NAIMUANG A.MUANGUBONRATCHATHANI</t>
  </si>
  <si>
    <t>MUANG THONG AUTO SOUND</t>
  </si>
  <si>
    <t>28/2 M.1 BANKERNT.KERN A.NAMLIANGSISAKET</t>
  </si>
  <si>
    <t>PORSOUAND</t>
  </si>
  <si>
    <t>S.N.MINIMART</t>
  </si>
  <si>
    <t>PUSITARR SHOP</t>
  </si>
  <si>
    <t>222 M.8T.NAAN A.MUANGLOEI</t>
  </si>
  <si>
    <t>AVS EXPRESS CO.,LTD.</t>
  </si>
  <si>
    <t>19/3 M.2 BANSABUYT.RUNGRAWEE A.NUMKLIANGSRISAKET</t>
  </si>
  <si>
    <t>SINCHAI KARNFAIFAH</t>
  </si>
  <si>
    <t>112/503 NARTMONTASEVEE 30 RD.T.SAMET A.MUANGCHONBURI</t>
  </si>
  <si>
    <t>DAODUANGMAI SERVICE</t>
  </si>
  <si>
    <t>92/1 M.1T.NAKHA A.MUANGUDONTHANI</t>
  </si>
  <si>
    <t>SOUTHERN SAFTY GLASS LIMI</t>
  </si>
  <si>
    <t>188 M.12T.SAIKHAO A.SOIDAOCHANTHABURI</t>
  </si>
  <si>
    <t>HI-WATCH</t>
  </si>
  <si>
    <t>320 M.2 LAONADEE RD.T.MUANGKAO A.MUANGKHONKAENKHONKAEN</t>
  </si>
  <si>
    <t>WUERTH(THAILAND)CO.,LTD.</t>
  </si>
  <si>
    <t>9/9 M.3T.PANTAINORASINGH A.MUANGSAMUTSAKON</t>
  </si>
  <si>
    <t>PICHAI SERVICE</t>
  </si>
  <si>
    <t xml:space="preserve">93/29 I LEAF TOWN KM.18 SOI.7 RAMA 2 RD. T.PANTHAINORASING  A.MUANG SAMUTSAKHON           </t>
  </si>
  <si>
    <t>KOTONE RESTAURANT</t>
  </si>
  <si>
    <t>191/5-6 M.9 CENTRAL PATTAYA RDT.NONGPRUE A.BANGLAMUNGCHONBURI</t>
  </si>
  <si>
    <t>HANGTONGTHAITAWEE 2</t>
  </si>
  <si>
    <t>4/222 M.10 HATBERMALLT.TUNGSUKLA A.SRIRACHACHONBURI</t>
  </si>
  <si>
    <t>CHATCHAWAN KRANCHANG</t>
  </si>
  <si>
    <t>175-175-1 M.9T.NONDINDAENG A.NONDINDAENGBURIRAM</t>
  </si>
  <si>
    <t>SUTKLONGSOUNPLU HOSPITAL</t>
  </si>
  <si>
    <t>20/3-4 M.13 CHAEKAE RD.T.KUMPHAWAPI A.KUMPHAWAPIUDONTHANI</t>
  </si>
  <si>
    <t>DR.TUM</t>
  </si>
  <si>
    <t>288/1 M.6 T.SIKHIUA.SIKHIUNAKHONRATCHASIMA</t>
  </si>
  <si>
    <t>ALINDA RESORT</t>
  </si>
  <si>
    <t>378/88 M.12 T.NONGPRUEA.BANGLAMUNGCHONBURI</t>
  </si>
  <si>
    <t>PANITAR HAUS</t>
  </si>
  <si>
    <t>20/14 PATTANA1 T.MUANGA.MUANGCHONBURI</t>
  </si>
  <si>
    <t>TRANGCOMPUTER</t>
  </si>
  <si>
    <t>22/9 BANGSAEN LANG RD.T.SANSUK A.MUANGCHONBURI</t>
  </si>
  <si>
    <t>KOI BANGSEAN</t>
  </si>
  <si>
    <t>144/29 M.5 SOI.SURASAKSCHOOLAUSSUMCNUN NONGKHO RD.T.SURASAK A.SRIRACHA CHONBURI</t>
  </si>
  <si>
    <t>ADVICE KOHCHANG CO.,LTD</t>
  </si>
  <si>
    <t>KLOANA KA WATSADU</t>
  </si>
  <si>
    <t>9/8/7 M.4 T.KOHCHANGA.KHCHANGTRAT</t>
  </si>
  <si>
    <t>THE OLD PALACE RESORT</t>
  </si>
  <si>
    <t>72/1 M.3 T.DANHUALORA.MUANGCHONBURI</t>
  </si>
  <si>
    <t>SNOWWHITE SHOP</t>
  </si>
  <si>
    <t>244 M.12 T.BUNGA.MUANGAMNATCHAROEN</t>
  </si>
  <si>
    <t>FRANCO E CICCIO CO.,LTD.</t>
  </si>
  <si>
    <t>142 M.3 T.BANKAOA.PANTHONGCHONBURI</t>
  </si>
  <si>
    <t>BUSINESS AND CO.,LTD</t>
  </si>
  <si>
    <t>1 M.8NONGPLALAI BAMGLAMUNGCHONBURI</t>
  </si>
  <si>
    <t>THAI VISA EXPRESS CONSULT</t>
  </si>
  <si>
    <t>352/183 M.12 T.NONGPRUEA.BANGLAMUANGCHONBURI</t>
  </si>
  <si>
    <t>PLENG PIN RESTAURANT</t>
  </si>
  <si>
    <t>420/191 M.9T.NONGPRUE A.BANGLAMUNGCHONBURI</t>
  </si>
  <si>
    <t>4D970309</t>
  </si>
  <si>
    <t>4D972398</t>
  </si>
  <si>
    <t>4D971381</t>
  </si>
  <si>
    <t>4D971030</t>
  </si>
  <si>
    <t>4D971041</t>
  </si>
  <si>
    <t>4D971102</t>
  </si>
  <si>
    <t>4D971115</t>
  </si>
  <si>
    <t>4D971153</t>
  </si>
  <si>
    <t>4D972806</t>
  </si>
  <si>
    <t>4D971210</t>
  </si>
  <si>
    <t>4D971216</t>
  </si>
  <si>
    <t>4D971218</t>
  </si>
  <si>
    <t>4D971265</t>
  </si>
  <si>
    <t>4D971286</t>
  </si>
  <si>
    <t>4D971350</t>
  </si>
  <si>
    <t>4D971355</t>
  </si>
  <si>
    <t>4D971422</t>
  </si>
  <si>
    <t>4D971499</t>
  </si>
  <si>
    <t>4D971526</t>
  </si>
  <si>
    <t>4D971683</t>
  </si>
  <si>
    <t>4D971686</t>
  </si>
  <si>
    <t>4D971739</t>
  </si>
  <si>
    <t>4D970592</t>
  </si>
  <si>
    <t>4D971977</t>
  </si>
  <si>
    <t>4D971994</t>
  </si>
  <si>
    <t>4D972181</t>
  </si>
  <si>
    <t>4D972200</t>
  </si>
  <si>
    <t>4D972228</t>
  </si>
  <si>
    <t>4D972235</t>
  </si>
  <si>
    <t>4D972240</t>
  </si>
  <si>
    <t>4D972252</t>
  </si>
  <si>
    <t>4D972266</t>
  </si>
  <si>
    <t>4D972346</t>
  </si>
  <si>
    <t>4D972383</t>
  </si>
  <si>
    <t>4D972408</t>
  </si>
  <si>
    <t>4D972447</t>
  </si>
  <si>
    <t>4D972464</t>
  </si>
  <si>
    <t>4D972496</t>
  </si>
  <si>
    <t>4D971194</t>
  </si>
  <si>
    <t>4D972528</t>
  </si>
  <si>
    <t>4D972544</t>
  </si>
  <si>
    <t>4D972549</t>
  </si>
  <si>
    <t>4D972581</t>
  </si>
  <si>
    <t>4D972588</t>
  </si>
  <si>
    <t>4D972593</t>
  </si>
  <si>
    <t>4D969788</t>
  </si>
  <si>
    <t>4D972604</t>
  </si>
  <si>
    <t>4D972667</t>
  </si>
  <si>
    <t>4D972707</t>
  </si>
  <si>
    <t>4D972742</t>
  </si>
  <si>
    <t>4D972808</t>
  </si>
  <si>
    <t>4D972873</t>
  </si>
  <si>
    <t>4D972874</t>
  </si>
  <si>
    <t>4D972891</t>
  </si>
  <si>
    <t>4D972917</t>
  </si>
  <si>
    <t>4D973000</t>
  </si>
  <si>
    <t>4D972003</t>
  </si>
  <si>
    <t>4D973047</t>
  </si>
  <si>
    <t>4D973049</t>
  </si>
  <si>
    <t>4D973065</t>
  </si>
  <si>
    <t>4D973066</t>
  </si>
  <si>
    <t>4D973082</t>
  </si>
  <si>
    <t>4D973102</t>
  </si>
  <si>
    <t>4D973115</t>
  </si>
  <si>
    <t>4D973120</t>
  </si>
  <si>
    <t>4D973149</t>
  </si>
  <si>
    <t>4D973172</t>
  </si>
  <si>
    <t>4D973255</t>
  </si>
  <si>
    <t>3H722521</t>
  </si>
  <si>
    <t>S90</t>
  </si>
  <si>
    <t>3H722127</t>
  </si>
  <si>
    <t>3H722270</t>
  </si>
  <si>
    <t>4D973934</t>
  </si>
  <si>
    <t>4D973935</t>
  </si>
  <si>
    <t>4D973988</t>
  </si>
  <si>
    <t>4D974008</t>
  </si>
  <si>
    <t>4D974063</t>
  </si>
  <si>
    <t>4D974128</t>
  </si>
  <si>
    <t>4D973903</t>
  </si>
  <si>
    <t>4D974202</t>
  </si>
  <si>
    <t>4D974263</t>
  </si>
  <si>
    <t>4D974447</t>
  </si>
  <si>
    <t>4D972300</t>
  </si>
  <si>
    <t>4D974463</t>
  </si>
  <si>
    <t>4D974471</t>
  </si>
  <si>
    <t>4D974484</t>
  </si>
  <si>
    <t>4D974538</t>
  </si>
  <si>
    <t>4D974596</t>
  </si>
  <si>
    <t>ข้อมูลเดิมของร้านค้า</t>
  </si>
  <si>
    <t>0818631305</t>
  </si>
  <si>
    <t>0824799389</t>
  </si>
  <si>
    <t>0812607990</t>
  </si>
  <si>
    <t>0814375445</t>
  </si>
  <si>
    <t>039450114</t>
  </si>
  <si>
    <t>033008486</t>
  </si>
  <si>
    <t>038312564</t>
  </si>
  <si>
    <t>038794106</t>
  </si>
  <si>
    <t>038622826</t>
  </si>
  <si>
    <t>0896936569</t>
  </si>
  <si>
    <t>056702222</t>
  </si>
  <si>
    <t>038428713</t>
  </si>
  <si>
    <t>0985655836</t>
  </si>
  <si>
    <t>0939972911</t>
  </si>
  <si>
    <t>0873769959</t>
  </si>
  <si>
    <t>038488552</t>
  </si>
  <si>
    <t xml:space="preserve">045633600,810333  </t>
  </si>
  <si>
    <t>0810704433</t>
  </si>
  <si>
    <t>0958936564</t>
  </si>
  <si>
    <t>0819407424</t>
  </si>
  <si>
    <t>0926099922</t>
  </si>
  <si>
    <t>0868738737</t>
  </si>
  <si>
    <t>0892669226</t>
  </si>
  <si>
    <t>0819663686</t>
  </si>
  <si>
    <t>0816699142</t>
  </si>
  <si>
    <t>0635989592</t>
  </si>
  <si>
    <t>0832477229</t>
  </si>
  <si>
    <t>0818670660</t>
  </si>
  <si>
    <t>0992396554</t>
  </si>
  <si>
    <t>0891330422</t>
  </si>
  <si>
    <t>0818896605</t>
  </si>
  <si>
    <t>0989936355</t>
  </si>
  <si>
    <t>0815654181</t>
  </si>
  <si>
    <t>038381133</t>
  </si>
  <si>
    <t>043246833</t>
  </si>
  <si>
    <t>0826696956</t>
  </si>
  <si>
    <t xml:space="preserve">0839542624        </t>
  </si>
  <si>
    <t>038284691</t>
  </si>
  <si>
    <t>0819876415</t>
  </si>
  <si>
    <t>0805441545</t>
  </si>
  <si>
    <t>0875432848</t>
  </si>
  <si>
    <t>0899492995</t>
  </si>
  <si>
    <t>038197492</t>
  </si>
  <si>
    <t>043270878</t>
  </si>
  <si>
    <t>045361466</t>
  </si>
  <si>
    <t>0954574101</t>
  </si>
  <si>
    <t>044661062</t>
  </si>
  <si>
    <t>043813434</t>
  </si>
  <si>
    <t>044631695</t>
  </si>
  <si>
    <t>0971879454</t>
  </si>
  <si>
    <t>0892462316</t>
  </si>
  <si>
    <t>0917545438</t>
  </si>
  <si>
    <t>0875047370</t>
  </si>
  <si>
    <t>0902897995</t>
  </si>
  <si>
    <t>038323212</t>
  </si>
  <si>
    <t>0868298948</t>
  </si>
  <si>
    <t>0847669316</t>
  </si>
  <si>
    <t>0863353570</t>
  </si>
  <si>
    <t>033041549</t>
  </si>
  <si>
    <t>0994294692</t>
  </si>
  <si>
    <t>0810033122</t>
  </si>
  <si>
    <t>038410151</t>
  </si>
  <si>
    <t>0862222384</t>
  </si>
  <si>
    <t>0918278659</t>
  </si>
  <si>
    <t>0897141010</t>
  </si>
  <si>
    <t>0981455946</t>
  </si>
  <si>
    <t>0831016139</t>
  </si>
  <si>
    <t>0817681995</t>
  </si>
  <si>
    <t>0947389494</t>
  </si>
  <si>
    <t>0804882175</t>
  </si>
  <si>
    <t>0935152919</t>
  </si>
  <si>
    <t>0989964465</t>
  </si>
  <si>
    <t>0831186683</t>
  </si>
  <si>
    <t>0896238883</t>
  </si>
  <si>
    <t>0846926021</t>
  </si>
  <si>
    <t xml:space="preserve">0927893541        </t>
  </si>
  <si>
    <t>033083566</t>
  </si>
  <si>
    <t>0815766559</t>
  </si>
  <si>
    <t>0818392493</t>
  </si>
  <si>
    <t>042334657</t>
  </si>
  <si>
    <t>0890796689</t>
  </si>
  <si>
    <t>038074275</t>
  </si>
  <si>
    <t>0800990909</t>
  </si>
  <si>
    <t>0849473326</t>
  </si>
  <si>
    <t>0886634666</t>
  </si>
  <si>
    <t>0817855721</t>
  </si>
  <si>
    <t>0843624682</t>
  </si>
  <si>
    <t>0843272832</t>
  </si>
  <si>
    <t>0625396446</t>
  </si>
  <si>
    <t>0863686214</t>
  </si>
  <si>
    <t>0646346332</t>
  </si>
  <si>
    <t>0895828684</t>
  </si>
  <si>
    <t>038420313</t>
  </si>
  <si>
    <t>Re-Program เพิ่ม Amex (Project CHANGTHAI) .</t>
  </si>
  <si>
    <t>A1052112122</t>
  </si>
  <si>
    <t>A1052112131</t>
  </si>
  <si>
    <t>A1052112147</t>
  </si>
  <si>
    <t>A1052112149</t>
  </si>
  <si>
    <t>A1052112152</t>
  </si>
  <si>
    <t>A1052112157</t>
  </si>
  <si>
    <t>A1052112159</t>
  </si>
  <si>
    <t>A1052112163</t>
  </si>
  <si>
    <t>A1052112165</t>
  </si>
  <si>
    <t>A1052112168</t>
  </si>
  <si>
    <t>A1052112169</t>
  </si>
  <si>
    <t>A1052112170</t>
  </si>
  <si>
    <t>A1052112174</t>
  </si>
  <si>
    <t>A1052112177</t>
  </si>
  <si>
    <t>A1052112186</t>
  </si>
  <si>
    <t>A1052112187</t>
  </si>
  <si>
    <t>A1052112198</t>
  </si>
  <si>
    <t>A1052112208</t>
  </si>
  <si>
    <t>A1052112213</t>
  </si>
  <si>
    <t>A1052112230</t>
  </si>
  <si>
    <t>A1052112231</t>
  </si>
  <si>
    <t>A1052112237</t>
  </si>
  <si>
    <t>A1052112247</t>
  </si>
  <si>
    <t>A1052112255</t>
  </si>
  <si>
    <t>A1052112256</t>
  </si>
  <si>
    <t>A1052112272</t>
  </si>
  <si>
    <t>A1052112276</t>
  </si>
  <si>
    <t>A1052112281</t>
  </si>
  <si>
    <t>A1052112283</t>
  </si>
  <si>
    <t>A1052112285</t>
  </si>
  <si>
    <t>A1052112287</t>
  </si>
  <si>
    <t>A1052112291</t>
  </si>
  <si>
    <t>A1052112298</t>
  </si>
  <si>
    <t>A1052112301</t>
  </si>
  <si>
    <t>A1052112306</t>
  </si>
  <si>
    <t>A1052112311</t>
  </si>
  <si>
    <t>A1052112315</t>
  </si>
  <si>
    <t>A1052112322</t>
  </si>
  <si>
    <t>A1052112323</t>
  </si>
  <si>
    <t>A1052112328</t>
  </si>
  <si>
    <t>A1052112331</t>
  </si>
  <si>
    <t>A1052112333</t>
  </si>
  <si>
    <t>A1052112337</t>
  </si>
  <si>
    <t>A1052112338</t>
  </si>
  <si>
    <t>A1052112340</t>
  </si>
  <si>
    <t>A1052112341</t>
  </si>
  <si>
    <t>A1052112342</t>
  </si>
  <si>
    <t>A1052112349</t>
  </si>
  <si>
    <t>A1052112359</t>
  </si>
  <si>
    <t>A1052112365</t>
  </si>
  <si>
    <t>A1052112374</t>
  </si>
  <si>
    <t>A1052112384</t>
  </si>
  <si>
    <t>A1052112385</t>
  </si>
  <si>
    <t>A1052112388</t>
  </si>
  <si>
    <t>A1052112394</t>
  </si>
  <si>
    <t>A1052112408</t>
  </si>
  <si>
    <t>A1052112413</t>
  </si>
  <si>
    <t>A1052112416</t>
  </si>
  <si>
    <t>A1052112417</t>
  </si>
  <si>
    <t>A1052112420</t>
  </si>
  <si>
    <t>A1052112421</t>
  </si>
  <si>
    <t>A1052112425</t>
  </si>
  <si>
    <t>A1052112430</t>
  </si>
  <si>
    <t>A1052112434</t>
  </si>
  <si>
    <t>A1052112435</t>
  </si>
  <si>
    <t>A1052112436</t>
  </si>
  <si>
    <t>A1052112440</t>
  </si>
  <si>
    <t>A1052112447</t>
  </si>
  <si>
    <t>A1052112485</t>
  </si>
  <si>
    <t>A1052112529</t>
  </si>
  <si>
    <t>A1052112546</t>
  </si>
  <si>
    <t>A1052112592</t>
  </si>
  <si>
    <t>A1052112593</t>
  </si>
  <si>
    <t>A1052112597</t>
  </si>
  <si>
    <t>A1052112601</t>
  </si>
  <si>
    <t>A1052112609</t>
  </si>
  <si>
    <t>A1052112619</t>
  </si>
  <si>
    <t>A1052112623</t>
  </si>
  <si>
    <t>A1052112626</t>
  </si>
  <si>
    <t>A1052112633</t>
  </si>
  <si>
    <t>A1052112653</t>
  </si>
  <si>
    <t>A1052112654</t>
  </si>
  <si>
    <t>A1052112656</t>
  </si>
  <si>
    <t>A1052112658</t>
  </si>
  <si>
    <t>A1052112660</t>
  </si>
  <si>
    <t>A1052112663</t>
  </si>
  <si>
    <t>A1052112666</t>
  </si>
  <si>
    <t>ศรีษะเกศ</t>
  </si>
  <si>
    <t>กาฬสิน</t>
  </si>
  <si>
    <t>คฑาวุธ</t>
  </si>
  <si>
    <t>ฐิติพร admin</t>
  </si>
  <si>
    <t>CJ 7018 - ESSO AMATA NAKORN</t>
  </si>
  <si>
    <t>คุณต้น / คุณจารุวรรณ</t>
  </si>
  <si>
    <t>089-1518840 / 098-5355879</t>
  </si>
  <si>
    <t>CHIANGMAI</t>
  </si>
  <si>
    <t>700/400 M.6 T.DONHUALO A.MUANG  CHONBURI</t>
  </si>
  <si>
    <t>A1052112696</t>
  </si>
  <si>
    <t>Reprogram เพมิ่ Join Amex</t>
  </si>
  <si>
    <t>086-5424642</t>
  </si>
  <si>
    <t>ติดต่อร้านค้าไม่ได้ปิดเครื่อง จะติดต่อใหม่ก่อน05/10/2021ก่อน17.00น  เบอร์ 0824799389</t>
  </si>
  <si>
    <t>มูฮาหมัด</t>
  </si>
  <si>
    <t>ติดต่อร้านค้าไม่ได้  ร้านค้า 0814375445</t>
  </si>
  <si>
    <t>038-794106 ไม่ช่เบอร์ร้าน</t>
  </si>
  <si>
    <t>ทวีศักดิ์</t>
  </si>
  <si>
    <t>038-381133 ติดต่อร้านค้าไม่ได้ เบอร์ผิด</t>
  </si>
  <si>
    <t>038-284691 ติดต่อร้านค้าไม่ได้ เบอร์ผิด</t>
  </si>
  <si>
    <t>ประสานงานร้านค้า เบอร 056702222 เบอร์ผิดไม่ใช่เบอร์ร้านค้า รบกวนขอเบอร์เพิ่มเติมด้วยค่ะ</t>
  </si>
  <si>
    <t>MISTER DONUT 11245 - BIG C SAMUI</t>
  </si>
  <si>
    <t>มิสเตอร์โดนัท สาขาบิ๊กซีสมุย
129/19 ห้างบิ๊กซีสมุย หมู่1 ตำบลบ่อผุด อำเภอเกาะสมุย จังหวัดสุราษฎร์ธานี 84320</t>
  </si>
  <si>
    <t>65210579</t>
  </si>
  <si>
    <t>น.ส. ปาริชาต ภู่อุบล</t>
  </si>
  <si>
    <t>081-9871085 / 064 5517647</t>
  </si>
  <si>
    <t>MISTER DONUT 11245</t>
  </si>
  <si>
    <t>BIG C SAMUI</t>
  </si>
  <si>
    <t>NEW, S500, LAN, LINKPOS, UPI(Project DCI), TPN, QR ON EDC, QR CREDIT, QR PROMTPAY, WECHAT+ALIPAY(C SCAN B), SMALL TICKET, CONTACTLESS, Reader Rabbit Line Pay, QR/BARCODE REF 1,2 CRG. Set Verion LinkPos Version Q.000011, Sales Slip Print Barcode Ref1 - 2 ( CRG REQUEST)</t>
  </si>
  <si>
    <t>A1032102506</t>
  </si>
  <si>
    <t>SP200 CLS</t>
  </si>
  <si>
    <t>PROJECT</t>
  </si>
  <si>
    <t>081-8779260</t>
  </si>
  <si>
    <t>ชัยวุฒิ</t>
  </si>
  <si>
    <t>LIMA RESORT</t>
  </si>
  <si>
    <t>285/4 M.2 T.PE A.MUANGRAYONG RAYONG 21160</t>
  </si>
  <si>
    <t>JINTANASINGTHO</t>
  </si>
  <si>
    <t>567 M.9 WUFOOKHONKAEN RM.L25-2 6,L12-13 T.MUANGKAO A.MUANG KHONKAEN 40000</t>
  </si>
  <si>
    <t>STATION</t>
  </si>
  <si>
    <t>3/333 M.6 T.NAKLUA A.BANGLAMUNG CHONBURI 20150</t>
  </si>
  <si>
    <t>GENIUS KIDS PLANET</t>
  </si>
  <si>
    <t>22/1 RIMNAM RD T.TAPRADU A.MUANG RAYONG 21000</t>
  </si>
  <si>
    <t>P.S.ASIA PROGRESS CO.,LTD</t>
  </si>
  <si>
    <t>8/8 M.10 T.NONGPRUE A.BANGLAMUNG CHONBURI 20150</t>
  </si>
  <si>
    <t>TNK FROGMAN</t>
  </si>
  <si>
    <t>15/1 M.4 LOTUS PRACHINBURI PRACHINTAKAM RD T.BANGBORIBOON A.MUANGPRACHINBURI PRACHINBURI 25000</t>
  </si>
  <si>
    <t>TAE JIN CO.,LTD.</t>
  </si>
  <si>
    <t>192 M.1 T.TASIT A.PLUKDANG RAYONG 21140</t>
  </si>
  <si>
    <t>FOODHUBS(RUAMPHAT CHACHOE</t>
  </si>
  <si>
    <t>88/122-123 M.13 T.BANGTEENPED A.MUANG CHACHOENGSAO 24000</t>
  </si>
  <si>
    <t>SHARK</t>
  </si>
  <si>
    <t>113/12 M.10 T.NONGPURE A.BANGLAMUNG CHONBURI 20150</t>
  </si>
  <si>
    <t>HANG THONG SERICHAI</t>
  </si>
  <si>
    <t>42 M.6 T.KHOKKRUAT A.MUANG NAKHONRATCHASIMA 30280</t>
  </si>
  <si>
    <t>CHAMP KABIN CO.,LTD</t>
  </si>
  <si>
    <t>117 M.5 SUWANNASORN RD T.NONSI A.KRABINBURI PRACHINBURI 25110</t>
  </si>
  <si>
    <t>RICHWITZ CLINIC</t>
  </si>
  <si>
    <t>99/9 UD TOWN RM.N103,GM02 TONGYAI RD. T.MAKKHAENG A.MUANG UDONTHANI 41000</t>
  </si>
  <si>
    <t>BOOTROOM CHONBURI CO.,LTD</t>
  </si>
  <si>
    <t>55/2 M.1 T.SAMET A.MUANG CHONBURI 20000</t>
  </si>
  <si>
    <t>THE NUMBERONE JOMTIEN PAT</t>
  </si>
  <si>
    <t>288 M.1 THE NUMBER ONE JOMTIEN PATTAYA T.NAJOMTIEN A.SATTAHIP CHONBURI 20250</t>
  </si>
  <si>
    <t>PACHA</t>
  </si>
  <si>
    <t>186/3 M.10 T.NONGPURE A.BANGLAMUNG CHONBURI 20150</t>
  </si>
  <si>
    <t>MG CHAIYAPHUM</t>
  </si>
  <si>
    <t>199 M.7 CHAIYAPHUM-SRIKIEW RD. T.NONGNASAENG A.MUANG CHAIYAPHUM 36000</t>
  </si>
  <si>
    <t>KHONKAEN UNIVERSITY(PHRAT</t>
  </si>
  <si>
    <t>123 M.16 MITAPAP RD. T.NAIMUANG A.MUANG KHONKAEN 40000</t>
  </si>
  <si>
    <t>T PATTAYA HOTEL</t>
  </si>
  <si>
    <t>80/5 M.6 SOI CHALERMPRAKIAT7 PATTAYASAI 3 RD. T.NAKLUA A.BANGLAMUNG CHONBURI 20150</t>
  </si>
  <si>
    <t>SUPICHAYA CHAIMUENVONG</t>
  </si>
  <si>
    <t>021291140-42</t>
  </si>
  <si>
    <t>NITCHAMON CHAROENBUNTHANT</t>
  </si>
  <si>
    <t>JAESANG CHO</t>
  </si>
  <si>
    <t>0800156664</t>
  </si>
  <si>
    <t>PATTARAWADEE TOUY-NGAM</t>
  </si>
  <si>
    <t>0809954879</t>
  </si>
  <si>
    <t>PISARN SAE-SOW</t>
  </si>
  <si>
    <t>0863884928</t>
  </si>
  <si>
    <t>TANAKRIT HONGKHAMKAEO</t>
  </si>
  <si>
    <t>0930158493</t>
  </si>
  <si>
    <t>TAIGOO KIM</t>
  </si>
  <si>
    <t>038221488</t>
  </si>
  <si>
    <t>PRASOPSAN RATCHATAPHUT</t>
  </si>
  <si>
    <t>020455434</t>
  </si>
  <si>
    <t>KANJANA SINGKI</t>
  </si>
  <si>
    <t>0990674398</t>
  </si>
  <si>
    <t>SUNISA LEEANANSAKSIRI</t>
  </si>
  <si>
    <t>0636285983</t>
  </si>
  <si>
    <t>CHAILERT MANOONPOL</t>
  </si>
  <si>
    <t>037205505</t>
  </si>
  <si>
    <t>CHAIPHAT KETNIRAT</t>
  </si>
  <si>
    <t>0946915359</t>
  </si>
  <si>
    <t>SIKARIN TUNGTAVAPRASITN</t>
  </si>
  <si>
    <t>0954834873</t>
  </si>
  <si>
    <t>QIMING ZENG</t>
  </si>
  <si>
    <t>038233147/-8</t>
  </si>
  <si>
    <t>APIWAN SUMPUNTARUK</t>
  </si>
  <si>
    <t>044051717</t>
  </si>
  <si>
    <t>DHANES RANGSRIKAJEE</t>
  </si>
  <si>
    <t>043363799</t>
  </si>
  <si>
    <t>TIDA CHERDSURIYA</t>
  </si>
  <si>
    <t>0816290622</t>
  </si>
  <si>
    <t>A1052113078</t>
  </si>
  <si>
    <t>A1052113352</t>
  </si>
  <si>
    <t>A1052113161</t>
  </si>
  <si>
    <t>A1052113335</t>
  </si>
  <si>
    <t>A1052113348</t>
  </si>
  <si>
    <t>A1052113349</t>
  </si>
  <si>
    <t>A1052113288</t>
  </si>
  <si>
    <t>A1052113236</t>
  </si>
  <si>
    <t>A1052113421</t>
  </si>
  <si>
    <t>A1052113025</t>
  </si>
  <si>
    <t>A1052113214</t>
  </si>
  <si>
    <t>A1052113337</t>
  </si>
  <si>
    <t>A1052113094</t>
  </si>
  <si>
    <t>A1052113253</t>
  </si>
  <si>
    <t>A1052113014</t>
  </si>
  <si>
    <t>A1052113343</t>
  </si>
  <si>
    <t>A1052113373</t>
  </si>
  <si>
    <t>A1052113254</t>
  </si>
  <si>
    <t>A1052113031</t>
  </si>
  <si>
    <t>A1052113032</t>
  </si>
  <si>
    <t>วิธวัช</t>
  </si>
  <si>
    <t>ITALASIA (PHUKET)</t>
  </si>
  <si>
    <t>10/21,10/22 M.3 T.VICHIT A.MUANG PHUKET 83000</t>
  </si>
  <si>
    <t>076367637</t>
  </si>
  <si>
    <t xml:space="preserve">10/21,10/22 M.3 T.VICHIT A.MUANG </t>
  </si>
  <si>
    <t>PHUKET</t>
  </si>
  <si>
    <t>เปลี่ยนเครื่องเก็บเครื่องเก่ากลับ Tid; 80265437, ใช้ Sim เดิม, DCI+UPI(PROJECT DCI), TPN, QR CODE, CONTACTLESS, AMEX(CHANGTHAI)</t>
  </si>
  <si>
    <t>A1032102887</t>
  </si>
  <si>
    <t>สุระวัฒน์</t>
  </si>
  <si>
    <t>16/2 M.9 T.KOHKWANG A.MUANG CHANTABURI</t>
  </si>
  <si>
    <t>222/6 M.10 SRIRACHANAKORN 3 RD T.SRIRACHA A.SRIRACHA CHONBURI</t>
  </si>
  <si>
    <t>84/18-21 M.5 T.SURASAK A.SRIRACHA CHONBURI</t>
  </si>
  <si>
    <t>85 T.KABIN A.KABINBURI PRACHINBURI</t>
  </si>
  <si>
    <t>44/10 M.4 T.PONG A.BANGLAMUNG CHONBURI</t>
  </si>
  <si>
    <t>BON APPETIT</t>
  </si>
  <si>
    <t>191/1 M.10 THAPPAYA RD. T.NONGPRUE A.BANGLAMUNG CHONBURI</t>
  </si>
  <si>
    <t>159/25 M.6 SUKHUMVIT RD. T.BANGSAI A.MUANG CHONBURI</t>
  </si>
  <si>
    <t>JU XIANG GE FOOD.,LTD.</t>
  </si>
  <si>
    <t>464/26 M.9 T.NONGPRUE A.BANGLAMUNG CHONBURI</t>
  </si>
  <si>
    <t>APICHART CLINIC</t>
  </si>
  <si>
    <t>239/53 M.3 PRAYASATTCHA RD. T.BAANSUAN A.MUANGCHONBURI CHONBURI</t>
  </si>
  <si>
    <t>31 LIANGMUANG RD. NAIMUANG MUANG UBONRATCHATHANI</t>
  </si>
  <si>
    <t>BENRI SRIRACHA RESIDENCE</t>
  </si>
  <si>
    <t>1-3 SRIRACHA SOI1 SRIRACHA CHONBURI</t>
  </si>
  <si>
    <t>KM SHUTTER AND CONSTRUCTI</t>
  </si>
  <si>
    <t>148/24 M.5 T.SURASAK A.SRIRACHA CHONBURI</t>
  </si>
  <si>
    <t>TONGCHAIELETRONIC</t>
  </si>
  <si>
    <t>105/10 PITAKPANOMKET RD. T.MUKDAHAN A.MUANG MUKDAHAN</t>
  </si>
  <si>
    <t>YAFARNITURE</t>
  </si>
  <si>
    <t>230/57 M.11 T.NONGKHAM A.SRIRACHA CHONBURI</t>
  </si>
  <si>
    <t>SANAM TAPPITAK</t>
  </si>
  <si>
    <t>206/8 M.11 T.NONGKHAM A.SRIRACHA CHONBURI</t>
  </si>
  <si>
    <t>HENG SHOP</t>
  </si>
  <si>
    <t>4/222 M.10 HATBERMALL T.TUNGSUKLA A.SRIRACHA CHONBURI</t>
  </si>
  <si>
    <t>CHEF'S TABLE</t>
  </si>
  <si>
    <t>MILLPLACE CONDOLUMPINI PHOSRI RD. T.MAKKHAENG A.MUANG UDONTHANI</t>
  </si>
  <si>
    <t>167/5 M.4 T.NAJOMTIAN A.SATHAHIP CHONBURI</t>
  </si>
  <si>
    <t>MT THAI SERVICE</t>
  </si>
  <si>
    <t>1 LUKMUANG RD. T.NAIMUANG A.MUENG SURIN</t>
  </si>
  <si>
    <t>MEEJAMNONG SERVICE</t>
  </si>
  <si>
    <t>92 M.24 BOONCHAN RD. T.MUENGDET A.DETUDOM UBONRATCHATHANI</t>
  </si>
  <si>
    <t>TEPPRATHAI PRINTING</t>
  </si>
  <si>
    <t>43 M.15 T.PRATHAI A.PRATHAI NAKHONRATCHASIMA</t>
  </si>
  <si>
    <t>MONGKOL PHONE</t>
  </si>
  <si>
    <t>508/1 M.2 T.KANGANN A.PRASART SURIN</t>
  </si>
  <si>
    <t>TA WAN DANGSAD SANGDUEAN</t>
  </si>
  <si>
    <t>68/1 T.MARKKHENG A.MUANG UDONTHANI</t>
  </si>
  <si>
    <t>HANGTHONGBUNCHAI</t>
  </si>
  <si>
    <t>152/36-37 KALASIN RD. T.KALASIN A.MUANG KALASIN</t>
  </si>
  <si>
    <t>BOXING SHOP</t>
  </si>
  <si>
    <t>3/630 M.14 T.MUANGKAO A.MUANG KHONKAEN</t>
  </si>
  <si>
    <t>776 M.2 T.NOKMUANG A.MUANG SURIN</t>
  </si>
  <si>
    <t>105 M.11 T.PATUM A.MUANG UBONRATCHATANI</t>
  </si>
  <si>
    <t>RUAMKASET UDONTHANI</t>
  </si>
  <si>
    <t>20/3-4 M.13 CHAEKAE RD. T.KUMPHAWAPI A.KUMPHAWAPI UDONTHANI</t>
  </si>
  <si>
    <t>D'DERMA BEAUTY CENTRIC</t>
  </si>
  <si>
    <t>5/6 M.2 D'DERMA BEAUTY CENTRIC BLDG. PHOTHISAN RD. T.NAIMUANG A.MUEANG KHONKAEN</t>
  </si>
  <si>
    <t>G.LOFT RESIDENCE</t>
  </si>
  <si>
    <t>88/199 LAONADI RD. T.NAIMUEANG A.MUEANG KHONKHAN</t>
  </si>
  <si>
    <t>SHERLYN CLINIC</t>
  </si>
  <si>
    <t>43/15-16 INJANNARONG RD. T.NAIMUENG A.MUENG BURIRAM</t>
  </si>
  <si>
    <t>BC HOME CO.,LTD.</t>
  </si>
  <si>
    <t>194/10-11 T.CHUMHET A.MUANG BURIRAM</t>
  </si>
  <si>
    <t>219/14-16 MAHAJAKKAPAT RD. T.NAMUANG A.MUANG CHACHOENGSAO</t>
  </si>
  <si>
    <t>UBONRATCHATHANI ACADEMY</t>
  </si>
  <si>
    <t>949/23 CHAYANGKUL RD. T.NAIMUANG A.MUANG UBON RATCHATHANI</t>
  </si>
  <si>
    <t>9/8/7 M.4 T.KOHCHANG A.KHCHANG TRAT</t>
  </si>
  <si>
    <t>MISS NATTHA TANGKAWATTANA</t>
  </si>
  <si>
    <t>105/3 M.3 T.KRAM A.KRAM RAYONG</t>
  </si>
  <si>
    <t>COLONZE 2016</t>
  </si>
  <si>
    <t>141/223 M.11 T.NONGPRUE A.BANGLAMUNG CHONBURI</t>
  </si>
  <si>
    <t>KHAOMAIKAEW GAS LTD.PART</t>
  </si>
  <si>
    <t>98 M.1 T.KHAOMAIKAEW A.BANGLAMUNG CHONBURI</t>
  </si>
  <si>
    <t>SRILAMDUAN PROPERTY</t>
  </si>
  <si>
    <t>155/5 M.8 T.PO A.MUANG SISAKET</t>
  </si>
  <si>
    <t>SUTHINKARNYANG CO.,LTD.</t>
  </si>
  <si>
    <t>379 M.16 T.ROBMUANG A.MUANG ROI-ET</t>
  </si>
  <si>
    <t>PA UAN RESTAURANT</t>
  </si>
  <si>
    <t>613/5 ROUNDBUENGKAENNAKHON RD. T.NAIMEUANG A.MEUANG KHONKAEN</t>
  </si>
  <si>
    <t>VANSIAM</t>
  </si>
  <si>
    <t>96/17 M.6 T.DONHUAROH A.MUANG CHONBURI</t>
  </si>
  <si>
    <t>KING AUTO TIRES</t>
  </si>
  <si>
    <t>165/16 M.4 PRACHASAMOSORN RD. T.NAIMUANG A.MUANG KHONKAEN</t>
  </si>
  <si>
    <t>211 M.4 SAKONNAKHON-NAKONPANOM T.THARAE A.MUANG SAKONNAKHON</t>
  </si>
  <si>
    <t>KELLY ROOM GUEST HOUSE</t>
  </si>
  <si>
    <t>110/14 BANGSAND1 RD. T.SASUK A.MUANG CHONBURI</t>
  </si>
  <si>
    <t>SINAKORN PANICH LTD.,PART</t>
  </si>
  <si>
    <t>196/4 M.9 T.BANSUAN A.MUANG CHONBURI</t>
  </si>
  <si>
    <t>412/14-15 M.1 T.NIKHOM T.SATUEK BURIRAM</t>
  </si>
  <si>
    <t>SUEMRUENG FURNITURE</t>
  </si>
  <si>
    <t>55 M.16 T.NIKOM A.SATUK BURIRAM</t>
  </si>
  <si>
    <t>FAMILY LAND NURSERY KROO</t>
  </si>
  <si>
    <t>24/5 M.3 T.DONHUAROH A.MUANG CHONBURI</t>
  </si>
  <si>
    <t>4 T.PAKCHONG A.PAKCHONG NAKHONRATCHASIMA</t>
  </si>
  <si>
    <t>512 M.5 T.PHOKLANG A.MUANG NAKHONRATCHASIMA</t>
  </si>
  <si>
    <t>222 M.8 T.NAAN A.MUANG LOEI</t>
  </si>
  <si>
    <t>ASIA SHOP</t>
  </si>
  <si>
    <t>20 M.9 T.NONGBUADAENG A.NONGBUADAENG CHAIYAPHUM</t>
  </si>
  <si>
    <t>THONGSOOK YAOWARAT GOLDSM</t>
  </si>
  <si>
    <t>328/33-34 M.9 PATTAYASAI 2 RD. T.NONGPRUE A.BANGLAMUNG CHONBURI</t>
  </si>
  <si>
    <t>INKBLESS TATTOO</t>
  </si>
  <si>
    <t>388 M.9 SOI.2 T.NONGPRUE A.BANGLAMUNG CHONBURI</t>
  </si>
  <si>
    <t>384/40 M.6 T.NAKLUA A.BANGLAMUNG CHONBURI</t>
  </si>
  <si>
    <t>65 M.15 BANNONGWAENG T.NONGWAENGTAI A.WANONNIWAT SAKONNAKHON</t>
  </si>
  <si>
    <t>WASH UNITED</t>
  </si>
  <si>
    <t>18/160 M.14 SOI.MITTRAPHAP MITTRAPHAP RD. T.NAIMUANG A.MUANG KHONKHAN</t>
  </si>
  <si>
    <t>717-718 M.9 T.LAMPLAIMAT A.LAMPLAIMAT BURIRAM</t>
  </si>
  <si>
    <t>63/2 NATEDEE RD. T.SANSUK A.MUANG CHONBURI</t>
  </si>
  <si>
    <t>YAOWARAT LOTUS KASETWISAI</t>
  </si>
  <si>
    <t>30 M.1 T.KASETWISAI A.KASETWISAI ROI-ET</t>
  </si>
  <si>
    <t>BAANKERNCHAROENP0HANIT</t>
  </si>
  <si>
    <t>28/2 M.1 BANKERN T.KERN A.NAMLIANG SISAKET</t>
  </si>
  <si>
    <t>DR.SOMKIT CLINIC</t>
  </si>
  <si>
    <t>11/21 M.4 BANWARANGTHONG T.NAPA A.MUANG CHONBURI</t>
  </si>
  <si>
    <t>A&amp;P FASHION</t>
  </si>
  <si>
    <t>112/503 NARTMONTASEVEE 30 RD. T.SAMET A.MUANG CHONBURI</t>
  </si>
  <si>
    <t>AGALIGO COFFEE</t>
  </si>
  <si>
    <t>49/15 M.3 T.BANPUEK A.MEUANG CHONBURI</t>
  </si>
  <si>
    <t>SUANNUMPHANTAIN</t>
  </si>
  <si>
    <t>9/9 M.3 T.PANTAINORASINGH A.MUANG SAMUTSAKON</t>
  </si>
  <si>
    <t>2223 MUKMONTREE RD. T.NAIMUANG A.MUANG NAKHONRATCHASIMA</t>
  </si>
  <si>
    <t>T.A.P HI TECK</t>
  </si>
  <si>
    <t>288/1 M.6 T.SIKHIU A.SIKHIU NAKHONRATCHASIMA</t>
  </si>
  <si>
    <t>UTSANI PEDIATRIC CLINIC</t>
  </si>
  <si>
    <t>26/41 M.7 SI CHAN RD. T.NAIMUANG A.MUANG KHONKAEN</t>
  </si>
  <si>
    <t>WASAN SHUDTHAI</t>
  </si>
  <si>
    <t>189 M.7 MALIWAN RD. T.NAIMUANG A.MUANG KHONKHAN</t>
  </si>
  <si>
    <t>31/7-9 M.2 T.NAKLUE A. BANGLAMUNG CHONBURI</t>
  </si>
  <si>
    <t>PHATTHARA CHAROENYING SAL</t>
  </si>
  <si>
    <t>140/25-26 M.11 KLANGMUANG RD. T.MUANGKAO A.MUANG KHONKAEN</t>
  </si>
  <si>
    <t>52 M.1 T.NANGRONG A.NANGRONG BURIRAM</t>
  </si>
  <si>
    <t>ROCK FISHING SHOP</t>
  </si>
  <si>
    <t>109/18 M.6 SOISIAMCOUNTRY CLUB T.NONGPRUE A.BANGLAMUNG CHONBURI</t>
  </si>
  <si>
    <t>19/3 M.2 BANSABUY T.RUNGRAWEE A.NUMKLIANG SRISAKET</t>
  </si>
  <si>
    <t>SMILE RESORT</t>
  </si>
  <si>
    <t>144/29 M.5 SOI.SURASAKSCHOOL AUSSUMCNUN NONGKHO RD. T.SURASAK A.SRIRACHA CHONBURI</t>
  </si>
  <si>
    <t>SONGSILPWORLD SPORT</t>
  </si>
  <si>
    <t>98 M.6 T.RONGMUANG A.MUANG ROIED</t>
  </si>
  <si>
    <t>THONGPARICHAT</t>
  </si>
  <si>
    <t>15/11 BANGNA-TRAD RD. T.CHERNGNERN A.MUANG RAYONG</t>
  </si>
  <si>
    <t>346 M.13 T.BANPHAENG A.BANPHANG NAKHONPANOM</t>
  </si>
  <si>
    <t>SIAMSECURE INTERNATIONAL</t>
  </si>
  <si>
    <t>47/71 M.9 PATTAYAKLANG RD T.NONAPRUE A.BANGLAMUNG CHONBURI</t>
  </si>
  <si>
    <t>JIRAKORN CLINIC</t>
  </si>
  <si>
    <t>191/5-6 M.9 CENTRAL PATTAYA RD T.NONGPRUE A.BANGLAMUNG CHONBURI</t>
  </si>
  <si>
    <t>T.Y.RICH MEGA STORE LTD.</t>
  </si>
  <si>
    <t>175-175-1 M.9 T.NONDINDAENG A.NONDINDAENG BURIRAM</t>
  </si>
  <si>
    <t>THAITATTOO STUDIO&amp;SUPPLY</t>
  </si>
  <si>
    <t>THE AVENUE B104 FL.1 T.NONGPRUE A.BANGLAMUNG CHONBURI</t>
  </si>
  <si>
    <t>SGP SERVICE (THAILAND)</t>
  </si>
  <si>
    <t>378/88 M.12 T.NONGPRUE A.BANGLAMUNG CHONBURI</t>
  </si>
  <si>
    <t>DAY IT HOTEL</t>
  </si>
  <si>
    <t>20/14 PATTANA1 T.MUANG A.MUANG CHONBURI</t>
  </si>
  <si>
    <t>22/9 BANGSAEN LANG RD. T.SANSUK A.MUANG CHONBURI</t>
  </si>
  <si>
    <t>69 M.4  T.SAMED A.MUANG CHONBURI</t>
  </si>
  <si>
    <t>CHAICHAROEN KAN-YANG AMAT</t>
  </si>
  <si>
    <t>72/1 M.3 T.DANHUALOR A.MUANG CHONBURI</t>
  </si>
  <si>
    <t>99 M.2 T.KASEDSUWAN A.BORTHONG CHONBURI</t>
  </si>
  <si>
    <t>NISHA PUB AND RESTAURANT</t>
  </si>
  <si>
    <t>4/22 M.6 T.NAKULA A.BANGLAMUNG CHONBURI</t>
  </si>
  <si>
    <t>RONGLUEY JAKRUNGSIRIPORNP</t>
  </si>
  <si>
    <t>35 M.4 BURIRAM-PRAKHONCHAI RD. T.ISAN A.MUANG BURIRAM</t>
  </si>
  <si>
    <t>NONGNUEY</t>
  </si>
  <si>
    <t>20 M.4 T.PHE A.MUANG RAYONG</t>
  </si>
  <si>
    <t>TOYOTA CHANTHABURI (1972)</t>
  </si>
  <si>
    <t>188 M.12 T.SAIKHAO A.SOIDAO CHANTHABURI</t>
  </si>
  <si>
    <t>SAMAIKANCHANG</t>
  </si>
  <si>
    <t>176 M.2 T.MUANG A.BANMUANG SAKONNAKHON</t>
  </si>
  <si>
    <t>KINNAREE</t>
  </si>
  <si>
    <t>142 M.3 T.BANKAO A.PANTHONG CHONBURI</t>
  </si>
  <si>
    <t>I STEAK&amp;I CAFE</t>
  </si>
  <si>
    <t>1 M.8 NONGPLALAI BAMGLAMUNG CHONBURI</t>
  </si>
  <si>
    <t>352/183 M.12 T.NONGPRUE A.BANGLAMUANG CHONBURI</t>
  </si>
  <si>
    <t>420/191 M.9 T.NONGPRUE A.BANGLAMUNG CHONBURI</t>
  </si>
  <si>
    <t>S900_M</t>
  </si>
  <si>
    <t>074802162</t>
  </si>
  <si>
    <t>024611737</t>
  </si>
  <si>
    <t>0813503771</t>
  </si>
  <si>
    <t>0878238051</t>
  </si>
  <si>
    <t>0816275771</t>
  </si>
  <si>
    <t>022121977</t>
  </si>
  <si>
    <t>0816914424</t>
  </si>
  <si>
    <t xml:space="preserve">0918195056        </t>
  </si>
  <si>
    <t>036231651</t>
  </si>
  <si>
    <t>0814040091</t>
  </si>
  <si>
    <t>024767884</t>
  </si>
  <si>
    <t>0818294062</t>
  </si>
  <si>
    <t>053230144</t>
  </si>
  <si>
    <t>074438005</t>
  </si>
  <si>
    <t>0816935143</t>
  </si>
  <si>
    <t>054710174</t>
  </si>
  <si>
    <t>0805416868</t>
  </si>
  <si>
    <t>0005391063</t>
  </si>
  <si>
    <t>0955262888</t>
  </si>
  <si>
    <t>0987891929</t>
  </si>
  <si>
    <t>0838873778</t>
  </si>
  <si>
    <t>029878201</t>
  </si>
  <si>
    <t>029329208</t>
  </si>
  <si>
    <t>021160426</t>
  </si>
  <si>
    <t>027038858</t>
  </si>
  <si>
    <t>0818692335</t>
  </si>
  <si>
    <t>0831833388</t>
  </si>
  <si>
    <t>0897331543</t>
  </si>
  <si>
    <t>0814277936</t>
  </si>
  <si>
    <t>0899877824</t>
  </si>
  <si>
    <t>0818588148</t>
  </si>
  <si>
    <t>0861039090</t>
  </si>
  <si>
    <t>025431696</t>
  </si>
  <si>
    <t>0869508327</t>
  </si>
  <si>
    <t>076238426</t>
  </si>
  <si>
    <t>026692232</t>
  </si>
  <si>
    <t xml:space="preserve">0814338823        </t>
  </si>
  <si>
    <t>0896362495</t>
  </si>
  <si>
    <t>0846893365</t>
  </si>
  <si>
    <t>052069661</t>
  </si>
  <si>
    <t>053212388</t>
  </si>
  <si>
    <t>077285363</t>
  </si>
  <si>
    <t>023313581</t>
  </si>
  <si>
    <t>0819875360</t>
  </si>
  <si>
    <t>036313387/-9</t>
  </si>
  <si>
    <t>022332554</t>
  </si>
  <si>
    <t xml:space="preserve">026584880         </t>
  </si>
  <si>
    <t>0891484211</t>
  </si>
  <si>
    <t xml:space="preserve">026135690         </t>
  </si>
  <si>
    <t>0804455624</t>
  </si>
  <si>
    <t>0841893315</t>
  </si>
  <si>
    <t>077255399</t>
  </si>
  <si>
    <t>0814394343</t>
  </si>
  <si>
    <t>0873808791</t>
  </si>
  <si>
    <t>0894662364</t>
  </si>
  <si>
    <t>0932539194</t>
  </si>
  <si>
    <t>0922658539</t>
  </si>
  <si>
    <t>A1052113509</t>
  </si>
  <si>
    <t>A1052113514</t>
  </si>
  <si>
    <t>A1052113522</t>
  </si>
  <si>
    <t>A1052113642</t>
  </si>
  <si>
    <t>A1052113506</t>
  </si>
  <si>
    <t>A1052113512</t>
  </si>
  <si>
    <t>A1052113516</t>
  </si>
  <si>
    <t>A1052113521</t>
  </si>
  <si>
    <t>A1052113603</t>
  </si>
  <si>
    <t>A1052113523</t>
  </si>
  <si>
    <t>A1052113531</t>
  </si>
  <si>
    <t>A1052113588</t>
  </si>
  <si>
    <t>A1052113713</t>
  </si>
  <si>
    <t>A1052113730</t>
  </si>
  <si>
    <t>A1052113769</t>
  </si>
  <si>
    <t>A1052113949</t>
  </si>
  <si>
    <t>A1052113504</t>
  </si>
  <si>
    <t>A1052113590</t>
  </si>
  <si>
    <t>A1052113613</t>
  </si>
  <si>
    <t>A1052113694</t>
  </si>
  <si>
    <t>A1052113583</t>
  </si>
  <si>
    <t>A1052113629</t>
  </si>
  <si>
    <t>A1052113667</t>
  </si>
  <si>
    <t>A1052113698</t>
  </si>
  <si>
    <t>A1052113507</t>
  </si>
  <si>
    <t>A1052113668</t>
  </si>
  <si>
    <t>A1052113776</t>
  </si>
  <si>
    <t>A1052113957</t>
  </si>
  <si>
    <t>A1052113573</t>
  </si>
  <si>
    <t>A1052113580</t>
  </si>
  <si>
    <t>A1052113594</t>
  </si>
  <si>
    <t>A1052113612</t>
  </si>
  <si>
    <t>A1052113695</t>
  </si>
  <si>
    <t>A1052113785</t>
  </si>
  <si>
    <t>A1052114009</t>
  </si>
  <si>
    <t>A1052113721</t>
  </si>
  <si>
    <t>A1052113543</t>
  </si>
  <si>
    <t>A1052113544</t>
  </si>
  <si>
    <t>A1052113547</t>
  </si>
  <si>
    <t>A1052113555</t>
  </si>
  <si>
    <t>A1052113570</t>
  </si>
  <si>
    <t>A1052113619</t>
  </si>
  <si>
    <t>A1052113620</t>
  </si>
  <si>
    <t>A1052113625</t>
  </si>
  <si>
    <t>A1052113644</t>
  </si>
  <si>
    <t>A1052113655</t>
  </si>
  <si>
    <t>A1052113672</t>
  </si>
  <si>
    <t>A1052113680</t>
  </si>
  <si>
    <t>A1052113688</t>
  </si>
  <si>
    <t>A1052113715</t>
  </si>
  <si>
    <t>A1052113733</t>
  </si>
  <si>
    <t>A1052113750</t>
  </si>
  <si>
    <t>A1052113790</t>
  </si>
  <si>
    <t>A1052113565</t>
  </si>
  <si>
    <t>A1052113599</t>
  </si>
  <si>
    <t>A1052113633</t>
  </si>
  <si>
    <t>A1052113638</t>
  </si>
  <si>
    <t>A1052113640</t>
  </si>
  <si>
    <t>A1052113648</t>
  </si>
  <si>
    <t>A1052113697</t>
  </si>
  <si>
    <t>A1052113744</t>
  </si>
  <si>
    <t>A1052113777</t>
  </si>
  <si>
    <t>A1052113786</t>
  </si>
  <si>
    <t>A1052113787</t>
  </si>
  <si>
    <t>A1052113792</t>
  </si>
  <si>
    <t>A1052113804</t>
  </si>
  <si>
    <t>A1052113885</t>
  </si>
  <si>
    <t>A1052113956</t>
  </si>
  <si>
    <t>A1052113965</t>
  </si>
  <si>
    <t>A1052113658</t>
  </si>
  <si>
    <t>A1052113663</t>
  </si>
  <si>
    <t>A1052113690</t>
  </si>
  <si>
    <t>A1052113693</t>
  </si>
  <si>
    <t>A1052113699</t>
  </si>
  <si>
    <t>A1052113764</t>
  </si>
  <si>
    <t>A1052113791</t>
  </si>
  <si>
    <t>A1052113989</t>
  </si>
  <si>
    <t>A1052114021</t>
  </si>
  <si>
    <t>A1052113520</t>
  </si>
  <si>
    <t>A1052113768</t>
  </si>
  <si>
    <t>A1052113805</t>
  </si>
  <si>
    <t>A1052113948</t>
  </si>
  <si>
    <t>A1052113953</t>
  </si>
  <si>
    <t>A1052113974</t>
  </si>
  <si>
    <t>A1052113975</t>
  </si>
  <si>
    <t>A1052113979</t>
  </si>
  <si>
    <t>A1052113982</t>
  </si>
  <si>
    <t>A1052113992</t>
  </si>
  <si>
    <t>A1052114010</t>
  </si>
  <si>
    <t>A1052113527</t>
  </si>
  <si>
    <t>A1052113705</t>
  </si>
  <si>
    <t>A1052113740</t>
  </si>
  <si>
    <t>A1052113765</t>
  </si>
  <si>
    <t>A1052113803</t>
  </si>
  <si>
    <t>A1052113809</t>
  </si>
  <si>
    <t>A1052114014</t>
  </si>
  <si>
    <t>A1052114016</t>
  </si>
  <si>
    <t>A1052114019</t>
  </si>
  <si>
    <t>A1052114022</t>
  </si>
  <si>
    <t>9.50-11.00</t>
  </si>
  <si>
    <t>คุณน้ำฝน</t>
  </si>
  <si>
    <t>081-9871085</t>
  </si>
  <si>
    <t>เสกสรร</t>
  </si>
  <si>
    <t>วันที่ 18/10/2021 ติดต่อ คุณน้ำฝน เบอร์ 081-9871085 แจ้งไม่สะดวกให้ดำเนินการ เนื่องจาก Port Lan ไม่มีสัญญาณ  แจ้งไอที คุณเกศณี 02-1267514 ถ้าแก้ไขเรียบร้อยแล้วจะแจ้งเข้าดำเนินการใหม่อีกครั้ง</t>
  </si>
  <si>
    <t>คุณอาทิตยา</t>
  </si>
  <si>
    <t>11.40-11.50</t>
  </si>
  <si>
    <t>076-367637</t>
  </si>
  <si>
    <t>วันที่ 16/10/2021 ติดต่อ คุณอาทิตยา เบอร์ 076-367637 แจ้งไม่สะดวกให้ดำเนินการ เนื่องจาก เครื่องเดิมสามารถใช้งานได้ปกติ ไม่ต้องการเปลี่ยนเครื่องใหม่</t>
  </si>
  <si>
    <t>11:00-12:00</t>
  </si>
  <si>
    <t>ประสานงาน คุณอาทิตยา เบอร์ 076-367637 สะดวก 16/10/2021</t>
  </si>
  <si>
    <t>EDC TID</t>
  </si>
  <si>
    <t>คุณพันธ์ศักดิ์</t>
  </si>
  <si>
    <t>084-8701993</t>
  </si>
  <si>
    <t>099-2823951</t>
  </si>
  <si>
    <t>ติดต่อ คุณออย เบอร์ 099-0583300 แจ้งจะให้เจ้าหน้าที่ร้านติดต่อกลับหากสะดวกให้เข้าดำเนินการ</t>
  </si>
  <si>
    <t>ติดต่อ 099-2823951 แจ้งไม่ใช่ร้านตามที่แจ้งงาน</t>
  </si>
  <si>
    <t>081-7692223</t>
  </si>
  <si>
    <t>คุณเอกราช</t>
  </si>
  <si>
    <t>081-8896605 ไม่ใช่เบอร์ร้าน</t>
  </si>
  <si>
    <t>คุณภัชริน</t>
  </si>
  <si>
    <t>081-8392493</t>
  </si>
  <si>
    <t>081-8392493 ไม่ใช่เบอร์ร้าน</t>
  </si>
  <si>
    <t>ติดต่อเบอร์ 033008486 ไม่ใช่เบอร์ร้าน</t>
  </si>
  <si>
    <t>ติดต่อเบอร์ 089-1330422 ไม่ใช่เบอร์ร้าน</t>
  </si>
  <si>
    <t>ติดต่อร้านค้าไม่ใช่เบอร์โทรร้านค้า ร้านค้า 0813503771</t>
  </si>
  <si>
    <t>สุรสิทธิ์</t>
  </si>
  <si>
    <t>084-6861784</t>
  </si>
  <si>
    <t>084-6861784 โทรไม่ติดไม่สามารประสานงานร้านได้</t>
  </si>
  <si>
    <t>038-622826 ปลายงานแจ้งไม่ใช่เบอร์ร้านค้าที่แจ้ง</t>
  </si>
  <si>
    <t>ติดต่อ 081-2607990 ไม่ได้โทรไม่ติด</t>
  </si>
  <si>
    <t>ติดต่อ 074-802162 ไม่ได้</t>
  </si>
  <si>
    <t>ติดต่อร้านค้าหลายครั้งแล้วร้านค้าไม่รับสาย ร้านค้า 038-312564</t>
  </si>
  <si>
    <t>ติดต่อ 02-4611737 ไม่ได้</t>
  </si>
  <si>
    <t>074-438005 โทรไม่ติด เบอร์ยังไม่เปิดให้บริการ</t>
  </si>
  <si>
    <t>052-069661 โทรไม่ติด เบอร์ยังไม่เปิดให้บริการ</t>
  </si>
  <si>
    <t>081-6935143 โทรไม่ติด ปิดเครื่อง</t>
  </si>
  <si>
    <t>084-6893365 โทรไม่ติด ปิดเครื่อง</t>
  </si>
  <si>
    <t>053-230144 โทรไม่ติด เบอร์ยังไม่เปิดให้บริการ</t>
  </si>
  <si>
    <t>029878201 โทรไม่ติด ไม่มีคนรับสาย</t>
  </si>
  <si>
    <t>021160426 โทรไม่ติด ไม่มีคนรับสาย</t>
  </si>
  <si>
    <t>081-8588148 ปลายสายแจ้งใช่เบอร์ร้านค้าตามที่แจ้ง</t>
  </si>
  <si>
    <t>053212388 โทรไม่ติด เบอร์ยังไม่เปิดให้บริการ</t>
  </si>
  <si>
    <t>043363799 โทรไม่ติด ไม่มีคนรับสาย</t>
  </si>
  <si>
    <t>097-2241942โทรไม่ติด ปิดเครื่อง</t>
  </si>
  <si>
    <t>ยศกร</t>
  </si>
  <si>
    <t>ติดต่อ 0946915359 โทรไม่ติด เบอร์ยังไม่เปิดให้บริการ</t>
  </si>
  <si>
    <t>9:30-9:50</t>
  </si>
  <si>
    <t>02-4767884</t>
  </si>
  <si>
    <t>วันที่ 27/10/2021 ติดต่อ 02-4767884 ไม่สามารถติดต่อได้ ร้านปิดยังไม่มีกำหนดเปิด</t>
  </si>
  <si>
    <t>ติดต่อเบอร์ 087-8238051 ไม่ใช่เบอร์ร้าน</t>
  </si>
  <si>
    <t>ติดต่อเบอร์ 0816275771  ไม่ใช่เบอร์ร้าน</t>
  </si>
  <si>
    <t>ติดต่อเบอร์ 022121977   ไม่ใช่เบอร์ร้าน</t>
  </si>
  <si>
    <t>ติดต่อเบอร์ 0816914424 ไม่ใช่เบอร์ร้าน</t>
  </si>
  <si>
    <t>ติดต่อเบอร์ 0918195056    ไม่ใช่เบอร์ร้าน</t>
  </si>
  <si>
    <t>ติดต่อเบอร์ร้านไม่ได้0800156664</t>
  </si>
  <si>
    <t>ติดต่อ 063-6285983 ปลายสายเเเจ้งว่าไม่ใช้เบอร์ร้านค้า เเละที่อยู่ไม่ได้อยู่นครราชสีมา ปลายสายเเจ้งว่าอยู่กรุงเทพครับ</t>
  </si>
  <si>
    <t>ติดต่อเบอร์ 038233147 ไม่ใช่เบอร์ร้าน</t>
  </si>
  <si>
    <t>ประสานงานร้านค้า 0926099922 ไม่ใช่เบอร์ร้านค้า</t>
  </si>
  <si>
    <t>092-2510655</t>
  </si>
  <si>
    <t>บริษัท สยามโตโยต้าอุตสาหกรรม จำกัด 700/109,111,113 ม.1 นิคมอุตสาหกรรมอมตะนคร ต.บ้านเก่า อ.พานทอง ชลบุรี 20160</t>
  </si>
  <si>
    <t>MR. PITAKPHONG BOONSUK</t>
  </si>
  <si>
    <t>THITICHAYA RESTAURANT CO.,LTD</t>
  </si>
  <si>
    <t>MISS NAPAPORN THAPANAWORAKUL</t>
  </si>
  <si>
    <t>SUPATTRA PONGKAMLAI</t>
  </si>
  <si>
    <t>A1092100357</t>
  </si>
  <si>
    <t>A1092100358</t>
  </si>
  <si>
    <t>A1092100359</t>
  </si>
  <si>
    <t>A1092100360</t>
  </si>
  <si>
    <t>A1092100361</t>
  </si>
  <si>
    <t>A1092100362</t>
  </si>
  <si>
    <t>A1092100363</t>
  </si>
  <si>
    <t>A1092100364</t>
  </si>
  <si>
    <t>A1092100365</t>
  </si>
  <si>
    <t>A1092100366</t>
  </si>
  <si>
    <t>A1092100367</t>
  </si>
  <si>
    <t>A1092100368</t>
  </si>
  <si>
    <t>A1092100369</t>
  </si>
  <si>
    <t>A1092100370</t>
  </si>
  <si>
    <t>A1092100371</t>
  </si>
  <si>
    <t>A1092100372</t>
  </si>
  <si>
    <t>A1092100373</t>
  </si>
  <si>
    <t>ติดต่อ 036-231651 ไม่สามารถประสานงานร้านได้ ปลายสายแจ้งไม่ใช่ร้านตามที่แจ้งงาน</t>
  </si>
  <si>
    <t>ติดต่อ 020455434 โทรไม่ติด</t>
  </si>
  <si>
    <t xml:space="preserve">ติดต่อ 081-8294062 ปลายสายแจ้งไม่ใช่ร้านตามที่แจ้งงาน </t>
  </si>
  <si>
    <t>ติดต่อ 086-2222384 โทรไม่ติด ไม่สามารถติดต่อเลขหมายปลายทางได้</t>
  </si>
  <si>
    <t xml:space="preserve">ประสานงานร้านค้า คุณธิดา เบอร์ 081-6290622 ขอเอกสารยืนยันว่ามาจากธนาคารจริงๆ ไม่สะดวกให้ทำเครื่องหรือเข้าสถานที่ค่ะ </t>
  </si>
  <si>
    <t xml:space="preserve">ติดต่อ 054-710174 ปลายสายแจ้งไม่ใช่ร้านตามที่แจ้งงาน </t>
  </si>
  <si>
    <t>ติดต่อลูกค้าไม่ได้ครับ โทร 081-4040091 ไม่สามารถติดต่อเลขหมายปลายทางได้</t>
  </si>
  <si>
    <t>ประสานงานคุณเปิ้ล 0990674398 แจ้งร้านยังไม่เปิดให้บริการ ขอเลื่อนไปก่อนจะโทรแจ้งอีกครั้ง</t>
  </si>
  <si>
    <t>ประสานงานร้านค้า 099-0674398ยังไม่เปิดบริการ ปิดช่วงโควิดอยู่ยังไม่มีกำหนดเปิด</t>
  </si>
  <si>
    <t>ติดต่อ 081-7855721 ไม่รับสาย</t>
  </si>
  <si>
    <t>ติดต่อ 098-7891929 ปลายสายแจ้งไม่ใช่ร้านตามที่แจ้งงาน</t>
  </si>
  <si>
    <t>พาณุวัฒน์</t>
  </si>
  <si>
    <t>ติดต่อ 083-8873778 ติดต่อไม่ได้โทรติดแต่ไม่มีผู้รับสาย</t>
  </si>
  <si>
    <t>02-9329208 ติดต่อร้านค้าไม่ได้ โทรไม่ติด</t>
  </si>
  <si>
    <t>02-7038858 ติดต่อร้านค้าไม่ใช่เบอร์ร้านค้า</t>
  </si>
  <si>
    <t>081-8692335 ติดต่อร้านค้าไม่ใช่เบอร์ร้านค้า</t>
  </si>
  <si>
    <t>083-1833388 ติดต่อร้านค้าไม่ใช่เบอร์ร้านค้า</t>
  </si>
  <si>
    <t>087-1546617</t>
  </si>
  <si>
    <t>081-8779260 ติดต่อไม่ได้ โทรไม่ติดปิดเครื่อง</t>
  </si>
  <si>
    <t>ติดต่อ คุณภัทรวดี เบอร์ 080-9954879 ลูกค้าเเจ้งว่าโรงเรียนปิดไม่มีกำหนดเปิดยังไม่สะดวกให้ดำเนินการ</t>
  </si>
  <si>
    <t>ติดต่อ 086-1039090 ปลายสายแจ้งว่าไม่ใช่เบอร์ร้านค้านี้ และไม่รู้จักร้านค้านี้</t>
  </si>
  <si>
    <t>02-5431696 ติดต่อลูกค้าแจ้งว่าไม่ใช่ร้านค้าเบอร์ติดต่อผิด ไม่สามารถติดต่อได้ครับ</t>
  </si>
  <si>
    <t>0814338823 เบอร์ติดต่อไม่ได้ ขอเบอร์ร้านค้าใหม่เพิ่มเติมค่ะ</t>
  </si>
  <si>
    <t>038221488 ติดต่อลุกค้าไม่ได้หมายเลขถูกระงับ</t>
  </si>
  <si>
    <t>081-7681995 ติดต่อลูกค้าแจ้งว่าไม่ใช่ร้านค้าเป็นร้านขอนแก่นปลาตู้เบอร์โทรผิดไม่สามารถติดต่อได้</t>
  </si>
  <si>
    <t>0819875360    ติดต่อไม่ได้ โทรติดแต่ไม่มีผู้รับสาย สักพักขึ้นฝากหมายเลขโทรกลับ</t>
  </si>
  <si>
    <t>ประสานงานร้านค้าเบอร์ 005391063 ติดต่อไม่ได้ ไม่มีหมายเลขที่ท่านเรียก</t>
  </si>
  <si>
    <t>11:30-11:40</t>
  </si>
  <si>
    <t>คุณอ้อ</t>
  </si>
  <si>
    <t>วันที่ 1/11/2021 ติดต่อ คุณอ้อ เบอร์ 086-5424642 แจ้งไม่สะดวกให้ดำเนินการ เนื่องจาก ไม่ได้ใช้งานเครื่องต้องการคืนเครื่อง</t>
  </si>
  <si>
    <t>ติดต่อ 0847669316 ปลายสายเเจ้งว่าไม่ใช้เบอร์ร้านค้า เเละไม่ได้อยู่จังหวัดนคราชสีมา</t>
  </si>
  <si>
    <t>ติดต่อ 0814277936 โทรไม่ติด</t>
  </si>
  <si>
    <t>ติดต่อ 0899877824 ไม่สามรถติดต่อได้ปิดเครื่อง</t>
  </si>
  <si>
    <t>ติดต่อ 081-8670660 ปลายสายปจ้งว่าไม่ใช่ร้านค้าตามที่แจ้งงาน</t>
  </si>
  <si>
    <t>ติดต่อ 099-2396554 ไม่สามารถติดต่อได้ สายตัด</t>
  </si>
  <si>
    <t>สุรเชษฐ์</t>
  </si>
  <si>
    <t>ติดต่อ 038-323212 ไม่มีคนรับสาย</t>
  </si>
  <si>
    <t>ทวี​ศักดิ์​</t>
  </si>
  <si>
    <t>ติดต่อ 086-9508327 ปลายสายแจ้งไม่ใช่ร้านตามที่แจ้งงาน</t>
  </si>
  <si>
    <t>ติดต่อ 076-238426  หมายเลข​ที่​ท่าน​เรียก​ยัง​ไม่​เปิด​ใช้​บริการ</t>
  </si>
  <si>
    <t>ติดต่อ 026692232 ไม่สามารถ​ติดต่อ​ร้าน​ค้า​ได้ โทรไม่ติด</t>
  </si>
  <si>
    <t>ติดต่อ 0896362495 ปลายสายแจ้งว่าไม่ใช่เบอร์ร้านค้าและไม่ได้ใช้เครื่องรูดบัตรเลยครับ</t>
  </si>
  <si>
    <t>ติดต่อ 0899492995 ประสานงานไม่ใชเบอร์ร้านค้า รบกวนขอเบอร์ร้านใหม่เพิ่มเติมค่ะ</t>
  </si>
  <si>
    <t>ประสานงาน 077285363 ไม่ใช่เบอร์ร้านค้า รบกวนขอเบอร์ร้านใหม่เพิ่มเติมด้วยค่ะ</t>
  </si>
  <si>
    <t>ประสานงาน 023313581 ไม่ใช่เบอร์ร้านค้า รบกวนขอเบอร์ร้านใหม่เพิ่มเติมด้วยค่ะ</t>
  </si>
  <si>
    <t>10.30-13.30</t>
  </si>
  <si>
    <t xml:space="preserve"> คุณพันศักดิ์</t>
  </si>
  <si>
    <t>วันที่ 3/11/2021 ติดต่อ  คุณพันศักดิ์ เบอร์ 084-8701993 แจ้งไม่สะดวกให้ดำเนินการ เนื่องจากใช้เครื่องอยู่</t>
  </si>
  <si>
    <t>044-051717 ไม่สามารถติดต่อได้ โทรไม่ติด</t>
  </si>
  <si>
    <t>089-7331543 ติดต่อไม่ได้ไม่มีหมายเลขที่เรียก</t>
  </si>
  <si>
    <t>032-671866 ติดต่อไม่ได้ โทรไม่ติด</t>
  </si>
  <si>
    <t xml:space="preserve">080-5416868 ไม่ใช่ร้านค้าตามที่แจ้ง </t>
  </si>
  <si>
    <t>12:30-12:40</t>
  </si>
  <si>
    <t>วันที่ 1/11/2021 ติดต่อ คุณเอกราช เบอร์ 081-7692223 แจ้งไม่สะดวกให้ดำเนินการ เนื่องจาก ร้านไม่ต้องการรับบัตร AMEX</t>
  </si>
  <si>
    <t>ประสานงาน 022332554 เบอร์ติดต่อไม่ได้</t>
  </si>
  <si>
    <t>ประสานงาน 026584880 ติดต่อไม่ใช่เบอร์ร้าน</t>
  </si>
  <si>
    <t>ประสานงานร้านค้า 0891484211 เบอร์ไม่สามารถติดต่อได้</t>
  </si>
  <si>
    <t>ประสานงานร้านค้า 026135690 เบอร์ไม่สามารถติดต่อได้</t>
  </si>
  <si>
    <t>0804455624 ติดต่อร้านค้าไม่ใช่เบอร์ร้านค้า</t>
  </si>
  <si>
    <t>080-0990909 // 099-0463059 ติดต่อร้านค้าไม่ใช่เบอร์ร้านค้า</t>
  </si>
  <si>
    <t>089-4662364</t>
  </si>
  <si>
    <t>088-6634666 ติดต่อร้านค้าไม่ใช่เบอร์ร้านค้า</t>
  </si>
  <si>
    <t>084-1893315 ติดต่อร้านค้าไม่ใช่เบอร์ร้านค้า</t>
  </si>
  <si>
    <t xml:space="preserve"> 0873808791 ติดต่อไม่ได้ ไม่มีเลขหมายที่ท่านเรียก</t>
  </si>
  <si>
    <t>วันที่ 1/11/2021 ติดต่อ…....... เบอร์ 089-4662364 แจ้งไม่สะดวกให้ดำเนินการ เนื่องจาก ไม่ใช่ร้านค้าตามที่แจ้งงาน</t>
  </si>
  <si>
    <t>087-3808791 ติดต่อไม่ได้ ไม่มีเลขหมายที่ท่านเรียก</t>
  </si>
  <si>
    <t>ไชยวุฒิ</t>
  </si>
  <si>
    <t>077-832147 ไม่สามารถติดต่อร้านค้าได้ โทรไม่ติด</t>
  </si>
  <si>
    <t>043-312726 ไม่สามารถติดต่อร้านค้าได้ โทรไม่ติด</t>
  </si>
  <si>
    <t>086-0278511</t>
  </si>
  <si>
    <t>13:30-13:40</t>
  </si>
  <si>
    <t>วันที่ 5/11/2021 ติดต่อ…............เบอร์ 086-0278511 แจ้งไม่สะดวกให้ดำเนินการ เนื่องจาก ไม่ใช่ร้านตามที่แจ้งงาน</t>
  </si>
  <si>
    <t>034-109299</t>
  </si>
  <si>
    <t>วันที่ 5/11/2021 ติดต่อ…............เบอร์ 034-109299 แจ้งไม่สะดวกให้ดำเนินการ เนื่องจาก ไม่ใช่ร้านตามที่แจ้งงาน</t>
  </si>
  <si>
    <t>045-451036</t>
  </si>
  <si>
    <t>วันที่ 5/11/2021 ติดต่อ…............เบอร์ 045-451036 แจ้งไม่สะดวกให้ดำเนินการ เนื่องจาก ไม่ใช่ร้านตามที่แจ้งงาน</t>
  </si>
  <si>
    <t>081-9331933</t>
  </si>
  <si>
    <t>วันที่ 5/11/2021 ติดต่อ…............เบอร์ 081-9331933 แจ้งไม่สะดวกให้ดำเนินการ เนื่องจาก ไม่ใช่ร้านตามที่แจ้งงาน</t>
  </si>
  <si>
    <t>095-4574101</t>
  </si>
  <si>
    <t>วันที่ 5/11/2021 ติดต่อ…............เบอร์ 095-4574101 แจ้งไม่สะดวกให้ดำเนินการ เนื่องจาก ไม่ใช่ร้านตามที่แจ้งงาน</t>
  </si>
  <si>
    <t>044-661062</t>
  </si>
  <si>
    <t>วันที่ 5/11/2021 ติดต่อ…............เบอร์ 044-661062 แจ้งไม่สะดวกให้ดำเนินการ เนื่องจาก ไม่ใช่ร้านตามที่แจ้งงาน</t>
  </si>
  <si>
    <t>วันที่ 5/11/2021 ติดต่อ…............เบอร์ 032-328777 แจ้งไม่สะดวกให้ดำเนินการ เนื่องจาก ไม่ใช่ร้านตามที่แจ้งงาน</t>
  </si>
  <si>
    <t>032-328777</t>
  </si>
  <si>
    <t>094-8308264  ไม่สามารถติดต่อร้านค้าได้ ไม่รับสาย</t>
  </si>
  <si>
    <t>034-109299 ไม่สามารถติดต่อร้านค้าได้ ไม่รับสาย</t>
  </si>
  <si>
    <t>11:00-15:00</t>
  </si>
  <si>
    <t>14:00-14:10</t>
  </si>
  <si>
    <t xml:space="preserve">094-8308264 </t>
  </si>
  <si>
    <t>วันที่ 5/11/2021 ติดต่อ…............เบอร์ 094-8308264  แจ้งไม่สะดวกให้ดำเนินการ เนื่องจาก ไม่ใช่ร้านตามที่แจ้งงาน</t>
  </si>
  <si>
    <t>ประสานงาน  คุณสีสุดา เบอร์ 081-8631305 แจ้ง resort ยังไม่เปิด ประสานงานอีกครั้ง 31/10/2021 // 5/11/2021 ติดต่อ คุณสีสุดา เบอร์ 0818631305 Resort ปิด ยังไม่เปิด</t>
  </si>
  <si>
    <t>ประสานงาน คุณเหน่ง 084-7805588 สะดวกให้ติดต่อใหม่อีกครั้ง 1/11/2021 // 1/11/2021 ติดต่อ คุณเหน่ง 084-7805588 ไม่สะดวกให้ดำเนินการขอเลื่อนช่างจะติดต่อกลับกับช่างเอง</t>
  </si>
  <si>
    <t>คุณอรรถพล</t>
  </si>
  <si>
    <t>02-3655027</t>
  </si>
  <si>
    <t>MISTER DONUT 11229 - ROBINSON SRIRACHA</t>
  </si>
  <si>
    <t>มิสเตอร์โดนัท สาขาโรบินสันศรีราชา
90/1 ห้างโรบินสันศรีราชา ชั้นบีเอฟ ห้องบี-11 ถ.สุขุมวิท ตำบลศรีราชา อำเภอศรีราชา จังหวัดชลบุรี 20110</t>
  </si>
  <si>
    <t>MISTER DONUT 11560 - FOOD TRUCK1 TWD NAKORNSRI</t>
  </si>
  <si>
    <t>มิสเตอร์โดนัท สาขาบูธ ฟู้ดทรัค 162 ม. 18 ถนนปากพนัง ต.ท่าเรือ อ.เมือง จ.นครศรีธรรมราช 80000</t>
  </si>
  <si>
    <t>MISTER DONUT 11181 - BIG C  CHACHONGSAO 2</t>
  </si>
  <si>
    <t>มิสเตอร์โดนัท สาขาบิ๊กซีฉะเชิงเทรา2
28/73 ห้างบิ๊กซีฉะเชิงเทรา2 ชั้น1 ยูนิตเอฟ 1/13 เอ ถ.ศรีโสธรตัดใหม่ ตำบลหน้าเมือง อำเภอเมืองฉะเชิงเทรา จังหวัดฉะเชิงเทรา 24000</t>
  </si>
  <si>
    <t>MISTER DONUT 11416 - ROBINSON SAKOLNAKORN</t>
  </si>
  <si>
    <t>มิสเตอร์โดนัท สาขาโรบินสันสกลนคร
88/8 ห้างโรบินสัน สกลนคร ชั้น1 F ถ.นิตโย ตำบลธาตุเชิงชุม อำเภอเมืองสกลนคร จังหวัดสกลนคร 47000</t>
  </si>
  <si>
    <t>MISTER DONUT 11592 - M PARK NAKORNRATCHASIMA</t>
  </si>
  <si>
    <t>มิสเตอร์โดนัท สาขาเอ็มพาร์ค 21 โครงการ เอ็มพาร์ค ถนนช้างเผือก ตำบลในเมือง อำเภอเมืองนครราชสีมา จังหวัดนครราชสีมา 30000</t>
  </si>
  <si>
    <t>MISTER DONUT 11127 - BIG C SOUTH PATTAYA</t>
  </si>
  <si>
    <t>มิสเตอร์โดนัท สาขาบิ๊กซีพัทยาใต้
565/41 ห้างบิ๊กซีพัทยาใต้ชั้น1 ห้อง107 ม.10 ตำบลหนองปรือ อำเภอบางละมุง จังหวัดชลบุรี 20150</t>
  </si>
  <si>
    <t>65210573</t>
  </si>
  <si>
    <t>65210726</t>
  </si>
  <si>
    <t>65210559</t>
  </si>
  <si>
    <t>65210641</t>
  </si>
  <si>
    <t>65210543</t>
  </si>
  <si>
    <t xml:space="preserve"> นาย ณัฐพงศ์ สุทธิวารี</t>
  </si>
  <si>
    <t>081-9846267 / .089-218-8798</t>
  </si>
  <si>
    <t>นางสาว กัลยา  มรกต</t>
  </si>
  <si>
    <t>081-916-5308 / 092 614 8019</t>
  </si>
  <si>
    <t>นส.อรุณีย์ ผาวันดี</t>
  </si>
  <si>
    <t xml:space="preserve">081-9225840 /  081-6877549 </t>
  </si>
  <si>
    <t>น.ส.ศุภรัตน์ สีหาคุณ</t>
  </si>
  <si>
    <t>084-752-6621 / 099-0399990</t>
  </si>
  <si>
    <t xml:space="preserve">นาย ปุญยรัศมิ์ มนแก้ว </t>
  </si>
  <si>
    <t>065-521-5256 / 094-5151991</t>
  </si>
  <si>
    <t>คุณพิลาคำ มากโพนงาม</t>
  </si>
  <si>
    <t>081-9166263 / 092-5504571</t>
  </si>
  <si>
    <t>MISTER DONUT 11229</t>
  </si>
  <si>
    <t>ROBINSON SRIRACHA</t>
  </si>
  <si>
    <t>MISTER DONUT 11560</t>
  </si>
  <si>
    <t>FOOD TRUCK1 TWD NAKORNSRI</t>
  </si>
  <si>
    <t>MISTER DONUT 11181</t>
  </si>
  <si>
    <t>BIG C  CHACHONGSAO 2</t>
  </si>
  <si>
    <t>MISTER DONUT 11416</t>
  </si>
  <si>
    <t>ROBINSON SAKOLNAKORN</t>
  </si>
  <si>
    <t>MISTER DONUT 11592</t>
  </si>
  <si>
    <t>M PARK NAKORNRATCHASIMA</t>
  </si>
  <si>
    <t>MISTER DONUT 11127</t>
  </si>
  <si>
    <t>BIG C SOUTH PATTAYA</t>
  </si>
  <si>
    <t>NEW, S500, LAN, LINKPOS, UPI(Project DCI), TPN, QR ON EDC, QR CREDIT, QR PROMTPAY, WECHAT+ALIPAY(C SCAN B), SMALL TICKET, Reader Rabbit Line Pay, QR/BARCODE REF 1,2 CRG. Set Verion LinkPos Version Q.000011, Sales Slip Print Barcode Ref1 - 2 ( CRG REQUEST)</t>
  </si>
  <si>
    <t>A1032102500</t>
  </si>
  <si>
    <t>A1032102653</t>
  </si>
  <si>
    <t>A1032102486</t>
  </si>
  <si>
    <t>A1032102568</t>
  </si>
  <si>
    <t>A1032102671</t>
  </si>
  <si>
    <t>A1032102470</t>
  </si>
  <si>
    <t>27/10/2021 02-8611128 ไม่สามารถประสานงานได้ โทรไม่ติด // 5/11/2021 ประสานงาน  092-2510655 เจ้าหน้าที่ที่ร้านรับสาย เจ้าของร้านไม่อยู่  สะดวกให้ติดต่ออีกครั้ง 8/11/2021 // 8/11/2021 ประสานงานคุณพิชิด 0922510655 ร้านค้าแจ้งเชฟไม่อยู่ ไปต่างจังหวัดวันนี้ร้านปิด ให้ติดต่ออีกครั้งวันที่ 15/11/2021</t>
  </si>
  <si>
    <t>15:00-17:00</t>
  </si>
  <si>
    <t>ประสานงานคุณสุชาญา 081-4048459  ให้ช่างโทรมานัดอีกทีวันจันทร์หน้า 8/11/2021 เนื่องจากอาทิตย์นี้ไม่สะดวกให้ดำเนิการ // 8/11/2021 ประสานงานคุณสุชาญา 0814048459  แจ้งว่าขอเลื่อนติดต่อใหม่วันที่ 20/11/21ก่อน17.00น เนื่องจากอยู่จันทบุรียังไม่ได้กลับชลบุรี</t>
  </si>
  <si>
    <t>ติดต่อ 056-702222 แจ้งไม่ใช่เบอร์ร้านค่าตามแจ้งงาน</t>
  </si>
  <si>
    <t>ติดต่อ 077255399 โทรไม่ติด</t>
  </si>
  <si>
    <t>ติดต่อ 093-2539194 ติดต่อไม่ได้ปิดเครื่อง</t>
  </si>
  <si>
    <t>ติดต่อ 064-6346332 ไม่รัยสาย</t>
  </si>
  <si>
    <t>ติดต่อ 089-5828684 แจ้งไม่ใช่เบอร์ร้านค้าตามที่แจ้งงาน</t>
  </si>
  <si>
    <t xml:space="preserve">10.00 น. </t>
  </si>
  <si>
    <t>PHITHAN PHANICH CO.,LTD.</t>
  </si>
  <si>
    <t>304 M.7 T.THACHANG A.BANGKLAM SONGKHLA 90110</t>
  </si>
  <si>
    <t>PITHAN PHANIT</t>
  </si>
  <si>
    <t>456 PHETKASEM RD. A.HADYAI SONGKHLA 90110</t>
  </si>
  <si>
    <t>0745541134</t>
  </si>
  <si>
    <t>074-234968-9</t>
  </si>
  <si>
    <t>Re-program เพื่อรับบัตร JCB</t>
  </si>
  <si>
    <t>A1052115783</t>
  </si>
  <si>
    <t>A1052115784</t>
  </si>
  <si>
    <t>สัญชัย</t>
  </si>
  <si>
    <t>Re-program เพิ่ม AMEX(CHANGTHAI)</t>
  </si>
  <si>
    <t>NOVOTEL-SIRACHA</t>
  </si>
  <si>
    <t>339 JERMJOMPOL RD. T.SRIRACHA A.SRIRACHA CHONBURI</t>
  </si>
  <si>
    <t>55251712</t>
  </si>
  <si>
    <t>55252087</t>
  </si>
  <si>
    <t>55251718</t>
  </si>
  <si>
    <t>55251914</t>
  </si>
  <si>
    <t>55252335</t>
  </si>
  <si>
    <t>65110758</t>
  </si>
  <si>
    <t>65112176</t>
  </si>
  <si>
    <t>033265888</t>
  </si>
  <si>
    <t>A1052114973</t>
  </si>
  <si>
    <t>A1052114974</t>
  </si>
  <si>
    <t>A1052114975</t>
  </si>
  <si>
    <t>A1052114976</t>
  </si>
  <si>
    <t>A1052114986</t>
  </si>
  <si>
    <t>ติดต่อ เบอร์ 074-5541134 ไม่สามารถประสานงานร้านได้ ขอเบอร์เพิ่มเติมค่ะ</t>
  </si>
  <si>
    <t>ซูฟียานี</t>
  </si>
  <si>
    <t>ติดต่อ เบอร์ 074-234968-9  ไม่สามารถประสานงานร้านได้ ขอเบอร์เพิ่มเติมค่ะ</t>
  </si>
  <si>
    <t>RLB</t>
  </si>
  <si>
    <t>คุณอนันทิดา</t>
  </si>
  <si>
    <t xml:space="preserve"> 097-152-6027</t>
  </si>
  <si>
    <t>วันที่ 17/11/2021 ติดต่อ คุณอนันทิดา เบอร์  097-152-6027 เข้าดำเนินการแล้วไม่สามารถ Reprogram ได้เนื่องจากทีมBPSต้องแจ้งธนาคารก่อนและจะแจ้งดำเนินการอีกครั้งไม่ต้องดำเนินการ</t>
  </si>
  <si>
    <t xml:space="preserve"> 8.00-16.00</t>
  </si>
  <si>
    <t>SUBWAY-ROYAL GRADEN PATTA</t>
  </si>
  <si>
    <t>ROYAL GRADEN PATTAYA 218 T.NONGPRUE A.BANGLAMUNG CHONBURI 20260</t>
  </si>
  <si>
    <t>0841208858</t>
  </si>
  <si>
    <t>Re-program เพิ่ม LOGO บน S/S</t>
  </si>
  <si>
    <t>A1052116898</t>
  </si>
  <si>
    <t>15.00-16.00</t>
  </si>
  <si>
    <t>033 013 035</t>
  </si>
  <si>
    <t>093 946 6656</t>
  </si>
  <si>
    <t>6.20-16.40</t>
  </si>
  <si>
    <t>คุณณัฐพงศ์</t>
  </si>
  <si>
    <t xml:space="preserve"> 081-9846267 </t>
  </si>
  <si>
    <t>วันที่ 23/11/2021 ติดต่อ คุณศิริลักษณ์ IT เบอร์ 02-1267514 ไม่สามารถติดตั้งได้เนื่องจาก port lan เต็ม รอเบิก Hub ก่อนแล้วจะแจ้งอีกครั้ง</t>
  </si>
  <si>
    <t>คุณเดียร์</t>
  </si>
  <si>
    <t xml:space="preserve"> 081-916-5308 </t>
  </si>
  <si>
    <t>วันที่ 23/11/2021 ติดต่อ คุณเดียร์ เบอร์  081-916-5308 ไม่สามารถติดตั้งได้เนื่องจาก router อยู่ห่างจากจุดติดตั้ง ประสานงาน IT แจ้งขอ Lan เพิ่ม 7 เมตร</t>
  </si>
  <si>
    <t>LAMPHUN</t>
  </si>
  <si>
    <t>สุระเชษฐ์</t>
  </si>
  <si>
    <t>16:00-16:30</t>
  </si>
  <si>
    <t>คุณอรุณีย์</t>
  </si>
  <si>
    <t>081-6877549</t>
  </si>
  <si>
    <t>วันที่ 25/11/2021  ติดต่อ  คุณอรุณีย์ เบอร์ 081-6877549 แจ้งไม่สะดวกให้ดำเนินการ เนื่องจาก เข้าดำเนินการพบทางร้านค้าไม่มีช่องเสียบLanมาเครื่องEDCครับ ทางร้านค้าแก้ไขเรียบร้อยแจ้งธนาคารอีกครั้ง</t>
  </si>
  <si>
    <t>คุณศุภรัตน์</t>
  </si>
  <si>
    <t>084-7526621</t>
  </si>
  <si>
    <t>065-5215256</t>
  </si>
  <si>
    <t>18:40-21:00</t>
  </si>
  <si>
    <t>คุณปุญยรัศมี</t>
  </si>
  <si>
    <t>วันที่ 25/11/2021 ติดต่อ คุณปุญยรัศมี เบอร์  065-5215256 ดำเนินการที่สาขา port lan ไม่มีสัญญาณ ติดต่อ it เเจ้งคุณไกรภพ โทร.0212677514 ว่าเทสผ่านดองเกิ้นได้ปกติ</t>
  </si>
  <si>
    <t>CJ 7029 - ESSO KRABI</t>
  </si>
  <si>
    <t>273/3 UTTARAKIT RD. T.PAKNAM A.MUANG KRABI 81000</t>
  </si>
  <si>
    <t>0821973410</t>
  </si>
  <si>
    <t>คุณพรศรี</t>
  </si>
  <si>
    <t>080-1387048</t>
  </si>
  <si>
    <t>273/3 UTTARAKIT RD. T.PAKNAM A.MUANG</t>
  </si>
  <si>
    <t>KRABI</t>
  </si>
  <si>
    <t>NEW, A920, LAN, สำรอง SIM BBL ABSORB, UPI(PROJET DCI), TPN, QR CODE, WECHAT+ALIPAY(C SCAN B), READER RABBIT LINE PAY, LINKPOS (RJ 45), CONTACTLESS, FUNCTION FOR FLOOR LIMIT(OFF-LINE), AMEX(CHANGTHAI), SMALL TICKET 2 COPY.</t>
  </si>
  <si>
    <t>A1032102326</t>
  </si>
  <si>
    <t>USB-DB9+DB9-RJ45</t>
  </si>
  <si>
    <t>คุณพิลาคำ</t>
  </si>
  <si>
    <t>081-9166263</t>
  </si>
  <si>
    <t>ธิเบศ</t>
  </si>
  <si>
    <t>วันที่ 26/11/2021 ติดต่อ คุณวิลัยวรรณ เบอร์ 081-9126693 แจ้งไม่สะดวกให้ดำเนินการ เนื่องจาก เข้าดำเนินการ port lan เสีย ประสานงานเเจ้งไอทีคุณศิริรัตน์ เบอร์02-1267514 เเจ้งส่งช่างเเก้ไขเเละจะนัดวันใหม่อีกครั้งกับธนาคาร</t>
  </si>
  <si>
    <t>ติดต่อ คุณเบญจพัฒน์ เบอร์ 065-5096701 แจ้งสาขาปิดปิดชั่วคราวยังไม่มีกำหนด เจ้าหน้าที่ SUBWAY-ROYAL GRADEN PATTA ย้ายมาช่วยที่สาขา TERMINAL 21  พัทยา</t>
  </si>
  <si>
    <t>GRAND HOMEMART</t>
  </si>
  <si>
    <t>202 M.3 T.TUMTAI A.KUMPHAWAPI UDONTHANI 41110</t>
  </si>
  <si>
    <t>55300522</t>
  </si>
  <si>
    <t xml:space="preserve">ธัญรัตน์ </t>
  </si>
  <si>
    <t>081-3717677</t>
  </si>
  <si>
    <t>A1052117125</t>
  </si>
  <si>
    <t>9.00 น.</t>
  </si>
  <si>
    <t>KFC - 1569 - SIAM NAKARIN HADYAI</t>
  </si>
  <si>
    <t>SIAM NAKARIN HADYAI 489 PHETKASEM RD. T.HADYAI A.HADYAI SONGKHLA 90110</t>
  </si>
  <si>
    <t>14.00 น.</t>
  </si>
  <si>
    <t>จนท.ร้านค้า / คุณพรรณวดี</t>
  </si>
  <si>
    <t>081-8259501 / 086-0827504</t>
  </si>
  <si>
    <t>A1092100443</t>
  </si>
  <si>
    <t>A1092100444</t>
  </si>
  <si>
    <t>10:40-10:50</t>
  </si>
  <si>
    <t>คุณนรุตร์</t>
  </si>
  <si>
    <t>วันที่ 8/12/2021 ติดต่อ คุณนรุตร์ เบอร์ 093 946 6656 แจ้งไม่สะดวกให้ดำเนินการ เนื่องจาก อยู่ต่างหวัดยังไม่สะดวกให้เข้าดำเนินการรีโปรจะกลับไปทางธนาคารเองครับ</t>
  </si>
  <si>
    <t>063-0263477</t>
  </si>
  <si>
    <t>GO FAST - CAR PETROLUEM CO.,LTD</t>
  </si>
  <si>
    <t>253 M.13 T.BANGPHASI A.BANGLEN NAKHONPATHOM 73130</t>
  </si>
  <si>
    <t>0821973407</t>
  </si>
  <si>
    <t>คุณศรีวรรณ</t>
  </si>
  <si>
    <t>080-3824198</t>
  </si>
  <si>
    <t xml:space="preserve">253 M.13 T.BANGPHASI A.BANGLEN </t>
  </si>
  <si>
    <t>NEW, A920, SIM ร้านค้า, LOGO, DCI+UPI(PROJECT DCI), TPN, QR CODE, QR CREDIT, VOID QR,WECHAT+ALIPAY(C SCAN B), CONTACTLESS, AMEX(CHANGTHAI).</t>
  </si>
  <si>
    <t>A1032102329</t>
  </si>
  <si>
    <t xml:space="preserve">8/12/2021 ติดต่อ คุณศรีวรรณ เบอร์ 080-824198 แจ้งสะดวกให้เข้าตาม Plan </t>
  </si>
  <si>
    <t>11:50-11:5</t>
  </si>
  <si>
    <t xml:space="preserve">วันที่ 9/12/2021 ติดต่อ คุณน้ำฝน เบอร์ 063-0263477 แจ้งไม่สะดวกให้ดำเนินการ เนื่องจาก ร้านค้าไม่ได้ใช้เครื่องนานแล้ว เครื่องเก็บไว้ในตู้ห้อง ผจก. </t>
  </si>
  <si>
    <t>ติดต่อ คุณพรศรี เบอร์ 080-1387048 แจ้งว่าร้านยังสร้านไม่เรียบร้อย ยังไม่มีกำหนดเปิด หากทราบวันจะแจ้งกลับภายหลัง</t>
  </si>
  <si>
    <t xml:space="preserve">SW6340 - PHITSANULOK </t>
  </si>
  <si>
    <t>844 MITTRAPHAP RD. T.NAIMUANG A.MUANG PHITSANULOK 65000</t>
  </si>
  <si>
    <t>60/31 M.4 T.BANKLANG A.MUANG LAMPHUN 51000</t>
  </si>
  <si>
    <t>0821973481</t>
  </si>
  <si>
    <t>คุณธิติภัทร</t>
  </si>
  <si>
    <t>082-7719163</t>
  </si>
  <si>
    <t>053-511053*1302 / 064-4696699</t>
  </si>
  <si>
    <t>095-1344814</t>
  </si>
  <si>
    <t>คุณภาณิชา</t>
  </si>
  <si>
    <t>คุณจุฑาพิพย์</t>
  </si>
  <si>
    <t xml:space="preserve">844 MITTRAPHAP RD. T.NAIMUANG A.MUANG </t>
  </si>
  <si>
    <t xml:space="preserve">PHITSANULOK </t>
  </si>
  <si>
    <t xml:space="preserve">60/31 M.4 T.BANKLANG A.MUANG </t>
  </si>
  <si>
    <t>New ,SIM BBL ABSORB,READER RABBIT LINE PAY, UPI(Project DCI), TPN, QR CODE,QR CREDIT,WECHAT+ ALIPAY (C SCAN B), CONTACTLESS, AMEX(CHANGTHAI) ,สายLINK POS (ให้เตรียมแบบ COMPORT (POS P5 I300)</t>
  </si>
  <si>
    <t>A1032103254</t>
  </si>
  <si>
    <t>A1032103274</t>
  </si>
  <si>
    <t>401014476514001</t>
  </si>
  <si>
    <t>401014476695001</t>
  </si>
  <si>
    <t>401014476556001</t>
  </si>
  <si>
    <t>401014476433001</t>
  </si>
  <si>
    <t>401014476483001</t>
  </si>
  <si>
    <t>401014476548001</t>
  </si>
  <si>
    <t>401014476598001</t>
  </si>
  <si>
    <t>401014476661001</t>
  </si>
  <si>
    <t>401014476409001</t>
  </si>
  <si>
    <t>401014478972001</t>
  </si>
  <si>
    <t>401014476475001</t>
  </si>
  <si>
    <t>401014476645001</t>
  </si>
  <si>
    <t>401014476425001</t>
  </si>
  <si>
    <t>401014476734001</t>
  </si>
  <si>
    <t>401014476522001</t>
  </si>
  <si>
    <t>401014476742001</t>
  </si>
  <si>
    <t>401014476611001</t>
  </si>
  <si>
    <t>401014476564001</t>
  </si>
  <si>
    <t>401014476491001</t>
  </si>
  <si>
    <t>401014476653001</t>
  </si>
  <si>
    <t>401014476467001</t>
  </si>
  <si>
    <t>401014476417001</t>
  </si>
  <si>
    <t>401014476687001</t>
  </si>
  <si>
    <t>401014476530001</t>
  </si>
  <si>
    <t>401014476679001</t>
  </si>
  <si>
    <t>401014476506001</t>
  </si>
  <si>
    <t>401014476572001</t>
  </si>
  <si>
    <t>401014476580001</t>
  </si>
  <si>
    <t>401014476603001</t>
  </si>
  <si>
    <t>401014476718001</t>
  </si>
  <si>
    <t>401014476700001</t>
  </si>
  <si>
    <t>401014476726001</t>
  </si>
  <si>
    <t>401014476637001</t>
  </si>
  <si>
    <t>401014476629001</t>
  </si>
  <si>
    <t>108SHOP-P0791-NOEN PHAYOM</t>
  </si>
  <si>
    <t>108SHOP-P0797-NAKORN CHAI</t>
  </si>
  <si>
    <t>108SHOP-P1038-MOO BANN KA</t>
  </si>
  <si>
    <t>108SHOP-P2705-CHUM CHON W</t>
  </si>
  <si>
    <t>108SHOP-P3054-TA LARD HUA</t>
  </si>
  <si>
    <t>108SHOP-P3106-304 PARK I</t>
  </si>
  <si>
    <t>108SHOP-P3191-BAN SUAN SE</t>
  </si>
  <si>
    <t>108SHOP-P3272-PUMP SHELL</t>
  </si>
  <si>
    <t>108SHOP-P2685-SOI WATT SI</t>
  </si>
  <si>
    <t>108SHOP-P0833-AMATANAKHON</t>
  </si>
  <si>
    <t>108SHOP-P3055-KHOK KRUAT</t>
  </si>
  <si>
    <t>108SHOP-P3105-CHUM CHON M</t>
  </si>
  <si>
    <t>108SHOP-P3122-LAND AND PA</t>
  </si>
  <si>
    <t>108SHOP-P3148-KHONG TUM</t>
  </si>
  <si>
    <t>108SHOP-P3181-CONDO SUN T</t>
  </si>
  <si>
    <t>108SHOP-P3370-BANGPHRA</t>
  </si>
  <si>
    <t>108SHOP-P1046-SANG SRI MA</t>
  </si>
  <si>
    <t>108SHOP-P1270-EASTERN LAN</t>
  </si>
  <si>
    <t>108SHOP-P2877-UNITED A-LU</t>
  </si>
  <si>
    <t>108SHOP-P3134-SOI DAO THI</t>
  </si>
  <si>
    <t>108SHOP-P3138-PAK THONG C</t>
  </si>
  <si>
    <t>108SHOP-P3338-PHET KASEM</t>
  </si>
  <si>
    <t>108SHOP-P1082-MOO BANN RU</t>
  </si>
  <si>
    <t>108SHOP-P2979-MICROCHIP S</t>
  </si>
  <si>
    <t>108SHOP-P2640-BANG SAI</t>
  </si>
  <si>
    <t>108SHOP-P2927-BANN SUAN P</t>
  </si>
  <si>
    <t>108SHOP-P2814-MAP PONG</t>
  </si>
  <si>
    <t>108SHOP-P2849-BANN KAO 22</t>
  </si>
  <si>
    <t>108SHOP-P2943-SI YAK PHAN</t>
  </si>
  <si>
    <t>108SHOP-P0024-NA DEPO SRI</t>
  </si>
  <si>
    <t>108SHOP-P0674-LANG TORY</t>
  </si>
  <si>
    <t>108SHOP-P1007-NA KHER SAH</t>
  </si>
  <si>
    <t>108SHOP-P1074-POM YAM LAN</t>
  </si>
  <si>
    <t>108SHOP-P1075-POM YAM NA</t>
  </si>
  <si>
    <t>88122226</t>
  </si>
  <si>
    <t>88122230</t>
  </si>
  <si>
    <t>88122266</t>
  </si>
  <si>
    <t>88122354</t>
  </si>
  <si>
    <t>88122466</t>
  </si>
  <si>
    <t>88122522</t>
  </si>
  <si>
    <t>88122558</t>
  </si>
  <si>
    <t>88122638</t>
  </si>
  <si>
    <t>88122642</t>
  </si>
  <si>
    <t>88122238</t>
  </si>
  <si>
    <t>88122446</t>
  </si>
  <si>
    <t>88122462</t>
  </si>
  <si>
    <t>88122486</t>
  </si>
  <si>
    <t>88122510</t>
  </si>
  <si>
    <t>88122582</t>
  </si>
  <si>
    <t>88122270</t>
  </si>
  <si>
    <t>88122298</t>
  </si>
  <si>
    <t>88122406</t>
  </si>
  <si>
    <t>88122474</t>
  </si>
  <si>
    <t>88122578</t>
  </si>
  <si>
    <t>88122630</t>
  </si>
  <si>
    <t>88122634</t>
  </si>
  <si>
    <t>88122646</t>
  </si>
  <si>
    <t>88122650</t>
  </si>
  <si>
    <t>88122322</t>
  </si>
  <si>
    <t>88122414</t>
  </si>
  <si>
    <t>88122382</t>
  </si>
  <si>
    <t>88122390</t>
  </si>
  <si>
    <t>88122418</t>
  </si>
  <si>
    <t>88122198</t>
  </si>
  <si>
    <t>88122218</t>
  </si>
  <si>
    <t>88122262</t>
  </si>
  <si>
    <t>88122278</t>
  </si>
  <si>
    <t>88122622</t>
  </si>
  <si>
    <t>88122626</t>
  </si>
  <si>
    <t>108SHOP-P0791</t>
  </si>
  <si>
    <t>NOEN PHAYOM</t>
  </si>
  <si>
    <t>108SHOP-P0797</t>
  </si>
  <si>
    <t>NAKORN CHAI AIR</t>
  </si>
  <si>
    <t>108SHOP-P1038</t>
  </si>
  <si>
    <t>MOO BANN KAOE SAN HOME</t>
  </si>
  <si>
    <t>108SHOP-P2705</t>
  </si>
  <si>
    <t>CHUM CHON WAT PAK BO</t>
  </si>
  <si>
    <t>108SHOP-P3054</t>
  </si>
  <si>
    <t>TA LARD HUANG YANG</t>
  </si>
  <si>
    <t>108SHOP-P3106</t>
  </si>
  <si>
    <t>304 PARK  II</t>
  </si>
  <si>
    <t>108SHOP-P3191</t>
  </si>
  <si>
    <t>BAN SUAN SERTHAKIT</t>
  </si>
  <si>
    <t>108SHOP-P3272</t>
  </si>
  <si>
    <t>PUMP SHELL SIRACHA</t>
  </si>
  <si>
    <t>108SHOP-P2685</t>
  </si>
  <si>
    <t>SOI WATT SIRIMONGKON</t>
  </si>
  <si>
    <t>108SHOP-P0833</t>
  </si>
  <si>
    <t>AMATANAKHON</t>
  </si>
  <si>
    <t>108SHOP-P3055</t>
  </si>
  <si>
    <t>KHOK KRUAT</t>
  </si>
  <si>
    <t>108SHOP-P3105</t>
  </si>
  <si>
    <t>CHUM CHON MOO BANN NA-P</t>
  </si>
  <si>
    <t>108SHOP-P3122</t>
  </si>
  <si>
    <t>LAND AND PARK</t>
  </si>
  <si>
    <t>108SHOP-P3148</t>
  </si>
  <si>
    <t>KHONG  TUM  RHU</t>
  </si>
  <si>
    <t>108SHOP-P3181</t>
  </si>
  <si>
    <t>CONDO SUN THORN</t>
  </si>
  <si>
    <t>108SHOP-P3370</t>
  </si>
  <si>
    <t>BANGPHRA</t>
  </si>
  <si>
    <t>108SHOP-P1046</t>
  </si>
  <si>
    <t>SANG SRI MANSION</t>
  </si>
  <si>
    <t>108SHOP-P1270</t>
  </si>
  <si>
    <t>EASTERN LAND</t>
  </si>
  <si>
    <t>108SHOP-P2877</t>
  </si>
  <si>
    <t>UNITED A-LU-ME-NEAM</t>
  </si>
  <si>
    <t>108SHOP-P3134</t>
  </si>
  <si>
    <t>SOI DAO THIAM</t>
  </si>
  <si>
    <t>108SHOP-P3138</t>
  </si>
  <si>
    <t>PAK THONG CHAI</t>
  </si>
  <si>
    <t>108SHOP-P3338</t>
  </si>
  <si>
    <t>PHET KASEM 95</t>
  </si>
  <si>
    <t>108SHOP-P1082</t>
  </si>
  <si>
    <t>MOO BANN RUNG A-MORN</t>
  </si>
  <si>
    <t>108SHOP-P2979</t>
  </si>
  <si>
    <t>MICROCHIP SUWINTHAWONG</t>
  </si>
  <si>
    <t>108SHOP-P2640</t>
  </si>
  <si>
    <t>BANG SAI</t>
  </si>
  <si>
    <t>108SHOP-P2927</t>
  </si>
  <si>
    <t>BANN SUAN PANN HIN 8</t>
  </si>
  <si>
    <t>108SHOP-P2814</t>
  </si>
  <si>
    <t>MAP PONG</t>
  </si>
  <si>
    <t>108SHOP-P2849</t>
  </si>
  <si>
    <t>BANN KAO 22</t>
  </si>
  <si>
    <t>108SHOP-P2943</t>
  </si>
  <si>
    <t>SI YAK PHAN THONG</t>
  </si>
  <si>
    <t>108SHOP-P0024</t>
  </si>
  <si>
    <t>NA DEPO SRIRACHA</t>
  </si>
  <si>
    <t>108SHOP-P0674</t>
  </si>
  <si>
    <t>LANG  TORY THAI</t>
  </si>
  <si>
    <t>108SHOP-P1007</t>
  </si>
  <si>
    <t>NA KHER SAHAPAT</t>
  </si>
  <si>
    <t>108SHOP-P1074</t>
  </si>
  <si>
    <t>POM YAM LANG SANAM BIN</t>
  </si>
  <si>
    <t>108SHOP-P1075</t>
  </si>
  <si>
    <t>POM YAM NA SANAM BIN</t>
  </si>
  <si>
    <t>225/2-3 ถ.เนินพยอม ต.มาบตาพุด อ.เมืองระยอง จ.ระยอง 21150</t>
  </si>
  <si>
    <t>87/3 หมู่ที่ 8 ถนนสุขประยูร ต.บ้านสวน อ.เมืองชลบุรี จ.ชลบุรี 20000</t>
  </si>
  <si>
    <t>121/112,121/113 ม.2 ต.บึง อ.ศรีราชา จ.ชลบุรี 20230</t>
  </si>
  <si>
    <t>4/4 ต.บางกระเจ้า อ.เมือง จ.สมุทรสาคร 74000</t>
  </si>
  <si>
    <t>15/1 หมู่ที่ 8 ต.ห้วยยาง อ.คอนสาร จ.ชัยภูมิ 36180</t>
  </si>
  <si>
    <t>94/1 หมู่ที่ 3 ต.เขาหินซ้อน อ.พนมสารคาม จ.ฉะเชิงเทรา 24120</t>
  </si>
  <si>
    <t>91/10 หมู่ที่ 6 ต.บ้านสวน อ.เมืองชลบุรี จ.ชลบุรี 20000</t>
  </si>
  <si>
    <t>110/60 หมู่ที่ 2 ต.บึง อ.ศรีราชา จ.ชลบุรี 20110</t>
  </si>
  <si>
    <t>99/22 ม. 4 ต.ท่าทราย อ.เมืองสมุทรสาคร จ.สมุทรสาคร 74000</t>
  </si>
  <si>
    <t>700/136 หมู่ที่ 1 ต.คลองตำหรุ อ.เมืองชลบุรี จ.ชลบุรี 20000</t>
  </si>
  <si>
    <t>519 หมู่ที่ 1 ต.โคกกรวด อ.เมืองนครราชสีมา จ.นครราชสีมา 30280</t>
  </si>
  <si>
    <t>32/174 หมู่ที่ 6 ต.บางพระ อ.ศรีราชา จ.ชลบุรี 20110</t>
  </si>
  <si>
    <t>149/26-27 หมู่ที่ 13 ซ.เพชรเกษม 95 ถ.เพชรเกษมต.อ้อมน้อย อ.กระทุ่มแบน จ.สมุทรสาคร 74130</t>
  </si>
  <si>
    <t>60/5 หมู่ที่ 2 ต.คลองตำหรุ อ.เมืองชลบุรี จ.ชลบุรี 20000</t>
  </si>
  <si>
    <t>14/31 หมู่ที่ 3 ต.เนินพระ อ.เมืองระยอง จ.ระยอง 21000</t>
  </si>
  <si>
    <t>114/9 หมู่ที่ 3 ต.บางพระ อ.ศรีราชา จ.ชลบุรี 20110</t>
  </si>
  <si>
    <t>2/2 ซอย 1 (ลงหาดบางแสน) ถ.ลงหาดบางแสน ต.แสนสุข อ.เมืองชลบุรี จ.ชลบุรี 20130</t>
  </si>
  <si>
    <t>78/43 ม.บ้านอิสเทิร์นแลนด์ ม. 12 ต.นาป่า อ.เมืองชลบุรี จ.ชลบุรี 20000</t>
  </si>
  <si>
    <t>26 ม. 4 ต.หนองโพรง อ.ศรีมหาโพธิ จ.ปราจีนบุรี 25140</t>
  </si>
  <si>
    <t>92/6 หมู่ที่ 9 ต.ทุ่งสุขลา อ.ศรีราชา จ.ชลบุรี 20230</t>
  </si>
  <si>
    <t>808 หมู่ที่ 1 ต.ตะขบ อ.ปักธงชัย จ.นครราชสีมา 30150</t>
  </si>
  <si>
    <t>131/2-3 หมู่ที่ 3 ต.อ้อมน้อย อ.กระทุ่มแบน จ.สมุทรสาคร 74130</t>
  </si>
  <si>
    <t>210/92-93 หมู่ที่ 9 ต.สุรศักดิ์ อ.ศรีราชา จ.ชลบุรี 20110</t>
  </si>
  <si>
    <t>14 หมู่ที่ 1 ต.วังตะเคียน อ.เมืองฉะเชิงเทรา จ.ฉะเชิงเทรา 24000</t>
  </si>
  <si>
    <t>161 หมู่ที่ 5 ต.บางทราย อ.เมืองชลบุรี จ.ชลบุรี 20000</t>
  </si>
  <si>
    <t>76 ม. 10 ต.ท่าตูม อ.ศรีมหาโพธิ จ.ปราจีนบุรี 25140</t>
  </si>
  <si>
    <t>35/6-7 ม. 8 ต.มาบโป่ง อ.พานทอง จ.ชลบุรี 20160</t>
  </si>
  <si>
    <t>30/13-14 ม. 3 ต.บ้านเก่า อ.พานทอง จ.ชลบุรี 20160</t>
  </si>
  <si>
    <t>143/4 หมู่ที่ 10 ต.พานทาอง อ.พานทอง จ.ชลบุรี 20160</t>
  </si>
  <si>
    <t>682 หมู่ที่ 11 ต.หนองขาม อ.ศรีราชา จ.ชลบุรี 20230</t>
  </si>
  <si>
    <t>600/36 หมู่ที่ 11 ต.หนองขาม อ.ศรีราชา จ.ชลบุรี 20230</t>
  </si>
  <si>
    <t>664/8-9 หมู่ที่ 11 ต.หนองขาม อ.ศรีราชา จ.ชลบุรี 20230</t>
  </si>
  <si>
    <t>999 บริเวณประตู 7 ตรงหน้าสนามบินเล็ก หมู่ที่ 11 ต.หนองขาม อ.ศรีราชา จ.ชลบุรี 20110</t>
  </si>
  <si>
    <t>999 บริเวณประตู 6 ตรงข้ามวัดจุกกะเฌอ หมู่ที่ 11 ต.หนองขาม อ.ศรีราชา จ.ชลบุรี 20110</t>
  </si>
  <si>
    <t>สุชาดา ธราพร</t>
  </si>
  <si>
    <t>0817546108</t>
  </si>
  <si>
    <t>กฤษณา คินันท์</t>
  </si>
  <si>
    <t>0818024108</t>
  </si>
  <si>
    <t>โสพิษ คำพรม</t>
  </si>
  <si>
    <t>0818153108</t>
  </si>
  <si>
    <t>วรรณศิริ จันทพันธ์</t>
  </si>
  <si>
    <t>0926151232</t>
  </si>
  <si>
    <t>ปรัชญา</t>
  </si>
  <si>
    <t>0847059283</t>
  </si>
  <si>
    <t>รจนา จรูญผล</t>
  </si>
  <si>
    <t>0928863384</t>
  </si>
  <si>
    <t>วนิดา ปามี</t>
  </si>
  <si>
    <t>0898158108</t>
  </si>
  <si>
    <t>วิภารัตน์ เนาว์กระโทก</t>
  </si>
  <si>
    <t>0890394329</t>
  </si>
  <si>
    <t>0818065108</t>
  </si>
  <si>
    <t>0984628626</t>
  </si>
  <si>
    <t>0847209481</t>
  </si>
  <si>
    <t>0890352472</t>
  </si>
  <si>
    <t>จิตลดา ทันทปรีชา</t>
  </si>
  <si>
    <t>0870834624</t>
  </si>
  <si>
    <t>0890189398</t>
  </si>
  <si>
    <t>0890318077</t>
  </si>
  <si>
    <t>0988354881</t>
  </si>
  <si>
    <t>0818163108</t>
  </si>
  <si>
    <t>0818031108</t>
  </si>
  <si>
    <t>0890352564</t>
  </si>
  <si>
    <t>0878007931</t>
  </si>
  <si>
    <t>0847078314</t>
  </si>
  <si>
    <t>0870836502</t>
  </si>
  <si>
    <t>0818171108</t>
  </si>
  <si>
    <t>จิรชยา ชานุตะโร</t>
  </si>
  <si>
    <t>0927634195</t>
  </si>
  <si>
    <t>0818994108</t>
  </si>
  <si>
    <t>0928904761</t>
  </si>
  <si>
    <t>0890352324</t>
  </si>
  <si>
    <t>0890352330</t>
  </si>
  <si>
    <t>0890352621</t>
  </si>
  <si>
    <t>0988354877</t>
  </si>
  <si>
    <t>0988354880</t>
  </si>
  <si>
    <t>0988354876</t>
  </si>
  <si>
    <t>0818167108</t>
  </si>
  <si>
    <t>0818169108</t>
  </si>
  <si>
    <t>1240109193</t>
  </si>
  <si>
    <t>1240109194</t>
  </si>
  <si>
    <t>1240109241</t>
  </si>
  <si>
    <t>1240142242</t>
  </si>
  <si>
    <t>1240142251</t>
  </si>
  <si>
    <t>USB-DB9,Converter USB-USB DB9</t>
  </si>
  <si>
    <t>0930009016</t>
  </si>
  <si>
    <t>0930009017</t>
  </si>
  <si>
    <t>0930009018</t>
  </si>
  <si>
    <t>0930009008</t>
  </si>
  <si>
    <t>0930009014</t>
  </si>
  <si>
    <t>0930009040</t>
  </si>
  <si>
    <t>0930009044</t>
  </si>
  <si>
    <t>0930009046</t>
  </si>
  <si>
    <t>0930009058</t>
  </si>
  <si>
    <t>0930009059</t>
  </si>
  <si>
    <t>0930009060</t>
  </si>
  <si>
    <t>0930009107</t>
  </si>
  <si>
    <t>0930009108</t>
  </si>
  <si>
    <t>0930008991</t>
  </si>
  <si>
    <t>0930008992</t>
  </si>
  <si>
    <t>0930008993</t>
  </si>
  <si>
    <t>0930008997</t>
  </si>
  <si>
    <t>0930009065</t>
  </si>
  <si>
    <t>0930009066</t>
  </si>
  <si>
    <t>0930009069</t>
  </si>
  <si>
    <t>0930009070</t>
  </si>
  <si>
    <t>0930009079</t>
  </si>
  <si>
    <t>0930009081</t>
  </si>
  <si>
    <t>0930009084</t>
  </si>
  <si>
    <t>0930009085</t>
  </si>
  <si>
    <t>0930009086</t>
  </si>
  <si>
    <t>0930009000</t>
  </si>
  <si>
    <t>0930009071</t>
  </si>
  <si>
    <t>0930009075</t>
  </si>
  <si>
    <t>0930009053</t>
  </si>
  <si>
    <t>0930009054</t>
  </si>
  <si>
    <t>0930009095</t>
  </si>
  <si>
    <t>0930009094</t>
  </si>
  <si>
    <t>0930009033</t>
  </si>
  <si>
    <t>0930009037</t>
  </si>
  <si>
    <t>0930009027</t>
  </si>
  <si>
    <t>0930009092</t>
  </si>
  <si>
    <t>0930009093</t>
  </si>
  <si>
    <t>A2032101527</t>
  </si>
  <si>
    <t>A2032101528</t>
  </si>
  <si>
    <t>A2032101537</t>
  </si>
  <si>
    <t>A2032101559</t>
  </si>
  <si>
    <t>A2032101581</t>
  </si>
  <si>
    <t>A2032101587</t>
  </si>
  <si>
    <t>A2032101601</t>
  </si>
  <si>
    <t>A2032101610</t>
  </si>
  <si>
    <t>A2032101630</t>
  </si>
  <si>
    <t>A2032101631</t>
  </si>
  <si>
    <t>A2032101530</t>
  </si>
  <si>
    <t>A2032101582</t>
  </si>
  <si>
    <t>A2032101586</t>
  </si>
  <si>
    <t>A2032101588</t>
  </si>
  <si>
    <t>A2032101592</t>
  </si>
  <si>
    <t>A2032101598</t>
  </si>
  <si>
    <t>A2032101616</t>
  </si>
  <si>
    <t>A2032101538</t>
  </si>
  <si>
    <t>A2032101545</t>
  </si>
  <si>
    <t>A2032101572</t>
  </si>
  <si>
    <t>A2032101589</t>
  </si>
  <si>
    <t>A2032101590</t>
  </si>
  <si>
    <t>A2032101615</t>
  </si>
  <si>
    <t>A2032101628</t>
  </si>
  <si>
    <t>A2032101629</t>
  </si>
  <si>
    <t>A2032101632</t>
  </si>
  <si>
    <t>A2032101633</t>
  </si>
  <si>
    <t>A2032101551</t>
  </si>
  <si>
    <t>A2032101574</t>
  </si>
  <si>
    <t>A2032101566</t>
  </si>
  <si>
    <t>A2032101568</t>
  </si>
  <si>
    <t>A2032101575</t>
  </si>
  <si>
    <t>A2032101520</t>
  </si>
  <si>
    <t>A2032101525</t>
  </si>
  <si>
    <t>A2032101536</t>
  </si>
  <si>
    <t>A2032101540</t>
  </si>
  <si>
    <t>A2032101626</t>
  </si>
  <si>
    <t>A2032101627</t>
  </si>
  <si>
    <t xml:space="preserve">จุดติดตั้ง ตามที่ระบุ : ติดตั้ง A80 + LINKPOS + ติดตั้งแท่นหมุน </t>
  </si>
  <si>
    <t>10:00-16:00</t>
  </si>
  <si>
    <t>ติดต่อ คุณวรรณศิริ เบอร์ 092-6151232</t>
  </si>
  <si>
    <t>ติดต่อ เบอร์ 092-8863384 แจ้งว่าผจก.ติดประชุมจะติดต่อกลับใหม่</t>
  </si>
  <si>
    <t>ทัศนีญา</t>
  </si>
  <si>
    <t xml:space="preserve">ติดต่อ เบอร์ 084-7059283 ไม่รับสาย </t>
  </si>
  <si>
    <t>ติดต่อ เบอร์ 089-158108 ติดต่อไม่ได้ ฝากข้อความ ขอเบอร์เพิ่มเติมค่ะ</t>
  </si>
  <si>
    <t>ติดต่อ คุณวิภารัตน์ เบอร์ 089-0394329 เข้า 20/12/2021</t>
  </si>
  <si>
    <t>ติดต่อ เบอร์ 081-7546108 ติดต่อไม่ได้ ฝากข้อความ ขอเบอร์เพิ่มเติมค่ะ</t>
  </si>
  <si>
    <t>ติดต่อ เบอร์ 081-8024108 ติดต่อไม่ได้ ฝากข้อความ ขอเบอร์เพิ่มเติมค่ะ</t>
  </si>
  <si>
    <t>ติดต่อ คุณเพลินจิต เบอร์ 081-8153108 เข้า 20/12/2021</t>
  </si>
  <si>
    <t>วันที่ 17/12/2021 BPS แจ้ง Mail ชะลองานติดตั้ง เนื่องจากมีการ  Revise Plan ใหม่</t>
  </si>
  <si>
    <t>132 PLAYBOY RAYONG</t>
  </si>
  <si>
    <t>99,99/1BANGNA-TRAD RD. T.CHOENGNOEN A.MUANG RAYONG 21000</t>
  </si>
  <si>
    <t>143 PLAYBOY CPN MAHACHAI</t>
  </si>
  <si>
    <t>98 M.4 CENTRAL MAHACHAI RM.138 FL.1 T.NADEE A.MUANG SAMUTSAKHON 74000</t>
  </si>
  <si>
    <t>65182029</t>
  </si>
  <si>
    <t>65182023</t>
  </si>
  <si>
    <t>038942822</t>
  </si>
  <si>
    <t>034466878</t>
  </si>
  <si>
    <t>A1052117524</t>
  </si>
  <si>
    <t>A1052117534</t>
  </si>
  <si>
    <t>อนุวัฒน์</t>
  </si>
  <si>
    <t>339 JERMJOMPOL RD. T.SRIRACHA A.SRIRACHA CHONBURI 20110</t>
  </si>
  <si>
    <t>คุณตุ่ม</t>
  </si>
  <si>
    <t>092-6258484</t>
  </si>
  <si>
    <t>A1052117639</t>
  </si>
  <si>
    <t>A1052117641</t>
  </si>
  <si>
    <t>A1052117642</t>
  </si>
  <si>
    <t>A1052117643</t>
  </si>
  <si>
    <t>A1052117645</t>
  </si>
  <si>
    <t>A1052117646</t>
  </si>
  <si>
    <t>A1052117647</t>
  </si>
  <si>
    <t>A1052117649</t>
  </si>
  <si>
    <t>A1052117651</t>
  </si>
  <si>
    <t>A1052117652</t>
  </si>
  <si>
    <t>A1052117653</t>
  </si>
  <si>
    <t>A1052117657</t>
  </si>
  <si>
    <t>ประสานงานร้านค้า คุณปู 034466878 แจ้งว่าไม่สะดวกให้เข้าดำเนินการเนื่องจากไม่มีเมลล์จากสำนักงานใหญ่แจ้งมาก่อนว่าจะมีช่างเข้ามา</t>
  </si>
  <si>
    <t>เบอร์ 038942822 ติดต่อร้านค้าไม่ได้สายตัดตลอด ติดต่อใหม่วันที่28/12/2021 // 29/12/2021 เบอร์ 038942822 ไม่สามารถติดต่อได้ขอเบอร์เพิ่มเติมค่ะ</t>
  </si>
  <si>
    <t>9.00-17.00</t>
  </si>
  <si>
    <t xml:space="preserve">ติดต่อ คุณอนันทิดา เบอร์ 097-152-6027 สะดวกให้เข้า 06/01/2022 </t>
  </si>
  <si>
    <t>ANNE BRA</t>
  </si>
  <si>
    <t>266 MIKE SHOPPING CENTER 1FL. RM.A0125-A0126 M.10 T.NONGPRUE A.BANGLAMUNG CHONBURI 20150</t>
  </si>
  <si>
    <t>คุณเอ</t>
  </si>
  <si>
    <t>092-6194914</t>
  </si>
  <si>
    <t>Re-program  เพิ่ม AMEX(CHANGTHAI)</t>
  </si>
  <si>
    <t>A1052118600</t>
  </si>
  <si>
    <t>13:00-18:00</t>
  </si>
  <si>
    <t>ติดต่อ คุณเอ เบอร์ 092-6194914 เข้า 5/1/2022</t>
  </si>
  <si>
    <t>11:00-17:00</t>
  </si>
  <si>
    <t>CASA LAPIN CHIANGMAI AWOL</t>
  </si>
  <si>
    <t>192 ม.1 ต.โป่งแยง อ.แม่ริม จ.เชียงใหม่</t>
  </si>
  <si>
    <t>82304062</t>
  </si>
  <si>
    <t>คุณปิ่นหทัย</t>
  </si>
  <si>
    <t>080-7450781</t>
  </si>
  <si>
    <t xml:space="preserve">192 M.1 T.PONGYANG A.MAERIM </t>
  </si>
  <si>
    <t>New ,lan ,link pos ,สาย link pos ,pinpad sp 200  ,reader rabbit line pay ,DOLPHIN ,Be-smart 2 test product 900103 merchant absorb ,UPI(Project DCI) ,TPN ,QR CODE ON EDC ,ALIPAY+WECHAT(C Scan B) ,Contractless .</t>
  </si>
  <si>
    <t>A1032200001</t>
  </si>
  <si>
    <t>ทดสอบ dolfin พร้อมส่งสลิปแนบ</t>
  </si>
  <si>
    <t>16.00-16.15</t>
  </si>
  <si>
    <t xml:space="preserve">คุณเอ </t>
  </si>
  <si>
    <t xml:space="preserve">วันที่ 5/1/2022 ติดต่อ คุณเอ  เบอร์ 092-6194914 แจ้งร้านค้าปิดกิจการแล้ว และ ดำเนินการ Onsite ไม่พบร้านค้า </t>
  </si>
  <si>
    <t>097-152-6027</t>
  </si>
  <si>
    <t>S800</t>
  </si>
  <si>
    <t>192 M.1 T.PONGYANG A.MAERIM  CHIANGMAI 10400</t>
  </si>
  <si>
    <t>Reprogram เพิ่ม DOFIN MERID 300100108108 Store Code 22</t>
  </si>
  <si>
    <t>A1052200059</t>
  </si>
  <si>
    <t>10.30-11.40</t>
  </si>
  <si>
    <t>คุณวรัญญา</t>
  </si>
  <si>
    <t>วันที่ 17/11/2021 ติดต่อ คุณอนันทิดา เบอร์  097-152-6027 แจ้งไม่สะดวกให้ดำเนินการ เนื่องจากนำเครื่องไปใช้ที่เกาะ แล้วจะติดต่อกลับมาใหม่ // วันที่ 22/12/2021 ติดต่อ คุณวรัญญา เบอร์  097-152-6027 แจ้งไม่พบเครื่องที่ร้านค้า และ ดำเนินการ Onsite ไม่พบเครื่อง</t>
  </si>
  <si>
    <t>14.00-15.00</t>
  </si>
  <si>
    <t>วันที่ 25/11/2021  ติดต่อ คุณศุภรัตน์ เบอร์ 084-7526621 แจ้งไม่สะดวกให้ดำเนินการ เนื่องจาก port lan ไม่มีสัญญาณ ประสานงาน IT ตรวจเช็คค่ะ // วันที่ 26/11/2021 ติดต่อ คุณศุภรัตน์ เบอร์ 084-7526621 ไม่สามารถติดตั้งได้เนื่องจากเครื่องเสียหน้างาน</t>
  </si>
  <si>
    <t>11:30-17:30</t>
  </si>
  <si>
    <t xml:space="preserve">วันที่ 6/1/2022 ติดต่อ คุณอนันทิดา เบอร์ 097-152-6027 แจ้งไม่สะดวกให้ดำเนินการ เนื่องจาก รอเช็คเครื่องฝั่งเกาะสีชังก่อน จะแจ้งและนัดเข้ามาใหม่อีกครั้ง </t>
  </si>
  <si>
    <t>ถอนเครื่องอยู่ที่ร้านค้า (ปิดร้านค้า), ยกเลิกซิมเดิม.</t>
  </si>
  <si>
    <t>12.20-12.45</t>
  </si>
  <si>
    <t>คุณนิ</t>
  </si>
  <si>
    <t>081-0245946</t>
  </si>
  <si>
    <t>7/1/2022 ติดต่อ คุณปิ่นหทัย เบอร์ 080-7450781 ไม่สามารถติดต่อได้ค่ะ ปิดเครื่อง // 9/1/2022 ติดต่อ คุณปิ่นหทัย เบอร์ 080-7450781 ไม่สามารถติดต่อได้ค่ะ ปิดเครื่องขอเบอร์เพิ่มเติมค่ะ // ไม่สามารถประสานงานได้ onsite 10/1/2022</t>
  </si>
  <si>
    <t>วันที่ 10/1/2022 ติดต่อ คุณนิ เบอร์ 081-0245946 แจ้งไม่สะดวกให้ดำเนินการ เนื่องจาก ร้านยังไม่ได้ติดตั้ง internet หากดำเนินการเรียบร้อย ลูกค้าจะติดต่อกลับช่างเองค่ะ</t>
  </si>
  <si>
    <t>HOYA LP JUTATIP</t>
  </si>
  <si>
    <t>NEW, S500,SIM BOX, SIM AIS CUSTOMER ABSORB, READER RABBIT LINE PAY. ***** รับเฉพาะ Rabbit + Line Pay  ***** //*** ไม่รับ Credit ***</t>
  </si>
  <si>
    <t>BOX SIM</t>
  </si>
  <si>
    <t>130 M.1 BIG C T.TONMAMUANG A.MUANG PHETCHABURI</t>
  </si>
  <si>
    <t>CHESTER'S (10087)</t>
  </si>
  <si>
    <t>754 PHETKASEM RD. T.HUAYCHORAKAE A.MUANG NAKHONPATHOM</t>
  </si>
  <si>
    <t>CHESTER'S (10074)</t>
  </si>
  <si>
    <t>CHESTER'S (10143)</t>
  </si>
  <si>
    <t>805/2 PHETKASEM RD. T.CHAAM A.CHAAM PHETCHABURI</t>
  </si>
  <si>
    <t>CHESTER'S (10146)</t>
  </si>
  <si>
    <t>618 M.7 T.THATUM A.SRIMAHAPHOTS PRACHINBURI</t>
  </si>
  <si>
    <t>CHESTER'S (10182)</t>
  </si>
  <si>
    <t>4/18 M.3 T.MAPYANGPHON A.PLUAKDAENG RAYONG</t>
  </si>
  <si>
    <t>CHESTER'S (10188)</t>
  </si>
  <si>
    <t>234/1 HUAHIN MARKET VILLAGE RM.S212,TER212 2FL.3M FL.T.HUA HIN A.HUAHIN PRACHUAPKHIRIKHAN</t>
  </si>
  <si>
    <t>S800_M</t>
  </si>
  <si>
    <t>54624782</t>
  </si>
  <si>
    <t>54624795</t>
  </si>
  <si>
    <t>จนท.รา้นค้า</t>
  </si>
  <si>
    <t>0861286252</t>
  </si>
  <si>
    <t>032454124</t>
  </si>
  <si>
    <t>034213113</t>
  </si>
  <si>
    <t>032472366</t>
  </si>
  <si>
    <t>037278723</t>
  </si>
  <si>
    <t>038195824</t>
  </si>
  <si>
    <t>Re-Program เพิ่ม QR CODE ON EDC ,VOID QR ,QR CREDIT ,ALIPAY+WECHAT(C Scan B) ,Contractless .</t>
  </si>
  <si>
    <t>A1052200221</t>
  </si>
  <si>
    <t>A1052200226</t>
  </si>
  <si>
    <t>A1052200249</t>
  </si>
  <si>
    <t>A1052200257</t>
  </si>
  <si>
    <t>A1052200297</t>
  </si>
  <si>
    <t>A1052200308</t>
  </si>
  <si>
    <t>AGC KANOKPORN</t>
  </si>
  <si>
    <t>082-5981403</t>
  </si>
  <si>
    <t>วันที่ 8/12/2021 ติดต่อ คุณศรีวรรณ เบอร์ 080-824198 แจ้งร้านค้าสถานติดตั้งยังไม่เรียบร้อย ช่าง onsite สะดวกให้ประสาน คุณศิริชัย เบอร์ 081-6322242 เพื่อสอบถามอีกครั้ง 15/1/2022 // วันที่ 15/1/2022 ติดต่อ คุณศิริชัย เบอร์ 081-6322242 แจ้งว่าเลื่อนแบบไม่มีกำหนดค่ะ</t>
  </si>
  <si>
    <t>คุณประภาพร</t>
  </si>
  <si>
    <t>เบอร์ 034-213113 โทรไม่ติด สอบถาม คุณลัดดา เบอร์  081-0059548 ไม่ทราบว่าสาขาอยู่ที่ไหน แต่ที่ร้านมี EDC 2 เครื่อง</t>
  </si>
  <si>
    <t>ติตด่อ คุณนวมล เบอร์ 037-278723 รับทราบเข้าดำเนินการตาม Plan</t>
  </si>
  <si>
    <t>ณรงค์ฤทธิ์</t>
  </si>
  <si>
    <t>2208KFC-ROYAL GARDEN PATTAYA</t>
  </si>
  <si>
    <t>401013895147001</t>
  </si>
  <si>
    <t>88087838</t>
  </si>
  <si>
    <t>88087842</t>
  </si>
  <si>
    <t>218 ถ.เลียบชายหาด  ต.หนองปรือ อ.บางละมุง จ.ชลบุรี</t>
  </si>
  <si>
    <t>ผจก.สาขา</t>
  </si>
  <si>
    <t>0899676923</t>
  </si>
  <si>
    <t>A2072200004</t>
  </si>
  <si>
    <t>A2072200005</t>
  </si>
  <si>
    <t>ดำเนินการถอนเครื่องและอุปกรณ์กลับ</t>
  </si>
  <si>
    <t>SW 6343 - LOTUS KORAT 2</t>
  </si>
  <si>
    <t>223 M.1 T.NONGBUASALA A.MUANG NAKHONRATCHASI,A 30000</t>
  </si>
  <si>
    <t>K. KANDA</t>
  </si>
  <si>
    <t>04-4265500</t>
  </si>
  <si>
    <t>Re-program แก้ไข CODE ร้านค้าบน S/S Line1</t>
  </si>
  <si>
    <t>A1052200369</t>
  </si>
  <si>
    <t>10:00-11:00</t>
  </si>
  <si>
    <t>นวพจน์</t>
  </si>
  <si>
    <t>ตรวจ ATK ก่อนเข้าดำเนินการ แจ้งภาพผลทาง Line วันอาทิตย์ 23/01/65 add line คุณจีระวรรณ Line ID 0623102950</t>
  </si>
  <si>
    <t>KFC</t>
  </si>
  <si>
    <t>จุดติดตั้ง ตามที่ระบุใน Line 2  POS : ติดตั้ง A920 + ติดตั้งแท่นหมุน</t>
  </si>
  <si>
    <t>KFC 83125 - LOTUS  DAMNOENSADUAK</t>
  </si>
  <si>
    <t>313 M. 4 T.THANUT A.  DAMNOENSADUAK RATCHABURI 70130</t>
  </si>
  <si>
    <t>09.30 น.</t>
  </si>
  <si>
    <t>0821973359</t>
  </si>
  <si>
    <t>0821973368</t>
  </si>
  <si>
    <t>092-2239965</t>
  </si>
  <si>
    <t xml:space="preserve">313 M. 4 T.THANUT A.  DAMNOENSADUAK RATCHABURI </t>
  </si>
  <si>
    <t xml:space="preserve">RATCHABURI </t>
  </si>
  <si>
    <t>New , A920 + BASE +SIM TRUE BBL+LINKPOS+DOLFIN+RABBIT/LINE PAY SAM ID, UPI+DCI(Project DCI), TPN ,QR CODE, QR CREDIT, CONTACTLESS,SMALL TICKET, WECHAT+ ALIPAY+SCANNER.SET EDC อ้างอิง EDC MID206320095 กลุ่มKFC RD, VERSION :V113 (RD LINK POS INTERGRATION ), COMPORT SPECIFICATION :B(2) ONLY ช่างสามารถนัดเวลากับสาขาได้โดยตรง ตามหมายเลขติดต่อที่แนบมา โดยจะต้องแจ้งล่วงหน้า 3วัน</t>
  </si>
  <si>
    <t>A1032200171</t>
  </si>
  <si>
    <t>A1032200172</t>
  </si>
  <si>
    <t>A040555</t>
  </si>
  <si>
    <t>A040556</t>
  </si>
  <si>
    <t>ทดสอบ dolfin พร้อมส่งสลิปแนบ</t>
  </si>
  <si>
    <t>สันติชัย</t>
  </si>
  <si>
    <t>คุณพัชรินทร์</t>
  </si>
  <si>
    <t>081-0059548</t>
  </si>
  <si>
    <t>คุณนวมล</t>
  </si>
  <si>
    <t>8.30-10.39</t>
  </si>
  <si>
    <t>037-278723</t>
  </si>
  <si>
    <t>วันที่ 19/1/2022  ติดต่อ คุณนวมล เบอร์  037-278723 แจ้งไม่พบเครื่องที่ร้านค้า และ ดำเนินการ Onsite ไม่พบเครื่อง</t>
  </si>
  <si>
    <t>ติดต่อ คุณณัฐการณ์ เบอร์  086-1286252 สะดวกให้เข้า 21/1/2022</t>
  </si>
  <si>
    <t>จิระพงษ์</t>
  </si>
  <si>
    <t xml:space="preserve">ติดต่อ 032-472366 ไม่มีหมายเลขที่เรียก ขอเบอร์เพิ่มเติมค่ะ </t>
  </si>
  <si>
    <t xml:space="preserve">วันที่ 19/1/2022  ติดต่อ คุณพัชรินทร์ เบอร์ 081-0059548 แจ้งไม่พบร้านค้า และ ดำเนินการ Onsite ไม่พบร้านค้า </t>
  </si>
  <si>
    <t>PZ2126-FRIDAY UTTARADIT</t>
  </si>
  <si>
    <t>72 BOROM-AT RD. T.THAIT A.MUEANGUTTARADIT  UTTARADIT 53000</t>
  </si>
  <si>
    <t>10.00 น.</t>
  </si>
  <si>
    <t>คุณวิทยา</t>
  </si>
  <si>
    <t>089-6749184</t>
  </si>
  <si>
    <t xml:space="preserve">72 BOROM-AT RD. T.THAIT A.MUEANGUTTARADIT  </t>
  </si>
  <si>
    <t xml:space="preserve">  UTTARADIT </t>
  </si>
  <si>
    <t>Reprogram  แก้ไข ชื่อ+ที่อยู่บนหัว S/S</t>
  </si>
  <si>
    <t>A1052200444</t>
  </si>
  <si>
    <t>Reprogram เพิ่ม DOFIN MERID 300100101325 Store Code 83125 พร้อมติดตั้ง</t>
  </si>
  <si>
    <t>A1052200459</t>
  </si>
  <si>
    <t>A1052200460</t>
  </si>
  <si>
    <t>คุณนิตยา</t>
  </si>
  <si>
    <t>42034 BT-BLUPORT HUAHIN</t>
  </si>
  <si>
    <t>BLUPORT HUAHIN GFL.8/89 SOIHUA HIN100 NONGKAE HUAHIN PRACHUAPKHIRIKHAN 77110</t>
  </si>
  <si>
    <t>42050 BT(CENTRAL MAHACHAI</t>
  </si>
  <si>
    <t>98 RM.K103 1FL. T.NADEE A.MUANG SAMUTSAKON 74000</t>
  </si>
  <si>
    <t>42045 BT-LOTUS SOUTH PATT</t>
  </si>
  <si>
    <t>408/2 1FL.M.12 T.NONGPRUE A.BANGLAMUNG CHONBURI 20150</t>
  </si>
  <si>
    <t>42057 BT-BOAT AVENUE</t>
  </si>
  <si>
    <t>BAANDON-CHERNGTALAY KM.20 T.CHERNGTALAY A.TALANG PHUKET 83150</t>
  </si>
  <si>
    <t>42058 BT-CENTRAL FLORESTA</t>
  </si>
  <si>
    <t>CENTRAL FLORESTAPHUKET RM.G06 ,07 G.FL. T.WICHIT A.MUEANG PHUKET 83000</t>
  </si>
  <si>
    <t>42059-BT TERMINAL 21 PATT</t>
  </si>
  <si>
    <t>777 TERMINAL 21 RM.SHM043,M044 M FL. M.6 T.NAKLUA A.BANGLAMUNG CHONBURI 20150</t>
  </si>
  <si>
    <t>42060-BT CENTRAL SALAYA</t>
  </si>
  <si>
    <t>99/21 CENTRAL SALAYA RM.143/2 M.2 T.BANGTOEY A.SAMPRAN NAKHONPATHOM 73210</t>
  </si>
  <si>
    <t>42061-BT MARKET VILLAGE H</t>
  </si>
  <si>
    <t>234/1 MARKET VILLAGE HUAHIN RM.OS120 1FL. T.HUAHIN A.HUAHIN PRACHUAPKHIRIKHAN 77110</t>
  </si>
  <si>
    <t>42063-BT-CENTRAL MARINA P</t>
  </si>
  <si>
    <t>78/54 RM.174 1FL. M.9 PATTAYA SAI 2 RD. T.NONGPRUE A.BANGLAMUNG CHONBURI 20150</t>
  </si>
  <si>
    <t>S80</t>
  </si>
  <si>
    <t>2L939702</t>
  </si>
  <si>
    <t>2L683956</t>
  </si>
  <si>
    <t>2L939329</t>
  </si>
  <si>
    <t>54624139</t>
  </si>
  <si>
    <t>54624344</t>
  </si>
  <si>
    <t>54624429</t>
  </si>
  <si>
    <t>54624430</t>
  </si>
  <si>
    <t>0820519664</t>
  </si>
  <si>
    <t>จนท.ร้านค้า/คุณแพร</t>
  </si>
  <si>
    <t>0625916782/085-071-8522</t>
  </si>
  <si>
    <t>023656049/085-071-8522</t>
  </si>
  <si>
    <t>0895938535/085-071-8522</t>
  </si>
  <si>
    <t>0835409256/085-071-8522</t>
  </si>
  <si>
    <t>0892891797/085-071-8522</t>
  </si>
  <si>
    <t>Re-program เพิ่ม QR CODE, CONTACTLESS ,PAY WAVE ,PINPAD</t>
  </si>
  <si>
    <t xml:space="preserve">Re-program เพิ่ม QR CODE, CONTACTLESS ,PAY WAVE </t>
  </si>
  <si>
    <t>A1052200404</t>
  </si>
  <si>
    <t>A1052200415</t>
  </si>
  <si>
    <t>A1052200416</t>
  </si>
  <si>
    <t>A1052200423</t>
  </si>
  <si>
    <t>A1052200424</t>
  </si>
  <si>
    <t>A1052200426</t>
  </si>
  <si>
    <t>A1052200427</t>
  </si>
  <si>
    <t>A1052200428</t>
  </si>
  <si>
    <t>A1052200430</t>
  </si>
  <si>
    <t>0822350978</t>
  </si>
  <si>
    <t xml:space="preserve">UTTARADIT </t>
  </si>
  <si>
    <t>ADD ,A920,LAN ,link pos ใช้สาย RJ45,UPI,TPN, READER RABBIT LINE PAY QR CODE, SMALL TICKET, WECHAT+ ALIPAY(C Scan B), SAMSUNG PAY, CONTACTLESS, AMEX(CHANGTHAI) ,OFF-LINE FOR FLOOR LIMIT.</t>
  </si>
  <si>
    <t>A1032200185</t>
  </si>
  <si>
    <t>USB-DB9+USB RJ45</t>
  </si>
  <si>
    <t>VIP MANAGEMENT GROUP CO.,LTD</t>
  </si>
  <si>
    <t>99/99 M.2 T.RAWAI A.MUANG PHUKET 83130</t>
  </si>
  <si>
    <t>084-5086788</t>
  </si>
  <si>
    <t>คุณพรชภา</t>
  </si>
  <si>
    <t>082-5659662</t>
  </si>
  <si>
    <t xml:space="preserve">99/99 M.2 T.RAWAI A.MUANG </t>
  </si>
  <si>
    <t>Re-program แก้ไขที่อยู่บน S/S Line 2,3</t>
  </si>
  <si>
    <t>A1052200449</t>
  </si>
  <si>
    <t>A1052200450</t>
  </si>
  <si>
    <t>A1052200451</t>
  </si>
  <si>
    <t>A1052200452</t>
  </si>
  <si>
    <t>A1052200453</t>
  </si>
  <si>
    <t>A1052200454</t>
  </si>
  <si>
    <t>089-9676923</t>
  </si>
  <si>
    <t>ติดต่อ คุณอภิวัฒน์ เบอร์ 089-9676923 เเจ้งว่าร้านถูกปิดไปเเล้ววันที่23/01/2022ที่จะเข้าไปเก็บให้ไปติดต่อกลับทางห้าง BPS แจ้ง ธนาคารได้ประสานคุณ ยุภาพันธ์ เจ้าหน้าที่ แจ้งว่าให้เข้าดำเนินการ onsite ได้ฝากเครื่องไว้กับ รปภ.หน้าห้าง สามารถเข้าไปรับกลับได้เลยค่ะ</t>
  </si>
  <si>
    <t>17.00-17.40</t>
  </si>
  <si>
    <t>วันที่ 21/1/2022 ติดต่อ เบอร์ 089-9676923 ไม่สามารถติดต่อได้ onsite ไม่พบเครื่องเนื่องจากร้านค้าปิด แจ้ง รปภ คุณเป้เปิดกุญแจร้านให้เข้าไปดูไม่พบเครื่อง EDC ติดต่อพนักงานร้านไม่ได้</t>
  </si>
  <si>
    <t>ติดต่อ คุณใหม่ เบอร์ 062-3102950 ทาง line แจ้งให้ช่างตรวจ ATK แล้วส่งผลในเช้าวันที่ 24/1/2022 และสามารถเข้าดำเนินการติดตั้งในช่วง 13.00 เป็นต้นไปค่ะ</t>
  </si>
  <si>
    <t>ติดต่อ คุณแพร เบอร์ 0614035974 รับทราบเข้าดำเนินการตาม plan</t>
  </si>
  <si>
    <t>ติดต่อ คุณธราดล เบอร์ 082-6584045 ไม่ทราบว่าสาขาอยู่ไหน ในพื้นที่มีสาขาเดียว</t>
  </si>
  <si>
    <t>ติดต่อ คุณแพร เบอร์ 085-071-8522  รับทราบเข้าดำเนินการตาม Plan</t>
  </si>
  <si>
    <t>ติดต่อ เบอร์ 084-5086788 // 082-5659662ไม่สามารถประสานงานได้ไม่รับสาย ติดต่อใหม่อีกครั้ง 24/1/2022 // ติดต่อ คุณประภาพร เบอร์ 084-5086788 รับทราบเข้าดำเนินการตาม Plan ค่ะ</t>
  </si>
  <si>
    <t>12:40-12:50</t>
  </si>
  <si>
    <t>คุณแพร</t>
  </si>
  <si>
    <t>085-071-8522</t>
  </si>
  <si>
    <t xml:space="preserve">วันที่ 24/1/2022 ติดต่อ คุณแพร เบอร์ 085-071-8522 แจ้งร้านค้าปิดกิจการแล้ว และ ดำเนินการ Onsite ไม่พบร้านค้า </t>
  </si>
  <si>
    <t>086-1286252</t>
  </si>
  <si>
    <t>คุณชยันต์</t>
  </si>
  <si>
    <t>วันที่ 21/1/2022 ติดต่อ คุณชยันต์ เบอร์ 086-1286252 ไม่สามารถดำเนินการได้ เครื่องเสียหน้างาน ขอ EDCใหม่+sim+สาย linkpos mini db9</t>
  </si>
  <si>
    <t>12.20-15.30</t>
  </si>
  <si>
    <t>14.00-14.10</t>
  </si>
  <si>
    <t>032-472366</t>
  </si>
  <si>
    <t>อำนวย</t>
  </si>
  <si>
    <t>วันที่ 25/1/2022 ติดต่อ เบอร์ 032-472366 onsite ไม่พบร้านค้า</t>
  </si>
  <si>
    <t>089-2891797</t>
  </si>
  <si>
    <t>13.44-14.00</t>
  </si>
  <si>
    <t xml:space="preserve">วันที่ 25/1/2022 ติดต่อ เบอร์ 089-2891797 แจ้งร้านค้าปิดกิจการแล้ว และ ดำเนินการ Onsite ไม่พบร้านค้า </t>
  </si>
  <si>
    <t>12.30-12.40</t>
  </si>
  <si>
    <t>วันที่ 25/1/2022 ติดต่อ คุณประภาพร เบอร์ 084-5086788 แจ้งไม่พบเครื่องที่ร้านค้า และ ดำเนินการ Onsite ไม่พบเครื่อง</t>
  </si>
  <si>
    <t>คุณสราดง</t>
  </si>
  <si>
    <t>082-6584045</t>
  </si>
  <si>
    <t>18.00-18.20</t>
  </si>
  <si>
    <t xml:space="preserve">วันที่ 26/1/2022 ติดต่อ คุณสราดง เบอร์ 082-6584045 แจ้งไม่พบร้านค้า และ ดำเนินการ Onsite ไม่พบร้านค้า </t>
  </si>
  <si>
    <t>SW 6301LOTUS SATTAHIP</t>
  </si>
  <si>
    <t>179 M.2 T.SATTAHIP A.SATTAHIT CHONBURI</t>
  </si>
  <si>
    <t>คุณณัฐพงษ์</t>
  </si>
  <si>
    <t>038-439007,080-5989895</t>
  </si>
  <si>
    <t>A1072200101</t>
  </si>
  <si>
    <t xml:space="preserve">OUTDOOR PHUKET </t>
  </si>
  <si>
    <t>164 SOI KOKTANOTE T.KARON A.MUANG PHUKET</t>
  </si>
  <si>
    <t>081-8922809</t>
  </si>
  <si>
    <t>จนท.สาขา</t>
  </si>
  <si>
    <t>098-1259488</t>
  </si>
  <si>
    <t>Re-program  ขอเปลี่ยนซิมใหม่ (AIS)</t>
  </si>
  <si>
    <t>A1052201645</t>
  </si>
  <si>
    <t>11.00-14.47</t>
  </si>
  <si>
    <t>02-3656049</t>
  </si>
  <si>
    <t>วันที่ 26/1/2022 ติดต่อ คุณประภาพร เบอร์ 02-3656049 แจ้งไม่พบเครื่องที่ร้านค้า และ ดำเนินการ Onsite ไม่พบเครื่อง</t>
  </si>
  <si>
    <t>AGC MICRO GLASS 99/39 M.5 T.PASAK A.MUANG LUMPHUN</t>
  </si>
  <si>
    <t>คุณพิพัฒพล</t>
  </si>
  <si>
    <t>Re-program ยกเลิกการ Print Sale Slip ให้Print เฉพาะ Settlement</t>
  </si>
  <si>
    <t>A1052201656</t>
  </si>
  <si>
    <t>A1052201657</t>
  </si>
  <si>
    <t>A1052201658</t>
  </si>
  <si>
    <t>A1052201659</t>
  </si>
  <si>
    <t>11.00-13.30</t>
  </si>
  <si>
    <t>คุณสายฝน</t>
  </si>
  <si>
    <t>083-5409256</t>
  </si>
  <si>
    <t>วันที่ 27/1/2022  ติดต่อ คุณสายฝน เบอร์ 083-5409256 แจ้งไม่พบเครื่องที่ร้านค้า และ ดำเนินการ Onsite ไม่พบเครื่อง</t>
  </si>
  <si>
    <t>09:00</t>
  </si>
  <si>
    <t>14:00</t>
  </si>
  <si>
    <t>11:00</t>
  </si>
  <si>
    <t>Project_FAMILY MART_111 BRANCH</t>
  </si>
  <si>
    <t>FAMILY MART_2985 THAPPRAS</t>
  </si>
  <si>
    <t>FAMILY MART_2992 PATTAYA</t>
  </si>
  <si>
    <t>FAMILY MART_3004 PATTAYA</t>
  </si>
  <si>
    <t>FAMILY MART_4767 CHUMCHON</t>
  </si>
  <si>
    <t>FAMILY MART_2989 PATTAYA</t>
  </si>
  <si>
    <t>FAMILY MART_2991 TW PATTA</t>
  </si>
  <si>
    <t>FAMILY MART_0765 MOOBAN K</t>
  </si>
  <si>
    <t>FAMILY MART_2347 CHAIYAPO</t>
  </si>
  <si>
    <t>FAMILY MART_4270 BANGLAMU</t>
  </si>
  <si>
    <t>FAMILY MART_5119 NAKLUA S</t>
  </si>
  <si>
    <t>FAMILY MART_3079 CHAK - K</t>
  </si>
  <si>
    <t>FAMILY MART_0815 MAHACHAI</t>
  </si>
  <si>
    <t>FAMILY MART_4412 THANON P</t>
  </si>
  <si>
    <t>FAMILY MART_4646 THARUE A</t>
  </si>
  <si>
    <t>FAMILY MART_3073 SETTAKTT</t>
  </si>
  <si>
    <t>FAMILY MART_4845 PHADAENG</t>
  </si>
  <si>
    <t>FAMILY MART_4103 COUNTRY</t>
  </si>
  <si>
    <t>FAMILY MART_4711 THANON C</t>
  </si>
  <si>
    <t>FAMILY MART_4910 BANKAO N</t>
  </si>
  <si>
    <t>FAMILY MART_1025 BANKAO S</t>
  </si>
  <si>
    <t>FAMILY MART_4555 NAJOMTIE</t>
  </si>
  <si>
    <t>401005640180001</t>
  </si>
  <si>
    <t>401005640211001</t>
  </si>
  <si>
    <t>401005640229001</t>
  </si>
  <si>
    <t>401005640295001</t>
  </si>
  <si>
    <t>401005640203001</t>
  </si>
  <si>
    <t>401005640237001</t>
  </si>
  <si>
    <t>401005641136001</t>
  </si>
  <si>
    <t>401005640198001</t>
  </si>
  <si>
    <t>401005640245001</t>
  </si>
  <si>
    <t>401005640253001</t>
  </si>
  <si>
    <t>401005640261001</t>
  </si>
  <si>
    <t>401005641144001</t>
  </si>
  <si>
    <t>401005640279001</t>
  </si>
  <si>
    <t>401005640287001</t>
  </si>
  <si>
    <t>401005641152001</t>
  </si>
  <si>
    <t>401005640538001</t>
  </si>
  <si>
    <t>401005640520001</t>
  </si>
  <si>
    <t>401005641160001</t>
  </si>
  <si>
    <t>401005640546001</t>
  </si>
  <si>
    <t>401005640512001</t>
  </si>
  <si>
    <t>401005640423001</t>
  </si>
  <si>
    <t>FAMILY MART_2985 THAPPR</t>
  </si>
  <si>
    <t>FAMILY MART_2992 PATTAY</t>
  </si>
  <si>
    <t>FAMILY MART_3004 PATTAY</t>
  </si>
  <si>
    <t>FAMILY MART_4767 CHUMCH</t>
  </si>
  <si>
    <t>FAMILY MART_2989 PATTAY</t>
  </si>
  <si>
    <t>FAMILY MART_2991 TW PAT</t>
  </si>
  <si>
    <t>FAMILY MART_0765 MOOBAN</t>
  </si>
  <si>
    <t>SAMUTSAKHON</t>
  </si>
  <si>
    <t>FAMILY MART_2347 CHAIYA</t>
  </si>
  <si>
    <t>FAMILY MART_4270 BANGLA</t>
  </si>
  <si>
    <t>FAMILY MART_5119 NAKLUA</t>
  </si>
  <si>
    <t>FAMILY MART_3079 CHAK -</t>
  </si>
  <si>
    <t>FAMILY MART_0815 MAHACH</t>
  </si>
  <si>
    <t>FAMILY MART_4412 THANON</t>
  </si>
  <si>
    <t>FAMILY MART_4646 THARUE</t>
  </si>
  <si>
    <t>FAMILY MART_3073 SETTAK</t>
  </si>
  <si>
    <t>FAMILY MART_4845 PHADAE</t>
  </si>
  <si>
    <t>FAMILY MART_4103 COUNTR</t>
  </si>
  <si>
    <t>FAMILY MART_4711 THANON</t>
  </si>
  <si>
    <t>FAMILY MART_4910 BANKAO</t>
  </si>
  <si>
    <t>FAMILY MART_1025 BANKAO</t>
  </si>
  <si>
    <t>FAMILY MART_4555 NAJOMT</t>
  </si>
  <si>
    <t>315/309-310 หมู่ที่ 12 ตำบลหนองปรือ อำเภอบางละมุง จังหวัดชลบุรี 20150</t>
  </si>
  <si>
    <t>141/120-121 หมู่ที่ 11 ตำบลหนองปรือ อำเภอบางละมุง จังหวัดชลบุรี 20150</t>
  </si>
  <si>
    <t>197/33 หมู่ที่ 6 ตำบลนาเกลือ อำเภอบางละมุง จังหวัดชลบุรี 20150</t>
  </si>
  <si>
    <t>129/100 หมู่ที่ 3 ซอยชุมชนหนองปรือ ตำบลบึง อำเภอศรีราชา จังหวัดชลบุรี 20230</t>
  </si>
  <si>
    <t>12/44 หมู่ที่ 9 ตำบลหนองปรือ อำเภอบางละมุง จังหวัดชลบุรี 20150</t>
  </si>
  <si>
    <t>259/1 , 259/3 หมู่ที่ 9 ตำบลหนองปรือ อำเภอบางละมุง จังหวัดชลบุรี 20150</t>
  </si>
  <si>
    <t>143/5 หมู่ที่5 ตำบลพันท้ายนรสิงห์ อำเภอเมือง จังหวัดสมุทรสาคร 74000</t>
  </si>
  <si>
    <t>65/16-19 หมู่ที่ 1 ตำบลหนองปรือ อำเภอบางละมุง จังหวัดชลบุรี 20150</t>
  </si>
  <si>
    <t>171/17 หมู่ที่ 5 ตำบลบางละมุง อำเภอบางละมุง จังหวัดชลบุรี 20150</t>
  </si>
  <si>
    <t>116/114 หมู่ที่ 5 ตำบลนาเกลือ อำเภอบางละมุง จังหวัดชลบุรี 20150</t>
  </si>
  <si>
    <t>288/59 หมู่ที่11 ตำบลหนองขาม อำเภอศรีราชา จังหวัดชลบุรี 20230</t>
  </si>
  <si>
    <t>25/621,25/622 หมู่ที่3 ตำบลบางหญ้าแพรก อำเภอเมือง จังหวัดสมุทรสาคร 74000</t>
  </si>
  <si>
    <t>283/3 หมู่ที่ 3 ตำบลบ่อวิน อำเภอศรีราชา จังหวัดชลบุรี 20230</t>
  </si>
  <si>
    <t>6/10 หมู่ที่1 ตำบลทุ่งสุขลา อำเภอศรีราชา จังหวัดชลบุรี 20230</t>
  </si>
  <si>
    <t>99/20 หมู่ที่ 7 ตำบลท่าทราย อำเภอเมือง จังหวัดสมุทรสาคร 74000</t>
  </si>
  <si>
    <t>567/59 หมู่ที่ 4 ตำบลสุรศักดิ์ อำเภอศรีราชา จังหวัดชลบุรี 20110</t>
  </si>
  <si>
    <t>127/287-288 หมู่ที่ 3 ตำบลเสม็ด อำเภอเมือง จังหวัดชลบุรี 20000</t>
  </si>
  <si>
    <t>168/27 หมู่ที่ 7 ตำบลโคกขาม อำเภอเมือง จังหวัดสมุทรสาคร 74000</t>
  </si>
  <si>
    <t>109 หมู่ที่ 3 ตำบลหนองตำลึง อำเภอพานทอง จังหวัดชลบุรี 20160</t>
  </si>
  <si>
    <t>5/112 หมู่ที่ 5 ตำบลบ้านเก่า อำเภอพานทอง จังหวัดชลบุรี 20160</t>
  </si>
  <si>
    <t>161/6-7 หมู่ที่ 4 ตำบลนาจอมเทียน อำเภสัตหีบ จังหวัดชลบุรี 20250</t>
  </si>
  <si>
    <t>ศักรินทร์ จันทรมูล</t>
  </si>
  <si>
    <t>084-5552753</t>
  </si>
  <si>
    <t>สมศักดิ์ สงเอียด</t>
  </si>
  <si>
    <t>090-7783862</t>
  </si>
  <si>
    <t>ศิริวรรณ โพธิ์ศิริ</t>
  </si>
  <si>
    <t>080-6347295</t>
  </si>
  <si>
    <t>ณัฐพร คำโสม</t>
  </si>
  <si>
    <t>084-5552630</t>
  </si>
  <si>
    <t>ณิชากร ตั้งนิมิตโชค</t>
  </si>
  <si>
    <t>084-5552652</t>
  </si>
  <si>
    <t>ศุภจิรา เจริญนาน</t>
  </si>
  <si>
    <t>062-1563992</t>
  </si>
  <si>
    <t>สุชัช วัลลิภารมย์</t>
  </si>
  <si>
    <t>086-8243861</t>
  </si>
  <si>
    <t>A2032200039</t>
  </si>
  <si>
    <t>A2032200040</t>
  </si>
  <si>
    <t>A2032200059</t>
  </si>
  <si>
    <t>A2032200060</t>
  </si>
  <si>
    <t>A2032200075</t>
  </si>
  <si>
    <t>A2032200076</t>
  </si>
  <si>
    <t>A2032200083</t>
  </si>
  <si>
    <t>A2032200084</t>
  </si>
  <si>
    <t>A2032200100</t>
  </si>
  <si>
    <t>A2032200101</t>
  </si>
  <si>
    <t>A2032200102</t>
  </si>
  <si>
    <t>A2032200103</t>
  </si>
  <si>
    <t>A2032200112</t>
  </si>
  <si>
    <t>A2032200113</t>
  </si>
  <si>
    <t>A2032200122</t>
  </si>
  <si>
    <t>A2032200123</t>
  </si>
  <si>
    <t>A2032200137</t>
  </si>
  <si>
    <t>A2032200138</t>
  </si>
  <si>
    <t>A2032200143</t>
  </si>
  <si>
    <t>A2032200144</t>
  </si>
  <si>
    <t>A2032200154</t>
  </si>
  <si>
    <t>A2032200155</t>
  </si>
  <si>
    <t>A2032200164</t>
  </si>
  <si>
    <t>A2032200165</t>
  </si>
  <si>
    <t>A2032200172</t>
  </si>
  <si>
    <t>A2032200173</t>
  </si>
  <si>
    <t>A2032200189</t>
  </si>
  <si>
    <t>A2032200190</t>
  </si>
  <si>
    <t>A2032200204</t>
  </si>
  <si>
    <t>A2032200205</t>
  </si>
  <si>
    <t>A2032200210</t>
  </si>
  <si>
    <t>A2032200211</t>
  </si>
  <si>
    <t>A2032200225</t>
  </si>
  <si>
    <t>A2032200226</t>
  </si>
  <si>
    <t>A2032200227</t>
  </si>
  <si>
    <t>A2032200228</t>
  </si>
  <si>
    <t>A2032200235</t>
  </si>
  <si>
    <t>A2032200242</t>
  </si>
  <si>
    <t>A2032200243</t>
  </si>
  <si>
    <t>A2032200258</t>
  </si>
  <si>
    <t>A2032200259</t>
  </si>
  <si>
    <t>ติดตั้ง A80 + SP200 + LINK POS (ถอดเครื่องเก่า และส่งคืนให้ร้านค้า) / เบอร์สาขา 0926544139/ รบกวนจัดเตรียมสาย Lan ขนาด 2.30เมตรไปด้วยค่ะ</t>
  </si>
  <si>
    <t>ติดตั้ง A80 + SP200 + LINK POS (ถอดเครื่องเก่า และส่งคืนให้ร้านค้า) / เบอร์สาขา 0639397771/ รบกวนจัดเตรียมสาย Lan ขนาด 3 เมตรไปด้วยค่ะ</t>
  </si>
  <si>
    <t>ติดตั้ง A80 + SP200 + LINK POS (ถอดเครื่องเก่า และส่งคืนให้ร้านค้า) / เบอร์สาขา 0936924547/ รบกวนจัดเตรียมสาย Lan ขนาด 3 เมตรไปด้วยค่ะ</t>
  </si>
  <si>
    <t>ติดตั้ง A80 + SP200 + LINK POS (ถอดเครื่องเก่า และส่งคืนให้ร้านค้า) / เบอร์สาขา 0982769739/ รบกวนจัดเตรียมสาย Lan ขนาด 3 เมตรไปด้วยค่ะ</t>
  </si>
  <si>
    <t>ติดตั้ง A80 + SP200 + LINK POS (ถอดเครื่องเก่า และส่งคืนให้ร้านค้า) / เบอร์สาขา 0861561499/ รบกวนจัดเตรียมสาย Lan ขนาด 3 เมตรไปด้วยค่ะ</t>
  </si>
  <si>
    <t>ติดตั้ง A80 + SP200 + LINK POS (ถอดเครื่องเก่า และส่งคืนให้ร้านค้า) / เบอร์สาขา 0827128151/ รบกวนจัดเตรียมสาย Lan ขนาด 3 เมตรไปด้วยค่ะ</t>
  </si>
  <si>
    <t>ติดตั้ง A80 + SP200 + LINK POS (ถอดเครื่องเก่า และส่งคืนให้ร้านค้า) / เบอร์สาขา 0844391027/ รบกวนจัดเตรียมสาย Lan ขนาด 5 เมตรไปด้วยค่ะ</t>
  </si>
  <si>
    <t>ติดตั้ง A80 + SP200 + LINK POS (ถอดเครื่องเก่า และส่งคืนให้ร้านค้า) / เบอร์สาขา 0922716011/ รบกวนจัดเตรียมสาย Lan ขนาด 2.30เมตรไปด้วยค่ะ</t>
  </si>
  <si>
    <t>ติดตั้ง A80 + SP200 + LINK POS (ถอดเครื่องเก่า และส่งคืนให้ร้านค้า) / เบอร์สาขา 0826674612/ รบกวนจัดเตรียมสาย Lan ขนาด 3 เมตรไปด้วยค่ะ</t>
  </si>
  <si>
    <t>ติดตั้ง A80 + SP200 + LINK POS (ถอดเครื่องเก่า และส่งคืนให้ร้านค้า) / เบอร์สาขา 0922814697/ รบกวนจัดเตรียมสาย Lan ขนาด 3 เมตรไปด้วยค่ะ</t>
  </si>
  <si>
    <t>ติดตั้ง A80 + SP200 + LINK POS (ถอดเครื่องเก่า และส่งคืนให้ร้านค้า) / เบอร์สาขา 0829274182/ รบกวนจัดเตรียมสาย Lan ขนาด 3 เมตรไปด้วยค่ะ</t>
  </si>
  <si>
    <t>ติดตั้ง A80 + SP200 + LINK POS (ถอดเครื่องเก่า และส่งคืนให้ร้านค้า) / เบอร์สาขา 0844390931/ รบกวนจัดเตรียมสาย Lan ขนาด 5 เมตรไปด้วยค่ะ</t>
  </si>
  <si>
    <t>ติดตั้ง A80 + SP200 + LINK POS (ถอดเครื่องเก่า และส่งคืนให้ร้านค้า) / เบอร์สาขา 0922473401/ รบกวนจัดเตรียมสาย Lan ขนาด 3 เมตรไปด้วยค่ะ</t>
  </si>
  <si>
    <t>ติดตั้ง A80 + SP200 + LINK POS (ถอดเครื่องเก่า และส่งคืนให้ร้านค้า) / เบอร์สาขา 0922609421/ รบกวนจัดเตรียมสาย Lan ขนาด 3 เมตรไปด้วยค่ะ</t>
  </si>
  <si>
    <t>ติดตั้ง A80 + SP200 + LINK POS (ถอดเครื่องเก่า และส่งคืนให้ร้านค้า) / เบอร์สาขา 0808327016/ รบกวนจัดเตรียมสาย Lan ขนาด 5 เมตรไปด้วยค่ะ</t>
  </si>
  <si>
    <t>ติดตั้ง A80 + SP200 + LINK POS (ถอดเครื่องเก่า และส่งคืนให้ร้านค้า) / เบอร์สาขา 0922469684/ รบกวนจัดเตรียมสาย Lan ขนาด 2เมตรไปด้วยค่ะ</t>
  </si>
  <si>
    <t>ติดตั้ง A80 + SP200 + LINK POS (ถอดเครื่องเก่า และส่งคืนให้ร้านค้า) / เบอร์สาขา 0901971939/ รบกวนจัดเตรียมสาย Lan ขนาด 2เมตรไปด้วยค่ะ</t>
  </si>
  <si>
    <t>ติดตั้ง A80 + SP200 + LINK POS (ถอดเครื่องเก่า และส่งคืนให้ร้านค้า) / เบอร์สาขา 0922814686/ รบกวนจัดเตรียมสาย Lan ขนาด 5 เมตรไปด้วยค่ะ</t>
  </si>
  <si>
    <t>ติดตั้ง A80 + SP200 + LINK POS (ถอดเครื่องเก่า และส่งคืนให้ร้านค้า) / เบอร์สาขา 0922810350/ รบกวนจัดเตรียมสาย Lan ขนาด 2เมตรไปด้วยค่ะ</t>
  </si>
  <si>
    <t>ติดตั้ง A80 + SP200 + LINK POS (ถอดเครื่องเก่า และส่งคืนให้ร้านค้า) / เบอร์สาขา 0877060152/ รบกวนจัดเตรียมสาย Lan ขนาด 2เมตรไปด้วยค่ะ</t>
  </si>
  <si>
    <t>ติดตั้ง A80 + SP200 + LINK POS (ถอดเครื่องเก่า และส่งคืนให้ร้านค้า) / เบอร์สาขา 0922473408/ รบกวนจัดเตรียมสาย Lan ขนาด 3 เมตรไปด้วยค่ะ</t>
  </si>
  <si>
    <t>DQ1456 CENTRAL MAHACHAI</t>
  </si>
  <si>
    <t>98 RM.K102 1FL. M.4 T.NADI A.MUANG SAMUTSAKON</t>
  </si>
  <si>
    <t>คุณสมฤทัย</t>
  </si>
  <si>
    <t>098-2864925</t>
  </si>
  <si>
    <t>Re-program  เพิ่ม QR CODE ON EDC</t>
  </si>
  <si>
    <t>A1052201665</t>
  </si>
  <si>
    <t>S&amp;P LOTUS TRAD</t>
  </si>
  <si>
    <t>LOTUS TRAD, 1134 MOO 1 T.WANG KRAJAE,A.MUANG TRAD 23000</t>
  </si>
  <si>
    <t>S&amp;P PTT.WANG CHAN</t>
  </si>
  <si>
    <t>PTT WANG CHAN, 444 MOO 1 T.CHUMSAENG,A.WANG CHAN   RAYONG 21210</t>
  </si>
  <si>
    <t>S&amp;P PTT.KLAENG</t>
  </si>
  <si>
    <t>PTT.KLAENG, 299 MOO 3 T.BANGLAR,A.KLAENG RAYONG 21110</t>
  </si>
  <si>
    <t>S&amp;P LOTUS KLAENG</t>
  </si>
  <si>
    <t>LOTUS KLAENG,  279/1 SUKHUMVIT ROAD,T.TANG KWIAN   A.KLAENG RAYONG 21110</t>
  </si>
  <si>
    <t>S&amp;P BIG C PATTAYA TAI</t>
  </si>
  <si>
    <t>BIG C SUPER CENTER PATTAYA 2, 565/41 MOO 10 T.NONG PRUE A.BANGLAMUNG CHONBURI 20150</t>
  </si>
  <si>
    <t>82308126</t>
  </si>
  <si>
    <t>82308127</t>
  </si>
  <si>
    <t>82308128</t>
  </si>
  <si>
    <t>82308129</t>
  </si>
  <si>
    <t>82308130</t>
  </si>
  <si>
    <t>คุณจร</t>
  </si>
  <si>
    <t>090-198 9096</t>
  </si>
  <si>
    <t xml:space="preserve">LOTUS TRAD, 1134 MOO 1 T.WANG KRAJAE A.MUANG  </t>
  </si>
  <si>
    <t xml:space="preserve"> TRAD </t>
  </si>
  <si>
    <t xml:space="preserve">PTT WANG CHAN, 444 MOO 1 T.CHUMSAENG A.WANG CHAN   </t>
  </si>
  <si>
    <t xml:space="preserve">RAYONG </t>
  </si>
  <si>
    <t>PTT.KLAENG, 299 MOO 3 T.BANGLAR  A.KLAENG</t>
  </si>
  <si>
    <t xml:space="preserve">LOTUS KLAENG,  279/1 SUKHUMVIT ROAD T.TANG KWIAN   A.KLAENG </t>
  </si>
  <si>
    <t xml:space="preserve">BIG C SUPER CENTER PATTAYA 2, 565/41 MOO 10 T.NONG PRUE A.BANGLAMUNG </t>
  </si>
  <si>
    <t xml:space="preserve">CHONBURI </t>
  </si>
  <si>
    <t>New ,S500+Lan+LINK POS ,ขอสายLINK POS 1 เส้น, UPI+DCI(Project DCI), TPN, QR CODE, QR CREDIT,QR PROMTPAY,VOID QR, CONTACTLESS, WECHAT+ALIPAY(C SCAN B), AMEX(CHANGTHAI).</t>
  </si>
  <si>
    <t>NONE</t>
  </si>
  <si>
    <t>A1032202132</t>
  </si>
  <si>
    <t>A1032202133</t>
  </si>
  <si>
    <t>A1032202134</t>
  </si>
  <si>
    <t>A1032202135</t>
  </si>
  <si>
    <t>A1032202136</t>
  </si>
  <si>
    <t>11.00-17.15</t>
  </si>
  <si>
    <t>วันที่ 24/1/2022 ติดต่อ คุณจุฑาพิพย์  เข้าดำเนินการที่ร้านค้า แจ้งสะดวกให้เข้ามาติดตั้งใหม่อีกครั้ง 25/1/2022 // วันที่ 25/1/2022 ติดต่อ  คุณจุฑาพิพย์ เข้าดำเนินการที่ร้านค้า ไม่สามารถติดตั้งได้เนื่องจากปลั๊กไม่พอ สะดวกให้เข้าใหม่อีกครั้งวันที่ 27/1/2022 // วันที่ 27/1/2022  ติดต่อ คุณจุฑาพิพย์ เบอร์ 095-1344814 ไม่สามารถติดตั้งได้ เครื่องเสียหน้างาน เปิดแล้วดับ ลองเปลี่ยน Adapter แล้วไม่หาย</t>
  </si>
  <si>
    <t>ณัฐวุฒิ (พัทยา)</t>
  </si>
  <si>
    <t>ติดต่อคุณ ณัฐพงศ์ เบอร์ 038-439007 รับทราบเข้าตาม Plan</t>
  </si>
  <si>
    <t>11.00-13.00</t>
  </si>
  <si>
    <t>ติดต่อ คุณสมฤทัย เบอร์  098-2864925 / 085-4881466 แจ้งที่ร้านค้าไม่มี pinpad</t>
  </si>
  <si>
    <t>ติดต่อ คุณจร เบอร์ 090-198 9096 รับทราบเข้าตาม Plan</t>
  </si>
  <si>
    <t>LAWSON108_P3714-MITSUBISH</t>
  </si>
  <si>
    <t>401014561725001</t>
  </si>
  <si>
    <t>88131746</t>
  </si>
  <si>
    <t>88131750</t>
  </si>
  <si>
    <t>LAWSON108_P3714</t>
  </si>
  <si>
    <t>MITSUBISHI MOTOR MEC</t>
  </si>
  <si>
    <t>199/9 หมู่ 3 ต.ทุ่งสุขลา อ.ศรีราชา จ.ชลบุรี 20110</t>
  </si>
  <si>
    <t>คุณหนิง</t>
  </si>
  <si>
    <t>0988354879</t>
  </si>
  <si>
    <t>1240142226</t>
  </si>
  <si>
    <t>1240142231</t>
  </si>
  <si>
    <t>จุดติดตั้ง ตามที่ระบุ : ติดตั้ง A80 + LINK POS + ติดตั้งแท่นหมุน</t>
  </si>
  <si>
    <t>A2032200270</t>
  </si>
  <si>
    <t>A2032200271</t>
  </si>
  <si>
    <t>12.00-13.00</t>
  </si>
  <si>
    <t>คุณวิวัตน์</t>
  </si>
  <si>
    <t>038-195824</t>
  </si>
  <si>
    <t>ชลิต</t>
  </si>
  <si>
    <t>วันที่ 28/1/2022 ติดต่อ คุณวิวัตน์ เบอร์ 038-195824 ไม่สามารถดำเนินการได้เนื่องจากเครื่องเสียหน้างาน</t>
  </si>
  <si>
    <t>ติดต่อ คุณอร เบอร์ 083-6383259 รับทราบเข้าดำเนินการตาม Plan</t>
  </si>
  <si>
    <t xml:space="preserve">วันที่ 28/1/2022 ติดต่อ คุณนัฐ เบอร์ 087-8312257  แจ้งร้านค้าปิดกิจการแล้ว และ ดำเนินการ Onsite ไม่พบร้านค้า </t>
  </si>
  <si>
    <t>3258KFC PTT BANSRANG PRAC</t>
  </si>
  <si>
    <t>401014562323001</t>
  </si>
  <si>
    <t>88131754</t>
  </si>
  <si>
    <t>88131758</t>
  </si>
  <si>
    <t>#3258 POS#1</t>
  </si>
  <si>
    <t>#3258 POS#2</t>
  </si>
  <si>
    <t>113/2 หมู่ 1 ต.บางกระเบา อ.บ้านสร้าง จ.ปราจีนบุรี 25150</t>
  </si>
  <si>
    <t>นัฐกานต์ ดวงฤทธิ์</t>
  </si>
  <si>
    <t>0998312690</t>
  </si>
  <si>
    <t>A2032200272</t>
  </si>
  <si>
    <t>A2032200273</t>
  </si>
  <si>
    <t>0821411171</t>
  </si>
  <si>
    <t>0821411173</t>
  </si>
  <si>
    <t>EQ01-00995</t>
  </si>
  <si>
    <t>EQ01-00968</t>
  </si>
  <si>
    <t>9:00-11:00</t>
  </si>
  <si>
    <t>ติดต่อ คุณสุพรรณี เบอร์ 088-3393993 รับทราบเข้าดำเนินการตาม Plan // คุณพรพิมล เบอร์ 088-3393993 ประสานงานกลับเจ้าหน้าที่ แจ้งสะดวกให้เข้าวันที่ 1/2/2022 เนื่องจากยังไม่เริ่มใช้ merchant ใหม่</t>
  </si>
  <si>
    <t>คุณศศิธร</t>
  </si>
  <si>
    <t>14.25-14.54</t>
  </si>
  <si>
    <t>วันที่ 31/1/2022 ติดต่อ คุณศศิธร เบอร์ 081-8922809 ไม่สามารถดำเนินการได้เนื่องจาก เครื่องเสีย</t>
  </si>
  <si>
    <t>1582KFC-L.PRACHINBURI</t>
  </si>
  <si>
    <t>1763KFC-CALTEX UDONTHANI</t>
  </si>
  <si>
    <t>1471KFC-L.BAN CHANG</t>
  </si>
  <si>
    <t>3192KFC-PTT.SUKHOTHAI (DT</t>
  </si>
  <si>
    <t>1495KFC-L.LOEI</t>
  </si>
  <si>
    <t>1651KFC-L.THA BOR</t>
  </si>
  <si>
    <t>1764KFC-L.NANGRONG</t>
  </si>
  <si>
    <t>1772KFC-L.PICHIT</t>
  </si>
  <si>
    <t>1711KFC-L.MAE CHAN (CHIAN</t>
  </si>
  <si>
    <t>1758KFC-L.SATUEK</t>
  </si>
  <si>
    <t>1628KFC-L.BANGPAKONG</t>
  </si>
  <si>
    <t>1724KFC-BURIRAM CASTLE</t>
  </si>
  <si>
    <t>1624KFC-B.ROIET</t>
  </si>
  <si>
    <t>1637KFC-L.CHIANGKAM</t>
  </si>
  <si>
    <t>1536KFC-NANGRONG</t>
  </si>
  <si>
    <t>1682KFC-PTT.PHON THONG RO</t>
  </si>
  <si>
    <t>1672KFC-B.SRIMAHAPHOT</t>
  </si>
  <si>
    <t>1697KFC-L.SANGKHA</t>
  </si>
  <si>
    <t>1646KFC-L.BUA YAI</t>
  </si>
  <si>
    <t>1709KFC-L.PRASART (SURIN)</t>
  </si>
  <si>
    <t>1728KFC-L.CHATTURAT</t>
  </si>
  <si>
    <t>1725KFC-L.THA TUM</t>
  </si>
  <si>
    <t>1681KFC-L.KUKAN</t>
  </si>
  <si>
    <t>1598KFC-TUKCOM CHONBURI</t>
  </si>
  <si>
    <t>1591KFC-B.LOEI</t>
  </si>
  <si>
    <t>1258KFC-SURIN PLAZA</t>
  </si>
  <si>
    <t>1376KFC-L.UDORNTHANI</t>
  </si>
  <si>
    <t>1291KFC-SUENHENG PLAZA SR</t>
  </si>
  <si>
    <t>1547KFC-L.UDONTHANI 2</t>
  </si>
  <si>
    <t>3177KFC-PTT.LAMPHAYA</t>
  </si>
  <si>
    <t>3153KFC-PTT.MAESAI CHIANG</t>
  </si>
  <si>
    <t>1604KFC-UD TOWN UDORN</t>
  </si>
  <si>
    <t>1645KFC-PTT.CHONBURI BYPA</t>
  </si>
  <si>
    <t>1451KFC-L.MAE SAI</t>
  </si>
  <si>
    <t>1605KFC-TUK COM UDON</t>
  </si>
  <si>
    <t>3125KFC-B.CHIANGRAI 2</t>
  </si>
  <si>
    <t>1621KFC-L.KHUMPAWAPI</t>
  </si>
  <si>
    <t>1289KFC-THE MALL KORAT</t>
  </si>
  <si>
    <t>3142KFC-PTT.MAE LAOS CHIA</t>
  </si>
  <si>
    <t>1756KFC-PTT.KAOSUANKWANG</t>
  </si>
  <si>
    <t>3121KFC-PTT.CHANTABURI</t>
  </si>
  <si>
    <t>1478KFC-TUKCOM KHON KEAN</t>
  </si>
  <si>
    <t>1656KFC-L.LAMPANG</t>
  </si>
  <si>
    <t>1745KFC-BP CHACHENGSAO</t>
  </si>
  <si>
    <t>1649KFC-L.KANTARALUK</t>
  </si>
  <si>
    <t>3124KFC-L.U-TAPAO</t>
  </si>
  <si>
    <t>1622KFC-L.MAESOD</t>
  </si>
  <si>
    <t>2225KFC-L.KHONKAEN</t>
  </si>
  <si>
    <t>1615KFC-L.DEJ-UDOM</t>
  </si>
  <si>
    <t>1575KFC-L.TAK</t>
  </si>
  <si>
    <t>1574KFC-L.KHONKAEN 2</t>
  </si>
  <si>
    <t>1366KFC-L.UBONRATCHATHANE</t>
  </si>
  <si>
    <t>3150KFC-PTT.KAOHINSON OB</t>
  </si>
  <si>
    <t>1608KFC-L.WARINCHAMRAB</t>
  </si>
  <si>
    <t>1406KFC-L.RAYONG</t>
  </si>
  <si>
    <t>1639KFC-L.KLANG 2</t>
  </si>
  <si>
    <t>3116KFC-PTT.RAYONG HIGHWA</t>
  </si>
  <si>
    <t>3112KFC-ESSO MAE FAH LUAN</t>
  </si>
  <si>
    <t>1723KFC-RUAMCHOK MALL</t>
  </si>
  <si>
    <t>1714KFC-PTT.PHON (KHONKAE</t>
  </si>
  <si>
    <t>1749KFC-L.NIKOMPATTANA</t>
  </si>
  <si>
    <t>1448KFC-AMATA NAKHON</t>
  </si>
  <si>
    <t>1550KFC-L.CHUMPAE</t>
  </si>
  <si>
    <t>1577KFC-L.KALASIN</t>
  </si>
  <si>
    <t>1599KFC-L.NAKORNPANOM</t>
  </si>
  <si>
    <t>1523KFC-L.ARANYAPRATHET</t>
  </si>
  <si>
    <t>1705KFC-STAR PLAZA (ARANY</t>
  </si>
  <si>
    <t>1614KFC-L.NONGBUALAMPU</t>
  </si>
  <si>
    <t>1441KFC-L.KABINBURI</t>
  </si>
  <si>
    <t>1466KFC-L.SRIMAHAPOTH</t>
  </si>
  <si>
    <t>3193KFC-PTT.TRAD</t>
  </si>
  <si>
    <t>3168KFC-FLY NOW RAYONG</t>
  </si>
  <si>
    <t>3216KFC-PTT.MAESUAI CHIAN</t>
  </si>
  <si>
    <t>401013713963001</t>
  </si>
  <si>
    <t>401013755240001</t>
  </si>
  <si>
    <t>401013755355001</t>
  </si>
  <si>
    <t>401013857092001</t>
  </si>
  <si>
    <t>401013894078001</t>
  </si>
  <si>
    <t>401013894117001</t>
  </si>
  <si>
    <t>401013894141001</t>
  </si>
  <si>
    <t>401013894206001</t>
  </si>
  <si>
    <t>401013894214001</t>
  </si>
  <si>
    <t>401013894230001</t>
  </si>
  <si>
    <t>401013894248001</t>
  </si>
  <si>
    <t>401013894280001</t>
  </si>
  <si>
    <t>401013894298001</t>
  </si>
  <si>
    <t>401013894311001</t>
  </si>
  <si>
    <t>401013894329001</t>
  </si>
  <si>
    <t>401013894337001</t>
  </si>
  <si>
    <t>401013894450001</t>
  </si>
  <si>
    <t>401013894573001</t>
  </si>
  <si>
    <t>401013894581001</t>
  </si>
  <si>
    <t>401013894654001</t>
  </si>
  <si>
    <t>401013894719001</t>
  </si>
  <si>
    <t>401013894727001</t>
  </si>
  <si>
    <t>401013894743001</t>
  </si>
  <si>
    <t>401013894832001</t>
  </si>
  <si>
    <t>401013894840001</t>
  </si>
  <si>
    <t>401013894858001</t>
  </si>
  <si>
    <t>401013894913001</t>
  </si>
  <si>
    <t>401013894921001</t>
  </si>
  <si>
    <t>401013894989001</t>
  </si>
  <si>
    <t>401013895016001</t>
  </si>
  <si>
    <t>401013895032001</t>
  </si>
  <si>
    <t>401013895040001</t>
  </si>
  <si>
    <t>401013895066001</t>
  </si>
  <si>
    <t>401013895113001</t>
  </si>
  <si>
    <t>401013895121001</t>
  </si>
  <si>
    <t>401013895197001</t>
  </si>
  <si>
    <t>401013895202001</t>
  </si>
  <si>
    <t>401013895210001</t>
  </si>
  <si>
    <t>401013895309001</t>
  </si>
  <si>
    <t>401013895317001</t>
  </si>
  <si>
    <t>401013895333001</t>
  </si>
  <si>
    <t>401013895414001</t>
  </si>
  <si>
    <t>401013895472001</t>
  </si>
  <si>
    <t>401013895503001</t>
  </si>
  <si>
    <t>401013895511001</t>
  </si>
  <si>
    <t>401013895529001</t>
  </si>
  <si>
    <t>401013895561001</t>
  </si>
  <si>
    <t>401013895579001</t>
  </si>
  <si>
    <t>401013895587001</t>
  </si>
  <si>
    <t>401013895618001</t>
  </si>
  <si>
    <t>401013895626001</t>
  </si>
  <si>
    <t>401013895634001</t>
  </si>
  <si>
    <t>401013895642001</t>
  </si>
  <si>
    <t>401013895668001</t>
  </si>
  <si>
    <t>401013895676001</t>
  </si>
  <si>
    <t>401013895684001</t>
  </si>
  <si>
    <t>401013895692001</t>
  </si>
  <si>
    <t>401013895707001</t>
  </si>
  <si>
    <t>401013895723001</t>
  </si>
  <si>
    <t>401013895749001</t>
  </si>
  <si>
    <t>401013895765001</t>
  </si>
  <si>
    <t>401013895799001</t>
  </si>
  <si>
    <t>401013895812001</t>
  </si>
  <si>
    <t>401013895820001</t>
  </si>
  <si>
    <t>401013895888001</t>
  </si>
  <si>
    <t>401013895901001</t>
  </si>
  <si>
    <t>401013895919001</t>
  </si>
  <si>
    <t>401013895951001</t>
  </si>
  <si>
    <t>401013895977001</t>
  </si>
  <si>
    <t>401013895985001</t>
  </si>
  <si>
    <t>401013911715001</t>
  </si>
  <si>
    <t>401014037035001</t>
  </si>
  <si>
    <t>401014137746001</t>
  </si>
  <si>
    <t>#1582 POS#1</t>
  </si>
  <si>
    <t>#1582 POS#2</t>
  </si>
  <si>
    <t>#1763 POS#1</t>
  </si>
  <si>
    <t>#1763 POS#2</t>
  </si>
  <si>
    <t>#1763 POS#3</t>
  </si>
  <si>
    <t>#1471 POS#2</t>
  </si>
  <si>
    <t>#1471 POS#1</t>
  </si>
  <si>
    <t>#3192 POS#2</t>
  </si>
  <si>
    <t>#3192 POS#1</t>
  </si>
  <si>
    <t>#1495 POS#2</t>
  </si>
  <si>
    <t>#1495 POS#1</t>
  </si>
  <si>
    <t>#1651 POS#1</t>
  </si>
  <si>
    <t>#1651 POS#2</t>
  </si>
  <si>
    <t>#1764 POS#1</t>
  </si>
  <si>
    <t>#1764 POS#2</t>
  </si>
  <si>
    <t>#1772 POS#2</t>
  </si>
  <si>
    <t>#1711 POS#1</t>
  </si>
  <si>
    <t>#1711 POS#2</t>
  </si>
  <si>
    <t>#1758 POS#2</t>
  </si>
  <si>
    <t>#1758 POS#1</t>
  </si>
  <si>
    <t>#1628 POS#1</t>
  </si>
  <si>
    <t>#1628 POS#2</t>
  </si>
  <si>
    <t>#1724 POS#2</t>
  </si>
  <si>
    <t>#1724 POS#1</t>
  </si>
  <si>
    <t>#1624 POS#2</t>
  </si>
  <si>
    <t>#1624 POS#1</t>
  </si>
  <si>
    <t>#1637 POS#2</t>
  </si>
  <si>
    <t>#1637 POS#1</t>
  </si>
  <si>
    <t>#1536 POS#2</t>
  </si>
  <si>
    <t>#1536 POS#1</t>
  </si>
  <si>
    <t>#1682 POS#2</t>
  </si>
  <si>
    <t>#1682 POS#1</t>
  </si>
  <si>
    <t>#1672 POS#2</t>
  </si>
  <si>
    <t>#1672 POS#1</t>
  </si>
  <si>
    <t>#1697 POS#1</t>
  </si>
  <si>
    <t>#1697 POS#2</t>
  </si>
  <si>
    <t>#1646 POS#1</t>
  </si>
  <si>
    <t>#1646 POS#2</t>
  </si>
  <si>
    <t>#1709 POS#1</t>
  </si>
  <si>
    <t>#1709 POS#2</t>
  </si>
  <si>
    <t>#1728 POS#1</t>
  </si>
  <si>
    <t>#1728 POS#2</t>
  </si>
  <si>
    <t>#1725 POS#1</t>
  </si>
  <si>
    <t>#1725 POS#2</t>
  </si>
  <si>
    <t>#1681 POS#2</t>
  </si>
  <si>
    <t>#1681 POS#1</t>
  </si>
  <si>
    <t>#1598 POS#2</t>
  </si>
  <si>
    <t>#1598 POS#1</t>
  </si>
  <si>
    <t>#1591 POS#2</t>
  </si>
  <si>
    <t>#1591 POS#1</t>
  </si>
  <si>
    <t>#1258 POS#2</t>
  </si>
  <si>
    <t>#1258 POS#1</t>
  </si>
  <si>
    <t>#1376 POS#2</t>
  </si>
  <si>
    <t>#1376 POS#1</t>
  </si>
  <si>
    <t>#1291 POS#1</t>
  </si>
  <si>
    <t>#1291 POS#2</t>
  </si>
  <si>
    <t>#1547 POS#2</t>
  </si>
  <si>
    <t>#1547 POS#1</t>
  </si>
  <si>
    <t>#3177 POS#2</t>
  </si>
  <si>
    <t>#3177 POS#1</t>
  </si>
  <si>
    <t>#3153 POS#1</t>
  </si>
  <si>
    <t>#3153 POS#2</t>
  </si>
  <si>
    <t>#1604 POS#1</t>
  </si>
  <si>
    <t>#1604 POS#2</t>
  </si>
  <si>
    <t>#1645 POS#1</t>
  </si>
  <si>
    <t>#1645 POS#2</t>
  </si>
  <si>
    <t>#1451 POS#2</t>
  </si>
  <si>
    <t>#1451 POS#1</t>
  </si>
  <si>
    <t>#1605 POS#1</t>
  </si>
  <si>
    <t>#1605 POS#2</t>
  </si>
  <si>
    <t>#3125 POS#2</t>
  </si>
  <si>
    <t>#3125 POS#1</t>
  </si>
  <si>
    <t>#1621 POS#2</t>
  </si>
  <si>
    <t>#1621 POS#1</t>
  </si>
  <si>
    <t>#1289 POS#1</t>
  </si>
  <si>
    <t>#1289 POS#2</t>
  </si>
  <si>
    <t>#3142 POS#2</t>
  </si>
  <si>
    <t>#3142 POS#1</t>
  </si>
  <si>
    <t>#1756 POS#2</t>
  </si>
  <si>
    <t>#1756 POS#1</t>
  </si>
  <si>
    <t>#3121 POS#2</t>
  </si>
  <si>
    <t>#3121 POS#1</t>
  </si>
  <si>
    <t>#1478 POS#1</t>
  </si>
  <si>
    <t>#1478 POS#2</t>
  </si>
  <si>
    <t>#1656 POS#2</t>
  </si>
  <si>
    <t>#1656 POS#1</t>
  </si>
  <si>
    <t>#1745 POS#3</t>
  </si>
  <si>
    <t>#1745 POS#2</t>
  </si>
  <si>
    <t>#1745 POS#1</t>
  </si>
  <si>
    <t>#1649 POS#2</t>
  </si>
  <si>
    <t>#3124 POS#2</t>
  </si>
  <si>
    <t>#3124 POS#1</t>
  </si>
  <si>
    <t>#1622 POS#1</t>
  </si>
  <si>
    <t>#1622 POS#2</t>
  </si>
  <si>
    <t>#2225 POS#1</t>
  </si>
  <si>
    <t>#2225 POS#2</t>
  </si>
  <si>
    <t>#1615 POS#1</t>
  </si>
  <si>
    <t>#1615 POS#2</t>
  </si>
  <si>
    <t>#1575 POS#2</t>
  </si>
  <si>
    <t>#1575 POS#1</t>
  </si>
  <si>
    <t>#1574 POS#2</t>
  </si>
  <si>
    <t>#1574 POS#1</t>
  </si>
  <si>
    <t>#1366 GPRS</t>
  </si>
  <si>
    <t>#1366 POS#2</t>
  </si>
  <si>
    <t>#1366 POS#1</t>
  </si>
  <si>
    <t>#3150 POS#2</t>
  </si>
  <si>
    <t>#3150 POS#1</t>
  </si>
  <si>
    <t>#1608 POS#1</t>
  </si>
  <si>
    <t>#1608 POS#2</t>
  </si>
  <si>
    <t>#1406 POS#1</t>
  </si>
  <si>
    <t>#1406 POS#2</t>
  </si>
  <si>
    <t>#1639 POS#2</t>
  </si>
  <si>
    <t>#1639 POS#1</t>
  </si>
  <si>
    <t>#3116 POS#2</t>
  </si>
  <si>
    <t>#3116 POS#1</t>
  </si>
  <si>
    <t>#3112 POS#2</t>
  </si>
  <si>
    <t>#3112 POS#1</t>
  </si>
  <si>
    <t>#1723 POS#2</t>
  </si>
  <si>
    <t>#1723 POS#1</t>
  </si>
  <si>
    <t>#1723 POS#3</t>
  </si>
  <si>
    <t>#1714 POS#1</t>
  </si>
  <si>
    <t>#1714 POS#2</t>
  </si>
  <si>
    <t>#1749 POS#1</t>
  </si>
  <si>
    <t>#1749 POS#2</t>
  </si>
  <si>
    <t>#1448 POS#1</t>
  </si>
  <si>
    <t>#1448 POS#2</t>
  </si>
  <si>
    <t>#1550 POS#1</t>
  </si>
  <si>
    <t>#1550 POS#2</t>
  </si>
  <si>
    <t>#1577 POS#2</t>
  </si>
  <si>
    <t>#1577 POS#1</t>
  </si>
  <si>
    <t>#1599 POS#1</t>
  </si>
  <si>
    <t>#1599 POS#2</t>
  </si>
  <si>
    <t>#1523 POS#1</t>
  </si>
  <si>
    <t>#1523 POS#2</t>
  </si>
  <si>
    <t>#1705 POS#2</t>
  </si>
  <si>
    <t>#1614 POS#2</t>
  </si>
  <si>
    <t>#1614 POS#1</t>
  </si>
  <si>
    <t>#1441 POS#1</t>
  </si>
  <si>
    <t>#1441 POS#2</t>
  </si>
  <si>
    <t>#1466 POS#1</t>
  </si>
  <si>
    <t>#1466 POS#2</t>
  </si>
  <si>
    <t>#3193 POS#1</t>
  </si>
  <si>
    <t>#3193 POS#2</t>
  </si>
  <si>
    <t>#3168 POS#1</t>
  </si>
  <si>
    <t>#3168 POS#2</t>
  </si>
  <si>
    <t>#3168 POS#3</t>
  </si>
  <si>
    <t>#3216 POS#1</t>
  </si>
  <si>
    <t>#3216 POS#2</t>
  </si>
  <si>
    <t>15/1 หมู่ 4 ต.บางบริบูรณ์ อ.เมือง จ.ปราจีนบุรี 25000</t>
  </si>
  <si>
    <t>67/5 ถ.ทหาร ต.หมากแข้ง อ.เมือง จ.อุดรธานี 41000</t>
  </si>
  <si>
    <t>66 หมู่ 3 ต.พลา อ.บ้านฉาง จ.ระยอง 21130</t>
  </si>
  <si>
    <t>92/34 หมู่ 4 ต.ธานี อ.เมือง จ.สุโขทัย 64000</t>
  </si>
  <si>
    <t>99 หมู่ 8 ต.นาอาน อ.เมือง จ.เลย 42000</t>
  </si>
  <si>
    <t>899 หมู่ 1 ท่าบ่อ-ศรีเชียงใหม่ ต.ท่าบ่อ อ.ท่าบ่อ จ.หนองคาย 43110</t>
  </si>
  <si>
    <t>904/7 ถ.โชคชัย-เดชอุดม ต.นางรอง อ.นางรอง จ.บุรีรัมย์ 31110</t>
  </si>
  <si>
    <t>122 หมู่ 8 ต.ท่าหลวง อ.เมือง จ.พิจิตร 66000</t>
  </si>
  <si>
    <t>245 หมู่ 4 ต.แม่จัน อ.แม่จัน จ.เชียงราย 57110</t>
  </si>
  <si>
    <t>333 หมู่ 19 ต.นิคม อ.สตึก จ.บุรีรัมย์ 31150</t>
  </si>
  <si>
    <t>99 หมู่ 2 ต.บางวัว อ.บางปะกง จ.ฉะเชิงเทรา 24000</t>
  </si>
  <si>
    <t>444/8 หมู่ 15  ต.อิสาณ อ.เมือง จ.บุรีรัมย์ 67160</t>
  </si>
  <si>
    <t>320 หมู่ 10 ต.เหนือเมือง อ.เมือง จ.ร้อยเอ็ด 45000</t>
  </si>
  <si>
    <t>369 หมู่ 5 ต.หย่วน อ.เชียงคำ จ.พะเยา 56110</t>
  </si>
  <si>
    <t>505 ถ.โชคชัย-เดชอุดม ต.นางรอง อ.นางรอง จ.บุรีรัมย์ 31110</t>
  </si>
  <si>
    <t>53 หมู่ 10 ต.สระนกแก้ว อ.โพนทอง จ.ร้อยเอ็ด 45110</t>
  </si>
  <si>
    <t>618 หมู่ 7 ต.ท่าตูม อ.ศรีมหาโพธิ จ.ปราจีนบุรี 25140</t>
  </si>
  <si>
    <t>260 หมู่ 1 ต.สังขะ อ.สังขะ จ.สุรินทร์ 32150</t>
  </si>
  <si>
    <t>296/1 ถ.นิเวศรัตน์ ต.บัวใหญ่ อ.บัวใหญ่ จ.นครราชสีมา 30120</t>
  </si>
  <si>
    <t>68 หมู่ 2 ต.กังแอน อ.ปราสาท จ.สุรินทร์ 32140</t>
  </si>
  <si>
    <t>25 หมู่ 12 ต.บ้านกอก อ.จัตุรัส จ.ชัยภูมิ 36130</t>
  </si>
  <si>
    <t>631 หมู่ 7 ต.ท่าตูม อ.ท่าตูม จ.สุรินทร์ 32120</t>
  </si>
  <si>
    <t>84 หมู่ 7 ต.ห้วยเหนือ อ.ขุขันธ์ จ.ศรีสะเกษ 33140</t>
  </si>
  <si>
    <t>97/233 หมู่ 1 ต.เสม็ด อ.เมือง จ.ชลบุรี 20000</t>
  </si>
  <si>
    <t>114 หมู่ 9 ต.นาอาน อ.เมือง จ.เลย 42000</t>
  </si>
  <si>
    <t>101 ถ.หนองดุม ต.ในเมือง อ.เมือง จ.สุรินทร์ 32000</t>
  </si>
  <si>
    <t>499/117 หมู่ 7 ซ.บ้านโนนพิบูลย์ ต.หมากแข้ง อ.เมือง จ.อุดรธานี 41000</t>
  </si>
  <si>
    <t>981 ถ.กวงเฮง ต.เมืองใต้ อ.เมือง จ.ศรีสะเกษ 33000</t>
  </si>
  <si>
    <t>118 หมู่ 2 ต.นาดี อ.เมือง จ.อุดรธานี 41000</t>
  </si>
  <si>
    <t>259/12 หมู่ 2  ต.หนองดินแดง อ.เมือง จ.นครปฐม 73000</t>
  </si>
  <si>
    <t>129/5 หมู่ 4 ต.เวียงพางคำ อ.แม่สาย จ.เชียงราย 57130</t>
  </si>
  <si>
    <t>88 ถ.ทองใหญ่ ต.หมากแข้ง อ.เมือง จ.อุดรธานี 41000</t>
  </si>
  <si>
    <t>40/34 หมู่ 3 ต.หนองไม้แดง อ.เมือง จ.ชลบุรี 20000</t>
  </si>
  <si>
    <t>156 หมู่ 5 ต.เวียงพางคำ อ.แม่สาย จ.เชียงราย 57130</t>
  </si>
  <si>
    <t>71/29 อ.ตึกคอมอุดร ชั้น G ห้อง GS06 โซน PLAZA ถ.อุดรดุษฎี ต.หมากแข้ง อ.เมือง จ.อุดรธานี 41000</t>
  </si>
  <si>
    <t>58 หมู่ 17 ต.บ้านดู่ อ.เมือง จ.เชียงราย 57100</t>
  </si>
  <si>
    <t>188 หมู่ 1 ต.กุมภวาปี อ.กุมภวาปี จ.อุดรธานี 41110</t>
  </si>
  <si>
    <t>1242/2 ถ.มิตรภาพ ต.ในเมือง อ.เมือง จ.นครราชสีมา 30000</t>
  </si>
  <si>
    <t>71/2 หมู่ 11 ต.จอมหมอกแก้ว อ.แม่ลาว จ.เชียงราย 57250</t>
  </si>
  <si>
    <t>237/3 หมู่ 11 ต.คำม่วง อ.เขาสวนกวาง จ.ขอนแก่น 40280</t>
  </si>
  <si>
    <t>61/13 หมู่ 9 ต.เขาวัว อ.ท่าใหม่ จ.จันทบุรี 22120</t>
  </si>
  <si>
    <t>250/1 ถ.ศรีจันทร์ ต.ในเมือง อ.เมือง จ.ขอนแก่น 40000</t>
  </si>
  <si>
    <t>222 ถ.ไฮเวย์ลำปาง-งาว ต.พระบาท อ.เมือง จ.ลำปาง 52000</t>
  </si>
  <si>
    <t>99 หมู่ 1 ต.คลองประเวศ อ.บ้านโพธิ์ จ.ฉะเชิงเทรา 24140</t>
  </si>
  <si>
    <t>229 หมู่ 3 ถ.ศรีสะเกษ-กันทรลักษ์ ต.หนองหญ้าลาด อ.กันทรลักษ์ จ.ศรีสะเกษ 33110</t>
  </si>
  <si>
    <t>26/62 หมู่ 1 ต.พลูตาหลวง อ.สัตหีบ จ.ชลบุรี 20180</t>
  </si>
  <si>
    <t>17 ถ.สายเอเชีย ต.แม่สอด อ.แม่สอด จ.ตาก 63110</t>
  </si>
  <si>
    <t>356 ถ.มิตรภาพ ต.เมืองเก่า อ.เมือง จ.ขอนแก่น 40000</t>
  </si>
  <si>
    <t>429 หมู่ 19 ต.เมืองเดช อ.เดชอุดม จ.อุบลราชธานี 34160</t>
  </si>
  <si>
    <t>18 ถ.พหลโยธิน ต.หนองหลวง อ.เมือง จ.ตาก 63000</t>
  </si>
  <si>
    <t>709 หมู่ 3 ต.ศิลา อ.เมือง จ.ขอนแก่น 40000</t>
  </si>
  <si>
    <t>492 ต.ในเมือง อ.เมือง จ.อุบลราชธานี 34000</t>
  </si>
  <si>
    <t>871/1 หมู่ 2 ต.เขาหินซ้อน อ.พนมสารคาม จ.ฉะเชิงเทรา 24120</t>
  </si>
  <si>
    <t>55 หมู่ 20 ต.แสนสุข อ.วารินชำราบ จ.อุบลราชธานี 34190</t>
  </si>
  <si>
    <t>3 ถ.สุขุมวิท ต.ท่าประดู่ อ.เมือง จ.ระยอง 21000</t>
  </si>
  <si>
    <t>279/1 ถ.สุขุมวิท ต.ทางเกวียน อ.แกลง จ.ระยอง 21110</t>
  </si>
  <si>
    <t>888/2 ถ.ทางหลวงแผ่นดินสาย 36 ต.มาบข่า อ.นิคมพัฒนา จ.ระยอง 21180</t>
  </si>
  <si>
    <t>338/2 หมู่ 6 ต.นางแล อ.เมือง จ.เชียงราย 57100</t>
  </si>
  <si>
    <t>204/4 หมู่ 6 ต.ฟ้าฮ่าม อ.เมือง จ.เชียงใหม่ 50000</t>
  </si>
  <si>
    <t>156 หมู่ 4 ถ.มิตรภาพ ต.เมืองพล อ.พล จ.ขอนแก่น 40120</t>
  </si>
  <si>
    <t>28 หมู่ 2 ต.นิคมพัฒนา อ.นิคมพัฒนา จ.ระยอง 21180</t>
  </si>
  <si>
    <t>700/400 หมู่ 6 ต.ดอนหัวฬ่อ อ.เมือง จ.ชลบุรี 20000</t>
  </si>
  <si>
    <t>888 หมู่ 4 ต.ชุมแพ อ.ชุมแพ จ.ขอนแก่น 40130</t>
  </si>
  <si>
    <t>99/11 ถ.บายพาสสงเปลือย ต.กาฬสินธุ์ อ.เมือง จ.กาฬสินธุ์ 46000</t>
  </si>
  <si>
    <t>335/2 ถ.นิตโย ต.ในเมือง อ.เมือง จ.นครพนม 48000</t>
  </si>
  <si>
    <t>559 หมู่ 1 ต.บ้านใหม่หนองไทร อ.อรัญประเทศ จ.สระแก้ว 27120</t>
  </si>
  <si>
    <t>45/15-18 ถ.กม.5 ฝั่งขวาและคลองลึก ต.อรัญประเทศ อ.อรัญประเทศ จ.สระแก้ว 27120</t>
  </si>
  <si>
    <t>36 หมู่ 2 ต.ลำภู อ.เมือง จ.หนองบัวลำภู 39000</t>
  </si>
  <si>
    <t>899 หมู่ 8 ต.เมืองเก่า อ.กบินทร์บุรี จ.ปราจีนบุรี 25240</t>
  </si>
  <si>
    <t>228 หมู่ 10 ต.ท่าตูม อ.ศรีมหาโพธิ จ.ปราจีนบุรี 25140</t>
  </si>
  <si>
    <t>174 หมู่ 2   ต.วังกระแจะ อ.เมือง จ.ตราด</t>
  </si>
  <si>
    <t>99/19 หมู่ 5 ต.ทับมา อ.เมือง จ.ระยอง 21000</t>
  </si>
  <si>
    <t>155 หมู่ 7 ต.แม่สรวย อ.แม่สรวย จ.เชียงราย 57180</t>
  </si>
  <si>
    <t>0818259566</t>
  </si>
  <si>
    <t>0657260130</t>
  </si>
  <si>
    <t>0899677414</t>
  </si>
  <si>
    <t>0867384301</t>
  </si>
  <si>
    <t>085-487-7328</t>
  </si>
  <si>
    <t>091-557-8824</t>
  </si>
  <si>
    <t>065-509-0926</t>
  </si>
  <si>
    <t>062-598-4543</t>
  </si>
  <si>
    <t>061-823-1537</t>
  </si>
  <si>
    <t>061-410-2994</t>
  </si>
  <si>
    <t>091-119-0436</t>
  </si>
  <si>
    <t>061-823-1546</t>
  </si>
  <si>
    <t>091-119-0442</t>
  </si>
  <si>
    <t>085-489-7084</t>
  </si>
  <si>
    <t>085-489-7085</t>
  </si>
  <si>
    <t>092-223-9958</t>
  </si>
  <si>
    <t>092-223-9953</t>
  </si>
  <si>
    <t>090-090-0450</t>
  </si>
  <si>
    <t>091-557-8821</t>
  </si>
  <si>
    <t>090-090-0460</t>
  </si>
  <si>
    <t>063-209-2801</t>
  </si>
  <si>
    <t>061-823-4010</t>
  </si>
  <si>
    <t>092-223-9956</t>
  </si>
  <si>
    <t>085-489-7086</t>
  </si>
  <si>
    <t>061-823-1535</t>
  </si>
  <si>
    <t>089-967-7308</t>
  </si>
  <si>
    <t>089-967-7233</t>
  </si>
  <si>
    <t>089-967-7311</t>
  </si>
  <si>
    <t>085-487-7237</t>
  </si>
  <si>
    <t>065-719-8482</t>
  </si>
  <si>
    <t>065-527-0282</t>
  </si>
  <si>
    <t>081-825-9601</t>
  </si>
  <si>
    <t>092-223-9941</t>
  </si>
  <si>
    <t>089-967-7365</t>
  </si>
  <si>
    <t>091-119-0446</t>
  </si>
  <si>
    <t>063-203-3448</t>
  </si>
  <si>
    <t>091-119-0445</t>
  </si>
  <si>
    <t>089-967-6975</t>
  </si>
  <si>
    <t>065-527-0288</t>
  </si>
  <si>
    <t>061-410-2836</t>
  </si>
  <si>
    <t>064-936-0087</t>
  </si>
  <si>
    <t>089-967-7073</t>
  </si>
  <si>
    <t>089-967-7364</t>
  </si>
  <si>
    <t>062-590-1476</t>
  </si>
  <si>
    <t>091-557-8823</t>
  </si>
  <si>
    <t>064-936-0081</t>
  </si>
  <si>
    <t>091-119-0441</t>
  </si>
  <si>
    <t>089-967-7074</t>
  </si>
  <si>
    <t>091-119-0447</t>
  </si>
  <si>
    <t>081-825-9533</t>
  </si>
  <si>
    <t>085-487-7317</t>
  </si>
  <si>
    <t>084-751-6062</t>
  </si>
  <si>
    <t>065-716-9745</t>
  </si>
  <si>
    <t>081-825-9612</t>
  </si>
  <si>
    <t>089-967-6927</t>
  </si>
  <si>
    <t>085-487-7223</t>
  </si>
  <si>
    <t>063-209-2706</t>
  </si>
  <si>
    <t>063-209-0464</t>
  </si>
  <si>
    <t>062-602-7178</t>
  </si>
  <si>
    <t>091-119-0434</t>
  </si>
  <si>
    <t>061-397-7965</t>
  </si>
  <si>
    <t>089-967-6932</t>
  </si>
  <si>
    <t>085-487-7327</t>
  </si>
  <si>
    <t>081-825-9372</t>
  </si>
  <si>
    <t>091-557-8841</t>
  </si>
  <si>
    <t>085-487-7293</t>
  </si>
  <si>
    <t>092-223-9533</t>
  </si>
  <si>
    <t>091-119-0443</t>
  </si>
  <si>
    <t>081-825-9532</t>
  </si>
  <si>
    <t>089-967-6938</t>
  </si>
  <si>
    <t>0659518750</t>
  </si>
  <si>
    <t>0632084632</t>
  </si>
  <si>
    <t>คุณศิรดา</t>
  </si>
  <si>
    <t>0847514754</t>
  </si>
  <si>
    <t>A2052200046</t>
  </si>
  <si>
    <t>A2052200047</t>
  </si>
  <si>
    <t>A2052200054</t>
  </si>
  <si>
    <t>A2052200055</t>
  </si>
  <si>
    <t>A2052200056</t>
  </si>
  <si>
    <t>A2052200057</t>
  </si>
  <si>
    <t>A2052200058</t>
  </si>
  <si>
    <t>A2052200103</t>
  </si>
  <si>
    <t>A2052200104</t>
  </si>
  <si>
    <t>A2052200105</t>
  </si>
  <si>
    <t>A2052200106</t>
  </si>
  <si>
    <t>A2052200107</t>
  </si>
  <si>
    <t>A2052200108</t>
  </si>
  <si>
    <t>A2052200109</t>
  </si>
  <si>
    <t>A2052200110</t>
  </si>
  <si>
    <t>A2052200111</t>
  </si>
  <si>
    <t>A2052200112</t>
  </si>
  <si>
    <t>A2052200113</t>
  </si>
  <si>
    <t>A2052200114</t>
  </si>
  <si>
    <t>A2052200115</t>
  </si>
  <si>
    <t>A2052200116</t>
  </si>
  <si>
    <t>A2052200117</t>
  </si>
  <si>
    <t>A2052200118</t>
  </si>
  <si>
    <t>A2052200119</t>
  </si>
  <si>
    <t>A2052200120</t>
  </si>
  <si>
    <t>A2052200121</t>
  </si>
  <si>
    <t>A2052200122</t>
  </si>
  <si>
    <t>A2052200123</t>
  </si>
  <si>
    <t>A2052200124</t>
  </si>
  <si>
    <t>A2052200125</t>
  </si>
  <si>
    <t>A2052200126</t>
  </si>
  <si>
    <t>A2052200127</t>
  </si>
  <si>
    <t>A2052200128</t>
  </si>
  <si>
    <t>A2052200129</t>
  </si>
  <si>
    <t>A2052200130</t>
  </si>
  <si>
    <t>A2052200131</t>
  </si>
  <si>
    <t>A2052200132</t>
  </si>
  <si>
    <t>A2052200133</t>
  </si>
  <si>
    <t>A2052200134</t>
  </si>
  <si>
    <t>A2052200135</t>
  </si>
  <si>
    <t>A2052200136</t>
  </si>
  <si>
    <t>A2052200137</t>
  </si>
  <si>
    <t>A2052200138</t>
  </si>
  <si>
    <t>A2052200139</t>
  </si>
  <si>
    <t>A2052200140</t>
  </si>
  <si>
    <t>A2052200141</t>
  </si>
  <si>
    <t>A2052200142</t>
  </si>
  <si>
    <t>A2052200143</t>
  </si>
  <si>
    <t>A2052200144</t>
  </si>
  <si>
    <t>A2052200145</t>
  </si>
  <si>
    <t>A2052200146</t>
  </si>
  <si>
    <t>A2052200147</t>
  </si>
  <si>
    <t>A2052200148</t>
  </si>
  <si>
    <t>A2052200149</t>
  </si>
  <si>
    <t>A2052200150</t>
  </si>
  <si>
    <t>A2052200151</t>
  </si>
  <si>
    <t>A2052200152</t>
  </si>
  <si>
    <t>A2052200153</t>
  </si>
  <si>
    <t>A2052200154</t>
  </si>
  <si>
    <t>A2052200155</t>
  </si>
  <si>
    <t>A2052200156</t>
  </si>
  <si>
    <t>A2052200157</t>
  </si>
  <si>
    <t>A2052200158</t>
  </si>
  <si>
    <t>A2052200159</t>
  </si>
  <si>
    <t>A2052200160</t>
  </si>
  <si>
    <t>A2052200161</t>
  </si>
  <si>
    <t>A2052200162</t>
  </si>
  <si>
    <t>A2052200163</t>
  </si>
  <si>
    <t>A2052200164</t>
  </si>
  <si>
    <t>A2052200165</t>
  </si>
  <si>
    <t>A2052200166</t>
  </si>
  <si>
    <t>A2052200167</t>
  </si>
  <si>
    <t>A2052200168</t>
  </si>
  <si>
    <t>A2052200169</t>
  </si>
  <si>
    <t>A2052200170</t>
  </si>
  <si>
    <t>A2052200171</t>
  </si>
  <si>
    <t>A2052200172</t>
  </si>
  <si>
    <t>A2052200173</t>
  </si>
  <si>
    <t>A2052200174</t>
  </si>
  <si>
    <t>A2052200175</t>
  </si>
  <si>
    <t>A2052200176</t>
  </si>
  <si>
    <t>A2052200177</t>
  </si>
  <si>
    <t>A2052200178</t>
  </si>
  <si>
    <t>A2052200179</t>
  </si>
  <si>
    <t>A2052200182</t>
  </si>
  <si>
    <t>A2052200183</t>
  </si>
  <si>
    <t>A2052200184</t>
  </si>
  <si>
    <t>A2052200185</t>
  </si>
  <si>
    <t>A2052200186</t>
  </si>
  <si>
    <t>A2052200187</t>
  </si>
  <si>
    <t>A2052200188</t>
  </si>
  <si>
    <t>A2052200189</t>
  </si>
  <si>
    <t>A2052200190</t>
  </si>
  <si>
    <t>A2052200191</t>
  </si>
  <si>
    <t>A2052200192</t>
  </si>
  <si>
    <t>A2052200193</t>
  </si>
  <si>
    <t>A2052200194</t>
  </si>
  <si>
    <t>A2052200195</t>
  </si>
  <si>
    <t>A2052200196</t>
  </si>
  <si>
    <t>A2052200197</t>
  </si>
  <si>
    <t>A2052200198</t>
  </si>
  <si>
    <t>A2052200199</t>
  </si>
  <si>
    <t>A2052200200</t>
  </si>
  <si>
    <t>A2052200201</t>
  </si>
  <si>
    <t>A2052200202</t>
  </si>
  <si>
    <t>A2052200203</t>
  </si>
  <si>
    <t>A2052200204</t>
  </si>
  <si>
    <t>A2052200205</t>
  </si>
  <si>
    <t>A2052200206</t>
  </si>
  <si>
    <t>A2052200207</t>
  </si>
  <si>
    <t>A2052200208</t>
  </si>
  <si>
    <t>A2052200209</t>
  </si>
  <si>
    <t>A2052200210</t>
  </si>
  <si>
    <t>A2052200211</t>
  </si>
  <si>
    <t>A2052200212</t>
  </si>
  <si>
    <t>A2052200213</t>
  </si>
  <si>
    <t>A2052200214</t>
  </si>
  <si>
    <t>A2052200215</t>
  </si>
  <si>
    <t>A2052200216</t>
  </si>
  <si>
    <t>A2052200217</t>
  </si>
  <si>
    <t>A2052200218</t>
  </si>
  <si>
    <t>A2052200219</t>
  </si>
  <si>
    <t>A2052200220</t>
  </si>
  <si>
    <t>A2052200221</t>
  </si>
  <si>
    <t>A2052200222</t>
  </si>
  <si>
    <t>A2052200223</t>
  </si>
  <si>
    <t>A2052200224</t>
  </si>
  <si>
    <t>A2052200225</t>
  </si>
  <si>
    <t>A2052200226</t>
  </si>
  <si>
    <t>A2052200227</t>
  </si>
  <si>
    <t>A2052200228</t>
  </si>
  <si>
    <t>A2052200229</t>
  </si>
  <si>
    <t>A2052200230</t>
  </si>
  <si>
    <t>A2052200231</t>
  </si>
  <si>
    <t>A2052200232</t>
  </si>
  <si>
    <t>A2052200233</t>
  </si>
  <si>
    <t>A2052200234</t>
  </si>
  <si>
    <t>A2052200235</t>
  </si>
  <si>
    <t>A2052200236</t>
  </si>
  <si>
    <t>A2052200237</t>
  </si>
  <si>
    <t>A2052200238</t>
  </si>
  <si>
    <t>A2052200239</t>
  </si>
  <si>
    <t>A2052200240</t>
  </si>
  <si>
    <t>A2052200244</t>
  </si>
  <si>
    <t>A2052200245</t>
  </si>
  <si>
    <t>A2052200246</t>
  </si>
  <si>
    <t>A2052200250</t>
  </si>
  <si>
    <t>A2052200251</t>
  </si>
  <si>
    <t xml:space="preserve">Reprogram เปลี่ยนสายชาร์ต Pax 2 เมตร &amp; Update app / จุดติดตั้ง ตามที่ระบุใน Line 2 </t>
  </si>
  <si>
    <t>คุณสุพรรณณี</t>
  </si>
  <si>
    <t>088-3393993</t>
  </si>
  <si>
    <t>วันที่ 1/2/2022 Re-program แก้ไข CODE ร้านค้าบน S/S Line1 เรียบร้อย ติดต่อ คุณสุพรรณณี เบอร์ 088-3393993</t>
  </si>
  <si>
    <t>12:00-12:30</t>
  </si>
  <si>
    <t xml:space="preserve"> คุณณัฐพงศ์</t>
  </si>
  <si>
    <t>080-5989895</t>
  </si>
  <si>
    <t>วันที่ 1/2/2022 ดำเนินการถอนเครื่องเรียบร้อยแล้ว ติดต่อ  คุณณัฐพงศ์ เบอร์ 080-5989895</t>
  </si>
  <si>
    <t>12.00-13.10</t>
  </si>
  <si>
    <t>วันที่ 2/2/2022 Re-program ยกเลิกการ Print Sale Slip ให้Print เฉพาะ Settlement เรียบร้อย ติดต่อ คุณพิพัฒพล เบอร์ 082-5981403</t>
  </si>
  <si>
    <t>ติดต่อ คุณพิพัฒพล เบอร์ 082-5981403 รับทราบเข้าดำเนินการตาม Plan // ติดต่อ คุณพิพัฒพล เบอร์ 082-5981403 แจ้งกลับที่ช่างเนื่องจากติดธุระ สะดวกให้เข้า 2/2/2022</t>
  </si>
  <si>
    <t xml:space="preserve">13.30 - 14.30 </t>
  </si>
  <si>
    <t>คุณณัฐชนก</t>
  </si>
  <si>
    <t>090-1989096</t>
  </si>
  <si>
    <t>วันที่ 1/2/2022 ติดตั้งเรียบร้อย ติดต่อ คุณณัฐชนก เบอร์ 090-1989096</t>
  </si>
  <si>
    <t>13.46-14:52</t>
  </si>
  <si>
    <t>คุณกรวี</t>
  </si>
  <si>
    <t>วันที่ 1/2/2022 ติดตั้งเรียบร้อย ติดต่อ คุณกรวี เบอร์ 090-1989096</t>
  </si>
  <si>
    <t>10.46-11:52</t>
  </si>
  <si>
    <t>คุณนภากาญจ์</t>
  </si>
  <si>
    <t>12.46-13:42</t>
  </si>
  <si>
    <t>คุณพรรณราย</t>
  </si>
  <si>
    <t>วันที่ 1/2/2022 ติดตั้งเรียบร้อย ติดต่อ คุณพรรณราย เบอร์ 090-1989096</t>
  </si>
  <si>
    <t>วันที่ 1/2/2022 ติดตั้งเรียบร้อย ติดต่อ คุณนภากาญจ์ เบอร์ 090-1989096</t>
  </si>
  <si>
    <t>12.00-15.40</t>
  </si>
  <si>
    <t>คุณสุมลทา</t>
  </si>
  <si>
    <t>วันที่ 1/2/2022 ติดตั้งเรียบร้อย ติดต่อ คุณสุมลทา เบอร์ 090-1989096</t>
  </si>
  <si>
    <t>10.10-10.50</t>
  </si>
  <si>
    <t>คุณจิรภัทร</t>
  </si>
  <si>
    <t>087-8312257</t>
  </si>
  <si>
    <t>วันที่ 2/2/2022 Re-program เพิ่ม QR CODE เรียบร้อย ติดต่อ คุณจิรภัทร เบอร์ 087-8312257</t>
  </si>
  <si>
    <t>13:50-14:30</t>
  </si>
  <si>
    <t>คุณวรางคณา</t>
  </si>
  <si>
    <t>080-5389034</t>
  </si>
  <si>
    <t>วันที่ 2/2/2022 Re-program เพิ่ม QR CODE เรียบร้อย ติดต่อ คุณวรางคณา เบอร์ 080-5389034</t>
  </si>
  <si>
    <t>ติดต่อ คุณณัฐ เบอร์ 087-8312257 รัยทราบเข้าตาม plan</t>
  </si>
  <si>
    <t>9.00-12.00</t>
  </si>
  <si>
    <t>ติดต่อ เบอร์  092-6544139 รับทราบเข้าตาม plan</t>
  </si>
  <si>
    <t>ติดต่อ คุณวิทยา เบอร์ 089-6749184 แจ้งให้ติดต่อกลับอีกครั้งวันที่ 2/2/2022 เพื่อ confirm วันและเวลาเข้าดำเนินการ // 2/2/2022 ติดต่อ คุณวิทยา เบอร์ 089-6749184 ทางคุณวิทยาแจ้งว่า  ร้านยังอยู่ระหว่างก่อสร้าง  จะแล้วเสร็จประมาณวันที่5/03/2022 นัดให้ช่างติดต่ออีกครั้งวันที่ 4/03/2022</t>
  </si>
  <si>
    <t xml:space="preserve">3262KFC-XZYTE PATTAYA SAI  </t>
  </si>
  <si>
    <t xml:space="preserve">404/189 หมู่ 9 ต.หนองปรือ อ.บางละมุง จ.ชลบุรี </t>
  </si>
  <si>
    <t>88131770</t>
  </si>
  <si>
    <t>88131774</t>
  </si>
  <si>
    <t>0821411177</t>
  </si>
  <si>
    <t>0821411187</t>
  </si>
  <si>
    <t>A2032200287</t>
  </si>
  <si>
    <t>A2032200288</t>
  </si>
  <si>
    <t>401014557019001</t>
  </si>
  <si>
    <t>#3262 POS#1</t>
  </si>
  <si>
    <t>#3262 POS#2</t>
  </si>
  <si>
    <t xml:space="preserve">ยุพาพรรณ กันทะโล  </t>
  </si>
  <si>
    <t xml:space="preserve">0958285192   </t>
  </si>
  <si>
    <t>** รบกวนดำเนินการ on site พร้อม TEST CJD ด้วยค่ะ</t>
  </si>
  <si>
    <t>A2052200256</t>
  </si>
  <si>
    <t>A2052200257</t>
  </si>
  <si>
    <t>DQ 5434- LOTUS KABINBURI</t>
  </si>
  <si>
    <t>DQ 5435-  LOTUS PRACHINBURI</t>
  </si>
  <si>
    <t>DQ 5436- BIG C SRIMAHAPHOT</t>
  </si>
  <si>
    <t>DQ 5437- ROBINSON PHACHINBURI</t>
  </si>
  <si>
    <t>CITY DEVELOPMENT SOLUTIONS CO.,LTD</t>
  </si>
  <si>
    <t>HARDWAREHOUSE CO.,LTD.(SR</t>
  </si>
  <si>
    <t>HARDWAREHOUSE CO.,LTD.(RA</t>
  </si>
  <si>
    <t>HARDWAREHOUSE CO.,LTD.(BO</t>
  </si>
  <si>
    <t>HARDWAREHOUSE CO.,LTD.(AM</t>
  </si>
  <si>
    <t>KRISPY KREME THEMALL KORA</t>
  </si>
  <si>
    <t>KRISPY KREME(ROYAL GARDEN</t>
  </si>
  <si>
    <t>KRISPY KREME(TERMINAL21 K</t>
  </si>
  <si>
    <t>KRISPY KREME(THE MALL KOR</t>
  </si>
  <si>
    <t>KRISPY KREME-CENTRAL MAHA</t>
  </si>
  <si>
    <t>KRISPY KREME-CENTRAL PATT</t>
  </si>
  <si>
    <t>KRISPY KREME-THA CHIN</t>
  </si>
  <si>
    <t>ISLAND DREAM ESPLORATION</t>
  </si>
  <si>
    <t>KFC-12290 (C.NRKORNRAT CHAS</t>
  </si>
  <si>
    <t>899 M.8 T.MUANGKAO A.KABINBURI PHACHINBURI 25000</t>
  </si>
  <si>
    <t>15/1 M.4 T.BANGBORIBOON A.MUANG PHACHINBURI 2500</t>
  </si>
  <si>
    <t>618 M.7 T.THATUM A.SIMAHAPHOT PHACHINBURI 25140</t>
  </si>
  <si>
    <t>72 M.3 T.BANGBORIBOON A.SIMAHAPHOT PHACHINBURI 25140</t>
  </si>
  <si>
    <t>75 M.5 T.VICHIT A.MUANGPHUKET PHUKET 83000</t>
  </si>
  <si>
    <t>99/25-27 M.10 T.NONGKHAM A.SRIRACHA CHONBURI 20230</t>
  </si>
  <si>
    <t>599 M.6 T.MAKHAMKOO A.NIKOMPATTANA RAYONG 21180</t>
  </si>
  <si>
    <t>898/8-9 M.8 T.KAOKANSONG A.SRIRACHA CHONBURI 20110</t>
  </si>
  <si>
    <t>89/1-2 M.2 T.BANKAO A.PANTHONG CHONBURI 20160</t>
  </si>
  <si>
    <t>THEMALLKORAT FL.G 1242/2 MITTR APHRAB RD.T.NAIMUANG A.MUANG NAKORNRATCHASIMA 30000</t>
  </si>
  <si>
    <t>ROYAL GARDEN PATTAYA FL.G RM.OP-LS G04 218 M.10 T.NONG- PRUE A.BANGLAMUNG CHONBURI 20150</t>
  </si>
  <si>
    <t>TERMINAL21-KORAT99 MITTAPHAP-N ONGKHAI RD.T.NAIMUANG A.MUANG NAKHONRATCHASIMA 30000</t>
  </si>
  <si>
    <t>1242 MITTRAPARP RD. T.NAIMUANG A.MUANG NAKORNRATCHASEMA 30000</t>
  </si>
  <si>
    <t>98 M.4 RAMA 2 RD. T.NADEE A.MUANG SAMUTSAKHON 74000</t>
  </si>
  <si>
    <t>333/102 PATTAYA SAI 2 RD. A.BANGLAMUNG CHONBURI 20260</t>
  </si>
  <si>
    <t>99/9 M.4 RAMA 2 RD. T.BANGTHORAT A.MUANG SAMUTSAKHON 74000</t>
  </si>
  <si>
    <t>92/54 M.2 T.KHAOKNEW A.MUANG PHUKET</t>
  </si>
  <si>
    <t xml:space="preserve">CENTRAL PLAZA NAKONRATCHASIMA 990,998 G.FL.RM.G18 G18C T.NAI MUANG A.MUANG NAKORNRATCHASIMA </t>
  </si>
  <si>
    <t>65113004</t>
  </si>
  <si>
    <t>65113495</t>
  </si>
  <si>
    <t>65111749</t>
  </si>
  <si>
    <t>65113497</t>
  </si>
  <si>
    <t>65113498</t>
  </si>
  <si>
    <t>65113499</t>
  </si>
  <si>
    <t>65113500</t>
  </si>
  <si>
    <t>65111699</t>
  </si>
  <si>
    <t>65113502</t>
  </si>
  <si>
    <t>65113503</t>
  </si>
  <si>
    <t>65113504</t>
  </si>
  <si>
    <t>65113505</t>
  </si>
  <si>
    <t>65113506</t>
  </si>
  <si>
    <t>55251786</t>
  </si>
  <si>
    <t>65113483</t>
  </si>
  <si>
    <t>65113484</t>
  </si>
  <si>
    <t>65113485</t>
  </si>
  <si>
    <t>65113486</t>
  </si>
  <si>
    <t>65113487</t>
  </si>
  <si>
    <t>65113488</t>
  </si>
  <si>
    <t>65113489</t>
  </si>
  <si>
    <t>65113490</t>
  </si>
  <si>
    <t>65113491</t>
  </si>
  <si>
    <t>65113492</t>
  </si>
  <si>
    <t>65113493</t>
  </si>
  <si>
    <t>55251787</t>
  </si>
  <si>
    <t>65113507</t>
  </si>
  <si>
    <t>65113508</t>
  </si>
  <si>
    <t>65113509</t>
  </si>
  <si>
    <t>65113510</t>
  </si>
  <si>
    <t>65113511</t>
  </si>
  <si>
    <t>65113512</t>
  </si>
  <si>
    <t>65113513</t>
  </si>
  <si>
    <t>65113514</t>
  </si>
  <si>
    <t>65113515</t>
  </si>
  <si>
    <t>4D971316</t>
  </si>
  <si>
    <t>4D973963</t>
  </si>
  <si>
    <t>4D971318</t>
  </si>
  <si>
    <t>4D970449</t>
  </si>
  <si>
    <t>4D971320</t>
  </si>
  <si>
    <t>4D971321</t>
  </si>
  <si>
    <t>4D971322</t>
  </si>
  <si>
    <t>4D971323</t>
  </si>
  <si>
    <t>4D971718</t>
  </si>
  <si>
    <t>4D971732</t>
  </si>
  <si>
    <t>4D971733</t>
  </si>
  <si>
    <t>55251788</t>
  </si>
  <si>
    <t>65113843</t>
  </si>
  <si>
    <t>65112438</t>
  </si>
  <si>
    <t>65111426</t>
  </si>
  <si>
    <t>65182185</t>
  </si>
  <si>
    <t>65111431</t>
  </si>
  <si>
    <t>65209899</t>
  </si>
  <si>
    <t>65209855</t>
  </si>
  <si>
    <t>54624820</t>
  </si>
  <si>
    <t>65209856</t>
  </si>
  <si>
    <t>คุณธนพร,คุณยุทธชัย</t>
  </si>
  <si>
    <t>062-4951988,0894886035</t>
  </si>
  <si>
    <t>คุณปยุดา,คุณยุทธชัย</t>
  </si>
  <si>
    <t>063-3929410,089-4886035</t>
  </si>
  <si>
    <t>คุณศรีสุภรณ์,คุณยุทธชัย</t>
  </si>
  <si>
    <t>088-6461093,086-4886035</t>
  </si>
  <si>
    <t>คุณอรดา,คุณยุทธชัย</t>
  </si>
  <si>
    <t>063-3749369,086-4886035</t>
  </si>
  <si>
    <t>คุณนภาพร</t>
  </si>
  <si>
    <t>098-0178785</t>
  </si>
  <si>
    <t>038-320900</t>
  </si>
  <si>
    <t>038-949999</t>
  </si>
  <si>
    <t>02-7072222</t>
  </si>
  <si>
    <t>คุณนุช</t>
  </si>
  <si>
    <t>065-5265579</t>
  </si>
  <si>
    <t>คุณวัชรินทร์</t>
  </si>
  <si>
    <t>081-8920677</t>
  </si>
  <si>
    <t>คุณกีรติกานต์</t>
  </si>
  <si>
    <t>076-364122,095-4211233</t>
  </si>
  <si>
    <t>061-4197289</t>
  </si>
  <si>
    <t xml:space="preserve">899 M.8 T.MUANGKAO A.KABINBURI </t>
  </si>
  <si>
    <t xml:space="preserve"> PHACHINBURI </t>
  </si>
  <si>
    <t>15/1 M.4 T.BANGBORIBOON A.MUANG</t>
  </si>
  <si>
    <t xml:space="preserve">618 M.7 T.THATUM A.SIMAHAPHOT </t>
  </si>
  <si>
    <t xml:space="preserve">72 M.3 T.BANGBORIBOON A.SIMAHAPHOT </t>
  </si>
  <si>
    <t xml:space="preserve">75 M.5 T.VICHIT A.MUANGPHUKET </t>
  </si>
  <si>
    <t>Re-program แก้ไขชื่อร้านค้าบน S/S</t>
  </si>
  <si>
    <t>Re-program แก้ไขที่อยู่บน S/S</t>
  </si>
  <si>
    <t>Re-program ยกเลิก SMART INSTALLMENT *แต่ยังคงมีผ่อนBE-SMART ของ BBL อยู่</t>
  </si>
  <si>
    <t>Re-program ขอเปิด SIM ใหม่</t>
  </si>
  <si>
    <t>Re-program เก็บ READER RABBIT (เครื่อง EDC ยังติดคงเดิม)</t>
  </si>
  <si>
    <t>A1052201750</t>
  </si>
  <si>
    <t>A1052201751</t>
  </si>
  <si>
    <t>A1052201752</t>
  </si>
  <si>
    <t>A1052201753</t>
  </si>
  <si>
    <t>A1052201767</t>
  </si>
  <si>
    <t>A1052201684</t>
  </si>
  <si>
    <t>A1052201685</t>
  </si>
  <si>
    <t>A1052201686</t>
  </si>
  <si>
    <t>A1052201687</t>
  </si>
  <si>
    <t>A1052201688</t>
  </si>
  <si>
    <t>A1052201689</t>
  </si>
  <si>
    <t>A1052201690</t>
  </si>
  <si>
    <t>A1052201691</t>
  </si>
  <si>
    <t>A1052201692</t>
  </si>
  <si>
    <t>A1052201693</t>
  </si>
  <si>
    <t>A1052201694</t>
  </si>
  <si>
    <t>A1052201695</t>
  </si>
  <si>
    <t>A1052201696</t>
  </si>
  <si>
    <t>A1052201699</t>
  </si>
  <si>
    <t>A1052201700</t>
  </si>
  <si>
    <t>A1052201701</t>
  </si>
  <si>
    <t>A1052201702</t>
  </si>
  <si>
    <t>A1052201703</t>
  </si>
  <si>
    <t>A1052201704</t>
  </si>
  <si>
    <t>A1052201705</t>
  </si>
  <si>
    <t>A1052201706</t>
  </si>
  <si>
    <t>A1052201707</t>
  </si>
  <si>
    <t>A1052201708</t>
  </si>
  <si>
    <t>A1052201709</t>
  </si>
  <si>
    <t>A1052201710</t>
  </si>
  <si>
    <t>A1052201711</t>
  </si>
  <si>
    <t>A1052201712</t>
  </si>
  <si>
    <t>A1052201713</t>
  </si>
  <si>
    <t>A1052201714</t>
  </si>
  <si>
    <t>A1052201715</t>
  </si>
  <si>
    <t>A1052201716</t>
  </si>
  <si>
    <t>A1052201717</t>
  </si>
  <si>
    <t>A1052201718</t>
  </si>
  <si>
    <t>A1052201719</t>
  </si>
  <si>
    <t>A1052201720</t>
  </si>
  <si>
    <t>A1052201721</t>
  </si>
  <si>
    <t>A1052201722</t>
  </si>
  <si>
    <t>A1052201723</t>
  </si>
  <si>
    <t>A1052201724</t>
  </si>
  <si>
    <t>A1052201725</t>
  </si>
  <si>
    <t>A1052201726</t>
  </si>
  <si>
    <t>A1052201727</t>
  </si>
  <si>
    <t>A1052201728</t>
  </si>
  <si>
    <t>A1052201729</t>
  </si>
  <si>
    <t>A1052201730</t>
  </si>
  <si>
    <t>A1052201731</t>
  </si>
  <si>
    <t>A1052201732</t>
  </si>
  <si>
    <t>A1052201733</t>
  </si>
  <si>
    <t>A1052201734</t>
  </si>
  <si>
    <t>A1052201773</t>
  </si>
  <si>
    <t>A1052201666</t>
  </si>
  <si>
    <t>A1052201667</t>
  </si>
  <si>
    <t>A1052201785</t>
  </si>
  <si>
    <t>A1052201817</t>
  </si>
  <si>
    <t>A1052201830</t>
  </si>
  <si>
    <t>A1052201831</t>
  </si>
  <si>
    <t>A1052201833</t>
  </si>
  <si>
    <t>A1052201845</t>
  </si>
  <si>
    <t>A1052201846</t>
  </si>
  <si>
    <t>A1052201854</t>
  </si>
  <si>
    <t>11.00-12.20</t>
  </si>
  <si>
    <t>คุณสุกัทรตรา</t>
  </si>
  <si>
    <t>วันที่ 3/2/2022 Re-program เพิ่ม QR CODE, CONTACTLESS ,PAY WAVE ,PINPAD เรียบร้อย ติดต่อ คุณสุกัทรตรา เบอร์ 087-8312257</t>
  </si>
  <si>
    <t>8.30-10.10</t>
  </si>
  <si>
    <t>คุณพรนิภา</t>
  </si>
  <si>
    <t>วันที่ 3/2/2022 ติดตั้งเรียบร้อย ติดต่อ คุณพรนิภา เบอร์ 084-5552753</t>
  </si>
  <si>
    <t>pos 2  Tid.82302881</t>
  </si>
  <si>
    <t xml:space="preserve">pos 1 Tid 82302821 </t>
  </si>
  <si>
    <t>16:20-18:25</t>
  </si>
  <si>
    <t>คุณพิมพ์วิภา</t>
  </si>
  <si>
    <t>089-9677308</t>
  </si>
  <si>
    <t>วิทูล</t>
  </si>
  <si>
    <t>วันที่ 3/2/2022 Reprogram เปลี่ยนสายชาร์ต Pax 2 เมตร &amp; Update app เรียบร้อย ติดต่อ คุณพิมพ์วิภา เบอร์ 089-9677308</t>
  </si>
  <si>
    <t>17.00-18.10</t>
  </si>
  <si>
    <t>คุณทัศนะ</t>
  </si>
  <si>
    <t>089-9677311</t>
  </si>
  <si>
    <t>วันที่ 3/2/2022 เปลี่ยนสายชาร์ต Pax 2 เมตร &amp; Update app เรียบร้อย ติดต่อ คุณทัศนะ เบอร์ 089-9677311</t>
  </si>
  <si>
    <t>15:30-17:30</t>
  </si>
  <si>
    <t>คุณ จีราภรณ์</t>
  </si>
  <si>
    <t>089-6766975</t>
  </si>
  <si>
    <t>วันที่ 3/2/2022 เปลี่ยนสายชาร์ต Pax 2 เมตร &amp; Update app เรียบร้อย ติดต่อ คุณ จีราภรณ์ เบอร์ 089-6766975</t>
  </si>
  <si>
    <t>16:00-18:20</t>
  </si>
  <si>
    <t>คุณ ธีรเดช</t>
  </si>
  <si>
    <t>084-7516062</t>
  </si>
  <si>
    <t>จีระวุฒิ</t>
  </si>
  <si>
    <t>วันที่ 3/2/2022 ติดต่อ คุณ ธีรเดช เบอร์ 084-7516062 แจ้งไม่พบเครื่องที่ร้านค้า และ ดำเนินการ Onsite ไม่พบเครื่อง</t>
  </si>
  <si>
    <t xml:space="preserve">วันที่ 3/2/2022 Reprogram เปลี่ยนสายชาร์ต Pax 2 เมตร &amp; Update app เรียบร้อย ติดต่อ คุณ ธีรเดช เบอร์ 084-7516062 </t>
  </si>
  <si>
    <t>12.00-13.30</t>
  </si>
  <si>
    <t>089-9676927</t>
  </si>
  <si>
    <t>วันที่ 3/2/2022 Reprogram เปลี่ยนสายชาร์ต Pax 2 เมตร &amp; Update app เรียบร้อย ติดต่อ คุณสมฤทัย เบอร์ 089-9676927</t>
  </si>
  <si>
    <t>14:20-17:00</t>
  </si>
  <si>
    <t>คุณวิภาภรณ์</t>
  </si>
  <si>
    <t>063-2092706</t>
  </si>
  <si>
    <t>วันที่ 3/2/2022 Reprogram เปลี่ยนสายชาร์ต Pax 2 เมตร &amp; Update app เรียบร้อย ติดต่อ คุณวิภาภรณ์ เบอร์ 063-2092706</t>
  </si>
  <si>
    <t>TSURUHA (THAILAND) CO.,LT</t>
  </si>
  <si>
    <t>9/4 SRIRACHA J-PARK(WASEDA) M.6 T.SURASAK A.SRIRACHA CHONBURI 20110</t>
  </si>
  <si>
    <t>55/5 M.5 MEYA LIFESTYLE RM.224 2FL. T.CHANGPHUEK A.MUANG CHIANGMAI 50000</t>
  </si>
  <si>
    <t>TSURUHA-TERMINAL 21 PATTA</t>
  </si>
  <si>
    <t>TERMINAL 21 PATTAYA RM.SH1003 1FL. 777 M.6 T.NAKLUA A.BANGLAMUNG CHONBURI 20150</t>
  </si>
  <si>
    <t>คุณพนิตานันท์</t>
  </si>
  <si>
    <t>098-8253056,098-8253012</t>
  </si>
  <si>
    <t>A1052201868</t>
  </si>
  <si>
    <t>A1052201869</t>
  </si>
  <si>
    <t>A1052201870</t>
  </si>
  <si>
    <t>A1052201876</t>
  </si>
  <si>
    <t>A1052201877</t>
  </si>
  <si>
    <t>A1052201902</t>
  </si>
  <si>
    <t>A1052201903</t>
  </si>
  <si>
    <t>14.00-15.28</t>
  </si>
  <si>
    <t>คุณธนพร</t>
  </si>
  <si>
    <t>062-4951988</t>
  </si>
  <si>
    <t>วันที่ 2/2/2022 Re-program แก้ไขชื่อร้านค้าบน S/S เรียบร้อย ติดต่อ คุณธนพร เบอร์ 062-4951988</t>
  </si>
  <si>
    <t>10.30-14.20</t>
  </si>
  <si>
    <t>คุณกับยารัตน์</t>
  </si>
  <si>
    <t>089-4886035</t>
  </si>
  <si>
    <t>เธียร</t>
  </si>
  <si>
    <t>วันที่ 2/2/2022 Re-program แก้ไขชื่อร้านค้าบน S/S เรียบร้อย ติดต่อ คุณกับยารัตน์ เบอร์ 089-4886035</t>
  </si>
  <si>
    <t>10.00-13.30</t>
  </si>
  <si>
    <t>คุณศรีสุภรณ์</t>
  </si>
  <si>
    <t>088-6461093</t>
  </si>
  <si>
    <t>วันที่ 2/2/2022 Re-program แก้ไขชื่อร้านค้าบน S/S เรียบร้อย ติดต่อ คุณศรีสุภรณ์ เบอร์ 088-6461093</t>
  </si>
  <si>
    <t>15.05-17.15</t>
  </si>
  <si>
    <t>คุณปยุดา</t>
  </si>
  <si>
    <t>063-3929410</t>
  </si>
  <si>
    <t>วันที่ 2/2/2022 Re-program แก้ไขชื่อร้านค้าบน S/S เรียบร้อย ติดต่อ คุณปยุดา เบอร์ 063-3929410</t>
  </si>
  <si>
    <t>8.30-10.52</t>
  </si>
  <si>
    <t>วันที่ 4/2/2022 ติดตั้งเรียบร้อย ติดต่อ คุณนิตยา เบอร์ 090-7783862</t>
  </si>
  <si>
    <t>82303457S</t>
  </si>
  <si>
    <t>10.30-13.15</t>
  </si>
  <si>
    <t>คุณณัฐกานต์</t>
  </si>
  <si>
    <t>099-8312690</t>
  </si>
  <si>
    <t>วันที่ 4/2/2022 ติดตั้งเรียบร้อย ติดต่อ คุณณัฐกานต์ เบอร์ 099-8312690</t>
  </si>
  <si>
    <t>13.20-15.25</t>
  </si>
  <si>
    <t>14:00-15:15</t>
  </si>
  <si>
    <t>คุณสุกัญญา</t>
  </si>
  <si>
    <t>085-4877328</t>
  </si>
  <si>
    <t>วันที่ 4/2/2022 Reprogram เปลี่ยนสายชาร์ต Pax 2 เมตร &amp; Update app เรียบร้อย ติดต่อ คุณสุกัญญา เบอร์ 085-4877328</t>
  </si>
  <si>
    <t>15.25-16.45</t>
  </si>
  <si>
    <t>คุณปราจิมพ์</t>
  </si>
  <si>
    <t>089-9677414</t>
  </si>
  <si>
    <t>วันที่ 4/2/2022 Reprogram เปลี่ยนสายชาร์ต Pax 2 เมตร &amp; Update app เรียบร้อย ติดต่อ คุณปราจิมพ์ เบอร์ 089-9677414</t>
  </si>
  <si>
    <t>13:35-15:40</t>
  </si>
  <si>
    <t>คุณสัญญา</t>
  </si>
  <si>
    <t>091-1190442</t>
  </si>
  <si>
    <t>วันที่ 4/2/2022 Reprogram เปลี่ยนสายชาร์ต Pax 2 เมตร &amp; Update app เรียบร้อย ติดต่อ คุณสัญญา เบอร์ 091-1190442</t>
  </si>
  <si>
    <t>14.00-16.00</t>
  </si>
  <si>
    <t>คุณฐิติยง</t>
  </si>
  <si>
    <t>089-9677233</t>
  </si>
  <si>
    <t>วันที่ 4/2/2022 Reprogram เปลี่ยนสายชาร์ต Pax 2 เมตร &amp; Update app เรียบร้อย ติดต่อ คุณฐิติยง เบอร์ 089-9677233</t>
  </si>
  <si>
    <t>089-9677365</t>
  </si>
  <si>
    <t>ชนม์วิศิษฏ์</t>
  </si>
  <si>
    <t>วันที่ 4/2/2022 Reprogram เปลี่ยนสายชาร์ต Pax 2 เมตร &amp; Update app เรียบร้อย ติดต่อ คุณศิริรัตน์ เบอร์ 089-9677365</t>
  </si>
  <si>
    <t>15.15-16.35</t>
  </si>
  <si>
    <t>คุณวัชรี</t>
  </si>
  <si>
    <t>089-9676932</t>
  </si>
  <si>
    <t>วันที่ 4/2/2022 Reprogram เปลี่ยนสายชาร์ต Pax 2 เมตร &amp; Update app เรียบร้อย ติดต่อ คุณวัชรี เบอร์ 089-9676932</t>
  </si>
  <si>
    <t>10.00-11.30</t>
  </si>
  <si>
    <t>คุณอำภา</t>
  </si>
  <si>
    <t>089-9676938</t>
  </si>
  <si>
    <t>วันที่ 4/2/2022 Reprogram เปลี่ยนสายชาร์ต Pax 2 เมตร &amp; Update app เรียบร้อย ติดต่อ คุณอำภา เบอร์ 089-9676938</t>
  </si>
  <si>
    <t xml:space="preserve"> 9.00-11.55</t>
  </si>
  <si>
    <t>คุณอภิวัฒน์</t>
  </si>
  <si>
    <t>095-8285192</t>
  </si>
  <si>
    <t>วันที่ 4/2/2022 ติดตั้งเรียบร้อย ติดต่อ คุณอภิวัฒน์ เบอร์ 095-8285192</t>
  </si>
  <si>
    <t>วันที่ 4/2/2022 Re-program CJD เรียบร้อย ติดต่อ คุณอภิวัฒน์ เบอร์ 095-8285192</t>
  </si>
  <si>
    <t xml:space="preserve">10.30-13.15 </t>
  </si>
  <si>
    <t>แก้ไขเกตุเวย์ตามใบงาน10.119.64.1 เป็น10.120.74.1 ติดต่อทีมโพสคุณสาวิตรี เบอร์089-6705065แจ้งให้แก้ไขเนื่องจากเกตุเวย์ที่แจ้งมาในใบงานผิด</t>
  </si>
  <si>
    <t>แก้ไขไอพีจากตามใบงาน10.120.74.2 เป็น10.120.74.4 ติดต่อทีมโพสคุณสาวิตรี เบอร์089-6705065แจ้งให้แก้ไขใช้ไอพีดังกล่าว</t>
  </si>
  <si>
    <t>4:30-15:30</t>
  </si>
  <si>
    <t>คุณธันชนก</t>
  </si>
  <si>
    <t>วันที่ 4/2/2022 ติดต่อ คุณธันชนก เบอร์ 061-4197289  แจ้งไม่พบเครื่องที่ร้านค้า และ ดำเนินการ Onsite ไม่พบเครื่อง</t>
  </si>
  <si>
    <t>ติดต่อ คุณสมศักดิ์ เบอร์ 090-7783862 รับทราบเข้าตาม plan</t>
  </si>
  <si>
    <t>14.00-17.00</t>
  </si>
  <si>
    <t>ติดต่อ คุณศิริวรรณ เบอร์ 080-6347295 รับทราบเข้าตาม plan</t>
  </si>
  <si>
    <t>13:00-17:00</t>
  </si>
  <si>
    <t>ติดต่อ คุณป๋วย เบอร์ 064-9861666 รับทราบเข้าตาม plan</t>
  </si>
  <si>
    <t>ติดต่อ คุณพลอยไพลิน เบอร์ 081-8259566 รับทราบเข้าตาม plan</t>
  </si>
  <si>
    <t>13.30-16.00</t>
  </si>
  <si>
    <t>คุณสุพัตรา</t>
  </si>
  <si>
    <t>091-1190441</t>
  </si>
  <si>
    <t>เฉลิมชัย</t>
  </si>
  <si>
    <t>วันที่ 4/2/2022 Reprogram เปลี่ยนสายชาร์ต Pax 2 เมตร &amp; Update app เรียบร้อย ติดต่อ คุณสุพัตรา เบอร์ 091-1190441</t>
  </si>
  <si>
    <t>11:00-14:00</t>
  </si>
  <si>
    <t>ติดต่อ คุณสุพัตรา เบอร์ 091-1190441 แจ้งสะดวกให้ดำเนินการพร้อมงาน service</t>
  </si>
  <si>
    <t>ติดต่อ คุณประภาวริน เบอร์ 0854877293 รับทราบเข้าตาม plan</t>
  </si>
  <si>
    <t>ศิวพงษ์</t>
  </si>
  <si>
    <t>ติดต่อ คุณสุรศักดิ์ เบอร์ 081-8259532 รับทราบเข้าตาม plan</t>
  </si>
  <si>
    <t>9.00 -12.00</t>
  </si>
  <si>
    <t>ติดต่อ คุณหนิ่ง เบอร์ 090-7783862  รับทราบเข้าตาม plan</t>
  </si>
  <si>
    <t>14.00 -17.00</t>
  </si>
  <si>
    <t>ติดต่อ คุณรณัฐพร เบอร์ 084-5552630 รับทราบเข้าตาม plan</t>
  </si>
  <si>
    <t>ติดต่อ คุณณัฐวุฒิ เบอร์ 085-4897086 รับทราบเข้าตาม plan</t>
  </si>
  <si>
    <t>ติดต่อ คุณแหม่ม เบอร์ 092-2259941 รับทราบเข้าตาม plan</t>
  </si>
  <si>
    <t>วินัย</t>
  </si>
  <si>
    <t>9.00-18.00</t>
  </si>
  <si>
    <t>ติดต่อ คุณหนิง เบอร์ 038949999 รับทราบเข้าดำเนินการตาม plan</t>
  </si>
  <si>
    <t xml:space="preserve">ติดต่อ คุณปฐมพงศ์ เบอร์ 085-4877223 รับทราบเข้าตาม Plan </t>
  </si>
  <si>
    <t>9:00-18:00</t>
  </si>
  <si>
    <t xml:space="preserve">ติดต่อ คุณส้ม เบอร์ 038-320900 รับทราบเข้าตาม Plan </t>
  </si>
  <si>
    <t>13:00-15:55</t>
  </si>
  <si>
    <t>คุณทัศน์ธยา</t>
  </si>
  <si>
    <t xml:space="preserve"> 065-5090926</t>
  </si>
  <si>
    <t>วันที่ 6/2/2022 Reprogram เปลี่ยนสายชาร์ต Pax 2 เมตร &amp; Update app เรียบร้อย ติดต่อ คุณทัศน์ธยา เบอร์ 065-5090926</t>
  </si>
  <si>
    <t>11:00-13:00</t>
  </si>
  <si>
    <t>ติดต่อ คุณทัศน์ธยา เบอร์ 065-5090926 แจ้งสะดวกให้เข้าดำเนินการพร้อมงาน service</t>
  </si>
  <si>
    <t>10.30-12.40</t>
  </si>
  <si>
    <t>คุณเสาวภา</t>
  </si>
  <si>
    <t>089-9677364</t>
  </si>
  <si>
    <t>วันที่ 6/2/2022 Reprogram เปลี่ยนสายชาร์ต Pax 2 เมตร &amp; Update app เรียบร้อย ติดต่อ คุณเสาวภา เบอร์ 089-9677364</t>
  </si>
  <si>
    <t>ติดต่อ คุณเสาวภา เบอร์ 089-9677364 สะดวกให้เข้าดำเนินการพร้อมงาน service</t>
  </si>
  <si>
    <t>ติดต่อ  คุณโดนัท เบอร์ 033-006633 รับทราบเข้าตาม plan</t>
  </si>
  <si>
    <t>ติดต่อ  คุณหนิง เบอร์ 038949999 สะดวก 8/2/2022</t>
  </si>
  <si>
    <t>ติดต่อ คุณส้ม เบอร์ 038-320900 สะดวก 11/2/2022</t>
  </si>
  <si>
    <t xml:space="preserve">TOPS-BANGSAN </t>
  </si>
  <si>
    <t>'451005566807001</t>
  </si>
  <si>
    <t>278/2 ถนนลงหาดบางแสน  ต.แสนสุข อ.เมืองชลบุรี จ.ชลบุรี</t>
  </si>
  <si>
    <t>ปัทมา</t>
  </si>
  <si>
    <t>038384594</t>
  </si>
  <si>
    <t>A2072200090</t>
  </si>
  <si>
    <t>A2072200091</t>
  </si>
  <si>
    <t>ถอนเครื่อง : A80  พร้อมอุปกรณ์</t>
  </si>
  <si>
    <t>DQ 5420-MCCORMICK HOSPITAL</t>
  </si>
  <si>
    <t>1 MCCORMICK HOSPITAL KAEW NAWARAT RD. T.WATKET A.MUEANG CHIANGMAI 50000</t>
  </si>
  <si>
    <t>4D972677</t>
  </si>
  <si>
    <t>คุณวิวรรณ,คุณอรรถพล</t>
  </si>
  <si>
    <t>097-9182246,083-3735571</t>
  </si>
  <si>
    <t xml:space="preserve">1 MCCORMICK HOSPITAL KAEW NAWARAT RD. T.WATKET A.MUEANG </t>
  </si>
  <si>
    <t xml:space="preserve"> CHIANGMAI</t>
  </si>
  <si>
    <t>New ,EDC+ READER RABBIT LINE PAY +PINPAC, LINKPOS ใช้สาย RJ45 และ Comport ,UPI(Project DCI), TPN, QR CODE,CONTACTLESS,  WECHAT+ ALIPAY+SCANNER , AMEX(CHANGTHAI).ข้อมูลเหมือนเครื่องเดิม,</t>
  </si>
  <si>
    <t>A1032202145</t>
  </si>
  <si>
    <t>MINI-DB9+MINI-RJ45</t>
  </si>
  <si>
    <t>FUJIKURA LPN KAMONPORN</t>
  </si>
  <si>
    <t>68/1 M.4 NORTHERN REGION INDUSTAL ZONE SUPER HIGHWAY RD. T.BANKLANG A.MUANG LAMPHUN 51000</t>
  </si>
  <si>
    <t>081-7247382</t>
  </si>
  <si>
    <t xml:space="preserve">68/1 M.4 NORTHERN REGION INDUSTAL ZONE SUPER HIGHWAY RD. T.BANKLANG A.MUANG </t>
  </si>
  <si>
    <t>NEW,S500, LAN+ READER RABBIT LINE PAY ONLY.</t>
  </si>
  <si>
    <t>A1032202138</t>
  </si>
  <si>
    <t>THAPPRASIT SOI 12</t>
  </si>
  <si>
    <t>PATTAYA SUKHUMVIT SOI 87</t>
  </si>
  <si>
    <t xml:space="preserve">PATTAYA SUKHUMVIT 28 </t>
  </si>
  <si>
    <t>CHUMCHON NONGPRUE</t>
  </si>
  <si>
    <t>PATTAYA SUKHUMVIT 42</t>
  </si>
  <si>
    <t xml:space="preserve">TW PATTAYA SAI 3 </t>
  </si>
  <si>
    <t>CHAIYAPORNVITEE SOI15</t>
  </si>
  <si>
    <t>MALEE SAMPRAN</t>
  </si>
  <si>
    <t>93/33 หมู่ที่ 7 ตำบลสามพราน อำเภอสามพราน จังหวัดนครปฐม 73110</t>
  </si>
  <si>
    <t>MOOBAN KANDA</t>
  </si>
  <si>
    <t>143/5 หมู่ที่5 ตำบลพันท้ายนรสิงห์ อำเภอเมืองสมุทรสาคร จังหวัดสมุทรสาคร 74000</t>
  </si>
  <si>
    <t xml:space="preserve">BANGLAMUNG SOI13 </t>
  </si>
  <si>
    <t>NAKLUA SOI 14.2</t>
  </si>
  <si>
    <t>116/114 หมู่ที่ 5 ตำบลนาเกลือ อำเภอบางละมุง จังหวัดชลบุรี 2150</t>
  </si>
  <si>
    <t>CHAK - KRAPOCK</t>
  </si>
  <si>
    <t>THANON PAKRUAM - AOWUDOM</t>
  </si>
  <si>
    <t>MAHACHAI MUENGTHONG</t>
  </si>
  <si>
    <t>25/621,25/622 หมู่ที่3 ตำบลบางหญ้าแพรก อำเภอเมืองสมุทรสาคร จังหวัดสมุทรสาคร 74000</t>
  </si>
  <si>
    <t>UTHAYANSAWAN</t>
  </si>
  <si>
    <t xml:space="preserve"> ง33/19 ตำบลปากน้ำโพ อำเภอเมืองนครสวรรค์ จังหวัดนครสวรรค์ 60000</t>
  </si>
  <si>
    <t>THARUE AOWUDOM.2</t>
  </si>
  <si>
    <t>PHADAENG SRIRACHA</t>
  </si>
  <si>
    <t>SETTAKTT KM.2 SOI 3</t>
  </si>
  <si>
    <t>99/20 หมู่ที่ 7 ตำบลท่าทราย อำเภอเมืองสมุทรสาคร จังหวัดสมุทรสาคร 74000</t>
  </si>
  <si>
    <t>YEAK DECHATIWONG</t>
  </si>
  <si>
    <t>96/49 หมู่ที่10 ตำบลนครสวรรค์ตก อำเภอเมืองนครสวรรค์ จังหวัดนครสวรรค์ 60000</t>
  </si>
  <si>
    <t>COUNTRY MUANGMAI</t>
  </si>
  <si>
    <t>127/287-288 หมู่ที่ 3 ตำบลเสม็ด อำเภอเมืองชลบุรี จังหวัดชลบุรี 20000</t>
  </si>
  <si>
    <t>THANON CHETSADA WITHI</t>
  </si>
  <si>
    <t>168/27 หมู่ที่ 7 ตำบลโคกขาม อำเภอเมืองสมุทรสาคร จังหวัดสมุทรสาคร 74000</t>
  </si>
  <si>
    <t>BANKAO SOI 9</t>
  </si>
  <si>
    <t>BANKAO NONGTAMLUNG</t>
  </si>
  <si>
    <t xml:space="preserve">NAJOMTIEN SOI 26 </t>
  </si>
  <si>
    <t>095-7900079</t>
  </si>
  <si>
    <t>A1072200103</t>
  </si>
  <si>
    <t>A1072200113</t>
  </si>
  <si>
    <t>A1072200120</t>
  </si>
  <si>
    <t>A1072200121</t>
  </si>
  <si>
    <t>A1072200129</t>
  </si>
  <si>
    <t>A1072200130</t>
  </si>
  <si>
    <t>A1072200139</t>
  </si>
  <si>
    <t>A1072200145</t>
  </si>
  <si>
    <t>A1072200146</t>
  </si>
  <si>
    <t>A1072200147</t>
  </si>
  <si>
    <t>A1072200148</t>
  </si>
  <si>
    <t>A1072200158</t>
  </si>
  <si>
    <t>A1072200164</t>
  </si>
  <si>
    <t>A1072200171</t>
  </si>
  <si>
    <t>A1072200172</t>
  </si>
  <si>
    <t>A1072200173</t>
  </si>
  <si>
    <t>A1072200182</t>
  </si>
  <si>
    <t>A1072200188</t>
  </si>
  <si>
    <t>A1072200189</t>
  </si>
  <si>
    <t>A1072200191</t>
  </si>
  <si>
    <t>A1072200195</t>
  </si>
  <si>
    <t>A1072200197</t>
  </si>
  <si>
    <t>A1072200198</t>
  </si>
  <si>
    <t>A1072200205</t>
  </si>
  <si>
    <t>9.00-11:00</t>
  </si>
  <si>
    <t>คุณสมศักดิ์</t>
  </si>
  <si>
    <t>วันที่ 7/2/2022 ติดตั้งเรียบร้อย ติดต่อ คุณสมศักดิ์ เบอร์ 090-7783862</t>
  </si>
  <si>
    <t>14.00-15:00</t>
  </si>
  <si>
    <t>คุณศิริวรรณ</t>
  </si>
  <si>
    <t>วันที่ 7/2/2022 ติดตั้งเรียบร้อย ติดต่อคุณศิริวรรณ เบอร์ 080-6347295</t>
  </si>
  <si>
    <t>คุณสรญยา</t>
  </si>
  <si>
    <t>064-9861666</t>
  </si>
  <si>
    <t>9.18-12.45</t>
  </si>
  <si>
    <t>วันที่ 7/2/2022 ติดตั้งเรียบร้อย ติดต่อ คุณสรญยา เบอร์ 064-9861666</t>
  </si>
  <si>
    <t>วันที่ 7/2/2022 ติดตั้งเรียบร้อย ติดต่อ คุณสรญยา เบอร์ 064-9861666 ไม่มีเครื่องเก่า</t>
  </si>
  <si>
    <t xml:space="preserve">12.30-13.30 </t>
  </si>
  <si>
    <t>คุณพลอยไพลิน</t>
  </si>
  <si>
    <t>081-8259566</t>
  </si>
  <si>
    <t xml:space="preserve">วันที่ 7/2/2022 Reprogram เปลี่ยนสายชาร์ต Pax 2 เมตร &amp; Update app เรียบร้อย ติดต่อ คุณพลอยไพลิน เบอร์ 081-8259566 </t>
  </si>
  <si>
    <t>ติดต่อ คุณวิชุดา เบอร์ 085-4897085 แจ้งสะดวก 8/2/2022 เนื่องจาก เจ้าหน้าที่ร้านหยุดสองคนไม่สะดวก</t>
  </si>
  <si>
    <t>11.50-12.35</t>
  </si>
  <si>
    <t>คุณกมลพร</t>
  </si>
  <si>
    <t>097-9182246</t>
  </si>
  <si>
    <t>วันที่ 7/2/2022 ติดต่อ คุณกมลพร เบอร์ 097-9182246 เครื่องเสียหน้างาน</t>
  </si>
  <si>
    <t>ติดต่อ คุณณิชา เบอร์ 084-5552652 รับทราบเข้าดำเนินการตาม plan</t>
  </si>
  <si>
    <t>9.30-10.15</t>
  </si>
  <si>
    <t>วันที่ 7/2/2022 ติดตั้งเรียบร้อย ติดต่อ คุณศศิธร เบอร์ 081-7247382</t>
  </si>
  <si>
    <t>11:00-12:55</t>
  </si>
  <si>
    <t>คุณวิชุดา</t>
  </si>
  <si>
    <t>085-4897085</t>
  </si>
  <si>
    <t>วันที่ 8/2/2022 Reprogram เปลี่ยนสายชาร์ต Pax 2 เมตร &amp; Update app เรียบร้อย ติดต่อ คุณวิชุดา เบอร์ 085-4897085</t>
  </si>
  <si>
    <t>15:40-16:20</t>
  </si>
  <si>
    <t>คุณสรัลพร</t>
  </si>
  <si>
    <t>061-8231535</t>
  </si>
  <si>
    <t>วันที่ 7/2/2022 Reprogram เปลี่ยนสายชาร์ต Pax 2 เมตร &amp; Update app เรียบร้อย ติดต่อ คุณสรัลพร เบอร์ 061-8231535</t>
  </si>
  <si>
    <t>คุณสวัสดี</t>
  </si>
  <si>
    <t>085-4877237</t>
  </si>
  <si>
    <t>081-8259533</t>
  </si>
  <si>
    <t>085-4877293</t>
  </si>
  <si>
    <t>081-8259532</t>
  </si>
  <si>
    <t>วันที่ 7/2/2022 Reprogram เปลี่ยนสายชาร์ต Pax 2 เมตร &amp; Update app เรียบร้อย ติดต่อคุณสวัสดี เบอร์ 085-4877237</t>
  </si>
  <si>
    <t>9.30-11.46</t>
  </si>
  <si>
    <t>คุณจันทร์ธิวา</t>
  </si>
  <si>
    <t>085-4897086</t>
  </si>
  <si>
    <t>091-1190445</t>
  </si>
  <si>
    <t>091-1190447</t>
  </si>
  <si>
    <t>วันที่ 7/2/2022 Reprogram เปลี่ยนสายชาร์ต Pax 2 เมตร &amp; Update app เรียบร้อย ติดต่อ คุณจันทร์ธิวา เบอร์ 081-8259533</t>
  </si>
  <si>
    <t>วันที่ 7/2/2022  ติดต่อ คุณจันทร์ธิวา เบอร์ 081-8259533 ไม่สะดวกเนื่องจากเครื่องเสียหน้างาน ที่เครื่องไม่พบ A/D</t>
  </si>
  <si>
    <t>14:00-17:00</t>
  </si>
  <si>
    <t>ติดต่อ คุณอรทัย เบอร์ '081-825-9372 เข้าดำเนินการ 9/2/2022 ไม่เกิน 17.00</t>
  </si>
  <si>
    <t>คุณกนกพร</t>
  </si>
  <si>
    <t>วันที่ 7/2/2022 Reprogram เปลี่ยนสายชาร์ต Pax 2 เมตร &amp; Update app เรียบร้อย ติดต่อ คุณกนกพร เบอร์ 085-4877293</t>
  </si>
  <si>
    <t>09.00-10.30</t>
  </si>
  <si>
    <t>คุณดรุพร</t>
  </si>
  <si>
    <t>วันที่ 7/2/2022 Reprogram เปลี่ยนสายชาร์ต Pax 2 เมตร &amp; Update app เรียบร้อย ติดต่อ คุณดรุพร เบอร์ 081-8259532</t>
  </si>
  <si>
    <t>13.10-14.55</t>
  </si>
  <si>
    <t>คุณอ่อย</t>
  </si>
  <si>
    <t>วันที่ 8/2/2022 Reprogram เปลี่ยนสายชาร์ต Pax 2 เมตร &amp; Update app เรียบร้อย ติดต่อ คุณอ่อย เบอร์ 085-4897086</t>
  </si>
  <si>
    <t>10.35-12.25</t>
  </si>
  <si>
    <t>คุณสาริภาร์</t>
  </si>
  <si>
    <t>092-2259941</t>
  </si>
  <si>
    <t>วันที่ 8/2/2022 Reprogram เปลี่ยนสายชาร์ต Pax 2 เมตร &amp; Update app เรียบร้อย ติดต่อ คุณสาริภาร์ เบอร์ 092-2259941</t>
  </si>
  <si>
    <t xml:space="preserve"> 11.00-12.30</t>
  </si>
  <si>
    <t>081-8259612</t>
  </si>
  <si>
    <t>091-5578841</t>
  </si>
  <si>
    <t>091-1190443</t>
  </si>
  <si>
    <t>วันที่ 8/2/2022 Reprogram เปลี่ยนสายชาร์ต Pax 2 เมตร &amp; Update app เรียบร้อย ติดต่อคุณพิมพ์วิภา เบอร์ 091-1190445</t>
  </si>
  <si>
    <t>วันที่ 8/2/2022 ติดต่อ คุณพิมพ์วิภา เบอร์ 091-1190445 ไม่สะดวก เนื่องจากหน้าจอเสีย ขอเครื่อง EDC ใหม่</t>
  </si>
  <si>
    <t>16.10-17.00</t>
  </si>
  <si>
    <t>คุณศุภกฤษณ์</t>
  </si>
  <si>
    <t>วันที่ 8/2/2022 Reprogram เปลี่ยนสายชาร์ต Pax 2 เมตร &amp; Update app เรียบร้อย ติดต่อ คุณศุภกฤษณ์ เบอร์ 091-1190447</t>
  </si>
  <si>
    <t>18.30-19.10</t>
  </si>
  <si>
    <t>คุณมัลลิกา</t>
  </si>
  <si>
    <t>วันที่ 8/2/2022 Reprogram เปลี่ยนสายชาร์ต Pax 2 เมตร &amp; Update app เรียบร้อย ติดต่อ คุณมัลลิกา เบอร์ 081-8259612</t>
  </si>
  <si>
    <t>15.00-16.40</t>
  </si>
  <si>
    <t>คุณศิริพร</t>
  </si>
  <si>
    <t>วันที่ 8/2/2022 Reprogram เปลี่ยนสายชาร์ต Pax 2 เมตร &amp; Update app เรียบร้อย ติดต่อ คุณศิริพร เบอร์ 091-5578841</t>
  </si>
  <si>
    <t>คุณทวีศักดิ์</t>
  </si>
  <si>
    <t>วันที่ 8/2/2022 Reprogram เปลี่ยนสายชาร์ต Pax 2 เมตร &amp; Update app เรียบร้อย ติดต่อ คุณทวีศักดิ์ เบอร์ 091-1190443</t>
  </si>
  <si>
    <t>10:55-11:33</t>
  </si>
  <si>
    <t>วันที่ 8/2/2022 Re-program เปลี่ยน sim เรียบร้อย ติดต่อ คุณวัชรินทร์ เบอร์ 081-8920677</t>
  </si>
  <si>
    <t xml:space="preserve"> 3/2/2022</t>
  </si>
  <si>
    <t>507-SHELL WANGMANAO</t>
  </si>
  <si>
    <t>116/2 M.1 SHELL WANGMANAO T.WANGMANAO A.PAKTHO RATCHABURI 70140</t>
  </si>
  <si>
    <t>11.00 น.</t>
  </si>
  <si>
    <t>508-SCT-ROBINSON BAAN CHANG</t>
  </si>
  <si>
    <t>162 M.6 ROBINSON BAANCHANG T.BAANCHANG A.BAANCHANG RAYONG 21130</t>
  </si>
  <si>
    <t>KFC-12387(ROBINSON BAN CHANG )</t>
  </si>
  <si>
    <t>162 ROBINSON BANCHANG M.6 2FL. T.BANCHANG A.BANCHANG RAYONG</t>
  </si>
  <si>
    <t>SWENSENS-1160 CENTRAL LAM</t>
  </si>
  <si>
    <t xml:space="preserve">319 HIGHWAY-LAMPANG-NGAO RD. T.SUANDOK A.MUANG LAMPANG </t>
  </si>
  <si>
    <t>PZ3130 ANGSILA</t>
  </si>
  <si>
    <t>74/20 M.3 T.BANSUAN A.MUANG CHONBURI 20000</t>
  </si>
  <si>
    <t>CJ 7040 - ESSO THALANG</t>
  </si>
  <si>
    <t>74/3 M.8 T.SRISUNTHORN A.THALANG PHUKET 83110</t>
  </si>
  <si>
    <t>0822350977</t>
  </si>
  <si>
    <t>0822350976</t>
  </si>
  <si>
    <t>0822350973</t>
  </si>
  <si>
    <t>0822350975</t>
  </si>
  <si>
    <t>65209988</t>
  </si>
  <si>
    <t>0822350939</t>
  </si>
  <si>
    <t>0822350936</t>
  </si>
  <si>
    <t>4D972452</t>
  </si>
  <si>
    <t>0822350934</t>
  </si>
  <si>
    <t>0822350937</t>
  </si>
  <si>
    <t>0821409060</t>
  </si>
  <si>
    <t>081-8493779</t>
  </si>
  <si>
    <t>099-4291588</t>
  </si>
  <si>
    <t>คุณธนวัฒน์</t>
  </si>
  <si>
    <t>085-0233919</t>
  </si>
  <si>
    <t>063-2033195</t>
  </si>
  <si>
    <t>คุณสุภัทตา</t>
  </si>
  <si>
    <t>092-2810591</t>
  </si>
  <si>
    <t>คุณพรสี</t>
  </si>
  <si>
    <t>STARBUCKS COFFEE</t>
  </si>
  <si>
    <t xml:space="preserve"> RATCHABURI</t>
  </si>
  <si>
    <t xml:space="preserve">MISTER DONUT 11114 </t>
  </si>
  <si>
    <t xml:space="preserve"> BIG C PHUKET</t>
  </si>
  <si>
    <t>KFC-12387</t>
  </si>
  <si>
    <t xml:space="preserve"> ROBINSON BAN CHANG </t>
  </si>
  <si>
    <t xml:space="preserve">319 HIGHWAY-LAMPANG-NGAO RD. T.SUANDOK A.MUANG </t>
  </si>
  <si>
    <t xml:space="preserve"> LAMPANG </t>
  </si>
  <si>
    <t>74/20 M.3 T.BANSUAN A.MUANG</t>
  </si>
  <si>
    <t xml:space="preserve">74/3 M.8 T.SRISUNTHORN A.THALANG </t>
  </si>
  <si>
    <t xml:space="preserve">PHUKET </t>
  </si>
  <si>
    <t>New ,A920+SIM AIS+LINK POS+LAN,UPI+DCI(Project DCI), TPN, QR CODE, QR CREDIT, READER RABBIT LINE PAY ,CONTACTLESS, WECHAT+ ALIPAY+SCANNER, AMEX(CHANGTHAI),(1). สาย POWER 2 M.(2).ใช้หัวปลั๊กจากชุด EDC3 (3). ไส้ไก่พันสาย - สีดำ (4).หัน EDC ออกให้ผู้ถือบัตรเป็นผู้เสียบบัตร (5). ติดตั้งเสร็จแล้ว ให้ช่างถ่ายรูปส่ง LINE ให้ คุณวันทนีย์ (BPS) เพื่อส่งต่อให้ STARBUCKS ทราบผล (6).BPS ติดตั้งSTYLUS )ปากกา(7).BILLER ID: 010554100868811 ** ติดตั้งเสร็จแล้ว ให้ช่างถ่ายรูปส่ง LINE ให้ คุณปรเมศ (BPS) เพื่อส่งต่อให้ STARBUCKS ทราบผล.</t>
  </si>
  <si>
    <t>New ,A920,+BASE+LAN+LINK POS +DOLFIN+SAM ID ,UPI(Project DCI), TPN, QR CODE,CONTACTLESS,RABBIT CARD+RABBIT LINE PAY,VOID QR, SMALL TICKET,QR/BARCODE REF 1,2 CRG.,  WECHAT+ ALIPAY( C SCAN B),SET EDC อ้างอิงEDC MID 206415630,กลุ่ม KFC CRG.</t>
  </si>
  <si>
    <t>เปลี่ยนเครื่องเก็บเครื่องเก่ากลับ Tid. 8078314 ,A920 ,SIMBBL+LINK POS ,READER RABBIT LINE PAY ,UPI(Project DCI) ,TPN , QR CODE ,QR CREDIT ,ALIPAY+WECHAT(C Scan B) ,Contractless ,FUNCTION FOR FLOOR LIMIT(OFF-LINE).</t>
  </si>
  <si>
    <t>ADD  ,A920, SIM BBL,LAN+LINK POS ใช้สาย RJ45,UPI(Project DCI), TPN, QR CODE,READER RABBIT LINE PAY ,SAMSUNG PAY, CONTACTLESS,SMALL TICKET,  WECHAT+ALIPAY(C SCAN B), AMEX(CHANGTHAI).FUNCTION FOR FLOOR LIMIT(OFF-LINE).</t>
  </si>
  <si>
    <t>NEW, A920,LAN+SIM, SIM BBL ABSORB, UPI(PROJET DCI), TPN, QR CODE,LINKPOS (RJ45) ใช้สาย S58,  PINPAD, WECHAT+ALIPAY(C SCAN B), READER RABBIT LINE PAY, CONTACTLESS, FUNCTION FOR FLOOR LIMIT(OFF-LINE), AMEX(CHANGTHAI), SMALL TICKET 2 COPY.</t>
  </si>
  <si>
    <t>A1032202120</t>
  </si>
  <si>
    <t>A1032202121</t>
  </si>
  <si>
    <t>A1032202122</t>
  </si>
  <si>
    <t>A1032202124</t>
  </si>
  <si>
    <t>A1032202158</t>
  </si>
  <si>
    <t>A1032202159</t>
  </si>
  <si>
    <t>A1042200004</t>
  </si>
  <si>
    <t>A1032202164</t>
  </si>
  <si>
    <t>A1032202165</t>
  </si>
  <si>
    <t>A1032202166</t>
  </si>
  <si>
    <t>A1042200003</t>
  </si>
  <si>
    <t>A040511</t>
  </si>
  <si>
    <t>A040512</t>
  </si>
  <si>
    <t>A040513</t>
  </si>
  <si>
    <t>A040515</t>
  </si>
  <si>
    <t>A040517</t>
  </si>
  <si>
    <t>A040518</t>
  </si>
  <si>
    <t>USB-DB9+USB-RJ45</t>
  </si>
  <si>
    <t>COURTYARD BY MARRIOTT PATTAYA</t>
  </si>
  <si>
    <t>240/44-45 M.5 T.NAKLUA A.BANGLAMUNG CHONBURI</t>
  </si>
  <si>
    <t>096-9256889</t>
  </si>
  <si>
    <t>Re-program  เพิ่ม AMEX(CHANGTHAI),ยกเลิก SMALL TICKET.</t>
  </si>
  <si>
    <t>A1052201937</t>
  </si>
  <si>
    <t>A1052201938</t>
  </si>
  <si>
    <t>11.00-16.00</t>
  </si>
  <si>
    <t>คุณกนกอร</t>
  </si>
  <si>
    <t>091-8896070</t>
  </si>
  <si>
    <t>วันที่ 8/2/2022 ติดต่อ คุณกนกอร เบอร์ 091-8896070 แจ้งไม่พบเครื่องที่ร้านค้า และ ดำเนินการ Onsite ไม่พบเครื่อง</t>
  </si>
  <si>
    <t xml:space="preserve">วันที่ 8/2/2022 Re-program ยกเลิก SMART INSTALLMENT เรียบร้อย ติดต่อ คุณกนกอร เบอร์ 091-8896070 </t>
  </si>
  <si>
    <t>14:30-15:20</t>
  </si>
  <si>
    <t>คุณอรทัย</t>
  </si>
  <si>
    <t>081-8259372</t>
  </si>
  <si>
    <t>พิษณุ</t>
  </si>
  <si>
    <t>วันที่ 9/2/2022  Reprogram เปลี่ยนสายชาร์ต Pax 2 เมตร &amp; Update app เรียบร้อย ติดต่อ  คุณอรทัย เบอร์ 081-8259372</t>
  </si>
  <si>
    <t>8.50-11:16</t>
  </si>
  <si>
    <t>คุณรัตนา</t>
  </si>
  <si>
    <t>086-1561499</t>
  </si>
  <si>
    <t>วันที่ 8/2/2022 ติดตั้งเรียบร้อย ติดต่อ คุณรัตนา เบอร์ 086-1561499</t>
  </si>
  <si>
    <t>13.50-15:06</t>
  </si>
  <si>
    <t>คุณสมบูรณ์</t>
  </si>
  <si>
    <t xml:space="preserve"> 082-7128151</t>
  </si>
  <si>
    <t>วันที่ 8/2/2022 ติดตั้งเรียบร้อย ติดต่อ คุณสมบูรณ์ เบอร์ 082-7128151</t>
  </si>
  <si>
    <t>17:00-17:30</t>
  </si>
  <si>
    <t>9.00-10.39</t>
  </si>
  <si>
    <t>คุณณิชากร</t>
  </si>
  <si>
    <t>วันที่ 7/2/2022 ดำเนินการถอนเครื่องเรียบร้อยแล้ว ติดต่อ คุณพรนิภา เบอร์ 084-5552753</t>
  </si>
  <si>
    <t>วันที่ 9/2/2022 ติดตั้งเรียบร้อย ติดต่อ คุณณิชากร เบอร์ 084-5552652</t>
  </si>
  <si>
    <t>9.00-11.00</t>
  </si>
  <si>
    <t>วันที่ 9/2/2022 ติดตั้งเรียบร้อย ติดต่อ คุณสมศักดิ์ เบอร์ 090-7783862</t>
  </si>
  <si>
    <t>12:15-13:50</t>
  </si>
  <si>
    <t>คุณวราลักษณ์</t>
  </si>
  <si>
    <t>091-5578824</t>
  </si>
  <si>
    <t>วันที่ 9/2/2022 Reprogram เปลี่ยนสายชาร์ต Pax 2 เมตร &amp; Update app เรียบร้อย ติดต่อ คุณวราลักษณ์ เบอร์ 091-5578824</t>
  </si>
  <si>
    <t>16..30-18.00</t>
  </si>
  <si>
    <t>คุณวิมลศิริ</t>
  </si>
  <si>
    <t>089-4997084</t>
  </si>
  <si>
    <t>วันที่ 9/2/2022 Reprogram เปลี่ยนสายชาร์ต Pax 2 เมตร &amp; Update app เรียบร้อย ติดต่อ คุณวิมลศิริ เบอร์ 089-4997084</t>
  </si>
  <si>
    <t>9.00-11.42</t>
  </si>
  <si>
    <t>คุณจีรวัฒน์</t>
  </si>
  <si>
    <t>092-2239953</t>
  </si>
  <si>
    <t>091-5578821</t>
  </si>
  <si>
    <t>092-2239956</t>
  </si>
  <si>
    <t>091-5578823</t>
  </si>
  <si>
    <t>วันที่ 9/2/2022 Reprogram เปลี่ยนสายชาร์ต Pax 2 เมตร &amp; Update app เรียบร้อย ติดต่อ คุณจีรวัฒน์ เบอร์ 092-2239953</t>
  </si>
  <si>
    <t>18:40-19:50</t>
  </si>
  <si>
    <t>วันที่ 9/2/2022 Reprogram เปลี่ยนสายชาร์ต Pax 2 เมตร &amp; Update app เรียบร้อย ติดต่อ คุณศิริพร เบอร์ 0915578821</t>
  </si>
  <si>
    <t>16.50-18.00</t>
  </si>
  <si>
    <t>คุณสุธารัตน์</t>
  </si>
  <si>
    <t>19:30-20.00</t>
  </si>
  <si>
    <t>คุณธิวา</t>
  </si>
  <si>
    <t>วันที่ 8/2/2022 Reprogram เปลี่ยนสายชาร์ต Pax 2 เมตร &amp; Update app เรียบร้อย ติดต่อ คุณสุธารัตน์ เบอร์ 092-2239956</t>
  </si>
  <si>
    <t>วันที่ 8/2/2022 Reprogram เปลี่ยนสายชาร์ต Pax 2 เมตร &amp; Update app เรียบร้อย ติดต่อคุณธิวา เบอร์ 091-5578823</t>
  </si>
  <si>
    <t>12:20-14:36</t>
  </si>
  <si>
    <t>คุณปาริชาติ</t>
  </si>
  <si>
    <t>085-4877723</t>
  </si>
  <si>
    <t>วันที่ 7/2/2022 Reprogram เปลี่ยนสายชาร์ต Pax 2 เมตร &amp; Update app เรียบร้อย ติดต่อ คุณปาริชาติ เบอร์ 085-4877723</t>
  </si>
  <si>
    <t>ติดต่อ คุณ กนกพร ผู้จัดการ เบอร์ 0854877293 ร้านค้าห้างปิดยาว ยังไม่มีกำหนดเปิดครับ ติดต่อใหม่ 1/6/2022</t>
  </si>
  <si>
    <t>ติดต่อ คุณปิงปอง ทาง line แจ้งเข้า 7/2/2022 // 8/2/2022 ติดต่อ 098-0178785 ไม่รับสาย ติดต่อใหม่อีกครั้ง 9/2/2022 15.00 //  9/2/2022 คุณนภาพร เบอร์ 098-0178785 แจ้งติดโควิดค่ะ ยังไม่ออกจาก โรงพยาบาล สะดวกให้ประสานงานอีกครั้ง วันที่ 11/2/2022 ค่ะ</t>
  </si>
  <si>
    <t>คุณสุนิสา</t>
  </si>
  <si>
    <t>16.10-18.40</t>
  </si>
  <si>
    <t>091-1190436</t>
  </si>
  <si>
    <t>วันที่ 9/2/2022 Reprogram เปลี่ยนสายชาร์ต Pax 2 เมตร &amp; Update app เรียบร้อย ติดต่อ คุณสุนิสา เบอร์ 091-1190436</t>
  </si>
  <si>
    <t>11.30-15.30</t>
  </si>
  <si>
    <t>คุณหนูกานต์</t>
  </si>
  <si>
    <t>วันที่ 9/2/2022 ติดต่อ คุณหนูกานต์ เบอร์ 038-320900 แจ้งไม่พบเครื่องที่ร้านค้า และ ดำเนินการ Onsite ไม่พบเครื่อง</t>
  </si>
  <si>
    <t xml:space="preserve">วันที่ 9/2/2022 Re-program ยกเลิก SMART INSTALLMENT เรียบร้อย ติดต่อ คุณหนูกานต์ เบอร์ 038-320900 </t>
  </si>
  <si>
    <t>วันที่ 9/2/2022 ติดต่อ คุณหนูกานต์ เบอร์ 038-320900 ไม่สามารถดำเนินการได้ เครื่อง Temper</t>
  </si>
  <si>
    <t>10.30-11.00</t>
  </si>
  <si>
    <t xml:space="preserve"> คุณนูรฮายาดี</t>
  </si>
  <si>
    <t>081-9154093</t>
  </si>
  <si>
    <t>วันที่ 7/2/2022 ติดตั้งเรียบร้อย ติดต่อ คุณนูรฮายาดี เบอร์ 081-9154093</t>
  </si>
  <si>
    <t>ติดต่อ คุณธิติภัทร เบอร์ 082-7719163 แจ้งสะดวกให้ประสานงานอีกครั้งวันที่ 5/1/2022 เพื่อ confirm วันติดตั้งเนื่องจากมีการเลื่อนเปิดสาขา แต่ยังไม่ทราบว่าวันไหน // 5/1/2022 ติดต่อ คุณ ธิติภัทร  เบอร์ 082-7719163 สะดวกให้เข้าดำเนินการ 1/2/2022 แจ้งเวลาภายหลัง // 1/2/2022 ติดต่อ  คุณณัฐวรรณ  เบอร์ 082-7719163  แจ้งว่าร้านค้ายังไม่เรียบร้อย นัดให้ช่างติดต่ออีกครั้งวันที่10/02/2022 // 10/2/2022 ติดต่อ คุณณัฐวรรณ เบอร์ 082-7719163  แจ้งว่า ร้านน่าจะเสร็จวันที่13/02/22 รบกวนให้ช่างติดต่อกลับอีกครั้ง</t>
  </si>
  <si>
    <t>11:50-12:15</t>
  </si>
  <si>
    <t>คุณศรัณยา</t>
  </si>
  <si>
    <t>063-2049505</t>
  </si>
  <si>
    <t>วันที่ 10/2/2022 ติดต่อ คุณศรัณยา เบอร์ 063-2049505 แจ้งไม่พบเครื่องที่ร้านค้า และ ดำเนินการ Onsite ไม่พบเครื่อง</t>
  </si>
  <si>
    <t>คุณณัฐพร</t>
  </si>
  <si>
    <t>วันที่ 10/2/2022 ติดตั้งเรียบร้อย ติดต่อ คุณณัฐพร เบอร์ 084-5552630</t>
  </si>
  <si>
    <t>092-2814697</t>
  </si>
  <si>
    <t>13.40-15.30</t>
  </si>
  <si>
    <t>คุณธัญญลักษณ์</t>
  </si>
  <si>
    <t>วันที่ 10/2/2022 ติดตั้งเรียบร้อย ติดต่อ คุณธัญญลักษณ์ เบอร์ 092-2814697</t>
  </si>
  <si>
    <t>11.30-12.30</t>
  </si>
  <si>
    <t>คุณแก้วกล้า</t>
  </si>
  <si>
    <t>061-8231537</t>
  </si>
  <si>
    <t>092-2239958</t>
  </si>
  <si>
    <t>090-0900450</t>
  </si>
  <si>
    <t>090-0900460</t>
  </si>
  <si>
    <t>วันที่ 10/2/2022 Reprogram เปลี่ยนสายชาร์ต Pax 2 เมตร &amp; Update app เรียบร้อย ติดต่อ คุณแก้วกล้า เบอร์ 061-8231537</t>
  </si>
  <si>
    <t>13:25-14:55</t>
  </si>
  <si>
    <t>คุณจุฬารักษ์</t>
  </si>
  <si>
    <t>วันที่ 10/2/2022 Reprogram เปลี่ยนสายชาร์ต Pax 2 เมตร &amp; Update app เรียบร้อย ติดต่อ คุณจุฬารักษ์ เบอร์ 092-2239958</t>
  </si>
  <si>
    <t>14:20-14:55</t>
  </si>
  <si>
    <t>คุณลัดดาวรรณ</t>
  </si>
  <si>
    <t>วันที่ 10/2/2022 Reprogram เปลี่ยนสายชาร์ต Pax 2 เมตร &amp; Update app เรียบร้อย ติดต่อ คุณลัดดาวรรณ เบอร์ 090-0900450</t>
  </si>
  <si>
    <t>11:50-13:20</t>
  </si>
  <si>
    <t>คุณสินีนาฏ</t>
  </si>
  <si>
    <t>วันที่ 10/2/2022 Reprogram เปลี่ยนสายชาร์ต Pax 2 เมตร &amp; Update app เรียบร้อย ติดต่อ คุณสินีนาฏ เบอร์ 090-0900460</t>
  </si>
  <si>
    <t>ติดต่อ คุณศิรวัลย์ เบอร์ 080-6347295 รับทราบเข้าตาม plan</t>
  </si>
  <si>
    <t>3218KFC-WOOD SMITH VILLAG</t>
  </si>
  <si>
    <t xml:space="preserve">51 หมู่ 1 ต.แสนภูดาษ อ.บ้านโพธิ์ จ.ฉะเชิงเทรา  </t>
  </si>
  <si>
    <t>0821411778</t>
  </si>
  <si>
    <t>A2032200297</t>
  </si>
  <si>
    <t>จุดติดตั้ง ตามที่ระบุใน Line 2  POS : ติดตั้ง A920 + ติดตั้งแท่นหมุน+สาย Power 2m.(Pax)</t>
  </si>
  <si>
    <t>'401014131601001</t>
  </si>
  <si>
    <t>#3218 POS#4</t>
  </si>
  <si>
    <t xml:space="preserve">ผจก.สาขา  </t>
  </si>
  <si>
    <t>0632085116</t>
  </si>
  <si>
    <t>11:00-11:30</t>
  </si>
  <si>
    <t>วันที่ 9/2/2022 ดำเนินการถอนเครื่องเรียบร้อยแล้ว ติดต่อ คุณสมศักดิ์ เบอร์ 090-7783862</t>
  </si>
  <si>
    <t>11.30 -17.05</t>
  </si>
  <si>
    <t>คุณกฤศติมา</t>
  </si>
  <si>
    <t>086-3408519</t>
  </si>
  <si>
    <t>วันที่ 10/2/2022 ติดต่อ คุณกฤศติมา เบอร์ 086-3408519 แจ้งไม่พบเครื่องที่ร้านค้า และ ดำเนินการ Onsite ไม่พบเครื่อง</t>
  </si>
  <si>
    <t xml:space="preserve">วันที่ 10/2/2022 Re-program ยกเลิก SMART INSTALLMENT เรีบร้อย ติดต่อ คุณกฤศติมา เบอร์ 086-3408519 </t>
  </si>
  <si>
    <t>10.30-11.20</t>
  </si>
  <si>
    <t>คุณพิชชากร</t>
  </si>
  <si>
    <t>ภาคิน</t>
  </si>
  <si>
    <t>วันที่ 9/2/2022 ติดตั้งเรียบร้อย ติดต่อ คุณพิชชากร เบอร์ 097-9182246</t>
  </si>
  <si>
    <t>ติดต่อ คุณวราภรณ์ เบอร์ 084-4390931 รับทราบเข้าดำเนินการตาม Plan</t>
  </si>
  <si>
    <t>10.00-17.00</t>
  </si>
  <si>
    <t>ติดต่อ คุณชานนท์ เบอร์ 065-4952941 รับทราบเข้าดำเนินการตาม Plan</t>
  </si>
  <si>
    <t>10:00-13:00</t>
  </si>
  <si>
    <t>ติดต่อ คุณดวงพร เบอร์ 063-204-9504 รับทราบเข้าตาม Plan ค่ะ</t>
  </si>
  <si>
    <t>ไม่สามารถติดต่อได้ // 11/2/2022 ติดต่อ เบอร์ 096-9236889 สะดวกให้ประสานงานอีกครั้ง 14/2/2022 ก่อนเข้าดำเนินการ</t>
  </si>
  <si>
    <t>PZ2161-LANGSUAN CHUMPHON</t>
  </si>
  <si>
    <t>MORAKOT MARKET2 T.KHANNGOEN A.LANGSUAN CHUMPHON 86110</t>
  </si>
  <si>
    <t>FUJIKURA LPN-YAOWARET</t>
  </si>
  <si>
    <t>68/1 M.4 NORTHERN REGION INDUSTRIAL ZONE ,SUPER HIGHWAY RD., T.BANKLANG A.MUEANG LAMPHUN 51000</t>
  </si>
  <si>
    <t>ESSO-D.C.K THEPARAJ PETROLEUM CO.,LTD</t>
  </si>
  <si>
    <t>76 M.2 T.THEPPARAT A.BANPHO CHACHOENGSAO 24140</t>
  </si>
  <si>
    <t>0822263314</t>
  </si>
  <si>
    <t>82308144</t>
  </si>
  <si>
    <t>65210956</t>
  </si>
  <si>
    <t>0822263321</t>
  </si>
  <si>
    <t>0822263319</t>
  </si>
  <si>
    <t>0822263329</t>
  </si>
  <si>
    <t>0822263330</t>
  </si>
  <si>
    <t>คุณสมบูรณ์,คุณตาม,คุณทรรศนีย์</t>
  </si>
  <si>
    <t>064-5419199,082-4848048,02-3656110</t>
  </si>
  <si>
    <t>088-8747261</t>
  </si>
  <si>
    <t>MORAKOT MARKET2 T.KHANNGOEN A.LANGSUAN</t>
  </si>
  <si>
    <t xml:space="preserve">CHUMPHON </t>
  </si>
  <si>
    <t xml:space="preserve">68/1 M.4 NORTHERN REGION INDUSTRIAL ZONE ,SUPER HIGHWAY RD., T.BANKLANG A.MUEANG </t>
  </si>
  <si>
    <t xml:space="preserve"> LAMPHUN </t>
  </si>
  <si>
    <t xml:space="preserve">76 M.2 T.THEPPARAT A.BANPHO </t>
  </si>
  <si>
    <t xml:space="preserve"> CHACHOENGSAO </t>
  </si>
  <si>
    <t>NEW, A920,SIM AIS UPI(PROJET DCI), TPN, QR CODE,LINKPOS (RJ12&amp;RJ45) ,SAMSUNGPAY, WECHAT+ALIPAY(C SCAN B), READER RABBIT LINE PAY, CONTACTLESS, FUNCTION FOR FLOOR LIMIT(OFF-LINE), AMEX(CHANGTHAI), SMALL TICKET 2 COPY.</t>
  </si>
  <si>
    <t>ADD,S500,LAN+,READER RABBIT LINE PAY.</t>
  </si>
  <si>
    <t>NEW, A920, SIM ESSO (AIS), WECHAT+ALIPAY(C SCAN B), OFF-LINE FOR FLOOR LIMIT, UPI+DCI(PROJECT DCI), TPN, QR CODE, QR CREDIT, VOID QR, CONTACTLESS,AMEX(CHANGTHAI).</t>
  </si>
  <si>
    <t>NEW, A920, SIM ESSO (DTAC), WECHAT+ALIPAY(C SCAN B), OFF-LINE FOR FLOOR LIMIT, UPI+DCI(PROJECT DCI), TPN, QR CODE, QR CREDIT, VOID QR, CONTACTLESS,AMEX(CHANGTHAI).</t>
  </si>
  <si>
    <t>A1032202175</t>
  </si>
  <si>
    <t>A1032202176</t>
  </si>
  <si>
    <t>A1032202177</t>
  </si>
  <si>
    <t>USB-DB9+USB-RJ12+USB-RJ45</t>
  </si>
  <si>
    <t>A1032202190</t>
  </si>
  <si>
    <t>A1032202193</t>
  </si>
  <si>
    <t>A1032202194</t>
  </si>
  <si>
    <t>A1032202195</t>
  </si>
  <si>
    <t>A1032202196</t>
  </si>
  <si>
    <t>AVISTA RESORT KARON</t>
  </si>
  <si>
    <t xml:space="preserve">38 SOILUANGPHORCHUAN SOI 1 T.KARON A.MUANG PHUKET </t>
  </si>
  <si>
    <t>คุณพิมนรัก</t>
  </si>
  <si>
    <t>076-302660,089-4742708</t>
  </si>
  <si>
    <t>Re-program  เพิ่ม AMEX(CHANGTHAI)+FUNC พิเศษ ใน AMEX ช้างไทย</t>
  </si>
  <si>
    <t>A1052201941</t>
  </si>
  <si>
    <t>SW6269 LOTUS UTTARADIT</t>
  </si>
  <si>
    <t>2 ถ.ศรีชาววัง ต.ท่าอิฐ อ.เมือง จ.อุตรดิตถ์ 53000</t>
  </si>
  <si>
    <t>SONY TECHNOLOGY (THAILAND)</t>
  </si>
  <si>
    <t>700/402 M.7 AMATA CITY CHONBURI RD. T.DONHUAROH A.MUANGCHONBURI CHONBURI</t>
  </si>
  <si>
    <t>SONY AMATA COFFEE</t>
  </si>
  <si>
    <t>PHASE4 700/402 M.7 AMATA CITY CHONBURI RD. T.DONHUAROH A.MUANGCHONBURI CHONBURI</t>
  </si>
  <si>
    <t>คุณปฐมวิทย์</t>
  </si>
  <si>
    <t>088-2811387</t>
  </si>
  <si>
    <t>คุณบิว</t>
  </si>
  <si>
    <t>081-8062630</t>
  </si>
  <si>
    <t>ถอนเครื่องอยู่ที่ร้านค้า (ปิดร้านค้า), ยกเลิกซิมเดิม,ลบTID</t>
  </si>
  <si>
    <t>A1072200223</t>
  </si>
  <si>
    <t>A1072200227</t>
  </si>
  <si>
    <t>A1072200228</t>
  </si>
  <si>
    <t>A1072200229</t>
  </si>
  <si>
    <t>A1072200230</t>
  </si>
  <si>
    <t>A1072200231</t>
  </si>
  <si>
    <t>A1072200232</t>
  </si>
  <si>
    <t>A1072200233</t>
  </si>
  <si>
    <t>A1072200234</t>
  </si>
  <si>
    <t>A1072200235</t>
  </si>
  <si>
    <t>A1072200236</t>
  </si>
  <si>
    <t>A1072200237</t>
  </si>
  <si>
    <t>A1072200238</t>
  </si>
  <si>
    <t>A1072200239</t>
  </si>
  <si>
    <t>A1072200240</t>
  </si>
  <si>
    <t>A1072200241</t>
  </si>
  <si>
    <t>A1072200242</t>
  </si>
  <si>
    <r>
      <t>ADD,S500,LAN+</t>
    </r>
    <r>
      <rPr>
        <sz val="9"/>
        <color indexed="10"/>
        <rFont val="Tahoma"/>
        <family val="2"/>
        <scheme val="minor"/>
      </rPr>
      <t xml:space="preserve">,READER RABBIT </t>
    </r>
    <r>
      <rPr>
        <sz val="9"/>
        <color indexed="8"/>
        <rFont val="Tahoma"/>
        <family val="2"/>
        <scheme val="minor"/>
      </rPr>
      <t>LINE PAY.</t>
    </r>
  </si>
  <si>
    <r>
      <t>ADD,S500,LAN+,</t>
    </r>
    <r>
      <rPr>
        <sz val="9"/>
        <color indexed="10"/>
        <rFont val="Tahoma"/>
        <family val="2"/>
        <scheme val="minor"/>
      </rPr>
      <t>READER RABBIT</t>
    </r>
    <r>
      <rPr>
        <sz val="9"/>
        <color indexed="8"/>
        <rFont val="Tahoma"/>
        <family val="2"/>
        <scheme val="minor"/>
      </rPr>
      <t xml:space="preserve"> LINE PAY.</t>
    </r>
  </si>
  <si>
    <t>10.00-16.00</t>
  </si>
  <si>
    <t>ติดต่อ คุณนิตยา เบอร์ 063-2085116 รับทราบเข้าดำเนินการตาม Plan</t>
  </si>
  <si>
    <t>10:00-17:00</t>
  </si>
  <si>
    <t>มรกต</t>
  </si>
  <si>
    <t>10.00-18.00</t>
  </si>
  <si>
    <t>ติดต่อ คุณนนท์ เบอร์ 098-8253056 รับทราบเข้าตาม Plan</t>
  </si>
  <si>
    <t>วันที่ 11/2/2022 เนินการถอนเครื่องเรียบร้อยแล้ว ติดต่อ คุณณัฐพร เบอร์ 084-5552630</t>
  </si>
  <si>
    <t>ติดต่อ คุณพรจิตร เบอร์ 090-9832815 รับทราบเข้าตาม Plan</t>
  </si>
  <si>
    <t>ติดต่อ เบอร์ 062-1563992 แจ้งออกไปแล้ว ขอเบอร์เพิ่มเติม</t>
  </si>
  <si>
    <t>ติดต่อ เบอร์ 062-1563992 แจ้งลาออกไปแล้ว ขอเบอร์เพิ่มเติม</t>
  </si>
  <si>
    <t>ติดต่อ คุณฐิติมา เบอร์ 038-384594 รับทราบเข้าตาม Plan</t>
  </si>
  <si>
    <t>10.00-11.35</t>
  </si>
  <si>
    <t>วันที่ 11/2/2022 Re-program แก้ไขที่อยู่บน S/S เรียบร้อย ติดต่อ คุณนภาพร เบอร์ 098-0178785 ร้านค้าแจ้งเลขที่ไม่ถูกต้อง 79 M4 T. Vichit A. Muang แจ้ง BPS ประสานงานธนาคารเรียบร้อย</t>
  </si>
  <si>
    <t>10.20-11.47</t>
  </si>
  <si>
    <t>คุณไพรจิตร</t>
  </si>
  <si>
    <t>090-9832815</t>
  </si>
  <si>
    <t>คุณานนต์</t>
  </si>
  <si>
    <t>วันที่ 11/2/2022 ติดตั้งเรียบร้อย ติดต่อ คุณไพรจิตร เบอร์ 090-9832815</t>
  </si>
  <si>
    <t>17:25-18:55</t>
  </si>
  <si>
    <t>คุณรัศมี</t>
  </si>
  <si>
    <t>061-8231546</t>
  </si>
  <si>
    <t>วันที่ 11/2/2022 Reprogram เปลี่ยนสายชาร์ต Pax 2 เมตร &amp; Update app เรียบร้อย ติดต่อ คุณรัศมี เบอร์ 061-8231546</t>
  </si>
  <si>
    <t>11:35-13:10</t>
  </si>
  <si>
    <t>061-8234010</t>
  </si>
  <si>
    <t>คุณกัญญา</t>
  </si>
  <si>
    <t>วันที่ 11/2/2022 Reprogram เปลี่ยนสายชาร์ต Pax 2 เมตร &amp; Update app เรียบร้อย ติดต่อ คุณกัญญา เบอร์ 061-8234010</t>
  </si>
  <si>
    <t>10.00-13.20</t>
  </si>
  <si>
    <t>คุณโฉมยง</t>
  </si>
  <si>
    <t>062-5901476</t>
  </si>
  <si>
    <t>วันที่ 11/2/2022 Reprogram เปลี่ยนสายชาร์ต Pax 2 เมตร &amp; Update app เรียบร้อย ติดต่อ คุณโฉมยง เบอร์ 062-5901476</t>
  </si>
  <si>
    <t>10.20-11.00</t>
  </si>
  <si>
    <t>คุณมนัสนันท์</t>
  </si>
  <si>
    <t>วันที่ 11/2/2022 Reprogram เปลี่ยนสายชาร์ต Pax 2 เมตร &amp; Update app เรียบร้อย ติดต่อ คุณมนัสนันท์ เบอร์ 062-602-7178</t>
  </si>
  <si>
    <t>10:20-12:36</t>
  </si>
  <si>
    <t>คุณธีรศักดิ์</t>
  </si>
  <si>
    <t>061-3977967</t>
  </si>
  <si>
    <t>วันที่ 8/2/2022 Reprogram เปลี่ยนสายชาร์ต Pax 2 เมตร &amp; Update app เรียบร้อย ติดต่อคุณธีรศักดิ์ เบอร์ 061-3977967</t>
  </si>
  <si>
    <t xml:space="preserve"> คุณศิรินันท์</t>
  </si>
  <si>
    <t>15.00-17.30</t>
  </si>
  <si>
    <t>วันที่ 11/2/2022 Re-program ยกเลิก SMART INSTALLMENT เรียบร้อย ติดต่อ คุณศิรินันท์ เบอร์ 038-320900</t>
  </si>
  <si>
    <t>วันที่ 11/2/2022  ติดต่อ คุณศิรินันท์ เบอร์ 038-320900 แจ้งไม่พบเครื่องที่ร้านค้า และ ดำเนินการ Onsite ไม่พบเครื่อง</t>
  </si>
  <si>
    <t>10:00-14:00</t>
  </si>
  <si>
    <t>วันที่ 11/2/2022 ติดตั้งเรียบร้อย ติดต่อ คุณสุภัทตา เบอร์ 092-2810591</t>
  </si>
  <si>
    <t>ติดต่อ คุณอรชล เบอร์ เบอร์ 063-2092801 สะดวกให้เข้า 17/2/2022 เนื่องจาก ติดวันหยุดลูกค้าเยอะ</t>
  </si>
  <si>
    <t>14.00-14.30</t>
  </si>
  <si>
    <t>065-5249498</t>
  </si>
  <si>
    <t>นวพจณ์</t>
  </si>
  <si>
    <t>วันที่ 7/2/2022 ดำเนินการถอนเครื่องเรียบร้อยแล้ว ติดต่อ คุณสุกัญญา เบอร์ 065-5249498</t>
  </si>
  <si>
    <t>เบอร์ 081-8259501 ไม่สามารถติดต่อได้ค่ะ ปิดเครื่อง เบอร์ 086-0827504 คุณพรรณวดี เป็นเจ้าหน้าที่ธนาคารค่ะ  ขอเบอร์เพิ่มเติมด้วยค่ะ // 30/12/2021 ติดต่อ คุณสุกัญญา เบอร์ 065-5249498 แจ้งว่าทางห้างยังไม่ให้เจ้าหน้าที่KFC เข้าห้าง หลังปีใหม่จะติดต่อกลับมาหาช่างเพื่อให้เข้ารับเครื่องค่ะ //  5/1/2022  ติดต่อ คุณสุกัญญา เบอร์ 065-5249498 แจ้งว่าให้ติดต่อใหม่ประมาณสิ้นเดือนมกราคมเนื่องจากห้างยังไม่ให้เข้าสาขาค่ะ // 30/1/2022  ติดต่อ คุณสุกัญญา เบอร์ 065-5249498 แจ้งยังมาสะดวกให้ติดต่อใหม่อีกครั้งหลังตรุษจีน // 5/2/2022 ติดต่อ คุณสุกัญญา เบอร์ 065-5249498 สะดวก 7/2/2022</t>
  </si>
  <si>
    <t>11.00-14.00</t>
  </si>
  <si>
    <t>ติตต่อ คุณศิริวรรณ เบอร์ 080-6347295 รับทราบเข้าตาม Plan</t>
  </si>
  <si>
    <t xml:space="preserve"> ติดต่อ คุณนุช เบอร์ 065-5265579 ติดต่อไม่ได้ไม่รับสาย</t>
  </si>
  <si>
    <t>ติตด่อ คุณนริศรา เบอร์ 061-4102836 รับทราบเข้าตาม Plan</t>
  </si>
  <si>
    <t>ติตด่อ คุณวันเพ็ญ  เบอร์ 085-4877327 รับทราบเข้าตาม Plan</t>
  </si>
  <si>
    <t>ติตด่อ คุณพรรณประภา เบอร์ 089-9677073 รับทราบเข้าตาม Plan</t>
  </si>
  <si>
    <t>ติตด่อ คุณดาริน เบอร์ 089-9677074 รับทราบเข้าตาม Plan</t>
  </si>
  <si>
    <t>ติตด่อ คุณสุปรานี เบอร์ 085-4877317  รับทราบเข้าตาม Plan</t>
  </si>
  <si>
    <t>ติตด่อ คุณวิลาศิณี เบอร์ 091-1190434  รับทราบเข้าตาม Plan</t>
  </si>
  <si>
    <t>9.00-10.00</t>
  </si>
  <si>
    <t>คุณอัจฉริยา</t>
  </si>
  <si>
    <t>084-7514754</t>
  </si>
  <si>
    <t>วันที่ 13/2/2022 Reprogram เปลี่ยนสายชาร์ต Pax 2 เมตร &amp; Update app เรียบร้อย ติดต่อ คุณอัจฉริยา เบอร์ 084-7514754 เข้าดำเนินการพร้อมงาน service</t>
  </si>
  <si>
    <t>10:30-11:30</t>
  </si>
  <si>
    <t>คุณณัทธดา</t>
  </si>
  <si>
    <t>วันที่ 13/2/2022 Reprogram เปลี่ยนสายชาร์ต Pax 2 เมตร &amp; Update app เรียบร้อย ติดต่อ คุณณัทธดา เบอร์ 061-410-2994</t>
  </si>
  <si>
    <t>ติดต่อ คุณณัทธดา เบอร์ 061-410-2994 สะดวกให้เข้า 13/2/2022 ก่อน 11.00</t>
  </si>
  <si>
    <t>10.35 - 14.58</t>
  </si>
  <si>
    <t>คุณลลิตา</t>
  </si>
  <si>
    <t>064-1253567</t>
  </si>
  <si>
    <t>วันที่ 13/2/2022 ติดตั้งเรียบร้อย ติดต่อ คุณลลิตา เบอร์ 064-1253567 ** ติดต่อK.โอ๊ต BPS อนุญาตให้ติดตั้งเครื่องผ่านสายLanก่อนเนื่องจากSim Aisไม่สามารถใช้งานได้ ติดต่อK.แชมป์ BPS แจ้งว่าไม่ต้องTest AMEX เนื่องจากเทสขายบัตรAMEXแล้ว ติด03**</t>
  </si>
  <si>
    <t>ติดต่อ  คุณสมศักดิ์ เบอร์ 090-7783862 รับทราบเข้าตาม Plan</t>
  </si>
  <si>
    <t>ติดต่อ  คุณศิริวรรณ เบอร์ 080-6347295 รับทราบเข้าตาม Plan</t>
  </si>
  <si>
    <t>ติดต่อ  คุณรัตนา เบอร์ 086-1561499 รับทราบเข้าตาม Plan</t>
  </si>
  <si>
    <t>ติดต่อ  คุณสมบูรณ์ เบอร์  082-7128151 รับทราบเข้าตาม Plan</t>
  </si>
  <si>
    <t>ติดต่อ คุณกัญญา เบอร์ 065-7260130 รับทราบเข้าตาม Plan</t>
  </si>
  <si>
    <t>ติตด่อ คุณศิริพร เบอร์ 064-9360087 รับทราบเข้าตาม Plan</t>
  </si>
  <si>
    <t>ทัศนีญา admin</t>
  </si>
  <si>
    <t>ติดต่อ คุณแสงระวี เบอร์ 063-209-0464 รับทราบเข้า Plan</t>
  </si>
  <si>
    <t>ติดต่อ คุณจริยา  เบอร์ 063-2033195 รับทราบเข้าตาม Plan ค่ะ</t>
  </si>
  <si>
    <t>ติดต่อ  คุณนนท์ เบอร์ 098-8253012 รับทราบเข้าดำเนินการตาม Plan</t>
  </si>
  <si>
    <t>ติดต่อ คุณนนท์ เบอร์ 098-8253012 รับทราบเข้าดำเนินการตาม Plan</t>
  </si>
  <si>
    <t>ติดต่อ คุณวุฒิ  เบอร์ 064-5419199 รับทราบเข้าดำเนินการตาม Plan ค่ะ 17/2/2022 เวลา 10.00</t>
  </si>
  <si>
    <t>อามีนะ</t>
  </si>
  <si>
    <t>9.00-12.48</t>
  </si>
  <si>
    <t>084-4390931</t>
  </si>
  <si>
    <t>10.50-13.31</t>
  </si>
  <si>
    <t>คุณเปรมรินทร์</t>
  </si>
  <si>
    <t>092-2473401</t>
  </si>
  <si>
    <t>วันที่ 14/2/2022 ติดตั้งเรียบร้อย ติดต่อ คุณณิชากร เบอร์ 084-4390931</t>
  </si>
  <si>
    <t>วันที่ 14/2/2022 ติดตั้งเรียบร้อย ติดต่อคุณเปรมรินทร์ เบอร์ 092-2473401</t>
  </si>
  <si>
    <t>13.30-15.00</t>
  </si>
  <si>
    <t>คุณทนงศักดิ์</t>
  </si>
  <si>
    <t>065-7260130</t>
  </si>
  <si>
    <t>064-9360087</t>
  </si>
  <si>
    <t>ชินวัตร</t>
  </si>
  <si>
    <t>วันที่ 14/2/2022Reprogram เปลี่ยนสายชาร์ต Pax 2 เมตร &amp; Update app เรียบร้อย ติดต่อ คุณทนงศักดิ์ เบอร์ 065-7260130</t>
  </si>
  <si>
    <t>11.55 - 13.07</t>
  </si>
  <si>
    <t>คุณปราณี</t>
  </si>
  <si>
    <t>062-5984543</t>
  </si>
  <si>
    <t>วันที่ 14/2/2022Reprogram เปลี่ยนสายชาร์ต Pax 2 เมตร &amp; Update app เรียบร้อย ติดต่อ คุณปราณี เบอร์ 062-5984543</t>
  </si>
  <si>
    <t>09.00 - 11.20</t>
  </si>
  <si>
    <t>063-2085116</t>
  </si>
  <si>
    <t>วันที่ 14/2/2022Reprogram เปลี่ยนสายชาร์ต Pax 2 เมตร &amp; Update app เรียบร้อย ติดต่อ คุณศิริพร เบอร์ 064-9360087</t>
  </si>
  <si>
    <t>18.00-19.00</t>
  </si>
  <si>
    <t>คุณแสงระวี</t>
  </si>
  <si>
    <t>063-2090464</t>
  </si>
  <si>
    <t>วันที่ 14/2/2022Reprogram เปลี่ยนสายชาร์ต Pax 2 เมตร &amp; Update app เรียบร้อย ติดต่อ คุณแสงระวี เบอร์ 063-2090464</t>
  </si>
  <si>
    <t>10.50-11.58</t>
  </si>
  <si>
    <t>คุณณัฐวดี</t>
  </si>
  <si>
    <t>063-3165575</t>
  </si>
  <si>
    <t>วันที่ 14/2/2022 Re-program  เพิ่ม AMEX(CHANGTHAI) เรียบร้อย ติดต่อ คุณณัฐวดี เบอร์ 063-3165575</t>
  </si>
  <si>
    <t>11:30-12:50</t>
  </si>
  <si>
    <t>คุณเปมิกา</t>
  </si>
  <si>
    <t>063-2042504</t>
  </si>
  <si>
    <t>วันที่ 14/2/2022  ติดต่อ คุณเปมิกา เบอร์ 063-2042504 แจ้งไม่พบเครื่องที่ร้านค้า และ ดำเนินการ Onsite ไม่พบเครื่อง</t>
  </si>
  <si>
    <t xml:space="preserve">วันที่ 14/2/2022  Re-program  เพิ่ม AMEX(CHANGTHAI) เรียบร้อย ติดต่อ คุณเปมิกา เบอร์ 063-2042504 </t>
  </si>
  <si>
    <t>คุณกมลชนก</t>
  </si>
  <si>
    <t>วันที่ 14/2/2022  ติดต่อ คุณกมลชนก เบอร์ 063-2049505 แจ้งไม่พบเครื่องที่ร้านค้า และ ดำเนินการ Onsite ไม่พบเครื่อง</t>
  </si>
  <si>
    <t>10:00-10.30</t>
  </si>
  <si>
    <t>วันที่ 14/2/2022 ดำเนินการถอนเครื่องเรียบร้อยแล้ว ติดต่อ คุณสมศักดิ์ เบอร์ 090-7783862</t>
  </si>
  <si>
    <t xml:space="preserve"> คุณศิริวรรณ</t>
  </si>
  <si>
    <t>9:00-10.00</t>
  </si>
  <si>
    <t>วันที่ 14/2/2022 ดำเนินการถอนเครื่องเรียบร้อยแล้ว ติดต่อ  คุณศิริวรรณ เบอร์ 080-6347295</t>
  </si>
  <si>
    <t>8.50-11.16</t>
  </si>
  <si>
    <t>วันที่ 11/2/2022 ดำเนินการถอนเครื่องเรียบร้อยแล้ว ติดต่อ คุณสมศักดิ์ เบอร์ 090-7783862</t>
  </si>
  <si>
    <t>13.50-15.06</t>
  </si>
  <si>
    <t>วันที่ 11/2/2022 ดำเนินการถอนเครื่องเรียบร้อยแล้ว ติดต่อ คุณณัฐพร เบอร์ 084-5552630</t>
  </si>
  <si>
    <t xml:space="preserve">9:00-11:00 </t>
  </si>
  <si>
    <t>คุณนันทรัตน์</t>
  </si>
  <si>
    <t>วันที่ 14/2/2022 ดำเนินการถอนเครื่องเรียบร้อยแล้ว ติดต่อ คุณนันทรัตน์ เบอร์ 084-5552652</t>
  </si>
  <si>
    <t>13:00-13:30</t>
  </si>
  <si>
    <t>คุณวาสนา</t>
  </si>
  <si>
    <t>วันที่ 14/2/2022 ดำเนินการถอนเครื่องเรียบร้อยแล้ว ติดต่อ คุณวาสนา เบอร์ 084-5552652</t>
  </si>
  <si>
    <t>11.50-13.00</t>
  </si>
  <si>
    <t>คุณบุญญาภา</t>
  </si>
  <si>
    <t>79 M.5 T.VICHIT A.MUANGPHUKET PHUKET 83000</t>
  </si>
  <si>
    <t>A1052202868</t>
  </si>
  <si>
    <t>คุณมานิพร</t>
  </si>
  <si>
    <t>095-779-4919</t>
  </si>
  <si>
    <t>วันที่ 14/2/2022 Re-program  เพิ่ม AMEX(CHANGTHAI),ยกเลิก SMALL TICKET. เรียบร้อย ติดต่อ คุณมานิพร เบอร์ 095-779-4919</t>
  </si>
  <si>
    <t>10.40-12.00</t>
  </si>
  <si>
    <t>คุณอลิษา</t>
  </si>
  <si>
    <t>099-1986040</t>
  </si>
  <si>
    <t>วันที่ 14/2/2022 ดำเนินการถอนเครื่องเรียบร้อยแล้ว ติดต่อ คุณอลิษา เบอร์ 099-1986040</t>
  </si>
  <si>
    <t>วันที่ 14/2/2022 ติดต่อ คุณอลิษา เบอร์ 099-1986040 แจ้งไม่พบเครื่องที่ร้านค้า และ ดำเนินการ Onsite ไม่พบเครื่อง</t>
  </si>
  <si>
    <t>16.20-17.50</t>
  </si>
  <si>
    <t>คุณธนเกียรติ</t>
  </si>
  <si>
    <t>064-9360081</t>
  </si>
  <si>
    <t>วันที่ 11/2/2022 Reprogram เปลี่ยนสายชาร์ต Pax 2 เมตร &amp; Update app เรียบร้อย ติดต่อ คุณธนเกียรติ เบอร์ 064-9360081</t>
  </si>
  <si>
    <t>ติดต่อ  คุณศิริรัตน์ เบอร์ 088-8747261 รับทราบเข้าตาม Plan</t>
  </si>
  <si>
    <t>15.00-17.15</t>
  </si>
  <si>
    <t>คุณจิราภรณ์</t>
  </si>
  <si>
    <t xml:space="preserve">วันที่ 13/2/2022  Reprogram เปลี่ยนสายชาร์ต Pax 2 เมตร &amp; Update app ( reopen เครื่องเสียหน้างาน) เรียบร้อย ติดต่อ คุณจิราภรณ์ เบอร์ 081-8259533 </t>
  </si>
  <si>
    <t>คุณปิยะรัตน์</t>
  </si>
  <si>
    <t>092-2609421</t>
  </si>
  <si>
    <t>12.30-16.00</t>
  </si>
  <si>
    <t>คุณศุกร์ธัญญา</t>
  </si>
  <si>
    <t>065-5270282</t>
  </si>
  <si>
    <t>วันที่ 15/2/1022 ติดตั้งเรียบร้อย ติดต่อ คุณปิยะรัตน์ เบอร์ 092-2609421</t>
  </si>
  <si>
    <t>วันที่ 15/2/1022 Reprogram เปลี่ยนสายชาร์ต Pax 2 เมตร &amp; Update app เรียบร้อย ติดต่อ คุณศุกร์ธัญญา เบอร์ 065-5270282</t>
  </si>
  <si>
    <t>11:30-12:15</t>
  </si>
  <si>
    <t>081-8259601</t>
  </si>
  <si>
    <t>คุณบุญอุ้ม</t>
  </si>
  <si>
    <t>วันที่ 15/2/1022 Reprogram เปลี่ยนสายชาร์ต Pax 2 เมตร &amp; Update app เรียบร้อย ติดต่อ คุณบุญอุ้ม เบอร์ 081-8259601</t>
  </si>
  <si>
    <t>คุณธวัชชัย</t>
  </si>
  <si>
    <t>091-1190446</t>
  </si>
  <si>
    <t>10.30-11.30</t>
  </si>
  <si>
    <t>วันที่ 15/2/1022 Reprogram เปลี่ยนสายชาร์ต Pax 2 เมตร &amp; Update app เรียบร้อย ติดต่อ คุณธวัชชัย เบอร์ 091-1190446</t>
  </si>
  <si>
    <t>คุณกนกทิพย์</t>
  </si>
  <si>
    <t>063-2033448</t>
  </si>
  <si>
    <t>วันที่ 15/2/1022 Reprogram เปลี่ยนสายชาร์ต Pax 2 เมตร &amp; Update app เรียบร้อย ติดต่อ คุณกนกทิพย์ เบอร์ 063-2033448</t>
  </si>
  <si>
    <t>13:00-14:00</t>
  </si>
  <si>
    <t>คุณนครินทร์รัตน์</t>
  </si>
  <si>
    <t>065-5270288</t>
  </si>
  <si>
    <t>วันที่ 15/2/1022 Reprogram เปลี่ยนสายชาร์ต Pax 2 เมตร &amp; Update app เรียบร้อย ติดต่อ คุณนครินทร์รัตน์ เบอร์ 065-5270288</t>
  </si>
  <si>
    <t>15.30-18.00</t>
  </si>
  <si>
    <t>คุณนริศรา</t>
  </si>
  <si>
    <t>061-4102836</t>
  </si>
  <si>
    <t>วันที่ 15/2/1022 Reprogram เปลี่ยนสายชาร์ต Pax 2 เมตร &amp; Update app เรียบร้อย ติดต่อ คุณนริศรา เบอร์ 061-4102836</t>
  </si>
  <si>
    <t>8.50-11.14</t>
  </si>
  <si>
    <t>คุณสุวรรณี</t>
  </si>
  <si>
    <t>065-7169745</t>
  </si>
  <si>
    <t>วันที่ 15/2/1022 Reprogram เปลี่ยนสายชาร์ต Pax 2 เมตร &amp; Update app เรียบร้อย ติดต่อ คุณสุวรรณี เบอร์ 065-7169745</t>
  </si>
  <si>
    <t>10.00-12.00</t>
  </si>
  <si>
    <t>คุณวันเพ็ญ</t>
  </si>
  <si>
    <t>085-4877327</t>
  </si>
  <si>
    <t>วันที่ 15/2/1022 Reprogram เปลี่ยนสายชาร์ต Pax 2 เมตร &amp; Update app เรียบร้อย ติดต่อ คุณวันเพ็ญ เบอร์ 085-4877327</t>
  </si>
  <si>
    <t>เบอร์เพิ่มเติม คุณเอ้ IT เบอร์ 024024545 #602 ไม่สามารถประสานงานได้ค่ะ ไม่มีเจ้าหน้าที่รับสายค่ะ // ติดต่อ เบอร์  เบอร์ 024024545 #602 ไม่สามารถติดต่อได้ ไม่รับสาย</t>
  </si>
  <si>
    <t>12.00-12.30</t>
  </si>
  <si>
    <t>คุณกรรณิการ์</t>
  </si>
  <si>
    <t>วันที่ 14/2/2022 Re-program  เพิ่ม AMEX(CHANGTHAI) เรียบร้อย ติดต่อ คุณกรรณิการ์ เบอร์ 065-5265579</t>
  </si>
  <si>
    <t>10.00-10.30</t>
  </si>
  <si>
    <t xml:space="preserve">วันที่ 15/2/2022 ไม่สามารถติดต่อร้านค้าได้ ไม่พบร้านค้า และ ดำเนินการ Onsite ไม่พบร้านค้า </t>
  </si>
  <si>
    <t>17.45-19.45</t>
  </si>
  <si>
    <t>คุณพนิตานินท์</t>
  </si>
  <si>
    <t>081-3756270</t>
  </si>
  <si>
    <t>วันที่ 14/2/2022 Re-program  เพิ่ม AMEX(CHANGTHAI) เรียบร้อย ติดต่อ คุณพนิตานินท์ เบอร์ 081-3756270</t>
  </si>
  <si>
    <t>11.20-12.30</t>
  </si>
  <si>
    <t>คุณกชวรรณ</t>
  </si>
  <si>
    <t>วันที่ 15/2/2022 ติดตั้งเรียบร้อย ติดต่อ คุณกชวรรณ เบอร์ 063-2033195 **เก็บเครื่องเก่ากลับ TID 80783166 ไม่พบ TID 8078314 แจ้ง BPS เรียบร้อ</t>
  </si>
  <si>
    <t>17.30-19.15</t>
  </si>
  <si>
    <t>วันที่ 15/2/2022 ติดตั้งเรียบร้อย ติดต่อ คุณศิริรัตน์ เบอร์ 088-8747261</t>
  </si>
  <si>
    <t>11.00-11.30</t>
  </si>
  <si>
    <t>คุณปัญญา</t>
  </si>
  <si>
    <t>084-5552672</t>
  </si>
  <si>
    <t>วันที่ 12/2/2022 ดำเนินการถอนเครื่องเรียบร้อยแล้ว ติดต่อ คุณปัญญา เบอร์ 084-5552672</t>
  </si>
  <si>
    <t>ติดต่อ คุณธีระตา เบอร์ 0808327016 เข้าดำเนินการตาม Plan</t>
  </si>
  <si>
    <t>11.40-12.30</t>
  </si>
  <si>
    <t>วันที่ 15/2/2022 Re-program แก้ไขที่อยู่บน S/S เรียบร้อย ติดต่อ คุณนภาพร เบอร์ 098-0178785</t>
  </si>
  <si>
    <t>SW 6345-ROBINSON BANCHANG</t>
  </si>
  <si>
    <t>162 ROBINSON BANCHANG M.6 T.BANCHANG A.BANCHANG RAYONG 21130</t>
  </si>
  <si>
    <t>LEMON BEV WEALTH</t>
  </si>
  <si>
    <t>บริษัทโซนี่เทคโนโลยี (ประเทศไทย) จำกัด 700/402 กม57 หมู่7 นิคมอุตสาหกรรมอมตะนคร ถนนสุขุมวิท ตำบลดอนหัวฬอ อำเภอเมืองชลบุรี จังหวัดชลบุรี</t>
  </si>
  <si>
    <t>PZ1141-BANCHANG</t>
  </si>
  <si>
    <t>162 ROBINSON BANCHANG RM.224-225 M.6 T.BANCHANG A.BANCHANG RAYONG 21130</t>
  </si>
  <si>
    <t>S&amp;P SYNDICATE(PROMOTION)</t>
  </si>
  <si>
    <t>โรงพยาบาลเอกชล2 31/2 ถ.อ่างศิลา ต.เสม็ด อ.เมืองชลบุรี จ.ชลบุรี</t>
  </si>
  <si>
    <t>0822263328</t>
  </si>
  <si>
    <t>65210958</t>
  </si>
  <si>
    <t>82308147</t>
  </si>
  <si>
    <t>65210959</t>
  </si>
  <si>
    <t>82308148</t>
  </si>
  <si>
    <t>65210960</t>
  </si>
  <si>
    <t>0822263311</t>
  </si>
  <si>
    <t>คุณธนดร,คุณอรรถพล</t>
  </si>
  <si>
    <t>087-6006477,02-3655027</t>
  </si>
  <si>
    <t xml:space="preserve">คุณหลิน </t>
  </si>
  <si>
    <t>089-7766346</t>
  </si>
  <si>
    <t>คุณบูม,คุณตาม</t>
  </si>
  <si>
    <t>096-1972202,082-4848048</t>
  </si>
  <si>
    <t>02-3656110</t>
  </si>
  <si>
    <t>คุณสมศักดิ์ 085-4870237</t>
  </si>
  <si>
    <t>แผนก OPS(ดูแลระบบ Pos)คุณวิศิษฐ์ 081-7500356/คุณผดุง 085-4870243</t>
  </si>
  <si>
    <t>162 ROBINSON BANCHANG M.6 T.BANCHANG A.BANCHANG</t>
  </si>
  <si>
    <t xml:space="preserve">162 ROBINSON BANCHANG RM.224-225 M.6 T.BANCHANG A.BANCHANG </t>
  </si>
  <si>
    <t>S&amp;P PROMOTION</t>
  </si>
  <si>
    <t>NEW, A920, SIM BBL , UPI(PROJET DCI), TPN, QR CODE, QR CREDIT,PIN PAD,LINK POS Comport (POS P5 1300) WECHAT+ALIPAY(C SCAN B), READER RABBIT LINE PAY, CONTACTLESS, AMEX(CHANGTHAI.ข้อมูลเหมือนเครื่องเดิม</t>
  </si>
  <si>
    <t>NEW, A920,SIM AIS,UPI(PROJET DCI), TPN, QR CODE,QR CREDIT, LINK POS ใช้ระบบ LAN เชื่อมต่อเครื่อง POS ใช้สาย RJ45 ,SAMSUNGPAY,  PINPAD,READER RABBIT LINE PAY, CONTACTLESS, FUNCTION FOR FLOOR LIMIT(OFF-LINE),WECHAT+ALIPAY(C SCAN B), SMALL TICKET 2 COPY.DNS: 10.71.40.1</t>
  </si>
  <si>
    <t>pro.23/02-31/03/2022 bbl absorb ,UPI+DCI(โปรเจค DCI)TPN  + Sim 3G AIS+QR-CODE +QR-CREDID + VOID QR+ WECHAT ALIPAY + AMEX (CHANGTHAI)  + LINK POS (ขอสาย Link pos 1 เส้น) + Contractless** เคส S&amp;P ขอรบกวนเน้นย้ำ น้องช่าง BPS หากติดตั้งเสร็จแล้ว ขอให้โทร.แจ้ง ทีม Operation ของ S&amp;P ทุกครั้ง เพื่อตรวจสอบการเชื่อมต่อระบบ EDC + POSN interface ก่อน โดยติดต่อได้ทั้ง 2 ท่าน 1)คุณวิศิษฐ์ 081-7500356 2)คุณเฟื่องฟ้า(การเงิน) 092-3868080</t>
  </si>
  <si>
    <t>A1062200003</t>
  </si>
  <si>
    <t>A1032202199</t>
  </si>
  <si>
    <t>A1032202202</t>
  </si>
  <si>
    <t>A1032202203</t>
  </si>
  <si>
    <t>A1032202204</t>
  </si>
  <si>
    <t>A1032202210</t>
  </si>
  <si>
    <t>ESSO-D.C.K THEPARAJ  PETROLEUM CO.,LTD.</t>
  </si>
  <si>
    <t>CAFFÉ D ORO 02-MD-4</t>
  </si>
  <si>
    <t xml:space="preserve">999 PHUTTHAMONTHON SAI4 RD. T.SALAYA A.PHUTTHAMONTHON NAKORNPATHOM </t>
  </si>
  <si>
    <t>คุณอรนิภา</t>
  </si>
  <si>
    <t>081-70123116</t>
  </si>
  <si>
    <t>Re-program  JOIN FLEET TTB, KTB.</t>
  </si>
  <si>
    <t>Re-program เพิ่ม QR CODE ON EDC,QR CREDIT ,VOID QR</t>
  </si>
  <si>
    <t>A1052201910</t>
  </si>
  <si>
    <t>A1052202869</t>
  </si>
  <si>
    <t>Reprogram เปลี่ยนสายชาร์ต Pax 2 เมตร &amp; Update app / จุดติดตั้ง ตามที่ระบุใน Line 2 (Reopen เครื่องเสีย)</t>
  </si>
  <si>
    <t>13.30-14.30</t>
  </si>
  <si>
    <t>คุณมีชราพรรณ</t>
  </si>
  <si>
    <t xml:space="preserve">วันที่ 8/2/2022 Reprogram เปลี่ยนสายชาร์ต Pax 2 เมตร &amp; Update app (Reopen เครื่องเสีย) เรียบร้อย ติดต่อ คุณมีชราพรรณ เบอร์ 065-7260130 </t>
  </si>
  <si>
    <t>CJ 7030-ESSO MAKKHAENG</t>
  </si>
  <si>
    <t>122/1 M.14 BAANKAOCHAN T.MAKKHAENG A.MUEANG UDONTHANI 41000</t>
  </si>
  <si>
    <t>A1052117174</t>
  </si>
  <si>
    <t>คุณอรชล</t>
  </si>
  <si>
    <t>063-2092801</t>
  </si>
  <si>
    <t>วันที่ 17/2/2022 Reprogram เปลี่ยนสายชาร์ต Pax 2 เมตร &amp; Update app เรียบร้อย ติดต่อ คุณอรชล เบอร์ 063-2092801</t>
  </si>
  <si>
    <t>เบอร์เพิ่มเติม คุณเอ้ IT เบอร์ 024024545 #602 ไม่สามารถประสานงานได้ค่ะ ไม่มีเจ้าหน้าที่รับสายค่ะ // ติดต่อ เบอร์  เบอร์ 024024545 #602 ไม่สามารถติดต่อได้ ไม่รับสาย // บอร์เพิ่มเติม ประสานงานคุณสุธิตา เบอร์  065-503-4888 รับทราบ เข้า 18/2/2022</t>
  </si>
  <si>
    <t>8.40-10.20</t>
  </si>
  <si>
    <t>คุณบงคุณ</t>
  </si>
  <si>
    <t>วันที่ 17/2/2022 ติดตั้งเรียบร้อย ติดต่อ คุณบงคุณ เบอร์ 084-5552652</t>
  </si>
  <si>
    <t>10.50-13.10</t>
  </si>
  <si>
    <t>คุณ สาวิตรี</t>
  </si>
  <si>
    <t>099-4293442</t>
  </si>
  <si>
    <t>วันที่ 17/2/2022 ติดตั้งเรียบร้อย ติดต่อ คุณ สาวิตรี เบอร์ 099-4293442</t>
  </si>
  <si>
    <t>09.10 - 10.40</t>
  </si>
  <si>
    <t>คุณมัณฑนา</t>
  </si>
  <si>
    <t xml:space="preserve"> 086-7384301</t>
  </si>
  <si>
    <t>วันที่ 17/2/2022 Reprogram เปลี่ยนสายชาร์ต Pax 2 เมตร &amp; Update app เรียบร้อย ติดต่อคุณมัณฑนา เบอร์  086-7384301</t>
  </si>
  <si>
    <t>คุณณัฐสุดา</t>
  </si>
  <si>
    <t>วันที่ 17/2/2022 Reprogram เปลี่ยนสายชาร์ต Pax 2 เมตร &amp; Update app เรียบร้อย ติดต่อ คุณณัฐสุดา เบอร์  065-719-8482</t>
  </si>
  <si>
    <t xml:space="preserve"> 10.30-12.00</t>
  </si>
  <si>
    <t>คุณพรรณประภา</t>
  </si>
  <si>
    <t xml:space="preserve"> 089-9677073</t>
  </si>
  <si>
    <t>วันที่ 17/2/2022 Reprogram เปลี่ยนสายชาร์ต Pax 2 เมตร &amp; Update app เรียบร้อย ติดต่อ คุณพรรณประภา เบอร์   089-9677073</t>
  </si>
  <si>
    <t>12.30-14.40</t>
  </si>
  <si>
    <t>คุณดาริน</t>
  </si>
  <si>
    <t xml:space="preserve"> 089-9677074</t>
  </si>
  <si>
    <t>วันที่ 17/2/2022 Reprogram เปลี่ยนสายชาร์ต Pax 2 เมตร &amp; Update app เรียบร้อย ติดต่อ คุณดาริน เบอร์    089-9677074</t>
  </si>
  <si>
    <t>คุณสุปรานี</t>
  </si>
  <si>
    <t>085-4877317</t>
  </si>
  <si>
    <t>วันที่ 17/2/2022 Reprogram เปลี่ยนสายชาร์ต Pax 2 เมตร &amp; Update app เรียบร้อย ติดต่อ คุณสุปรานี เบอร์    085-4877317</t>
  </si>
  <si>
    <t>16.30-17.50</t>
  </si>
  <si>
    <t>คุณวิลาศิณี</t>
  </si>
  <si>
    <t xml:space="preserve"> 091-1190434</t>
  </si>
  <si>
    <t>วันที่ 17/2/2022 Reprogram เปลี่ยนสายชาร์ต Pax 2 เมตร &amp; Update app เรียบร้อย ติดต่อ คุณวิลาศิณี เบอร์  091-1190434</t>
  </si>
  <si>
    <t>12.00 - 14.00</t>
  </si>
  <si>
    <t>คุณอรณา</t>
  </si>
  <si>
    <t>065-9518750</t>
  </si>
  <si>
    <t>วันที่ 17/2/2022 Reprogram เปลี่ยนสายชาร์ต Pax 2 เมตร &amp; Update app เรียบร้อย ติดต่อ คุณอรณา เบอร์  065-9518750</t>
  </si>
  <si>
    <t>9:20-11:47</t>
  </si>
  <si>
    <t>คุณนาทวลี</t>
  </si>
  <si>
    <t>063-2084632</t>
  </si>
  <si>
    <t>วันที่ 17/2/2022 Reprogram เปลี่ยนสายชาร์ต Pax 2 เมตร &amp; Update app เรียบร้อย ติดต่อ คุณนาทวลี เบอร์ 063-2084632</t>
  </si>
  <si>
    <t>11.00-11.55</t>
  </si>
  <si>
    <t xml:space="preserve"> 098-8253056</t>
  </si>
  <si>
    <t>วันที่ 17/2/2022 Re-program  เพิ่ม AMEX(CHANGTHAI) เรียบร้อย ติดต่อ คุณศิริพร เบอร์  098-8253056</t>
  </si>
  <si>
    <t>18:00-19:30</t>
  </si>
  <si>
    <t xml:space="preserve"> คุณอนุสรา</t>
  </si>
  <si>
    <t>090-0901950</t>
  </si>
  <si>
    <t>วันที่ 17/2/2022 ติดต่อ คุณอนุสรา เบอร์  090-0901950 แจ้งไม่พบเครื่องที่ร้านค้า และ ดำเนินการ Onsite ไม่พบเครื่อง</t>
  </si>
  <si>
    <t>วันที่ 17/2/2022 Re-program  เพิ่ม AMEX(CHANGTHAI) เรียบร้อย ติดต่อ คุณอนุสรา เบอร์  090-0901950</t>
  </si>
  <si>
    <t>คุณพวงตา</t>
  </si>
  <si>
    <t>064-5419199</t>
  </si>
  <si>
    <t>สมภพ</t>
  </si>
  <si>
    <t>วันที่ 17/2/2022 ติดตั้งเรียบร้อย ติดต่อ คุณพวงตา เบอร์  064-5419199</t>
  </si>
  <si>
    <t>10.50-13.30</t>
  </si>
  <si>
    <t>คุณนฤมล</t>
  </si>
  <si>
    <t>เอก</t>
  </si>
  <si>
    <t>วันที่ 17/2/2022 ติดตั้งเรียบร้อย ติดต่อ คุณนฤมล เบอร์ 089-7766346</t>
  </si>
  <si>
    <t>12.20-13.50</t>
  </si>
  <si>
    <t>วันที่ 17/2/2022 Re-program  JOIN FLEET TTB, KTB.เรียบร้อย ติดต่อ คุณศิริรัตน์ เบอร์ 088-8747261</t>
  </si>
  <si>
    <t>วันที่ 14/2/2022 ติดต่อ คุณบุญญาภา เบอร์ 063-2085116 แจ้งไม่ต้องการรับเครื่อง เนื่องจาก ต้องย้าย kios ไปที่อื่นครับ ประสานงาน คุณแมค Bps สอบถามคุณตุ้ย แจ้งลูกค้าไม่สะดวกให้ติดตั้ง // วันที่ 18/2/2022 ธนาคารแจ้งยกเลิก</t>
  </si>
  <si>
    <t>ติดต่อ คุณพิมนรัก เบอร์ 089-4742708 แจ้งสะดวกให้ติดต่อใหม่อีกครั้ง 17/2/2022 เนื่องจากเครื่องนำออกไปใช้ต่างจังหวัด // 17/2/2022 ติดต่อ คุณพิมนรัก เบอร์ 089-4742708 แจ้งว่าเครื่องยังไม่กลับมาให้ติดต่อใหม่อีกครั้ง วันที่ 01/03/2022</t>
  </si>
  <si>
    <t xml:space="preserve">ติดต่อ คุณศศิธร เบอร์ 081-7247382 เข้าดำเนินการ 21/2/22 เวลา 10.30 </t>
  </si>
  <si>
    <t>9.30-9.45</t>
  </si>
  <si>
    <t>คุณจินระชา</t>
  </si>
  <si>
    <t>วันที่ 15/2/2022 ดำเนินการถอนเครื่องเรียบร้อยแล้ว ติดต่อ คุณจินระชา เบอร์ 084-5552652</t>
  </si>
  <si>
    <t>TOPS-R.BANGCHANG</t>
  </si>
  <si>
    <t>451005634901001</t>
  </si>
  <si>
    <t>88132196</t>
  </si>
  <si>
    <t>88132368</t>
  </si>
  <si>
    <t>88132370</t>
  </si>
  <si>
    <t>88132372</t>
  </si>
  <si>
    <t>162 MOO 6 BANCHANG,BANC</t>
  </si>
  <si>
    <t>POS.NO.1</t>
  </si>
  <si>
    <t>POS.NO.2</t>
  </si>
  <si>
    <t>POS.NO.3</t>
  </si>
  <si>
    <t>POS.NO.4</t>
  </si>
  <si>
    <t>POS.SPARE1</t>
  </si>
  <si>
    <t>POS.SCO60</t>
  </si>
  <si>
    <t>POS.SCO61</t>
  </si>
  <si>
    <t>POS.SCO62</t>
  </si>
  <si>
    <t>162 หมู่ 6 ต.บ้านฉาง อ.บ้านฉาง จ.ระยอง 21130</t>
  </si>
  <si>
    <t>ปรียมาศ สลาวน</t>
  </si>
  <si>
    <t>0958653663</t>
  </si>
  <si>
    <t>0821412028</t>
  </si>
  <si>
    <t>A2032200320</t>
  </si>
  <si>
    <t>A2032200321</t>
  </si>
  <si>
    <t>A2032200322</t>
  </si>
  <si>
    <t>A2032200323</t>
  </si>
  <si>
    <t>A2032200324</t>
  </si>
  <si>
    <t>A2032200325</t>
  </si>
  <si>
    <t>A2032200326</t>
  </si>
  <si>
    <t>A2032200327</t>
  </si>
  <si>
    <t>จุดติดตั้ง ตามที่ระบุใน Line 3 : Cashier Lane (Model: A80 + SP200+LINK POS)Stylus Pen (ตามหลัง)</t>
  </si>
  <si>
    <t>จุดติดตั้ง ตามที่ระบุใน Line 3 : Cashier Lane (Spare) Model: A920 + Stylus Pen (ตามหลัง)</t>
  </si>
  <si>
    <t xml:space="preserve">จุดติดตั้ง ตามที่ระบุใน Line 3 :  EDC SCO (Self Check Out) Model: A80 + stylus pen(ตามหลัง) </t>
  </si>
  <si>
    <t xml:space="preserve">LAWSON108_P3721-MITSUBISH     </t>
  </si>
  <si>
    <t>401014557085001</t>
  </si>
  <si>
    <t>88132374</t>
  </si>
  <si>
    <t>88132378</t>
  </si>
  <si>
    <t>LAWSON108_P3721</t>
  </si>
  <si>
    <t>MITSUBISHI MOTOR FACTOR</t>
  </si>
  <si>
    <t xml:space="preserve">199/13 หมู่ 3 ต.ทุ่งสุขลา อ.ศรีราชา จ.ชลบุรี   </t>
  </si>
  <si>
    <t xml:space="preserve">ชลบุรี </t>
  </si>
  <si>
    <t xml:space="preserve">คุณหนิง  </t>
  </si>
  <si>
    <t xml:space="preserve">0988354879   </t>
  </si>
  <si>
    <t>1240142228</t>
  </si>
  <si>
    <t>1240142224</t>
  </si>
  <si>
    <t>A2032200318</t>
  </si>
  <si>
    <t>A2032200319</t>
  </si>
  <si>
    <t>วันที่ 18/2/2022 เข้าดำเนินการที่ร้านค้า ไม่สามารถดำเนินการได้ทางร้านแจ้งต้องมีผล ATK รอประสานงานเข้าดำเนินการอีกครั้ง 22/2/2022</t>
  </si>
  <si>
    <t>12.30-13.10</t>
  </si>
  <si>
    <t>065-503-4888</t>
  </si>
  <si>
    <t>คุณธัญลักษณ์</t>
  </si>
  <si>
    <t>วันที่ 18/2/2022 Re-program  เพิ่ม AMEX(CHANGTHAI) เรียบร้อย ติดต่อ คุณธัญลักษณ์ เบอร์ 065-503-4888</t>
  </si>
  <si>
    <t>คุณโสภิตา</t>
  </si>
  <si>
    <t>090-1971939</t>
  </si>
  <si>
    <t>วันที่ 18/2/2022 ติดตั้งเรียบร้อย ติดต่อ คุณโสภิตา เบอร์ 090-1971939</t>
  </si>
  <si>
    <t>คุณกรกนก</t>
  </si>
  <si>
    <t>วันที่ 18/2/2022 ติดตั้งเรียบร้อย ติดต่อ คุณกรกนก เบอร์ 084-5552652</t>
  </si>
  <si>
    <t>คุณสุชาดา</t>
  </si>
  <si>
    <t>038-384594</t>
  </si>
  <si>
    <t>วันที่ 17/2/2022 ดำเนินการถอนเครื่องเรียบร้อยแล้ว ติดต่อ คุณสุชาดา เบอร์ 038-384594</t>
  </si>
  <si>
    <t>ติดต่อ เบอร์ 062-1563992 แจ้งลาออกไปแล้ว ขอเบอร์เพิ่มเติม // 17/2/2022 ติดต่อ คุณอำไพ เบอร์ 092-2810350 รับทราบเข้าตาม Plan</t>
  </si>
  <si>
    <t>ติดต่อ เบอร์ 062-1563992 แจ้งลาออกไปแล้ว ขอเบอร์เพิ่มเติม // 17/2/2022 ติดต่อ คุณปริมาศ เบอร์ 087-7060152 รับทราบเข้าตาม Plan</t>
  </si>
  <si>
    <t>ติดต่อ คุณสุชัช เบอร์ 086-8243861 รับทราบเข้าตาม Plan</t>
  </si>
  <si>
    <t>ติดต่อ คุณ สาวิตรี เบอร์ 0994293442 รับทราบเข้าตาม Plan</t>
  </si>
  <si>
    <t>13.30-13.50</t>
  </si>
  <si>
    <t>วันที่ 19/2/2022 ดำเนินการถอนเครื่องเรียบร้อยแล้ว ติดต่อ คุณบงคุณ เบอร์ 084-5552652</t>
  </si>
  <si>
    <t>14.30-14.45</t>
  </si>
  <si>
    <t>วันที่ 19/2/2022 ดำเนินการถอนเครื่องเรียบร้อยแล้ว ติดต่อคุณกรกนก เบอร์ 084-5552652</t>
  </si>
  <si>
    <t>ติตด่อ คุณสมศักดิ์ เบอร์ 085-487-0237 รับทราบเข้าตาม Plan</t>
  </si>
  <si>
    <t>ติดต่อ คุณตาม เบอร์ 082-4848048 เเจ้งให้ติดต่อใหม่26/02/2022 ก่อน10.00น อีกครั้งเพื่อสอบถามว่าระบบที่ร้านค้าพร้อมติดตั้งหรือไม่</t>
  </si>
  <si>
    <t xml:space="preserve">ติดต่อ คุณปริยมาศ เบอร์ 095-8653663 pos ยังไม่เรียบร้อย สะดวกให้ประสานงานอีกครั้ง 23/2/2022 </t>
  </si>
  <si>
    <t>SSP (BILL BENTLEY PUB DOME</t>
  </si>
  <si>
    <t>222 M.6 PHUKET AIRPORT DEPARTURE T.MAIKHAO A.TALANG PHUKET</t>
  </si>
  <si>
    <t>SWENSENS-1174 C.FERTIVEL</t>
  </si>
  <si>
    <t>209,209/1-209/2 CENTRAL SAMUI M.2 T.BOPHUT A.KOHSAMAI SURATTHANI</t>
  </si>
  <si>
    <t>81260255</t>
  </si>
  <si>
    <t>0822263308</t>
  </si>
  <si>
    <t>085-8855477</t>
  </si>
  <si>
    <t>081-9189186</t>
  </si>
  <si>
    <t xml:space="preserve">222 M.6 PHUKET AIRPORT DEPARTURE T.MAIKHAO A.TALANG </t>
  </si>
  <si>
    <t xml:space="preserve"> PHUKET</t>
  </si>
  <si>
    <t>209,209/1-209/2 CENTRAL SAMUI M.2 T.BOPHUT A.KOHSAMAI</t>
  </si>
  <si>
    <t>SURATTHANI</t>
  </si>
  <si>
    <t>NEW, WIRELESS DESKTOP, SIM AIS  BBL ABSORB,UPI(PROJECT DCI), TPN, READER RABBIT LINE PAY, QR CODE,AMEX(CHANGTHAI).</t>
  </si>
  <si>
    <t>เปลี่ยนเครื่องเก็บเครื่องเก่ากลับ Tid. 80761684 ,A920 ,LAN,SIM BBL,LINK POS, UPI(Project DCI) ,TPN ,QR CODE  ,QR CREDIT ,ALIPAY+WECHAT(C Scan B) ,SMALL TICKET,Contractless ,Func. เหมือนเดิม .</t>
  </si>
  <si>
    <t>A1032202214</t>
  </si>
  <si>
    <t>A1032202233</t>
  </si>
  <si>
    <t>ESSO-PAYAKAHIGHWAY</t>
  </si>
  <si>
    <t>369 M.5 SUPER HIGHWAY RD. T.YANGNOENG A.SARAPEE CHIANGMAI</t>
  </si>
  <si>
    <t>081-6712544</t>
  </si>
  <si>
    <t xml:space="preserve">369 M.5 SUPER HIGHWAY RD. T.YANGNOENG A.SARAPEE </t>
  </si>
  <si>
    <t>A1052203020</t>
  </si>
  <si>
    <t>FUJIKURA LPN_KECHA</t>
  </si>
  <si>
    <t>FUJIKURA LPN_THANIT</t>
  </si>
  <si>
    <t>FUJIKURA LPN_KUNYANUT</t>
  </si>
  <si>
    <t>FUJIKURA LPN_BUNIKA</t>
  </si>
  <si>
    <t>A1072200247</t>
  </si>
  <si>
    <t>A1072200248</t>
  </si>
  <si>
    <t>A1072200249</t>
  </si>
  <si>
    <t>A1072200250</t>
  </si>
  <si>
    <t>A1072200251</t>
  </si>
  <si>
    <t>A1072200252</t>
  </si>
  <si>
    <t>A1072200253</t>
  </si>
  <si>
    <t>A1072200254</t>
  </si>
  <si>
    <t>FAMILY MART_5192 SETTAKTT</t>
  </si>
  <si>
    <t>'451005641152001</t>
  </si>
  <si>
    <t>88127401</t>
  </si>
  <si>
    <t>88127434</t>
  </si>
  <si>
    <t>FAMILY MART_5192 SETTAK</t>
  </si>
  <si>
    <t>99/20 หมู่ที่ 7 ตำบลท่าทราย อำเภอเมือง จังหวัดสมุทรสาคร   74000</t>
  </si>
  <si>
    <t>A2052202815</t>
  </si>
  <si>
    <t>A2052202816</t>
  </si>
  <si>
    <t>แก้ไข SALE SLIP LINE 1จากเดิม FAMILY MART_3073 SETTAK เป็นFAMILY MART_5192 SETTAK</t>
  </si>
  <si>
    <t>ADD,S500, SIM BOX (SIMของBSS)+READER RABBIT LINE PAY (RABBIT CARD อย่างเดียว ,มีเติมเงิน และ ยกเลิกการเติมเงินได้ ไม่รับเครดิต) .</t>
  </si>
  <si>
    <t>14:30-15:26</t>
  </si>
  <si>
    <t>คุณ เจริญศรี</t>
  </si>
  <si>
    <t>092-2810350</t>
  </si>
  <si>
    <t>วันที่ 21/2/2022 ติดตั้งเรียบร้อย ติดต่อ คุณ เจริญศรี เบอร์ 092-2810350</t>
  </si>
  <si>
    <t>11:00-14:07</t>
  </si>
  <si>
    <t>คุณนฎาทัน</t>
  </si>
  <si>
    <t>087-7060152</t>
  </si>
  <si>
    <t>วันที่ 21/2/2022 ติดตั้งเรียบร้อย ติดต่อ คุณนฎาทัน เบอร์ 087-7060152</t>
  </si>
  <si>
    <t>12.40-12.43</t>
  </si>
  <si>
    <t>คุณประพันธ์</t>
  </si>
  <si>
    <t>091-0263694</t>
  </si>
  <si>
    <t>ถาวร</t>
  </si>
  <si>
    <t>วันที่ 21/2/2022 ดำเนินการถอนเครื่องเรียบร้อยแล้ว ติดต่อ คุณประพันธ์ เบอร์ 091-0263694</t>
  </si>
  <si>
    <t>14.30-15.00</t>
  </si>
  <si>
    <t>วันที่ 17/2/2022 ดำเนินการถอนเครื่องเรียบร้อยแล้ว ติดต่อ คุณปิยะรัตน์ เบอร์ 092-2609421</t>
  </si>
  <si>
    <t>10.00-11.20</t>
  </si>
  <si>
    <t>วันที่ 21/2/2022 ติดตั้งเรียบร้อย ติดต่อ คุณศศิธร เบอร์ 081-7247382</t>
  </si>
  <si>
    <t xml:space="preserve">11.15-13.10 </t>
  </si>
  <si>
    <t>คุณสุรัชนี</t>
  </si>
  <si>
    <t>080-2202274</t>
  </si>
  <si>
    <t>วันที่ 21/2/2022 Re-program เพิ่ม AMEX(CHANGTHAI) เรียบร้อย ติดต่อ คุณสุรัชนี เบอร์ 080-2202274</t>
  </si>
  <si>
    <t>วันที่ 21/2/2022 ดำเนินการถอนเครื่องเรียบร้อยแล้ว ติดต่อ คุณโสภิตา เบอร์ 090-1971939</t>
  </si>
  <si>
    <t>ติดต่อ คุณการัญ เบอร์ 081-8493779 สะดวกให้เข้า 26/2/2022</t>
  </si>
  <si>
    <t>ติดต่อ คุณหนิง เบอร์ 0988354879 แจ้งต้องให้ธนาคารแจ้ง mail ไปทาง IT LAWSON Operation ของ MITSUBISHI และต้องมีผลตรวจ ATK // 21/2/2022 ติดต่อ คุณหนิง เบอร์ 0988354879 รับทราบเข้าตาม Plan</t>
  </si>
  <si>
    <t>ติดต่อ คุณปาริชาติ เบอร์ 063-2033207 รับทราบเข้าตาม Plan เวลา 10.30 ค่ะ</t>
  </si>
  <si>
    <t>ติดต่อ คุณวารุณี เบอร์ 083-2191726 แจ้งว่า ยังสามารถถอนเครื่องได้เนื่องจากเครื่องใหม่ยังไม่สามารถติดตั้งได้ติดปัญหาระบบ internet ภายในร้าน สะดวกให้ประสานงานอีกครั้ง 25/2/2022</t>
  </si>
  <si>
    <t>10.50-15.31</t>
  </si>
  <si>
    <t>คุณเปรมจินทร์</t>
  </si>
  <si>
    <t>วันที่ 14/2/2022 ดำเนินการถอนเครื่องเรียบร้อยแล้ว ติดต่อ คุณเปรมจินทร์ เบอร์ 092-2473401</t>
  </si>
  <si>
    <t>ติดต่อ คุณไก่ เบอร์ 098-9696915 แจ้ง ทางรา้นค้าได้แจ้งธนาคารแก้ไข 2 เครื่องค่ะ 81248177 // 81248176 ต้องการให้เข้าดำเนินการพร้อมกันในวันพรุ่งนี้ตาม Plan รบกวนตรวจสอบด้วยค่ะ</t>
  </si>
  <si>
    <t>ติดต่อ คุณศศิธร เบอร์ 081-7247382 รับทราบเข้าตาม Plan</t>
  </si>
  <si>
    <t>68/1 M.4 NORTHERN REGION INDUSTRIAL ZONE ,SUPER HIGHWAY RD. T.BANKLANG A.MUEANG LAMPHUN 51000</t>
  </si>
  <si>
    <t>AUNTIE ANNE'S (14222) CENTRAL PATTAYA</t>
  </si>
  <si>
    <t>78/54-56  CENTRAL PATTAYA 1FL. RM.K126 M.9 PATTAYA SAI2 RD. T.NONGPRUE A.BANGLAMUNG CHONBURI 20150</t>
  </si>
  <si>
    <t>82308155</t>
  </si>
  <si>
    <t>82308156</t>
  </si>
  <si>
    <t>82308154</t>
  </si>
  <si>
    <t>65210966</t>
  </si>
  <si>
    <t>คุณอรุณธร</t>
  </si>
  <si>
    <t>081-8583913,085-8304072</t>
  </si>
  <si>
    <t xml:space="preserve">68/1 M.4 NORTHERN REGION INDUSTRIAL ZONE ,SUPER HIGHWAY RD. T.BANKLANG A.MUEANG </t>
  </si>
  <si>
    <t xml:space="preserve">LAMPHUN </t>
  </si>
  <si>
    <t xml:space="preserve">THANK YOU </t>
  </si>
  <si>
    <t>CENTRAL PATTAYA</t>
  </si>
  <si>
    <t>NEW,S500,LAN+,READER RABBIT LINE PAY.</t>
  </si>
  <si>
    <t>NEW, S500, LAN, LINKPOS, SMALL TICKET, UPI(PROJECT DCI), TPN,QR CODE, READER RABBIT LINE PAY, CONTACTLESS,QR/BARCODE REF 1,2 CRG,+LOGO,WECHAT+ALIPAY(C SCAN B),AMEX(CHANGTHAI), SALE SLIP PRINT BARCODE REF1,2 (CRG REQUEST), รายการ QR แสดงบนหน้าจอ EDC ทั้งหมด, Set Version  LinkPos Version Q.000012+ร้านค้าเตรียม HUB ให้ ขอให้VENDOR ประสานงานรับHUBกับทางร้านค้า, รายการ QR แสดงบนหน้าจอ EDC ทั้งหมด, Set Version  LinkPos Version Q.000011+ขอสาย LINKPOS ทุกสาขา</t>
  </si>
  <si>
    <t>A1032202234</t>
  </si>
  <si>
    <t>A1032202235</t>
  </si>
  <si>
    <t>A1032202218</t>
  </si>
  <si>
    <t>22190F9005136</t>
  </si>
  <si>
    <t>MOS BURGER CT SRIRACHA</t>
  </si>
  <si>
    <t>CENTRAL SRIRACHA NO.8 RM.162-163 SUKHUMVIT RD. T.SRIRACHA A.SRIRACHA CHONBURI 20110</t>
  </si>
  <si>
    <t>SIRIVIMON FOOD KITCHEN</t>
  </si>
  <si>
    <t>700/402 M.7 AMATA CITY CHONBURI RD. T.DONHUAROH A.MUANG CHONBURI</t>
  </si>
  <si>
    <t>026326627-9</t>
  </si>
  <si>
    <t>Re-program เปลี่ยนระบบการสื่อสารหลักเป็นLAN แบบSIMเป็นรอง</t>
  </si>
  <si>
    <t>A1052203042</t>
  </si>
  <si>
    <t>A1052203043</t>
  </si>
  <si>
    <t>A1052203044</t>
  </si>
  <si>
    <t>A1052203045</t>
  </si>
  <si>
    <t>A1052203046</t>
  </si>
  <si>
    <t>A1052203047</t>
  </si>
  <si>
    <t>A1052203048</t>
  </si>
  <si>
    <t>A1052203049</t>
  </si>
  <si>
    <t>A1052203050</t>
  </si>
  <si>
    <t>A1052202982</t>
  </si>
  <si>
    <t>A1052202983</t>
  </si>
  <si>
    <t xml:space="preserve">ติดต่อ คุณอรนิภา เบอร์ 081-7012316 ไม่รับสาย // 22/2/2022 ติดต่อ คุณอรนิภา เบอร์ 081-7012316 ไม่รับสาย </t>
  </si>
  <si>
    <t>10:30-12:22</t>
  </si>
  <si>
    <t>คุณอธิวัฒน์</t>
  </si>
  <si>
    <t>092-2473408</t>
  </si>
  <si>
    <t>วันที่ 22/2/2022 ติดตั้งเรียบร้อย ติดต่อ คุณอธิวัฒน์ เบอร์ 092-2473408</t>
  </si>
  <si>
    <t>10.50-15.10</t>
  </si>
  <si>
    <t>คุณสาวิตรี</t>
  </si>
  <si>
    <t>วันที่ 20/2/2022 ดำเนินการถอนเครื่องเรียบร้อยแล้ว ติดต่อ คุณสาวิตรี เบอร์ 099-4293442</t>
  </si>
  <si>
    <t>ติดต่อ  คุณณิชากร เบอร์ 084-5552652 รับทราบเข้าตาม Plan</t>
  </si>
  <si>
    <t>8.00-17.00</t>
  </si>
  <si>
    <t>ติดต่อ คุณสมพาน เบอร์ 0817546108/085-6759656 รับทราบเข้าตาม Plan</t>
  </si>
  <si>
    <t>ติดต่อ คุณหนิง เบอร์ 092-839-9661 รับทราบเข้าตาม Plan</t>
  </si>
  <si>
    <t>ติดต่อ คุณโสพิษ เบอร์ 0818153108/0970503176 รับทราบเข้าตาม Plan</t>
  </si>
  <si>
    <t>ติดต่อ คุณหวาน เบอร์ 087-506-6990 รับทราบเข้าตาม Plan</t>
  </si>
  <si>
    <t>ติดต่อ คุณศิริพร เบอร์ 086-3666062 รับทราบเข้าตาม Plan</t>
  </si>
  <si>
    <t>9.20-16.05</t>
  </si>
  <si>
    <t>คุณอาลักษรณ์</t>
  </si>
  <si>
    <t>098-8354879</t>
  </si>
  <si>
    <t>วันที่ 22/2/2022 ติดตั้งเรียบร้อย ติดต่อ คุณอาลักษรณ์ เบอร์ 098-8354879</t>
  </si>
  <si>
    <t>17.00-21.00</t>
  </si>
  <si>
    <t xml:space="preserve"> 081-8062630</t>
  </si>
  <si>
    <t>วันที่ 22/2/2022 Re-program เปลี่ยนระบบการสื่อสารหลักเป็นLAN แบบSIMเป็นรอง เรียบร้อย ติดต่อ คุณบิว เบอร์  081-8062630</t>
  </si>
  <si>
    <t>รับเครื่องจาก BPS 22/2/2022 ส่งให้ช่าง 23/2/2022</t>
  </si>
  <si>
    <t>ติดต่อ คุณอนุกูล 081-9189186 รับทราบเข้าตาม Plan ค่ะ ทำเรื่องทำบัตรเข้าพื้นที่เรียบร้อยค่ะ</t>
  </si>
  <si>
    <t>SerialNoEDC</t>
  </si>
  <si>
    <t>49 หมายเหตุ</t>
  </si>
  <si>
    <t>51 Return Date</t>
  </si>
  <si>
    <t>60 ผลการนัด</t>
  </si>
  <si>
    <t>69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</si>
</sst>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87" formatCode="###\-###\-###"/>
    <numFmt numFmtId="188" formatCode="[$-409]General"/>
    <numFmt numFmtId="189" formatCode="dd/mm/yyyy;@"/>
    <numFmt numFmtId="190" formatCode="hh:mm:ss;@"/>
    <numFmt numFmtId="191" formatCode="B1d\-mmm\-yy"/>
    <numFmt numFmtId="192" formatCode="m/d/yyyy"/>
    <numFmt numFmtId="193" formatCode="000\-000\-000"/>
    <numFmt numFmtId="194" formatCode="[$-1010000]d/m/yyyy;@"/>
    <numFmt numFmtId="195" formatCode="[$-1000000]h:mm\ &quot;น.&quot;;@"/>
    <numFmt numFmtId="196" formatCode="000000000000000"/>
    <numFmt numFmtId="197" formatCode="[$-41E]d/m/yyyy"/>
    <numFmt numFmtId="198" formatCode="[$-1000000]h:mm:ss;@"/>
    <numFmt numFmtId="199" formatCode="[$-409]d\-mmm\-yy;@"/>
  </numFmts>
  <fonts count="73">
    <font>
      <sz val="11"/>
      <color theme="1"/>
      <name val="Tahoma"/>
      <family val="2"/>
      <charset val="222"/>
      <scheme val="minor"/>
    </font>
    <font>
      <sz val="10"/>
      <name val="Arial"/>
      <family val="2"/>
    </font>
    <font>
      <sz val="10"/>
      <name val="Arial"/>
      <family val="2"/>
      <charset val="222"/>
    </font>
    <font>
      <sz val="11"/>
      <color indexed="8"/>
      <name val="Tahoma"/>
      <family val="2"/>
      <charset val="222"/>
    </font>
    <font>
      <b/>
      <sz val="14"/>
      <name val="Angsana New"/>
      <family val="1"/>
    </font>
    <font>
      <sz val="14"/>
      <name val="Cordia New"/>
      <family val="2"/>
      <charset val="222"/>
    </font>
    <font>
      <sz val="10"/>
      <color rgb="FF000000"/>
      <name val="Microsoft Sans Serif"/>
      <family val="2"/>
    </font>
    <font>
      <sz val="10"/>
      <color theme="0"/>
      <name val="Tahoma"/>
      <family val="2"/>
      <scheme val="minor"/>
    </font>
    <font>
      <sz val="10"/>
      <color rgb="FF000000"/>
      <name val="Tahoma"/>
      <family val="2"/>
      <scheme val="minor"/>
    </font>
    <font>
      <sz val="10"/>
      <name val="Tahoma"/>
      <family val="2"/>
      <scheme val="minor"/>
    </font>
    <font>
      <sz val="11"/>
      <color theme="1"/>
      <name val="Tahoma"/>
      <family val="2"/>
      <charset val="222"/>
      <scheme val="minor"/>
    </font>
    <font>
      <sz val="11"/>
      <color theme="1"/>
      <name val="Tahoma"/>
      <family val="2"/>
      <charset val="222"/>
    </font>
    <font>
      <b/>
      <sz val="12"/>
      <color theme="1"/>
      <name val="Browallia New"/>
      <family val="2"/>
    </font>
    <font>
      <sz val="11"/>
      <color rgb="FFFF0000"/>
      <name val="Tahoma"/>
      <family val="2"/>
      <scheme val="minor"/>
    </font>
    <font>
      <sz val="11"/>
      <color rgb="FFFF0000"/>
      <name val="Leelawadee"/>
      <family val="2"/>
    </font>
    <font>
      <b/>
      <sz val="10"/>
      <color rgb="FFFF0000"/>
      <name val="Tahoma"/>
      <family val="2"/>
      <scheme val="minor"/>
    </font>
    <font>
      <sz val="10"/>
      <color theme="1"/>
      <name val="Tahoma"/>
      <family val="2"/>
      <scheme val="minor"/>
    </font>
    <font>
      <b/>
      <sz val="9"/>
      <color indexed="81"/>
      <name val="Tahoma"/>
      <family val="2"/>
    </font>
    <font>
      <sz val="9"/>
      <color indexed="81"/>
      <name val="Tahoma"/>
      <family val="2"/>
    </font>
    <font>
      <sz val="11"/>
      <color indexed="8"/>
      <name val="Calibri"/>
      <family val="2"/>
      <charset val="222"/>
    </font>
    <font>
      <sz val="11"/>
      <color indexed="8"/>
      <name val="Calibri"/>
      <family val="2"/>
    </font>
    <font>
      <sz val="14"/>
      <name val="AngsanaUPC"/>
      <family val="1"/>
      <charset val="222"/>
    </font>
    <font>
      <sz val="11"/>
      <color rgb="FF000000"/>
      <name val="Tahoma"/>
      <family val="2"/>
      <charset val="222"/>
    </font>
    <font>
      <sz val="11"/>
      <color rgb="FF000000"/>
      <name val="Calibri"/>
      <family val="2"/>
      <charset val="222"/>
    </font>
    <font>
      <sz val="11"/>
      <color theme="1"/>
      <name val="Tahoma"/>
      <family val="2"/>
      <scheme val="minor"/>
    </font>
    <font>
      <sz val="10"/>
      <color indexed="8"/>
      <name val="Arial"/>
      <family val="2"/>
    </font>
    <font>
      <sz val="11"/>
      <color rgb="FF000000"/>
      <name val="Tahoma"/>
      <family val="2"/>
    </font>
    <font>
      <sz val="10"/>
      <color rgb="FF000000"/>
      <name val="Arial"/>
      <family val="2"/>
    </font>
    <font>
      <sz val="11"/>
      <color rgb="FF000000"/>
      <name val="Calibri"/>
      <family val="2"/>
    </font>
    <font>
      <sz val="11"/>
      <color indexed="8"/>
      <name val="Tahoma"/>
      <family val="2"/>
    </font>
    <font>
      <b/>
      <sz val="14"/>
      <color rgb="FFFF0000"/>
      <name val="Angsana New"/>
      <family val="1"/>
    </font>
    <font>
      <b/>
      <u/>
      <sz val="11"/>
      <color rgb="FFFF0000"/>
      <name val="Tahoma"/>
      <family val="2"/>
      <scheme val="minor"/>
    </font>
    <font>
      <sz val="8"/>
      <name val="Tahoma"/>
      <family val="2"/>
      <charset val="222"/>
      <scheme val="minor"/>
    </font>
    <font>
      <b/>
      <sz val="10"/>
      <color theme="1"/>
      <name val="Browallia New"/>
      <family val="2"/>
    </font>
    <font>
      <sz val="11"/>
      <color theme="1"/>
      <name val="Tahoma"/>
      <family val="2"/>
    </font>
    <font>
      <sz val="11"/>
      <color rgb="FFFF0000"/>
      <name val="Tahoma"/>
      <family val="2"/>
    </font>
    <font>
      <b/>
      <sz val="11"/>
      <color rgb="FF000000"/>
      <name val="Tahoma"/>
      <family val="2"/>
    </font>
    <font>
      <sz val="7"/>
      <color rgb="FF000000"/>
      <name val="Times New Roman"/>
      <family val="1"/>
    </font>
    <font>
      <sz val="11"/>
      <color rgb="FF2E74B5"/>
      <name val="Tahoma"/>
      <family val="2"/>
    </font>
    <font>
      <u/>
      <sz val="11"/>
      <color rgb="FFFF0000"/>
      <name val="Tahoma"/>
      <family val="2"/>
    </font>
    <font>
      <sz val="11"/>
      <color rgb="FF00B050"/>
      <name val="Tahoma"/>
      <family val="2"/>
    </font>
    <font>
      <sz val="11"/>
      <color rgb="FF0070C0"/>
      <name val="Tahoma"/>
      <family val="2"/>
    </font>
    <font>
      <sz val="11"/>
      <name val="Tahoma"/>
      <family val="2"/>
    </font>
    <font>
      <sz val="11"/>
      <color rgb="FF0070C0"/>
      <name val="Tahoma"/>
      <family val="2"/>
      <charset val="222"/>
      <scheme val="minor"/>
    </font>
    <font>
      <sz val="11"/>
      <color rgb="FF00B050"/>
      <name val="Tahoma"/>
      <family val="2"/>
      <charset val="222"/>
      <scheme val="minor"/>
    </font>
    <font>
      <sz val="9"/>
      <name val="Tahoma"/>
      <family val="2"/>
      <scheme val="minor"/>
    </font>
    <font>
      <b/>
      <sz val="9"/>
      <name val="Tahoma"/>
      <family val="2"/>
      <scheme val="minor"/>
    </font>
    <font>
      <sz val="9"/>
      <color rgb="FFFF0000"/>
      <name val="Tahoma"/>
      <family val="2"/>
      <scheme val="minor"/>
    </font>
    <font>
      <sz val="9"/>
      <color theme="1"/>
      <name val="Tahoma"/>
      <family val="2"/>
      <scheme val="minor"/>
    </font>
    <font>
      <sz val="9"/>
      <color rgb="FF000000"/>
      <name val="Tahoma"/>
      <family val="2"/>
      <scheme val="minor"/>
    </font>
    <font>
      <sz val="9"/>
      <color indexed="8"/>
      <name val="Tahoma"/>
      <family val="2"/>
      <scheme val="minor"/>
    </font>
    <font>
      <sz val="9"/>
      <color indexed="10"/>
      <name val="Tahoma"/>
      <family val="2"/>
      <scheme val="minor"/>
    </font>
    <font>
      <sz val="9"/>
      <color rgb="FF0000CC"/>
      <name val="Tahoma"/>
      <family val="2"/>
      <scheme val="minor"/>
    </font>
    <font>
      <b/>
      <sz val="9"/>
      <color rgb="FFFF0000"/>
      <name val="Tahoma"/>
      <family val="2"/>
      <scheme val="minor"/>
    </font>
    <font>
      <sz val="11"/>
      <color rgb="FF000000"/>
      <name val="Tahoma"/>
      <family val="2"/>
      <charset val="1"/>
    </font>
    <font>
      <sz val="10"/>
      <name val="Arial"/>
      <family val="2"/>
      <charset val="1"/>
    </font>
    <font>
      <i/>
      <sz val="11"/>
      <color rgb="FF7F7F7F"/>
      <name val="Tahoma"/>
      <family val="2"/>
      <charset val="1"/>
    </font>
    <font>
      <u/>
      <sz val="10"/>
      <color rgb="FF0000FF"/>
      <name val="Arial"/>
      <family val="2"/>
      <charset val="1"/>
    </font>
    <font>
      <sz val="14"/>
      <name val="Cordia New"/>
      <family val="2"/>
      <charset val="1"/>
    </font>
    <font>
      <sz val="11"/>
      <color rgb="FF000000"/>
      <name val="Calibri"/>
      <family val="2"/>
      <charset val="1"/>
    </font>
    <font>
      <u/>
      <sz val="10"/>
      <color theme="10"/>
      <name val="Arial"/>
      <family val="2"/>
    </font>
    <font>
      <sz val="9"/>
      <color theme="1" tint="4.9989318521683403E-2"/>
      <name val="Tahoma"/>
      <family val="2"/>
      <scheme val="minor"/>
    </font>
    <font>
      <sz val="9"/>
      <color rgb="FF000000"/>
      <name val="Arial"/>
      <family val="2"/>
    </font>
    <font>
      <sz val="10"/>
      <color theme="1"/>
      <name val="Tahoma"/>
      <family val="2"/>
      <charset val="222"/>
      <scheme val="minor"/>
    </font>
    <font>
      <sz val="9"/>
      <name val="Arial"/>
      <family val="2"/>
    </font>
    <font>
      <sz val="10"/>
      <name val="Tahoma"/>
      <family val="2"/>
      <charset val="222"/>
      <scheme val="minor"/>
    </font>
    <font>
      <sz val="9"/>
      <name val="Tahoma"/>
      <family val="2"/>
    </font>
    <font>
      <sz val="14"/>
      <color indexed="8"/>
      <name val="Angsana New"/>
      <family val="1"/>
      <charset val="222"/>
    </font>
    <font>
      <sz val="14"/>
      <name val="Angsana New"/>
      <family val="1"/>
      <charset val="222"/>
    </font>
    <font>
      <sz val="14"/>
      <color indexed="8"/>
      <name val="Angsana New"/>
      <family val="1"/>
    </font>
    <font>
      <sz val="14"/>
      <name val="Angsana New"/>
      <family val="1"/>
    </font>
    <font>
      <sz val="9"/>
      <color indexed="8"/>
      <name val="Tahoma"/>
      <family val="2"/>
    </font>
    <font>
      <sz val="14"/>
      <color theme="1"/>
      <name val="Angsana New"/>
      <family val="1"/>
    </font>
  </fonts>
  <fills count="19">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00206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rgb="FFFFFF00"/>
        <bgColor rgb="FF000000"/>
      </patternFill>
    </fill>
    <fill>
      <patternFill patternType="solid">
        <fgColor rgb="FFFFFFFF"/>
        <bgColor rgb="FFFFFFFF"/>
      </patternFill>
    </fill>
    <fill>
      <patternFill patternType="solid">
        <fgColor rgb="FFFFFF00"/>
        <bgColor rgb="FFFFFF00"/>
      </patternFill>
    </fill>
    <fill>
      <patternFill patternType="solid">
        <fgColor theme="0"/>
        <bgColor indexed="64"/>
      </patternFill>
    </fill>
    <fill>
      <patternFill patternType="solid">
        <fgColor rgb="FFFFFF00"/>
        <bgColor indexed="26"/>
      </patternFill>
    </fill>
    <fill>
      <patternFill patternType="solid">
        <fgColor indexed="9"/>
        <bgColor indexed="26"/>
      </patternFill>
    </fill>
    <fill>
      <patternFill patternType="solid">
        <fgColor theme="0"/>
        <bgColor indexed="26"/>
      </patternFill>
    </fill>
    <fill>
      <patternFill patternType="solid">
        <fgColor rgb="FFFFFFFF"/>
        <bgColor rgb="FF000000"/>
      </patternFill>
    </fill>
    <fill>
      <patternFill patternType="solid">
        <fgColor theme="9" tint="0.59999389629810485"/>
        <bgColor indexed="64"/>
      </patternFill>
    </fill>
    <fill>
      <patternFill patternType="solid">
        <fgColor theme="9" tint="0.59999389629810485"/>
        <bgColor rgb="FF000000"/>
      </patternFill>
    </fill>
    <fill>
      <patternFill patternType="solid">
        <fgColor theme="9" tint="0.59999389629810485"/>
        <bgColor rgb="FFFFFFFF"/>
      </patternFill>
    </fill>
    <fill>
      <patternFill patternType="solid">
        <fgColor theme="9" tint="0.59999389629810485"/>
        <bgColor indexed="26"/>
      </patternFill>
    </fill>
  </fills>
  <borders count="70">
    <border>
      <left/>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8"/>
      </left>
      <right style="thin">
        <color indexed="8"/>
      </right>
      <top style="thin">
        <color indexed="8"/>
      </top>
      <bottom/>
      <diagonal/>
    </border>
    <border>
      <left style="thin">
        <color rgb="FF000000"/>
      </left>
      <right/>
      <top/>
      <bottom style="thin">
        <color rgb="FF000000"/>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64"/>
      </bottom>
      <diagonal/>
    </border>
    <border>
      <left style="thin">
        <color rgb="FF000000"/>
      </left>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style="thin">
        <color indexed="64"/>
      </bottom>
      <diagonal/>
    </border>
    <border>
      <left style="thin">
        <color rgb="FF000000"/>
      </left>
      <right/>
      <top style="thin">
        <color rgb="FF000000"/>
      </top>
      <bottom style="thin">
        <color indexed="64"/>
      </bottom>
      <diagonal/>
    </border>
    <border>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auto="1"/>
      </left>
      <right style="thin">
        <color auto="1"/>
      </right>
      <top style="thin">
        <color auto="1"/>
      </top>
      <bottom/>
      <diagonal/>
    </border>
    <border>
      <left style="thin">
        <color indexed="8"/>
      </left>
      <right style="thin">
        <color indexed="8"/>
      </right>
      <top/>
      <bottom style="thin">
        <color indexed="8"/>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s>
  <cellStyleXfs count="110">
    <xf numFmtId="0" fontId="0" fillId="0" borderId="0"/>
    <xf numFmtId="0" fontId="1" fillId="0" borderId="0"/>
    <xf numFmtId="0" fontId="2" fillId="0" borderId="0"/>
    <xf numFmtId="0" fontId="3" fillId="0" borderId="0"/>
    <xf numFmtId="0" fontId="5" fillId="0" borderId="0"/>
    <xf numFmtId="0" fontId="5" fillId="0" borderId="0"/>
    <xf numFmtId="0" fontId="6" fillId="0" borderId="0"/>
    <xf numFmtId="0" fontId="10" fillId="0" borderId="0"/>
    <xf numFmtId="0" fontId="1" fillId="0" borderId="0"/>
    <xf numFmtId="0" fontId="3" fillId="0" borderId="0"/>
    <xf numFmtId="0" fontId="3" fillId="0" borderId="0"/>
    <xf numFmtId="0" fontId="23" fillId="0" borderId="0"/>
    <xf numFmtId="0" fontId="1" fillId="0" borderId="0"/>
    <xf numFmtId="0" fontId="19" fillId="0" borderId="0"/>
    <xf numFmtId="0" fontId="1" fillId="0" borderId="0"/>
    <xf numFmtId="0" fontId="21" fillId="0" borderId="0"/>
    <xf numFmtId="0" fontId="11" fillId="0" borderId="0"/>
    <xf numFmtId="0" fontId="1" fillId="0" borderId="0"/>
    <xf numFmtId="0" fontId="11" fillId="0" borderId="0"/>
    <xf numFmtId="0" fontId="20" fillId="0" borderId="0"/>
    <xf numFmtId="0" fontId="22" fillId="0" borderId="0"/>
    <xf numFmtId="0" fontId="24" fillId="0" borderId="0"/>
    <xf numFmtId="0" fontId="10" fillId="0" borderId="0"/>
    <xf numFmtId="0" fontId="25" fillId="0" borderId="0"/>
    <xf numFmtId="0" fontId="23" fillId="0" borderId="0"/>
    <xf numFmtId="0" fontId="3" fillId="0" borderId="0"/>
    <xf numFmtId="0" fontId="3" fillId="0" borderId="0"/>
    <xf numFmtId="0" fontId="2" fillId="0" borderId="0"/>
    <xf numFmtId="188" fontId="26" fillId="0" borderId="0" applyBorder="0" applyProtection="0"/>
    <xf numFmtId="0" fontId="5" fillId="0" borderId="0"/>
    <xf numFmtId="188" fontId="26" fillId="0" borderId="0" applyBorder="0" applyProtection="0"/>
    <xf numFmtId="0" fontId="28" fillId="0" borderId="0" applyNumberFormat="0" applyBorder="0" applyProtection="0"/>
    <xf numFmtId="0" fontId="27" fillId="0" borderId="0" applyNumberFormat="0" applyBorder="0" applyProtection="0"/>
    <xf numFmtId="0" fontId="29" fillId="0" borderId="0">
      <protection locked="0"/>
    </xf>
    <xf numFmtId="188" fontId="26" fillId="0" borderId="0" applyBorder="0" applyProtection="0"/>
    <xf numFmtId="0" fontId="3" fillId="0" borderId="0"/>
    <xf numFmtId="0" fontId="2" fillId="0" borderId="0"/>
    <xf numFmtId="0" fontId="25" fillId="0" borderId="0"/>
    <xf numFmtId="0" fontId="10" fillId="0" borderId="0"/>
    <xf numFmtId="0" fontId="1" fillId="0" borderId="0"/>
    <xf numFmtId="0" fontId="2" fillId="0" borderId="0"/>
    <xf numFmtId="0" fontId="1" fillId="0" borderId="0"/>
    <xf numFmtId="0" fontId="25" fillId="0" borderId="0"/>
    <xf numFmtId="0" fontId="2" fillId="0" borderId="0"/>
    <xf numFmtId="0" fontId="1" fillId="0" borderId="0"/>
    <xf numFmtId="0" fontId="25" fillId="0" borderId="0"/>
    <xf numFmtId="0" fontId="1" fillId="0" borderId="0"/>
    <xf numFmtId="0" fontId="1" fillId="0" borderId="0"/>
    <xf numFmtId="0" fontId="54" fillId="0" borderId="0"/>
    <xf numFmtId="0" fontId="55" fillId="0" borderId="0"/>
    <xf numFmtId="0" fontId="55" fillId="0" borderId="0"/>
    <xf numFmtId="0" fontId="55" fillId="0" borderId="0"/>
    <xf numFmtId="0" fontId="55" fillId="0" borderId="0"/>
    <xf numFmtId="0" fontId="56" fillId="0" borderId="0" applyBorder="0" applyProtection="0"/>
    <xf numFmtId="199" fontId="54" fillId="0" borderId="0"/>
    <xf numFmtId="0" fontId="57" fillId="0" borderId="0" applyBorder="0" applyProtection="0"/>
    <xf numFmtId="0" fontId="54" fillId="0" borderId="0"/>
    <xf numFmtId="0" fontId="54" fillId="0" borderId="0"/>
    <xf numFmtId="0" fontId="54" fillId="0" borderId="0"/>
    <xf numFmtId="199" fontId="58" fillId="0" borderId="0"/>
    <xf numFmtId="0" fontId="58" fillId="0" borderId="0"/>
    <xf numFmtId="0" fontId="58" fillId="0" borderId="0"/>
    <xf numFmtId="0" fontId="58" fillId="0" borderId="0"/>
    <xf numFmtId="0" fontId="55" fillId="0" borderId="0"/>
    <xf numFmtId="0" fontId="58" fillId="0" borderId="0"/>
    <xf numFmtId="0" fontId="54" fillId="0" borderId="0"/>
    <xf numFmtId="0" fontId="54" fillId="0" borderId="0"/>
    <xf numFmtId="0" fontId="54" fillId="0" borderId="0"/>
    <xf numFmtId="199" fontId="23" fillId="0" borderId="0"/>
    <xf numFmtId="0" fontId="54" fillId="0" borderId="0"/>
    <xf numFmtId="0" fontId="2" fillId="0" borderId="0"/>
    <xf numFmtId="0" fontId="54" fillId="0" borderId="0"/>
    <xf numFmtId="0" fontId="54" fillId="0" borderId="0"/>
    <xf numFmtId="199" fontId="55" fillId="0" borderId="0"/>
    <xf numFmtId="0" fontId="55" fillId="0" borderId="0"/>
    <xf numFmtId="0" fontId="55" fillId="0" borderId="0"/>
    <xf numFmtId="199" fontId="23" fillId="0" borderId="0"/>
    <xf numFmtId="0" fontId="55" fillId="0" borderId="0"/>
    <xf numFmtId="0" fontId="55" fillId="0" borderId="0"/>
    <xf numFmtId="0" fontId="54" fillId="0" borderId="0"/>
    <xf numFmtId="0" fontId="2" fillId="0" borderId="0"/>
    <xf numFmtId="0" fontId="59" fillId="0" borderId="0"/>
    <xf numFmtId="0" fontId="58" fillId="0" borderId="0"/>
    <xf numFmtId="0" fontId="55" fillId="0" borderId="0"/>
    <xf numFmtId="0" fontId="55" fillId="0" borderId="0"/>
    <xf numFmtId="0" fontId="22" fillId="0" borderId="0"/>
    <xf numFmtId="0" fontId="54" fillId="0" borderId="0"/>
    <xf numFmtId="0" fontId="54" fillId="0" borderId="0"/>
    <xf numFmtId="0" fontId="54" fillId="0" borderId="0"/>
    <xf numFmtId="0" fontId="2" fillId="0" borderId="0"/>
    <xf numFmtId="0" fontId="55" fillId="0" borderId="0"/>
    <xf numFmtId="0" fontId="55" fillId="0" borderId="0"/>
    <xf numFmtId="0" fontId="54" fillId="0" borderId="0"/>
    <xf numFmtId="0" fontId="54" fillId="0" borderId="0"/>
    <xf numFmtId="199" fontId="22" fillId="0" borderId="0"/>
    <xf numFmtId="0" fontId="54" fillId="0" borderId="0"/>
    <xf numFmtId="0" fontId="55" fillId="0" borderId="0"/>
    <xf numFmtId="0" fontId="55" fillId="0" borderId="0"/>
    <xf numFmtId="0" fontId="27" fillId="0" borderId="0"/>
    <xf numFmtId="0" fontId="5" fillId="0" borderId="0"/>
    <xf numFmtId="0" fontId="3" fillId="0" borderId="0"/>
    <xf numFmtId="0" fontId="3" fillId="0" borderId="0"/>
    <xf numFmtId="0" fontId="1" fillId="0" borderId="0"/>
    <xf numFmtId="0" fontId="60" fillId="0" borderId="0" applyNumberFormat="0" applyFill="0" applyBorder="0" applyAlignment="0" applyProtection="0"/>
    <xf numFmtId="0" fontId="10" fillId="0" borderId="0"/>
    <xf numFmtId="0" fontId="20" fillId="0" borderId="0"/>
    <xf numFmtId="0" fontId="1" fillId="0" borderId="0"/>
    <xf numFmtId="0" fontId="1" fillId="0" borderId="0"/>
    <xf numFmtId="0" fontId="2" fillId="0" borderId="0"/>
    <xf numFmtId="0" fontId="24" fillId="0" borderId="0"/>
  </cellStyleXfs>
  <cellXfs count="1169">
    <xf numFmtId="0" fontId="0" fillId="0" borderId="0" xfId="0"/>
    <xf numFmtId="0" fontId="1" fillId="0" borderId="0" xfId="1"/>
    <xf numFmtId="0" fontId="12" fillId="2" borderId="12" xfId="1" applyFont="1" applyFill="1" applyBorder="1" applyAlignment="1">
      <alignment horizontal="center" vertical="center" wrapText="1"/>
    </xf>
    <xf numFmtId="0" fontId="1" fillId="0" borderId="13" xfId="1" applyBorder="1"/>
    <xf numFmtId="0" fontId="1" fillId="0" borderId="12" xfId="1" applyBorder="1"/>
    <xf numFmtId="0" fontId="1" fillId="0" borderId="14" xfId="1" applyBorder="1"/>
    <xf numFmtId="0" fontId="1" fillId="0" borderId="2" xfId="1" applyBorder="1"/>
    <xf numFmtId="0" fontId="1" fillId="0" borderId="15" xfId="1" applyBorder="1"/>
    <xf numFmtId="0" fontId="1" fillId="0" borderId="16" xfId="1" applyBorder="1"/>
    <xf numFmtId="0" fontId="1" fillId="0" borderId="3" xfId="1" applyBorder="1"/>
    <xf numFmtId="0" fontId="1" fillId="0" borderId="17" xfId="1" applyBorder="1"/>
    <xf numFmtId="0" fontId="13" fillId="0" borderId="19" xfId="1" applyFont="1" applyBorder="1"/>
    <xf numFmtId="0" fontId="1" fillId="0" borderId="18" xfId="1" applyBorder="1"/>
    <xf numFmtId="0" fontId="1" fillId="0" borderId="19" xfId="1" applyBorder="1"/>
    <xf numFmtId="0" fontId="1" fillId="0" borderId="1" xfId="1" applyBorder="1"/>
    <xf numFmtId="0" fontId="12" fillId="2" borderId="13" xfId="1" applyFont="1" applyFill="1" applyBorder="1" applyAlignment="1">
      <alignment horizontal="center" vertical="center" wrapText="1"/>
    </xf>
    <xf numFmtId="0" fontId="1" fillId="0" borderId="11" xfId="1" applyBorder="1"/>
    <xf numFmtId="0" fontId="1" fillId="0" borderId="12" xfId="1" applyBorder="1" applyAlignment="1">
      <alignment horizontal="center"/>
    </xf>
    <xf numFmtId="0" fontId="1" fillId="0" borderId="14" xfId="1" applyBorder="1" applyAlignment="1">
      <alignment horizontal="center"/>
    </xf>
    <xf numFmtId="0" fontId="1" fillId="0" borderId="15" xfId="1" applyBorder="1" applyAlignment="1">
      <alignment horizontal="center"/>
    </xf>
    <xf numFmtId="0" fontId="1" fillId="0" borderId="17" xfId="1" applyBorder="1" applyAlignment="1">
      <alignment horizontal="center"/>
    </xf>
    <xf numFmtId="0" fontId="1" fillId="0" borderId="18" xfId="1" applyBorder="1" applyAlignment="1">
      <alignment horizontal="center"/>
    </xf>
    <xf numFmtId="0" fontId="1" fillId="0" borderId="1" xfId="1" applyBorder="1" applyAlignment="1">
      <alignment horizontal="center"/>
    </xf>
    <xf numFmtId="0" fontId="1" fillId="0" borderId="0" xfId="1" applyAlignment="1">
      <alignment horizontal="center"/>
    </xf>
    <xf numFmtId="0" fontId="1" fillId="0" borderId="21" xfId="1" applyBorder="1"/>
    <xf numFmtId="0" fontId="13" fillId="0" borderId="22" xfId="1" applyFont="1" applyBorder="1"/>
    <xf numFmtId="0" fontId="1" fillId="0" borderId="23" xfId="1" applyBorder="1"/>
    <xf numFmtId="0" fontId="1" fillId="3" borderId="12" xfId="1" applyFill="1" applyBorder="1"/>
    <xf numFmtId="0" fontId="1" fillId="0" borderId="20" xfId="1" applyBorder="1"/>
    <xf numFmtId="0" fontId="4" fillId="0" borderId="4" xfId="1" applyFont="1" applyBorder="1" applyAlignment="1">
      <alignment horizontal="center" vertical="center"/>
    </xf>
    <xf numFmtId="0" fontId="4" fillId="0" borderId="0" xfId="0" applyFont="1" applyBorder="1"/>
    <xf numFmtId="0" fontId="15" fillId="0" borderId="0" xfId="7" applyFont="1" applyAlignment="1">
      <alignment horizontal="center" vertical="center"/>
    </xf>
    <xf numFmtId="0" fontId="16" fillId="0" borderId="0" xfId="7" applyFont="1" applyAlignment="1">
      <alignment horizontal="center"/>
    </xf>
    <xf numFmtId="0" fontId="8" fillId="0" borderId="0" xfId="0" applyFont="1"/>
    <xf numFmtId="0" fontId="7" fillId="4" borderId="5" xfId="0" applyFont="1" applyFill="1" applyBorder="1" applyAlignment="1">
      <alignment horizontal="center" vertical="center"/>
    </xf>
    <xf numFmtId="0" fontId="8" fillId="0" borderId="5" xfId="0" applyFont="1" applyBorder="1"/>
    <xf numFmtId="0" fontId="8" fillId="0" borderId="5" xfId="0" applyFont="1" applyBorder="1" applyAlignment="1">
      <alignment horizontal="center"/>
    </xf>
    <xf numFmtId="0" fontId="8" fillId="0" borderId="5" xfId="0" applyFont="1" applyFill="1" applyBorder="1"/>
    <xf numFmtId="14" fontId="8" fillId="0" borderId="5" xfId="6" applyNumberFormat="1" applyFont="1" applyFill="1" applyBorder="1" applyAlignment="1">
      <alignment horizontal="center"/>
    </xf>
    <xf numFmtId="0" fontId="8" fillId="0" borderId="5" xfId="0" applyFont="1" applyFill="1" applyBorder="1" applyAlignment="1">
      <alignment horizontal="center"/>
    </xf>
    <xf numFmtId="0" fontId="7" fillId="4" borderId="5" xfId="6" quotePrefix="1" applyFont="1" applyFill="1" applyBorder="1" applyAlignment="1">
      <alignment horizontal="center" vertical="center"/>
    </xf>
    <xf numFmtId="0" fontId="16" fillId="0" borderId="0" xfId="7" applyFont="1" applyAlignment="1">
      <alignment horizontal="center"/>
    </xf>
    <xf numFmtId="14" fontId="8" fillId="0" borderId="5" xfId="6" applyNumberFormat="1" applyFont="1" applyBorder="1" applyAlignment="1">
      <alignment horizontal="center"/>
    </xf>
    <xf numFmtId="0" fontId="0" fillId="0" borderId="0" xfId="0" applyAlignment="1">
      <alignment horizontal="center"/>
    </xf>
    <xf numFmtId="0" fontId="4" fillId="5" borderId="4" xfId="1" applyFont="1" applyFill="1" applyBorder="1" applyAlignment="1">
      <alignment horizontal="center" vertical="center"/>
    </xf>
    <xf numFmtId="0" fontId="0" fillId="0" borderId="0" xfId="0" applyAlignment="1">
      <alignment horizontal="left"/>
    </xf>
    <xf numFmtId="0" fontId="0" fillId="0" borderId="0" xfId="0" pivotButton="1"/>
    <xf numFmtId="0" fontId="0" fillId="0" borderId="0" xfId="0" applyNumberFormat="1"/>
    <xf numFmtId="0" fontId="0" fillId="0" borderId="0" xfId="0" pivotButton="1" applyAlignment="1">
      <alignment horizontal="center"/>
    </xf>
    <xf numFmtId="0" fontId="0" fillId="0" borderId="0" xfId="0" applyNumberFormat="1" applyAlignment="1">
      <alignment horizontal="center"/>
    </xf>
    <xf numFmtId="0" fontId="31" fillId="0" borderId="0" xfId="0" applyFont="1"/>
    <xf numFmtId="0" fontId="7" fillId="4" borderId="5" xfId="6" quotePrefix="1" applyFont="1" applyFill="1" applyBorder="1" applyAlignment="1">
      <alignment horizontal="left" vertical="center"/>
    </xf>
    <xf numFmtId="14" fontId="8" fillId="0" borderId="5" xfId="6" applyNumberFormat="1" applyFont="1" applyBorder="1" applyAlignment="1">
      <alignment horizontal="left"/>
    </xf>
    <xf numFmtId="14" fontId="8" fillId="0" borderId="5" xfId="6" applyNumberFormat="1" applyFont="1" applyFill="1" applyBorder="1" applyAlignment="1">
      <alignment horizontal="left"/>
    </xf>
    <xf numFmtId="14" fontId="9" fillId="0" borderId="5" xfId="6" applyNumberFormat="1" applyFont="1" applyBorder="1" applyAlignment="1">
      <alignment horizontal="left"/>
    </xf>
    <xf numFmtId="0" fontId="4" fillId="6" borderId="4" xfId="1" applyFont="1" applyFill="1" applyBorder="1" applyAlignment="1">
      <alignment horizontal="center" vertical="center"/>
    </xf>
    <xf numFmtId="0" fontId="30" fillId="6" borderId="4" xfId="1" applyFont="1" applyFill="1" applyBorder="1" applyAlignment="1">
      <alignment horizontal="center" vertical="center"/>
    </xf>
    <xf numFmtId="0" fontId="1" fillId="3" borderId="1" xfId="1" applyFill="1" applyBorder="1"/>
    <xf numFmtId="0" fontId="1" fillId="0" borderId="2" xfId="1" applyFill="1" applyBorder="1"/>
    <xf numFmtId="0" fontId="1" fillId="0" borderId="14" xfId="1" applyFill="1" applyBorder="1"/>
    <xf numFmtId="0" fontId="1" fillId="0" borderId="14" xfId="1" applyBorder="1" applyAlignment="1">
      <alignment vertical="center" wrapText="1"/>
    </xf>
    <xf numFmtId="0" fontId="1" fillId="3" borderId="13" xfId="1" applyFill="1" applyBorder="1"/>
    <xf numFmtId="0" fontId="1" fillId="3" borderId="24" xfId="1" applyFill="1" applyBorder="1"/>
    <xf numFmtId="0" fontId="33" fillId="2" borderId="12" xfId="1" applyFont="1" applyFill="1" applyBorder="1" applyAlignment="1">
      <alignment horizontal="center" vertical="center" wrapText="1"/>
    </xf>
    <xf numFmtId="0" fontId="1" fillId="0" borderId="1" xfId="1" applyBorder="1" applyAlignment="1">
      <alignment horizontal="center" wrapText="1"/>
    </xf>
    <xf numFmtId="0" fontId="4" fillId="0" borderId="4" xfId="1" applyFont="1" applyFill="1" applyBorder="1" applyAlignment="1">
      <alignment horizontal="center" vertical="center"/>
    </xf>
    <xf numFmtId="0" fontId="4" fillId="3" borderId="4" xfId="1" applyFont="1" applyFill="1" applyBorder="1" applyAlignment="1">
      <alignment horizontal="center" vertical="center"/>
    </xf>
    <xf numFmtId="0" fontId="4" fillId="7" borderId="5" xfId="0" applyFont="1" applyFill="1" applyBorder="1" applyAlignment="1">
      <alignment horizontal="left" vertical="center"/>
    </xf>
    <xf numFmtId="0" fontId="7" fillId="4" borderId="25" xfId="0" applyFont="1" applyFill="1" applyBorder="1" applyAlignment="1">
      <alignment horizontal="center" vertical="center"/>
    </xf>
    <xf numFmtId="0" fontId="8" fillId="0" borderId="25" xfId="0" applyFont="1" applyBorder="1"/>
    <xf numFmtId="0" fontId="8" fillId="0" borderId="25" xfId="0" applyFont="1" applyFill="1" applyBorder="1"/>
    <xf numFmtId="0" fontId="7" fillId="4" borderId="26" xfId="6" quotePrefix="1" applyNumberFormat="1" applyFont="1" applyFill="1" applyBorder="1" applyAlignment="1">
      <alignment horizontal="center" vertical="center"/>
    </xf>
    <xf numFmtId="0" fontId="8" fillId="0" borderId="26" xfId="6" applyNumberFormat="1" applyFont="1" applyFill="1" applyBorder="1" applyAlignment="1">
      <alignment horizontal="center"/>
    </xf>
    <xf numFmtId="191" fontId="0" fillId="0" borderId="5" xfId="0" applyNumberFormat="1" applyBorder="1" applyAlignment="1">
      <alignment horizontal="center"/>
    </xf>
    <xf numFmtId="189" fontId="4" fillId="7" borderId="5" xfId="0" applyNumberFormat="1" applyFont="1" applyFill="1" applyBorder="1" applyAlignment="1">
      <alignment horizontal="center" vertical="center"/>
    </xf>
    <xf numFmtId="190" fontId="4" fillId="7" borderId="5" xfId="0" applyNumberFormat="1" applyFont="1" applyFill="1" applyBorder="1" applyAlignment="1">
      <alignment horizontal="center" vertical="center"/>
    </xf>
    <xf numFmtId="0" fontId="4" fillId="7" borderId="5" xfId="0" applyFont="1" applyFill="1" applyBorder="1" applyAlignment="1">
      <alignment horizontal="center" vertical="center"/>
    </xf>
    <xf numFmtId="0" fontId="26" fillId="0" borderId="0" xfId="0" applyFont="1" applyAlignment="1">
      <alignment vertical="center"/>
    </xf>
    <xf numFmtId="0" fontId="34" fillId="0" borderId="0" xfId="0" applyFont="1" applyAlignment="1">
      <alignment vertical="center"/>
    </xf>
    <xf numFmtId="0" fontId="35" fillId="0" borderId="0" xfId="0" applyFont="1" applyAlignment="1">
      <alignment vertical="center"/>
    </xf>
    <xf numFmtId="0" fontId="36" fillId="0" borderId="0" xfId="0" applyFont="1" applyAlignment="1">
      <alignment vertical="center"/>
    </xf>
    <xf numFmtId="0" fontId="26" fillId="0" borderId="0" xfId="0" applyFont="1" applyAlignment="1">
      <alignment horizontal="left" vertical="center" indent="5"/>
    </xf>
    <xf numFmtId="0" fontId="38" fillId="0" borderId="0" xfId="0" applyFont="1" applyAlignment="1">
      <alignment vertical="center"/>
    </xf>
    <xf numFmtId="0" fontId="8" fillId="3" borderId="25" xfId="0" applyFont="1" applyFill="1" applyBorder="1"/>
    <xf numFmtId="0" fontId="42" fillId="0" borderId="0" xfId="0" applyFont="1" applyAlignment="1">
      <alignment vertical="center"/>
    </xf>
    <xf numFmtId="0" fontId="43" fillId="0" borderId="0" xfId="0" applyFont="1"/>
    <xf numFmtId="0" fontId="41" fillId="0" borderId="0" xfId="0" applyFont="1" applyAlignment="1">
      <alignment vertical="center"/>
    </xf>
    <xf numFmtId="0" fontId="44" fillId="0" borderId="0" xfId="0" applyFont="1"/>
    <xf numFmtId="0" fontId="40" fillId="0" borderId="0" xfId="0" applyFont="1" applyAlignment="1">
      <alignment vertical="center"/>
    </xf>
    <xf numFmtId="0" fontId="45" fillId="0" borderId="5" xfId="0" applyFont="1" applyBorder="1" applyAlignment="1">
      <alignment horizontal="center" vertical="center"/>
    </xf>
    <xf numFmtId="0" fontId="45" fillId="0" borderId="5" xfId="0" applyFont="1" applyBorder="1" applyAlignment="1">
      <alignment horizontal="left" vertical="center"/>
    </xf>
    <xf numFmtId="0" fontId="45" fillId="0" borderId="8" xfId="2" applyFont="1" applyBorder="1" applyAlignment="1">
      <alignment horizontal="center" vertical="center"/>
    </xf>
    <xf numFmtId="187" fontId="45" fillId="0" borderId="8" xfId="2" applyNumberFormat="1" applyFont="1" applyBorder="1" applyAlignment="1">
      <alignment horizontal="center" vertical="center"/>
    </xf>
    <xf numFmtId="49" fontId="45" fillId="0" borderId="8" xfId="2" applyNumberFormat="1" applyFont="1" applyBorder="1" applyAlignment="1">
      <alignment horizontal="center" vertical="center"/>
    </xf>
    <xf numFmtId="49" fontId="45" fillId="0" borderId="10" xfId="2" applyNumberFormat="1" applyFont="1" applyBorder="1" applyAlignment="1">
      <alignment horizontal="center" vertical="center"/>
    </xf>
    <xf numFmtId="0" fontId="45" fillId="0" borderId="6" xfId="2" applyFont="1" applyBorder="1" applyAlignment="1">
      <alignment horizontal="center" vertical="center"/>
    </xf>
    <xf numFmtId="0" fontId="45" fillId="0" borderId="6" xfId="2" applyFont="1" applyBorder="1" applyAlignment="1">
      <alignment horizontal="left" vertical="center"/>
    </xf>
    <xf numFmtId="14" fontId="45" fillId="0" borderId="6" xfId="2" quotePrefix="1" applyNumberFormat="1" applyFont="1" applyBorder="1" applyAlignment="1">
      <alignment horizontal="center" vertical="center"/>
    </xf>
    <xf numFmtId="14" fontId="45" fillId="0" borderId="6" xfId="2" applyNumberFormat="1" applyFont="1" applyBorder="1" applyAlignment="1">
      <alignment horizontal="center" vertical="center"/>
    </xf>
    <xf numFmtId="20" fontId="45" fillId="0" borderId="6" xfId="2" applyNumberFormat="1" applyFont="1" applyBorder="1" applyAlignment="1">
      <alignment horizontal="center" vertical="center"/>
    </xf>
    <xf numFmtId="0" fontId="45" fillId="0" borderId="0" xfId="2" applyFont="1" applyAlignment="1">
      <alignment horizontal="center" vertical="center"/>
    </xf>
    <xf numFmtId="0" fontId="45" fillId="0" borderId="7" xfId="2" applyFont="1" applyBorder="1" applyAlignment="1">
      <alignment horizontal="center" vertical="center"/>
    </xf>
    <xf numFmtId="187" fontId="45" fillId="0" borderId="7" xfId="2" applyNumberFormat="1" applyFont="1" applyBorder="1" applyAlignment="1">
      <alignment horizontal="center" vertical="center"/>
    </xf>
    <xf numFmtId="0" fontId="45" fillId="0" borderId="27" xfId="0" applyFont="1" applyBorder="1" applyAlignment="1">
      <alignment horizontal="left" vertical="center"/>
    </xf>
    <xf numFmtId="0" fontId="45" fillId="0" borderId="5" xfId="2" applyFont="1" applyBorder="1" applyAlignment="1">
      <alignment horizontal="center" vertical="center"/>
    </xf>
    <xf numFmtId="0" fontId="45" fillId="0" borderId="27" xfId="0" applyFont="1" applyBorder="1" applyAlignment="1">
      <alignment horizontal="center" vertical="center"/>
    </xf>
    <xf numFmtId="0" fontId="45" fillId="0" borderId="5" xfId="2" applyFont="1" applyBorder="1" applyAlignment="1">
      <alignment horizontal="left" vertical="center"/>
    </xf>
    <xf numFmtId="0" fontId="45" fillId="0" borderId="5" xfId="2" applyFont="1" applyFill="1" applyBorder="1" applyAlignment="1">
      <alignment horizontal="center" vertical="center"/>
    </xf>
    <xf numFmtId="49" fontId="45" fillId="0" borderId="5" xfId="2" applyNumberFormat="1" applyFont="1" applyBorder="1" applyAlignment="1">
      <alignment horizontal="center" vertical="center"/>
    </xf>
    <xf numFmtId="193" fontId="45" fillId="0" borderId="5" xfId="0" applyNumberFormat="1" applyFont="1" applyBorder="1" applyAlignment="1">
      <alignment horizontal="center" vertical="center"/>
    </xf>
    <xf numFmtId="193" fontId="45" fillId="0" borderId="5" xfId="2" applyNumberFormat="1" applyFont="1" applyBorder="1" applyAlignment="1">
      <alignment horizontal="left" vertical="center"/>
    </xf>
    <xf numFmtId="0" fontId="45" fillId="0" borderId="5" xfId="2" applyFont="1" applyBorder="1" applyAlignment="1">
      <alignment vertical="center"/>
    </xf>
    <xf numFmtId="0" fontId="45" fillId="0" borderId="7" xfId="2" applyFont="1" applyBorder="1" applyAlignment="1">
      <alignment vertical="center"/>
    </xf>
    <xf numFmtId="0" fontId="45" fillId="13" borderId="5" xfId="2" applyFont="1" applyFill="1" applyBorder="1" applyAlignment="1">
      <alignment horizontal="center" vertical="center"/>
    </xf>
    <xf numFmtId="193" fontId="45" fillId="0" borderId="7" xfId="0" applyNumberFormat="1" applyFont="1" applyBorder="1" applyAlignment="1">
      <alignment horizontal="center" vertical="center"/>
    </xf>
    <xf numFmtId="0" fontId="45" fillId="0" borderId="7" xfId="0" applyFont="1" applyBorder="1" applyAlignment="1">
      <alignment horizontal="left" vertical="center"/>
    </xf>
    <xf numFmtId="0" fontId="45" fillId="0" borderId="8" xfId="2" applyFont="1" applyBorder="1" applyAlignment="1">
      <alignment horizontal="left" vertical="center"/>
    </xf>
    <xf numFmtId="193" fontId="45" fillId="0" borderId="8" xfId="2" applyNumberFormat="1" applyFont="1" applyBorder="1" applyAlignment="1">
      <alignment horizontal="left" vertical="center"/>
    </xf>
    <xf numFmtId="0" fontId="45" fillId="12" borderId="5" xfId="2" quotePrefix="1" applyFont="1" applyFill="1" applyBorder="1" applyAlignment="1">
      <alignment horizontal="center" vertical="center"/>
    </xf>
    <xf numFmtId="0" fontId="45" fillId="0" borderId="5" xfId="2" quotePrefix="1" applyFont="1" applyBorder="1" applyAlignment="1">
      <alignment horizontal="center" vertical="center"/>
    </xf>
    <xf numFmtId="0" fontId="45" fillId="0" borderId="0" xfId="0" applyFont="1" applyAlignment="1">
      <alignment horizontal="left" vertical="center"/>
    </xf>
    <xf numFmtId="0" fontId="45" fillId="0" borderId="5" xfId="37" applyFont="1" applyBorder="1" applyAlignment="1">
      <alignment vertical="center"/>
    </xf>
    <xf numFmtId="0" fontId="45" fillId="0" borderId="5" xfId="37" applyFont="1" applyBorder="1" applyAlignment="1">
      <alignment horizontal="center" vertical="center"/>
    </xf>
    <xf numFmtId="0" fontId="45" fillId="0" borderId="7" xfId="0" applyFont="1" applyBorder="1" applyAlignment="1">
      <alignment vertical="center"/>
    </xf>
    <xf numFmtId="1" fontId="45" fillId="0" borderId="5" xfId="3" applyNumberFormat="1" applyFont="1" applyBorder="1" applyAlignment="1">
      <alignment horizontal="center" vertical="center"/>
    </xf>
    <xf numFmtId="14" fontId="45" fillId="0" borderId="5" xfId="3" applyNumberFormat="1" applyFont="1" applyFill="1" applyBorder="1" applyAlignment="1">
      <alignment horizontal="center" vertical="center"/>
    </xf>
    <xf numFmtId="0" fontId="50" fillId="0" borderId="5" xfId="0" applyFont="1" applyBorder="1" applyAlignment="1">
      <alignment horizontal="center" vertical="center"/>
    </xf>
    <xf numFmtId="0" fontId="45" fillId="0" borderId="7" xfId="0" applyFont="1" applyBorder="1" applyAlignment="1">
      <alignment horizontal="center" vertical="center"/>
    </xf>
    <xf numFmtId="0" fontId="48" fillId="0" borderId="5" xfId="0" applyFont="1" applyBorder="1" applyAlignment="1">
      <alignment horizontal="center" vertical="center"/>
    </xf>
    <xf numFmtId="0" fontId="45" fillId="0" borderId="33" xfId="0" applyFont="1" applyBorder="1" applyAlignment="1">
      <alignment horizontal="left" vertical="center"/>
    </xf>
    <xf numFmtId="0" fontId="45" fillId="0" borderId="5" xfId="0" quotePrefix="1" applyFont="1" applyBorder="1" applyAlignment="1">
      <alignment horizontal="center" vertical="center"/>
    </xf>
    <xf numFmtId="0" fontId="48" fillId="0" borderId="33" xfId="0" applyFont="1" applyBorder="1" applyAlignment="1">
      <alignment horizontal="left" vertical="center"/>
    </xf>
    <xf numFmtId="0" fontId="45" fillId="0" borderId="33" xfId="0" applyFont="1" applyBorder="1" applyAlignment="1">
      <alignment horizontal="center" vertical="center"/>
    </xf>
    <xf numFmtId="0" fontId="48" fillId="0" borderId="33" xfId="0" quotePrefix="1" applyFont="1" applyBorder="1" applyAlignment="1">
      <alignment horizontal="left" vertical="center"/>
    </xf>
    <xf numFmtId="0" fontId="45" fillId="0" borderId="33" xfId="2" applyFont="1" applyBorder="1" applyAlignment="1">
      <alignment vertical="center"/>
    </xf>
    <xf numFmtId="187" fontId="45" fillId="0" borderId="38" xfId="0" applyNumberFormat="1" applyFont="1" applyBorder="1" applyAlignment="1">
      <alignment horizontal="center" vertical="center"/>
    </xf>
    <xf numFmtId="0" fontId="45" fillId="0" borderId="38" xfId="0" applyFont="1" applyBorder="1" applyAlignment="1">
      <alignment horizontal="left" vertical="center"/>
    </xf>
    <xf numFmtId="0" fontId="45" fillId="0" borderId="38" xfId="2" applyFont="1" applyBorder="1" applyAlignment="1">
      <alignment vertical="center"/>
    </xf>
    <xf numFmtId="0" fontId="50" fillId="0" borderId="8" xfId="0" applyFont="1" applyBorder="1" applyAlignment="1">
      <alignment vertical="center"/>
    </xf>
    <xf numFmtId="187" fontId="45" fillId="0" borderId="5" xfId="0" applyNumberFormat="1" applyFont="1" applyBorder="1" applyAlignment="1">
      <alignment horizontal="center" vertical="center"/>
    </xf>
    <xf numFmtId="0" fontId="50" fillId="0" borderId="5" xfId="0" applyFont="1" applyBorder="1" applyAlignment="1">
      <alignment vertical="center"/>
    </xf>
    <xf numFmtId="187" fontId="50" fillId="0" borderId="38" xfId="45" applyNumberFormat="1" applyFont="1" applyBorder="1" applyAlignment="1">
      <alignment horizontal="center" vertical="center"/>
    </xf>
    <xf numFmtId="187" fontId="50" fillId="0" borderId="5" xfId="45" applyNumberFormat="1" applyFont="1" applyBorder="1" applyAlignment="1">
      <alignment horizontal="center" vertical="center"/>
    </xf>
    <xf numFmtId="0" fontId="45" fillId="13" borderId="5" xfId="44" applyFont="1" applyFill="1" applyBorder="1" applyAlignment="1">
      <alignment horizontal="center" vertical="center"/>
    </xf>
    <xf numFmtId="0" fontId="45" fillId="0" borderId="5" xfId="44" applyFont="1" applyFill="1" applyBorder="1" applyAlignment="1">
      <alignment horizontal="center" vertical="center"/>
    </xf>
    <xf numFmtId="0" fontId="51" fillId="12" borderId="42" xfId="2" applyFont="1" applyFill="1" applyBorder="1" applyAlignment="1">
      <alignment horizontal="center" vertical="center"/>
    </xf>
    <xf numFmtId="0" fontId="50" fillId="0" borderId="5" xfId="0" applyFont="1" applyBorder="1" applyAlignment="1">
      <alignment horizontal="left" vertical="center"/>
    </xf>
    <xf numFmtId="0" fontId="48" fillId="0" borderId="5" xfId="0" applyFont="1" applyBorder="1" applyAlignment="1">
      <alignment horizontal="center" vertical="center" wrapText="1"/>
    </xf>
    <xf numFmtId="14" fontId="50" fillId="12" borderId="44" xfId="3" applyNumberFormat="1" applyFont="1" applyFill="1" applyBorder="1" applyAlignment="1">
      <alignment horizontal="center" vertical="center"/>
    </xf>
    <xf numFmtId="14" fontId="45" fillId="0" borderId="44" xfId="3" applyNumberFormat="1" applyFont="1" applyFill="1" applyBorder="1" applyAlignment="1">
      <alignment horizontal="center" vertical="center"/>
    </xf>
    <xf numFmtId="0" fontId="45" fillId="12" borderId="44" xfId="3" applyFont="1" applyFill="1" applyBorder="1" applyAlignment="1">
      <alignment horizontal="center" vertical="center"/>
    </xf>
    <xf numFmtId="0" fontId="45" fillId="12" borderId="44" xfId="0" applyFont="1" applyFill="1" applyBorder="1" applyAlignment="1">
      <alignment horizontal="center" vertical="center"/>
    </xf>
    <xf numFmtId="187" fontId="45" fillId="0" borderId="5" xfId="2" applyNumberFormat="1" applyFont="1" applyBorder="1" applyAlignment="1">
      <alignment horizontal="center" vertical="center"/>
    </xf>
    <xf numFmtId="0" fontId="45" fillId="0" borderId="44" xfId="2" applyFont="1" applyBorder="1" applyAlignment="1">
      <alignment vertical="center"/>
    </xf>
    <xf numFmtId="193" fontId="45" fillId="0" borderId="44" xfId="0" applyNumberFormat="1" applyFont="1" applyBorder="1" applyAlignment="1">
      <alignment horizontal="center" vertical="center"/>
    </xf>
    <xf numFmtId="0" fontId="45" fillId="0" borderId="44" xfId="0" applyFont="1" applyBorder="1" applyAlignment="1">
      <alignment horizontal="left" vertical="center"/>
    </xf>
    <xf numFmtId="0" fontId="50" fillId="0" borderId="44" xfId="0" applyFont="1" applyBorder="1" applyAlignment="1">
      <alignment horizontal="left" vertical="center"/>
    </xf>
    <xf numFmtId="0" fontId="45" fillId="0" borderId="5" xfId="0" applyFont="1" applyBorder="1" applyAlignment="1">
      <alignment vertical="center"/>
    </xf>
    <xf numFmtId="0" fontId="45" fillId="0" borderId="44" xfId="3" applyFont="1" applyBorder="1" applyAlignment="1">
      <alignment horizontal="center" vertical="center"/>
    </xf>
    <xf numFmtId="0" fontId="51" fillId="12" borderId="5" xfId="2" applyFont="1" applyFill="1" applyBorder="1" applyAlignment="1">
      <alignment horizontal="center" vertical="center"/>
    </xf>
    <xf numFmtId="0" fontId="48" fillId="10" borderId="5" xfId="0" applyFont="1" applyFill="1" applyBorder="1" applyAlignment="1">
      <alignment horizontal="center" vertical="center"/>
    </xf>
    <xf numFmtId="49" fontId="48" fillId="0" borderId="5" xfId="0" quotePrefix="1" applyNumberFormat="1" applyFont="1" applyBorder="1" applyAlignment="1">
      <alignment horizontal="center" vertical="center" wrapText="1"/>
    </xf>
    <xf numFmtId="0" fontId="48" fillId="0" borderId="5" xfId="0" applyFont="1" applyBorder="1" applyAlignment="1">
      <alignment horizontal="left" vertical="center" wrapText="1"/>
    </xf>
    <xf numFmtId="0" fontId="48" fillId="0" borderId="5" xfId="0" quotePrefix="1" applyFont="1" applyBorder="1" applyAlignment="1">
      <alignment horizontal="left" vertical="center" wrapText="1"/>
    </xf>
    <xf numFmtId="49" fontId="48" fillId="0" borderId="5" xfId="0" applyNumberFormat="1" applyFont="1" applyBorder="1" applyAlignment="1">
      <alignment horizontal="left" vertical="center" wrapText="1"/>
    </xf>
    <xf numFmtId="0" fontId="45" fillId="0" borderId="5" xfId="0" applyFont="1" applyBorder="1" applyAlignment="1">
      <alignment horizontal="center" vertical="center" wrapText="1"/>
    </xf>
    <xf numFmtId="0" fontId="45" fillId="0" borderId="5" xfId="44" applyFont="1" applyBorder="1" applyAlignment="1">
      <alignment horizontal="left" vertical="center"/>
    </xf>
    <xf numFmtId="14" fontId="45" fillId="0" borderId="44" xfId="3" applyNumberFormat="1" applyFont="1" applyBorder="1" applyAlignment="1">
      <alignment horizontal="center" vertical="center"/>
    </xf>
    <xf numFmtId="1" fontId="45" fillId="0" borderId="44" xfId="3" applyNumberFormat="1" applyFont="1" applyBorder="1" applyAlignment="1">
      <alignment horizontal="center" vertical="center"/>
    </xf>
    <xf numFmtId="0" fontId="45" fillId="0" borderId="44" xfId="0" applyFont="1" applyBorder="1" applyAlignment="1">
      <alignment horizontal="center" vertical="center"/>
    </xf>
    <xf numFmtId="0" fontId="45" fillId="0" borderId="5" xfId="44" applyFont="1" applyBorder="1" applyAlignment="1">
      <alignment horizontal="center" vertical="center"/>
    </xf>
    <xf numFmtId="14" fontId="45" fillId="3" borderId="44" xfId="3" applyNumberFormat="1" applyFont="1" applyFill="1" applyBorder="1" applyAlignment="1">
      <alignment horizontal="center" vertical="center"/>
    </xf>
    <xf numFmtId="14" fontId="50" fillId="0" borderId="44" xfId="3" applyNumberFormat="1" applyFont="1" applyBorder="1" applyAlignment="1">
      <alignment horizontal="center" vertical="center"/>
    </xf>
    <xf numFmtId="187" fontId="45" fillId="0" borderId="44" xfId="0" applyNumberFormat="1" applyFont="1" applyBorder="1" applyAlignment="1">
      <alignment horizontal="center" vertical="center"/>
    </xf>
    <xf numFmtId="0" fontId="45" fillId="0" borderId="44" xfId="0" applyFont="1" applyBorder="1" applyAlignment="1">
      <alignment vertical="center"/>
    </xf>
    <xf numFmtId="49" fontId="45" fillId="0" borderId="44" xfId="0" quotePrefix="1" applyNumberFormat="1" applyFont="1" applyBorder="1" applyAlignment="1">
      <alignment horizontal="left" vertical="center"/>
    </xf>
    <xf numFmtId="49" fontId="45" fillId="0" borderId="5" xfId="0" applyNumberFormat="1" applyFont="1" applyBorder="1" applyAlignment="1">
      <alignment horizontal="left" vertical="center"/>
    </xf>
    <xf numFmtId="0" fontId="45" fillId="0" borderId="9" xfId="0" applyFont="1" applyBorder="1" applyAlignment="1">
      <alignment horizontal="center" vertical="center"/>
    </xf>
    <xf numFmtId="0" fontId="45" fillId="0" borderId="44" xfId="0" quotePrefix="1" applyFont="1" applyBorder="1" applyAlignment="1">
      <alignment horizontal="center" vertical="center"/>
    </xf>
    <xf numFmtId="14" fontId="45" fillId="3" borderId="5" xfId="3" applyNumberFormat="1" applyFont="1" applyFill="1" applyBorder="1" applyAlignment="1">
      <alignment horizontal="center" vertical="center"/>
    </xf>
    <xf numFmtId="0" fontId="45" fillId="0" borderId="5" xfId="3" applyFont="1" applyBorder="1" applyAlignment="1">
      <alignment horizontal="center" vertical="center"/>
    </xf>
    <xf numFmtId="49" fontId="45" fillId="0" borderId="5" xfId="0" quotePrefix="1" applyNumberFormat="1" applyFont="1" applyBorder="1" applyAlignment="1">
      <alignment horizontal="left" vertical="center"/>
    </xf>
    <xf numFmtId="0" fontId="45" fillId="0" borderId="44" xfId="3" applyFont="1" applyFill="1" applyBorder="1" applyAlignment="1">
      <alignment horizontal="center" vertical="center"/>
    </xf>
    <xf numFmtId="0" fontId="45" fillId="0" borderId="44" xfId="0" applyFont="1" applyFill="1" applyBorder="1" applyAlignment="1">
      <alignment horizontal="center" vertical="center"/>
    </xf>
    <xf numFmtId="0" fontId="45" fillId="0" borderId="8" xfId="41" applyFont="1" applyBorder="1" applyAlignment="1">
      <alignment horizontal="left" vertical="center"/>
    </xf>
    <xf numFmtId="193" fontId="45" fillId="0" borderId="8" xfId="41" applyNumberFormat="1" applyFont="1" applyBorder="1" applyAlignment="1">
      <alignment horizontal="left" vertical="center"/>
    </xf>
    <xf numFmtId="0" fontId="49" fillId="0" borderId="5" xfId="11" applyFont="1" applyBorder="1" applyAlignment="1">
      <alignment horizontal="center" vertical="center"/>
    </xf>
    <xf numFmtId="0" fontId="45" fillId="0" borderId="8" xfId="0" applyFont="1" applyBorder="1" applyAlignment="1">
      <alignment horizontal="center" vertical="center"/>
    </xf>
    <xf numFmtId="0" fontId="50" fillId="0" borderId="33" xfId="0" applyFont="1" applyBorder="1" applyAlignment="1">
      <alignment horizontal="left" vertical="center"/>
    </xf>
    <xf numFmtId="1" fontId="45" fillId="12" borderId="44" xfId="3" quotePrefix="1" applyNumberFormat="1" applyFont="1" applyFill="1" applyBorder="1" applyAlignment="1">
      <alignment horizontal="center" vertical="center"/>
    </xf>
    <xf numFmtId="1" fontId="45" fillId="0" borderId="44" xfId="3" applyNumberFormat="1" applyFont="1" applyFill="1" applyBorder="1" applyAlignment="1">
      <alignment horizontal="center" vertical="center"/>
    </xf>
    <xf numFmtId="14" fontId="45" fillId="0" borderId="5" xfId="39" applyNumberFormat="1" applyFont="1" applyFill="1" applyBorder="1" applyAlignment="1">
      <alignment horizontal="center" vertical="center"/>
    </xf>
    <xf numFmtId="0" fontId="48" fillId="0" borderId="5" xfId="0" applyFont="1" applyBorder="1" applyAlignment="1">
      <alignment vertical="center"/>
    </xf>
    <xf numFmtId="0" fontId="50" fillId="0" borderId="44" xfId="0" applyFont="1" applyBorder="1" applyAlignment="1">
      <alignment vertical="center"/>
    </xf>
    <xf numFmtId="14" fontId="50" fillId="12" borderId="5" xfId="3" applyNumberFormat="1" applyFont="1" applyFill="1" applyBorder="1" applyAlignment="1">
      <alignment horizontal="center" vertical="center"/>
    </xf>
    <xf numFmtId="14" fontId="45" fillId="0" borderId="44" xfId="39" applyNumberFormat="1" applyFont="1" applyFill="1" applyBorder="1" applyAlignment="1">
      <alignment horizontal="center" vertical="center"/>
    </xf>
    <xf numFmtId="49" fontId="48" fillId="0" borderId="44" xfId="0" quotePrefix="1" applyNumberFormat="1" applyFont="1" applyBorder="1" applyAlignment="1">
      <alignment horizontal="center" vertical="center" wrapText="1"/>
    </xf>
    <xf numFmtId="187" fontId="50" fillId="0" borderId="33" xfId="45" applyNumberFormat="1" applyFont="1" applyBorder="1" applyAlignment="1">
      <alignment horizontal="center" vertical="center"/>
    </xf>
    <xf numFmtId="193" fontId="45" fillId="0" borderId="33" xfId="0" applyNumberFormat="1" applyFont="1" applyBorder="1" applyAlignment="1">
      <alignment horizontal="center" vertical="center"/>
    </xf>
    <xf numFmtId="187" fontId="50" fillId="0" borderId="42" xfId="45" applyNumberFormat="1" applyFont="1" applyBorder="1" applyAlignment="1">
      <alignment horizontal="center" vertical="center"/>
    </xf>
    <xf numFmtId="0" fontId="45" fillId="0" borderId="33" xfId="0" applyFont="1" applyBorder="1" applyAlignment="1">
      <alignment vertical="center"/>
    </xf>
    <xf numFmtId="0" fontId="45" fillId="0" borderId="42" xfId="0" applyFont="1" applyBorder="1" applyAlignment="1">
      <alignment horizontal="left" vertical="center"/>
    </xf>
    <xf numFmtId="0" fontId="45" fillId="8" borderId="5" xfId="0" applyFont="1" applyFill="1" applyBorder="1" applyAlignment="1">
      <alignment horizontal="left" vertical="center"/>
    </xf>
    <xf numFmtId="0" fontId="48" fillId="0" borderId="44" xfId="0" applyFont="1" applyBorder="1" applyAlignment="1">
      <alignment horizontal="left" vertical="center" wrapText="1"/>
    </xf>
    <xf numFmtId="14" fontId="50" fillId="0" borderId="38" xfId="3" applyNumberFormat="1" applyFont="1" applyFill="1" applyBorder="1" applyAlignment="1">
      <alignment horizontal="center" vertical="center"/>
    </xf>
    <xf numFmtId="0" fontId="49" fillId="0" borderId="44" xfId="11" applyFont="1" applyBorder="1" applyAlignment="1">
      <alignment horizontal="center" vertical="center"/>
    </xf>
    <xf numFmtId="0" fontId="45" fillId="12" borderId="5" xfId="3" applyFont="1" applyFill="1" applyBorder="1" applyAlignment="1">
      <alignment horizontal="center" vertical="center"/>
    </xf>
    <xf numFmtId="1" fontId="45" fillId="0" borderId="33" xfId="3" applyNumberFormat="1" applyFont="1" applyBorder="1" applyAlignment="1">
      <alignment horizontal="center" vertical="center"/>
    </xf>
    <xf numFmtId="1" fontId="45" fillId="12" borderId="5" xfId="3" applyNumberFormat="1" applyFont="1" applyFill="1" applyBorder="1" applyAlignment="1">
      <alignment horizontal="center" vertical="center"/>
    </xf>
    <xf numFmtId="1" fontId="45" fillId="0" borderId="7" xfId="3" applyNumberFormat="1" applyFont="1" applyBorder="1" applyAlignment="1">
      <alignment horizontal="center" vertical="center"/>
    </xf>
    <xf numFmtId="0" fontId="45" fillId="0" borderId="5" xfId="0" applyFont="1" applyFill="1" applyBorder="1" applyAlignment="1">
      <alignment horizontal="center" vertical="center"/>
    </xf>
    <xf numFmtId="0" fontId="45" fillId="0" borderId="44" xfId="41" applyFont="1" applyBorder="1" applyAlignment="1">
      <alignment horizontal="left" vertical="center"/>
    </xf>
    <xf numFmtId="0" fontId="45" fillId="0" borderId="5" xfId="41" applyFont="1" applyBorder="1" applyAlignment="1">
      <alignment horizontal="left" vertical="center"/>
    </xf>
    <xf numFmtId="0" fontId="45" fillId="0" borderId="7" xfId="2" applyFont="1" applyBorder="1" applyAlignment="1">
      <alignment horizontal="left" vertical="center"/>
    </xf>
    <xf numFmtId="193" fontId="45" fillId="0" borderId="44" xfId="41" applyNumberFormat="1" applyFont="1" applyBorder="1" applyAlignment="1">
      <alignment horizontal="left" vertical="center"/>
    </xf>
    <xf numFmtId="0" fontId="50" fillId="0" borderId="33" xfId="0" applyFont="1" applyBorder="1" applyAlignment="1">
      <alignment vertical="center"/>
    </xf>
    <xf numFmtId="193" fontId="45" fillId="0" borderId="5" xfId="41" applyNumberFormat="1" applyFont="1" applyBorder="1" applyAlignment="1">
      <alignment horizontal="left" vertical="center"/>
    </xf>
    <xf numFmtId="0" fontId="48" fillId="0" borderId="44" xfId="0" quotePrefix="1" applyFont="1" applyBorder="1" applyAlignment="1">
      <alignment horizontal="left" vertical="center" wrapText="1"/>
    </xf>
    <xf numFmtId="0" fontId="50" fillId="0" borderId="42" xfId="0" applyFont="1" applyBorder="1" applyAlignment="1">
      <alignment vertical="center"/>
    </xf>
    <xf numFmtId="193" fontId="45" fillId="0" borderId="7" xfId="2" applyNumberFormat="1" applyFont="1" applyBorder="1" applyAlignment="1">
      <alignment horizontal="left" vertical="center"/>
    </xf>
    <xf numFmtId="49" fontId="45" fillId="0" borderId="5" xfId="41" applyNumberFormat="1" applyFont="1" applyBorder="1" applyAlignment="1">
      <alignment horizontal="center" vertical="center"/>
    </xf>
    <xf numFmtId="49" fontId="45" fillId="0" borderId="5" xfId="44" applyNumberFormat="1" applyFont="1" applyBorder="1" applyAlignment="1">
      <alignment horizontal="center" vertical="center"/>
    </xf>
    <xf numFmtId="0" fontId="45" fillId="0" borderId="5" xfId="41" applyFont="1" applyBorder="1" applyAlignment="1">
      <alignment vertical="center"/>
    </xf>
    <xf numFmtId="49" fontId="45" fillId="0" borderId="44" xfId="0" applyNumberFormat="1" applyFont="1" applyBorder="1" applyAlignment="1">
      <alignment horizontal="left" vertical="center"/>
    </xf>
    <xf numFmtId="0" fontId="49" fillId="0" borderId="38" xfId="43" applyFont="1" applyBorder="1" applyAlignment="1">
      <alignment vertical="center"/>
    </xf>
    <xf numFmtId="0" fontId="45" fillId="0" borderId="40" xfId="0" applyFont="1" applyBorder="1" applyAlignment="1">
      <alignment horizontal="left" vertical="center"/>
    </xf>
    <xf numFmtId="0" fontId="45" fillId="0" borderId="25" xfId="0" applyFont="1" applyBorder="1" applyAlignment="1">
      <alignment horizontal="center" vertical="center"/>
    </xf>
    <xf numFmtId="0" fontId="50" fillId="0" borderId="33" xfId="0" applyFont="1" applyBorder="1" applyAlignment="1">
      <alignment horizontal="center" vertical="center"/>
    </xf>
    <xf numFmtId="14" fontId="45" fillId="0" borderId="5" xfId="2" quotePrefix="1" applyNumberFormat="1" applyFont="1" applyBorder="1" applyAlignment="1">
      <alignment horizontal="center" vertical="center"/>
    </xf>
    <xf numFmtId="14" fontId="45" fillId="0" borderId="5" xfId="2" applyNumberFormat="1" applyFont="1" applyBorder="1" applyAlignment="1">
      <alignment horizontal="center" vertical="center"/>
    </xf>
    <xf numFmtId="20" fontId="45" fillId="0" borderId="5" xfId="2" applyNumberFormat="1" applyFont="1" applyBorder="1" applyAlignment="1">
      <alignment horizontal="center" vertical="center"/>
    </xf>
    <xf numFmtId="0" fontId="45" fillId="0" borderId="33" xfId="44" applyFont="1" applyBorder="1" applyAlignment="1">
      <alignment horizontal="left" vertical="center"/>
    </xf>
    <xf numFmtId="0" fontId="45" fillId="0" borderId="33" xfId="41" applyFont="1" applyBorder="1" applyAlignment="1">
      <alignment vertical="center"/>
    </xf>
    <xf numFmtId="49" fontId="45" fillId="0" borderId="33" xfId="0" applyNumberFormat="1" applyFont="1" applyBorder="1" applyAlignment="1">
      <alignment horizontal="left" vertical="center"/>
    </xf>
    <xf numFmtId="0" fontId="45" fillId="0" borderId="33" xfId="44" applyFont="1" applyBorder="1" applyAlignment="1">
      <alignment horizontal="center" vertical="center"/>
    </xf>
    <xf numFmtId="14" fontId="50" fillId="12" borderId="37" xfId="3" applyNumberFormat="1" applyFont="1" applyFill="1" applyBorder="1" applyAlignment="1">
      <alignment horizontal="center" vertical="center"/>
    </xf>
    <xf numFmtId="0" fontId="45" fillId="0" borderId="8" xfId="0" applyFont="1" applyBorder="1" applyAlignment="1">
      <alignment vertical="center"/>
    </xf>
    <xf numFmtId="193" fontId="45" fillId="0" borderId="33" xfId="44" applyNumberFormat="1" applyFont="1" applyBorder="1" applyAlignment="1">
      <alignment horizontal="left" vertical="center"/>
    </xf>
    <xf numFmtId="0" fontId="45" fillId="0" borderId="0" xfId="0" applyFont="1" applyBorder="1" applyAlignment="1">
      <alignment horizontal="left" vertical="center"/>
    </xf>
    <xf numFmtId="0" fontId="45" fillId="0" borderId="6" xfId="0" applyFont="1" applyBorder="1" applyAlignment="1">
      <alignment horizontal="center" vertical="center"/>
    </xf>
    <xf numFmtId="0" fontId="45" fillId="0" borderId="27" xfId="0" applyFont="1" applyBorder="1" applyAlignment="1">
      <alignment vertical="center"/>
    </xf>
    <xf numFmtId="187" fontId="45" fillId="0" borderId="5" xfId="0" applyNumberFormat="1" applyFont="1" applyBorder="1" applyAlignment="1">
      <alignment vertical="center"/>
    </xf>
    <xf numFmtId="0" fontId="45" fillId="0" borderId="4" xfId="0" applyFont="1" applyBorder="1" applyAlignment="1">
      <alignment vertical="center"/>
    </xf>
    <xf numFmtId="49" fontId="48" fillId="0" borderId="5" xfId="0" applyNumberFormat="1" applyFont="1" applyBorder="1" applyAlignment="1">
      <alignment vertical="center"/>
    </xf>
    <xf numFmtId="0" fontId="45" fillId="0" borderId="42" xfId="0" applyFont="1" applyBorder="1" applyAlignment="1">
      <alignment vertical="center"/>
    </xf>
    <xf numFmtId="0" fontId="45" fillId="0" borderId="6" xfId="0" applyFont="1" applyBorder="1" applyAlignment="1">
      <alignment vertical="center"/>
    </xf>
    <xf numFmtId="0" fontId="45" fillId="0" borderId="5" xfId="0" applyFont="1" applyBorder="1" applyAlignment="1">
      <alignment vertical="center" wrapText="1"/>
    </xf>
    <xf numFmtId="0" fontId="45" fillId="0" borderId="43" xfId="0" applyFont="1" applyBorder="1" applyAlignment="1">
      <alignment vertical="center"/>
    </xf>
    <xf numFmtId="0" fontId="45" fillId="0" borderId="0" xfId="0" applyFont="1" applyAlignment="1">
      <alignment vertical="center"/>
    </xf>
    <xf numFmtId="0" fontId="45" fillId="8" borderId="5" xfId="0" applyFont="1" applyFill="1" applyBorder="1" applyAlignment="1">
      <alignment horizontal="center" vertical="center"/>
    </xf>
    <xf numFmtId="0" fontId="50" fillId="0" borderId="42" xfId="0" applyFont="1" applyBorder="1" applyAlignment="1">
      <alignment horizontal="center" vertical="center"/>
    </xf>
    <xf numFmtId="0" fontId="45" fillId="0" borderId="38" xfId="0" applyFont="1" applyBorder="1" applyAlignment="1">
      <alignment horizontal="center" vertical="center"/>
    </xf>
    <xf numFmtId="0" fontId="50" fillId="0" borderId="38" xfId="0" applyFont="1" applyBorder="1" applyAlignment="1">
      <alignment horizontal="center" vertical="center"/>
    </xf>
    <xf numFmtId="14" fontId="45" fillId="0" borderId="38" xfId="0" applyNumberFormat="1" applyFont="1" applyBorder="1" applyAlignment="1">
      <alignment horizontal="center" vertical="center"/>
    </xf>
    <xf numFmtId="0" fontId="50" fillId="0" borderId="44" xfId="0" applyFont="1" applyBorder="1" applyAlignment="1">
      <alignment horizontal="center" vertical="center"/>
    </xf>
    <xf numFmtId="0" fontId="45" fillId="0" borderId="0" xfId="0" applyFont="1" applyAlignment="1">
      <alignment horizontal="center" vertical="center"/>
    </xf>
    <xf numFmtId="194" fontId="45" fillId="8" borderId="27" xfId="0" applyNumberFormat="1" applyFont="1" applyFill="1" applyBorder="1" applyAlignment="1">
      <alignment horizontal="center" vertical="center"/>
    </xf>
    <xf numFmtId="14" fontId="45" fillId="0" borderId="27" xfId="0" applyNumberFormat="1" applyFont="1" applyBorder="1" applyAlignment="1">
      <alignment horizontal="center" vertical="center"/>
    </xf>
    <xf numFmtId="0" fontId="45" fillId="8" borderId="27" xfId="0" applyFont="1" applyFill="1" applyBorder="1" applyAlignment="1">
      <alignment horizontal="center" vertical="center"/>
    </xf>
    <xf numFmtId="0" fontId="45" fillId="8" borderId="27" xfId="0" applyFont="1" applyFill="1" applyBorder="1" applyAlignment="1">
      <alignment horizontal="left" vertical="center"/>
    </xf>
    <xf numFmtId="0" fontId="45" fillId="8" borderId="27" xfId="0" applyFont="1" applyFill="1" applyBorder="1" applyAlignment="1">
      <alignment vertical="center"/>
    </xf>
    <xf numFmtId="194" fontId="45" fillId="0" borderId="27" xfId="0" applyNumberFormat="1" applyFont="1" applyBorder="1" applyAlignment="1">
      <alignment horizontal="center" vertical="center"/>
    </xf>
    <xf numFmtId="0" fontId="45" fillId="0" borderId="27" xfId="0" quotePrefix="1" applyFont="1" applyBorder="1" applyAlignment="1">
      <alignment horizontal="center" vertical="center"/>
    </xf>
    <xf numFmtId="0" fontId="45" fillId="0" borderId="10" xfId="0" applyFont="1" applyBorder="1" applyAlignment="1">
      <alignment horizontal="center" vertical="center"/>
    </xf>
    <xf numFmtId="194" fontId="45" fillId="0" borderId="5" xfId="0" applyNumberFormat="1" applyFont="1" applyBorder="1" applyAlignment="1">
      <alignment horizontal="center" vertical="center"/>
    </xf>
    <xf numFmtId="14" fontId="45" fillId="0" borderId="5" xfId="0" applyNumberFormat="1" applyFont="1" applyBorder="1" applyAlignment="1">
      <alignment horizontal="center" vertical="center"/>
    </xf>
    <xf numFmtId="14" fontId="45" fillId="0" borderId="28" xfId="0" applyNumberFormat="1" applyFont="1" applyBorder="1" applyAlignment="1">
      <alignment horizontal="center" vertical="center"/>
    </xf>
    <xf numFmtId="0" fontId="45" fillId="8" borderId="29" xfId="0" applyFont="1" applyFill="1" applyBorder="1" applyAlignment="1">
      <alignment horizontal="left" vertical="center"/>
    </xf>
    <xf numFmtId="0" fontId="45" fillId="0" borderId="28" xfId="0" applyFont="1" applyBorder="1" applyAlignment="1">
      <alignment horizontal="left" vertical="center"/>
    </xf>
    <xf numFmtId="0" fontId="45" fillId="0" borderId="29" xfId="0" applyFont="1" applyBorder="1" applyAlignment="1">
      <alignment horizontal="left" vertical="center"/>
    </xf>
    <xf numFmtId="0" fontId="45" fillId="0" borderId="28" xfId="0" applyFont="1" applyBorder="1" applyAlignment="1">
      <alignment horizontal="center" vertical="center"/>
    </xf>
    <xf numFmtId="0" fontId="45" fillId="8" borderId="29" xfId="0" applyFont="1" applyFill="1" applyBorder="1" applyAlignment="1">
      <alignment vertical="center"/>
    </xf>
    <xf numFmtId="0" fontId="45" fillId="0" borderId="28" xfId="0" applyFont="1" applyBorder="1" applyAlignment="1">
      <alignment vertical="center"/>
    </xf>
    <xf numFmtId="0" fontId="45" fillId="8" borderId="28" xfId="0" applyFont="1" applyFill="1" applyBorder="1" applyAlignment="1">
      <alignment horizontal="center" vertical="center"/>
    </xf>
    <xf numFmtId="0" fontId="45" fillId="0" borderId="29" xfId="0" applyFont="1" applyBorder="1" applyAlignment="1">
      <alignment horizontal="center" vertical="center"/>
    </xf>
    <xf numFmtId="0" fontId="45" fillId="0" borderId="29" xfId="0" applyFont="1" applyBorder="1" applyAlignment="1">
      <alignment vertical="center"/>
    </xf>
    <xf numFmtId="194" fontId="45" fillId="8" borderId="5" xfId="0" applyNumberFormat="1" applyFont="1" applyFill="1" applyBorder="1" applyAlignment="1">
      <alignment horizontal="center" vertical="center"/>
    </xf>
    <xf numFmtId="14" fontId="45" fillId="0" borderId="5" xfId="0" applyNumberFormat="1" applyFont="1" applyFill="1" applyBorder="1" applyAlignment="1">
      <alignment horizontal="center" vertical="center"/>
    </xf>
    <xf numFmtId="20" fontId="45" fillId="0" borderId="5" xfId="0" applyNumberFormat="1" applyFont="1" applyBorder="1" applyAlignment="1">
      <alignment horizontal="center" vertical="center"/>
    </xf>
    <xf numFmtId="194" fontId="45" fillId="0" borderId="5" xfId="36" applyNumberFormat="1" applyFont="1" applyBorder="1" applyAlignment="1">
      <alignment horizontal="center" vertical="center"/>
    </xf>
    <xf numFmtId="0" fontId="45" fillId="0" borderId="5" xfId="36" applyFont="1" applyBorder="1" applyAlignment="1">
      <alignment vertical="center"/>
    </xf>
    <xf numFmtId="187" fontId="45" fillId="10" borderId="5" xfId="0" applyNumberFormat="1" applyFont="1" applyFill="1" applyBorder="1" applyAlignment="1">
      <alignment vertical="center"/>
    </xf>
    <xf numFmtId="14" fontId="45" fillId="0" borderId="5" xfId="36" applyNumberFormat="1" applyFont="1" applyFill="1" applyBorder="1" applyAlignment="1">
      <alignment horizontal="center" vertical="center"/>
    </xf>
    <xf numFmtId="14" fontId="45" fillId="3" borderId="5" xfId="0" applyNumberFormat="1" applyFont="1" applyFill="1" applyBorder="1" applyAlignment="1">
      <alignment horizontal="center" vertical="center"/>
    </xf>
    <xf numFmtId="14" fontId="45" fillId="0" borderId="5" xfId="36" applyNumberFormat="1" applyFont="1" applyBorder="1" applyAlignment="1">
      <alignment horizontal="center" vertical="center"/>
    </xf>
    <xf numFmtId="189" fontId="45" fillId="0" borderId="5" xfId="36" applyNumberFormat="1" applyFont="1" applyFill="1" applyBorder="1" applyAlignment="1">
      <alignment horizontal="center" vertical="center"/>
    </xf>
    <xf numFmtId="189" fontId="45" fillId="0" borderId="5" xfId="0" applyNumberFormat="1" applyFont="1" applyFill="1" applyBorder="1" applyAlignment="1">
      <alignment horizontal="center" vertical="center"/>
    </xf>
    <xf numFmtId="0" fontId="45" fillId="3" borderId="5" xfId="0" applyFont="1" applyFill="1" applyBorder="1" applyAlignment="1">
      <alignment horizontal="left" vertical="center"/>
    </xf>
    <xf numFmtId="14" fontId="45" fillId="0" borderId="7" xfId="36" applyNumberFormat="1" applyFont="1" applyBorder="1" applyAlignment="1">
      <alignment horizontal="center" vertical="center"/>
    </xf>
    <xf numFmtId="0" fontId="45" fillId="0" borderId="7" xfId="36" applyFont="1" applyBorder="1" applyAlignment="1">
      <alignment vertical="center"/>
    </xf>
    <xf numFmtId="189" fontId="45" fillId="0" borderId="7" xfId="36" applyNumberFormat="1" applyFont="1" applyFill="1" applyBorder="1" applyAlignment="1">
      <alignment horizontal="center" vertical="center"/>
    </xf>
    <xf numFmtId="0" fontId="45" fillId="0" borderId="26" xfId="0" applyFont="1" applyBorder="1" applyAlignment="1">
      <alignment vertical="center"/>
    </xf>
    <xf numFmtId="0" fontId="45" fillId="0" borderId="5" xfId="40" applyFont="1" applyBorder="1" applyAlignment="1">
      <alignment horizontal="center" vertical="center"/>
    </xf>
    <xf numFmtId="14" fontId="45" fillId="0" borderId="36" xfId="36" applyNumberFormat="1" applyFont="1" applyFill="1" applyBorder="1" applyAlignment="1">
      <alignment horizontal="center" vertical="center"/>
    </xf>
    <xf numFmtId="0" fontId="50" fillId="0" borderId="33" xfId="45" applyFont="1" applyBorder="1" applyAlignment="1">
      <alignment vertical="center"/>
    </xf>
    <xf numFmtId="0" fontId="52" fillId="0" borderId="33" xfId="45" applyFont="1" applyBorder="1" applyAlignment="1">
      <alignment vertical="center"/>
    </xf>
    <xf numFmtId="14" fontId="45" fillId="0" borderId="33" xfId="36" applyNumberFormat="1" applyFont="1" applyFill="1" applyBorder="1" applyAlignment="1">
      <alignment horizontal="center" vertical="center"/>
    </xf>
    <xf numFmtId="0" fontId="45" fillId="0" borderId="5" xfId="36" applyFont="1" applyBorder="1" applyAlignment="1">
      <alignment horizontal="center" vertical="center"/>
    </xf>
    <xf numFmtId="0" fontId="45" fillId="0" borderId="33" xfId="36" applyFont="1" applyBorder="1" applyAlignment="1">
      <alignment horizontal="center" vertical="center"/>
    </xf>
    <xf numFmtId="0" fontId="50" fillId="0" borderId="5" xfId="45" applyFont="1" applyBorder="1" applyAlignment="1">
      <alignment vertical="center"/>
    </xf>
    <xf numFmtId="0" fontId="45" fillId="0" borderId="34" xfId="36" applyFont="1" applyBorder="1" applyAlignment="1">
      <alignment horizontal="center" vertical="center"/>
    </xf>
    <xf numFmtId="14" fontId="45" fillId="0" borderId="42" xfId="36" applyNumberFormat="1" applyFont="1" applyBorder="1" applyAlignment="1">
      <alignment horizontal="center" vertical="center"/>
    </xf>
    <xf numFmtId="0" fontId="50" fillId="0" borderId="42" xfId="45" applyFont="1" applyBorder="1" applyAlignment="1">
      <alignment vertical="center"/>
    </xf>
    <xf numFmtId="0" fontId="52" fillId="0" borderId="42" xfId="45" applyFont="1" applyBorder="1" applyAlignment="1">
      <alignment vertical="center"/>
    </xf>
    <xf numFmtId="14" fontId="45" fillId="0" borderId="42" xfId="36" applyNumberFormat="1" applyFont="1" applyFill="1" applyBorder="1" applyAlignment="1">
      <alignment horizontal="center" vertical="center"/>
    </xf>
    <xf numFmtId="0" fontId="45" fillId="0" borderId="42" xfId="36" applyFont="1" applyBorder="1" applyAlignment="1">
      <alignment horizontal="center" vertical="center"/>
    </xf>
    <xf numFmtId="0" fontId="50" fillId="0" borderId="42" xfId="0" applyFont="1" applyBorder="1" applyAlignment="1">
      <alignment horizontal="left" vertical="center"/>
    </xf>
    <xf numFmtId="14" fontId="45" fillId="0" borderId="7" xfId="36" applyNumberFormat="1" applyFont="1" applyFill="1" applyBorder="1" applyAlignment="1">
      <alignment horizontal="center" vertical="center"/>
    </xf>
    <xf numFmtId="14" fontId="45" fillId="0" borderId="38" xfId="36" applyNumberFormat="1" applyFont="1" applyBorder="1" applyAlignment="1">
      <alignment horizontal="center" vertical="center"/>
    </xf>
    <xf numFmtId="0" fontId="50" fillId="0" borderId="38" xfId="45" applyFont="1" applyBorder="1" applyAlignment="1">
      <alignment vertical="center"/>
    </xf>
    <xf numFmtId="0" fontId="52" fillId="0" borderId="38" xfId="45" applyFont="1" applyBorder="1" applyAlignment="1">
      <alignment vertical="center"/>
    </xf>
    <xf numFmtId="14" fontId="45" fillId="0" borderId="38" xfId="36" applyNumberFormat="1" applyFont="1" applyFill="1" applyBorder="1" applyAlignment="1">
      <alignment horizontal="center" vertical="center"/>
    </xf>
    <xf numFmtId="0" fontId="45" fillId="0" borderId="38" xfId="36" applyFont="1" applyBorder="1" applyAlignment="1">
      <alignment horizontal="center" vertical="center"/>
    </xf>
    <xf numFmtId="0" fontId="50" fillId="0" borderId="8" xfId="0" applyFont="1" applyBorder="1" applyAlignment="1">
      <alignment horizontal="left" vertical="center"/>
    </xf>
    <xf numFmtId="0" fontId="45" fillId="0" borderId="38" xfId="36" applyFont="1" applyBorder="1" applyAlignment="1">
      <alignment vertical="center"/>
    </xf>
    <xf numFmtId="14" fontId="45" fillId="3" borderId="38" xfId="36" applyNumberFormat="1" applyFont="1" applyFill="1" applyBorder="1" applyAlignment="1">
      <alignment horizontal="center" vertical="center"/>
    </xf>
    <xf numFmtId="14" fontId="45" fillId="0" borderId="32" xfId="36" applyNumberFormat="1" applyFont="1" applyBorder="1" applyAlignment="1">
      <alignment horizontal="center" vertical="center"/>
    </xf>
    <xf numFmtId="14" fontId="45" fillId="3" borderId="5" xfId="36" applyNumberFormat="1" applyFont="1" applyFill="1" applyBorder="1" applyAlignment="1">
      <alignment horizontal="center" vertical="center"/>
    </xf>
    <xf numFmtId="14" fontId="45" fillId="0" borderId="37" xfId="36" applyNumberFormat="1" applyFont="1" applyBorder="1" applyAlignment="1">
      <alignment horizontal="center" vertical="center"/>
    </xf>
    <xf numFmtId="0" fontId="52" fillId="0" borderId="5" xfId="45" applyFont="1" applyBorder="1" applyAlignment="1">
      <alignment vertical="center"/>
    </xf>
    <xf numFmtId="0" fontId="50" fillId="0" borderId="25" xfId="0" applyFont="1" applyBorder="1" applyAlignment="1">
      <alignment horizontal="center" vertical="center"/>
    </xf>
    <xf numFmtId="0" fontId="48" fillId="10" borderId="25" xfId="0" applyFont="1" applyFill="1" applyBorder="1" applyAlignment="1">
      <alignment horizontal="center" vertical="center"/>
    </xf>
    <xf numFmtId="49" fontId="50" fillId="0" borderId="5" xfId="0" applyNumberFormat="1" applyFont="1" applyBorder="1" applyAlignment="1">
      <alignment vertical="center"/>
    </xf>
    <xf numFmtId="0" fontId="48" fillId="3" borderId="5" xfId="0" applyFont="1" applyFill="1" applyBorder="1" applyAlignment="1">
      <alignment vertical="center"/>
    </xf>
    <xf numFmtId="0" fontId="45" fillId="0" borderId="25" xfId="36" applyFont="1" applyBorder="1" applyAlignment="1">
      <alignment horizontal="center" vertical="center"/>
    </xf>
    <xf numFmtId="20" fontId="45" fillId="0" borderId="5" xfId="0" applyNumberFormat="1" applyFont="1" applyBorder="1" applyAlignment="1">
      <alignment vertical="center"/>
    </xf>
    <xf numFmtId="14" fontId="45" fillId="0" borderId="33" xfId="0" applyNumberFormat="1" applyFont="1" applyBorder="1" applyAlignment="1">
      <alignment horizontal="center" vertical="center"/>
    </xf>
    <xf numFmtId="0" fontId="45" fillId="0" borderId="33" xfId="36" applyFont="1" applyBorder="1" applyAlignment="1">
      <alignment vertical="center"/>
    </xf>
    <xf numFmtId="14" fontId="45" fillId="0" borderId="33" xfId="46" applyNumberFormat="1" applyFont="1" applyFill="1" applyBorder="1" applyAlignment="1">
      <alignment horizontal="center" vertical="center"/>
    </xf>
    <xf numFmtId="0" fontId="45" fillId="0" borderId="33" xfId="46" applyFont="1" applyBorder="1" applyAlignment="1">
      <alignment horizontal="center" vertical="center"/>
    </xf>
    <xf numFmtId="14" fontId="45" fillId="3" borderId="33" xfId="36" applyNumberFormat="1" applyFont="1" applyFill="1" applyBorder="1" applyAlignment="1">
      <alignment horizontal="center" vertical="center"/>
    </xf>
    <xf numFmtId="0" fontId="45" fillId="0" borderId="44" xfId="36" applyFont="1" applyBorder="1" applyAlignment="1">
      <alignment horizontal="center" vertical="center"/>
    </xf>
    <xf numFmtId="14" fontId="45" fillId="0" borderId="44" xfId="0" applyNumberFormat="1" applyFont="1" applyBorder="1" applyAlignment="1">
      <alignment horizontal="center" vertical="center"/>
    </xf>
    <xf numFmtId="0" fontId="50" fillId="0" borderId="35" xfId="0" applyFont="1" applyBorder="1" applyAlignment="1">
      <alignment horizontal="left" vertical="center"/>
    </xf>
    <xf numFmtId="0" fontId="45" fillId="0" borderId="45" xfId="0" applyFont="1" applyBorder="1" applyAlignment="1">
      <alignment vertical="center"/>
    </xf>
    <xf numFmtId="197" fontId="45" fillId="0" borderId="42" xfId="40" applyNumberFormat="1" applyFont="1" applyBorder="1" applyAlignment="1">
      <alignment horizontal="center" vertical="center"/>
    </xf>
    <xf numFmtId="0" fontId="45" fillId="0" borderId="33" xfId="40" applyFont="1" applyBorder="1" applyAlignment="1">
      <alignment vertical="center"/>
    </xf>
    <xf numFmtId="0" fontId="45" fillId="0" borderId="33" xfId="40" applyFont="1" applyBorder="1" applyAlignment="1">
      <alignment horizontal="center" vertical="center"/>
    </xf>
    <xf numFmtId="14" fontId="45" fillId="0" borderId="5" xfId="46" applyNumberFormat="1" applyFont="1" applyFill="1" applyBorder="1" applyAlignment="1">
      <alignment horizontal="center" vertical="center"/>
    </xf>
    <xf numFmtId="0" fontId="45" fillId="0" borderId="44" xfId="40" applyFont="1" applyBorder="1" applyAlignment="1">
      <alignment horizontal="center" vertical="center"/>
    </xf>
    <xf numFmtId="0" fontId="45" fillId="0" borderId="44" xfId="40" applyFont="1" applyBorder="1" applyAlignment="1">
      <alignment vertical="center"/>
    </xf>
    <xf numFmtId="14" fontId="45" fillId="0" borderId="44" xfId="46" applyNumberFormat="1" applyFont="1" applyFill="1" applyBorder="1" applyAlignment="1">
      <alignment horizontal="center" vertical="center"/>
    </xf>
    <xf numFmtId="0" fontId="45" fillId="0" borderId="5" xfId="46" applyFont="1" applyBorder="1" applyAlignment="1">
      <alignment horizontal="center" vertical="center"/>
    </xf>
    <xf numFmtId="197" fontId="45" fillId="0" borderId="44" xfId="40" applyNumberFormat="1" applyFont="1" applyBorder="1" applyAlignment="1">
      <alignment horizontal="center" vertical="center"/>
    </xf>
    <xf numFmtId="14" fontId="45" fillId="0" borderId="44" xfId="46" applyNumberFormat="1" applyFont="1" applyBorder="1" applyAlignment="1">
      <alignment horizontal="center" vertical="center"/>
    </xf>
    <xf numFmtId="0" fontId="45" fillId="0" borderId="44" xfId="46" applyFont="1" applyBorder="1" applyAlignment="1">
      <alignment vertical="center"/>
    </xf>
    <xf numFmtId="187" fontId="48" fillId="10" borderId="5" xfId="0" applyNumberFormat="1" applyFont="1" applyFill="1" applyBorder="1" applyAlignment="1">
      <alignment vertical="center"/>
    </xf>
    <xf numFmtId="49" fontId="50" fillId="0" borderId="44" xfId="0" applyNumberFormat="1" applyFont="1" applyBorder="1" applyAlignment="1">
      <alignment vertical="center"/>
    </xf>
    <xf numFmtId="14" fontId="45" fillId="0" borderId="5" xfId="46" applyNumberFormat="1" applyFont="1" applyBorder="1" applyAlignment="1">
      <alignment horizontal="center" vertical="center"/>
    </xf>
    <xf numFmtId="0" fontId="45" fillId="0" borderId="5" xfId="46" applyFont="1" applyBorder="1" applyAlignment="1">
      <alignment vertical="center"/>
    </xf>
    <xf numFmtId="14" fontId="45" fillId="3" borderId="5" xfId="46" applyNumberFormat="1" applyFont="1" applyFill="1" applyBorder="1" applyAlignment="1">
      <alignment horizontal="center" vertical="center"/>
    </xf>
    <xf numFmtId="0" fontId="45" fillId="0" borderId="44" xfId="46" applyFont="1" applyBorder="1" applyAlignment="1">
      <alignment horizontal="center" vertical="center"/>
    </xf>
    <xf numFmtId="14" fontId="45" fillId="0" borderId="0" xfId="0" applyNumberFormat="1" applyFont="1" applyAlignment="1">
      <alignment horizontal="center" vertical="center"/>
    </xf>
    <xf numFmtId="0" fontId="45" fillId="0" borderId="5" xfId="0" quotePrefix="1" applyFont="1" applyBorder="1" applyAlignment="1">
      <alignment horizontal="left" vertical="center" wrapText="1"/>
    </xf>
    <xf numFmtId="14" fontId="45" fillId="3" borderId="5" xfId="39" applyNumberFormat="1" applyFont="1" applyFill="1" applyBorder="1" applyAlignment="1">
      <alignment horizontal="center" vertical="center"/>
    </xf>
    <xf numFmtId="49" fontId="48" fillId="0" borderId="44" xfId="0" applyNumberFormat="1" applyFont="1" applyBorder="1" applyAlignment="1">
      <alignment horizontal="left" vertical="center" wrapText="1"/>
    </xf>
    <xf numFmtId="14" fontId="45" fillId="3" borderId="44" xfId="39" applyNumberFormat="1" applyFont="1" applyFill="1" applyBorder="1" applyAlignment="1">
      <alignment horizontal="center" vertical="center"/>
    </xf>
    <xf numFmtId="49" fontId="48" fillId="0" borderId="33" xfId="0" quotePrefix="1" applyNumberFormat="1" applyFont="1" applyBorder="1" applyAlignment="1">
      <alignment horizontal="center" vertical="center" wrapText="1"/>
    </xf>
    <xf numFmtId="49" fontId="48" fillId="0" borderId="33" xfId="0" applyNumberFormat="1" applyFont="1" applyBorder="1" applyAlignment="1">
      <alignment horizontal="left" vertical="center" wrapText="1"/>
    </xf>
    <xf numFmtId="0" fontId="48" fillId="0" borderId="33" xfId="0" applyFont="1" applyBorder="1" applyAlignment="1">
      <alignment horizontal="left" vertical="center" wrapText="1"/>
    </xf>
    <xf numFmtId="14" fontId="45" fillId="0" borderId="33" xfId="39" applyNumberFormat="1" applyFont="1" applyFill="1" applyBorder="1" applyAlignment="1">
      <alignment horizontal="center" vertical="center"/>
    </xf>
    <xf numFmtId="0" fontId="49" fillId="0" borderId="33" xfId="11" applyFont="1" applyBorder="1" applyAlignment="1">
      <alignment horizontal="center" vertical="center"/>
    </xf>
    <xf numFmtId="49" fontId="45" fillId="0" borderId="44" xfId="0" quotePrefix="1" applyNumberFormat="1" applyFont="1" applyBorder="1" applyAlignment="1">
      <alignment horizontal="center" vertical="center"/>
    </xf>
    <xf numFmtId="0" fontId="48" fillId="0" borderId="8" xfId="0" applyFont="1" applyBorder="1" applyAlignment="1">
      <alignment horizontal="left" vertical="center" wrapText="1"/>
    </xf>
    <xf numFmtId="0" fontId="48" fillId="0" borderId="33" xfId="0" quotePrefix="1" applyFont="1" applyBorder="1" applyAlignment="1">
      <alignment horizontal="left" vertical="center" wrapText="1"/>
    </xf>
    <xf numFmtId="0" fontId="48" fillId="0" borderId="8" xfId="0" quotePrefix="1" applyFont="1" applyBorder="1" applyAlignment="1">
      <alignment horizontal="left" vertical="center" wrapText="1"/>
    </xf>
    <xf numFmtId="0" fontId="48" fillId="0" borderId="33" xfId="0" applyFont="1" applyBorder="1" applyAlignment="1">
      <alignment horizontal="center" vertical="center" wrapText="1"/>
    </xf>
    <xf numFmtId="14" fontId="45" fillId="3" borderId="33" xfId="39" applyNumberFormat="1" applyFont="1" applyFill="1" applyBorder="1" applyAlignment="1">
      <alignment horizontal="center" vertical="center"/>
    </xf>
    <xf numFmtId="0" fontId="48" fillId="0" borderId="5" xfId="0" applyFont="1" applyBorder="1" applyAlignment="1">
      <alignment horizontal="left" vertical="center"/>
    </xf>
    <xf numFmtId="49" fontId="49" fillId="0" borderId="5" xfId="11" applyNumberFormat="1" applyFont="1" applyBorder="1" applyAlignment="1">
      <alignment horizontal="left" vertical="center"/>
    </xf>
    <xf numFmtId="0" fontId="45" fillId="0" borderId="33" xfId="0" applyFont="1" applyBorder="1" applyAlignment="1">
      <alignment horizontal="center" vertical="center" wrapText="1"/>
    </xf>
    <xf numFmtId="0" fontId="46" fillId="0" borderId="44" xfId="36" applyFont="1" applyBorder="1" applyAlignment="1">
      <alignment horizontal="center" vertical="center"/>
    </xf>
    <xf numFmtId="14" fontId="45" fillId="0" borderId="44" xfId="36" applyNumberFormat="1" applyFont="1" applyBorder="1" applyAlignment="1">
      <alignment horizontal="center" vertical="center"/>
    </xf>
    <xf numFmtId="0" fontId="45" fillId="0" borderId="44" xfId="36" applyFont="1" applyBorder="1" applyAlignment="1">
      <alignment vertical="center"/>
    </xf>
    <xf numFmtId="14" fontId="45" fillId="0" borderId="44" xfId="36" applyNumberFormat="1" applyFont="1" applyFill="1" applyBorder="1" applyAlignment="1">
      <alignment horizontal="center" vertical="center"/>
    </xf>
    <xf numFmtId="14" fontId="45" fillId="3" borderId="44" xfId="36" applyNumberFormat="1" applyFont="1" applyFill="1" applyBorder="1" applyAlignment="1">
      <alignment horizontal="center" vertical="center"/>
    </xf>
    <xf numFmtId="0" fontId="46" fillId="0" borderId="44" xfId="46" applyFont="1" applyFill="1" applyBorder="1" applyAlignment="1">
      <alignment horizontal="center" vertical="center"/>
    </xf>
    <xf numFmtId="0" fontId="50" fillId="0" borderId="9" xfId="0" applyFont="1" applyBorder="1" applyAlignment="1">
      <alignment horizontal="center" vertical="center"/>
    </xf>
    <xf numFmtId="197" fontId="50" fillId="12" borderId="44" xfId="3" applyNumberFormat="1" applyFont="1" applyFill="1" applyBorder="1" applyAlignment="1">
      <alignment horizontal="center" vertical="center"/>
    </xf>
    <xf numFmtId="187" fontId="45" fillId="0" borderId="44" xfId="0" applyNumberFormat="1" applyFont="1" applyBorder="1" applyAlignment="1">
      <alignment horizontal="center" vertical="top"/>
    </xf>
    <xf numFmtId="0" fontId="50" fillId="0" borderId="44" xfId="0" applyFont="1" applyBorder="1" applyAlignment="1">
      <alignment horizontal="left" vertical="top"/>
    </xf>
    <xf numFmtId="0" fontId="50" fillId="0" borderId="44" xfId="0" applyFont="1" applyBorder="1" applyAlignment="1">
      <alignment vertical="top"/>
    </xf>
    <xf numFmtId="0" fontId="45" fillId="12" borderId="5" xfId="2" applyFont="1" applyFill="1" applyBorder="1" applyAlignment="1">
      <alignment horizontal="center" vertical="center"/>
    </xf>
    <xf numFmtId="0" fontId="49" fillId="0" borderId="5" xfId="0" applyFont="1" applyBorder="1"/>
    <xf numFmtId="14" fontId="45" fillId="0" borderId="44" xfId="40" applyNumberFormat="1" applyFont="1" applyFill="1" applyBorder="1" applyAlignment="1">
      <alignment horizontal="center" vertical="center"/>
    </xf>
    <xf numFmtId="1" fontId="45" fillId="0" borderId="44" xfId="0" applyNumberFormat="1" applyFont="1" applyBorder="1" applyAlignment="1">
      <alignment horizontal="center" vertical="center"/>
    </xf>
    <xf numFmtId="49" fontId="45" fillId="0" borderId="5" xfId="0" applyNumberFormat="1" applyFont="1" applyBorder="1" applyAlignment="1">
      <alignment horizontal="center" vertical="center"/>
    </xf>
    <xf numFmtId="0" fontId="48" fillId="0" borderId="5" xfId="0" applyFont="1" applyBorder="1" applyAlignment="1">
      <alignment horizontal="left"/>
    </xf>
    <xf numFmtId="0" fontId="48" fillId="0" borderId="5" xfId="0" applyFont="1" applyBorder="1" applyAlignment="1">
      <alignment horizontal="center"/>
    </xf>
    <xf numFmtId="14" fontId="45" fillId="0" borderId="44" xfId="40" applyNumberFormat="1" applyFont="1" applyBorder="1" applyAlignment="1">
      <alignment horizontal="center" vertical="center"/>
    </xf>
    <xf numFmtId="14" fontId="45" fillId="3" borderId="44" xfId="46" applyNumberFormat="1" applyFont="1" applyFill="1" applyBorder="1" applyAlignment="1">
      <alignment horizontal="center" vertical="center"/>
    </xf>
    <xf numFmtId="187" fontId="45" fillId="0" borderId="5" xfId="0" applyNumberFormat="1" applyFont="1" applyBorder="1" applyAlignment="1">
      <alignment horizontal="center" vertical="top"/>
    </xf>
    <xf numFmtId="0" fontId="50" fillId="0" borderId="5" xfId="0" applyFont="1" applyBorder="1" applyAlignment="1">
      <alignment horizontal="left" vertical="top"/>
    </xf>
    <xf numFmtId="0" fontId="45" fillId="0" borderId="25" xfId="0" applyFont="1" applyBorder="1" applyAlignment="1">
      <alignment horizontal="left" vertical="center"/>
    </xf>
    <xf numFmtId="0" fontId="50" fillId="0" borderId="5" xfId="0" applyFont="1" applyBorder="1" applyAlignment="1">
      <alignment vertical="top"/>
    </xf>
    <xf numFmtId="14" fontId="45" fillId="0" borderId="32" xfId="46" applyNumberFormat="1" applyFont="1" applyFill="1" applyBorder="1" applyAlignment="1">
      <alignment horizontal="center" vertical="center"/>
    </xf>
    <xf numFmtId="0" fontId="46" fillId="0" borderId="5" xfId="46" applyFont="1" applyFill="1" applyBorder="1" applyAlignment="1">
      <alignment horizontal="center" vertical="center"/>
    </xf>
    <xf numFmtId="49" fontId="45" fillId="0" borderId="44" xfId="0" applyNumberFormat="1" applyFont="1" applyBorder="1" applyAlignment="1">
      <alignment horizontal="center" vertical="center"/>
    </xf>
    <xf numFmtId="0" fontId="45" fillId="0" borderId="0" xfId="46" applyFont="1" applyBorder="1" applyAlignment="1">
      <alignment horizontal="center" vertical="center"/>
    </xf>
    <xf numFmtId="0" fontId="45" fillId="0" borderId="44" xfId="2" applyFont="1" applyBorder="1" applyAlignment="1">
      <alignment horizontal="left" vertical="center"/>
    </xf>
    <xf numFmtId="0" fontId="50" fillId="0" borderId="9" xfId="0" applyFont="1" applyBorder="1" applyAlignment="1">
      <alignment horizontal="left" vertical="center"/>
    </xf>
    <xf numFmtId="0" fontId="48" fillId="0" borderId="5" xfId="0" applyFont="1" applyBorder="1"/>
    <xf numFmtId="49" fontId="48" fillId="0" borderId="5" xfId="0" applyNumberFormat="1" applyFont="1" applyBorder="1"/>
    <xf numFmtId="0" fontId="45" fillId="0" borderId="5" xfId="43" applyFont="1" applyBorder="1" applyAlignment="1">
      <alignment horizontal="center"/>
    </xf>
    <xf numFmtId="187" fontId="45" fillId="0" borderId="42" xfId="0" applyNumberFormat="1" applyFont="1" applyBorder="1" applyAlignment="1">
      <alignment horizontal="center" vertical="center"/>
    </xf>
    <xf numFmtId="0" fontId="45" fillId="0" borderId="6" xfId="0" applyFont="1" applyBorder="1" applyAlignment="1">
      <alignment horizontal="left" vertical="center"/>
    </xf>
    <xf numFmtId="49" fontId="45" fillId="0" borderId="5" xfId="0" quotePrefix="1" applyNumberFormat="1" applyFont="1" applyBorder="1" applyAlignment="1">
      <alignment horizontal="center" vertical="center"/>
    </xf>
    <xf numFmtId="0" fontId="50" fillId="0" borderId="44" xfId="0" applyFont="1" applyBorder="1" applyAlignment="1">
      <alignment horizontal="left"/>
    </xf>
    <xf numFmtId="0" fontId="51" fillId="12" borderId="44" xfId="2" applyFont="1" applyFill="1" applyBorder="1" applyAlignment="1">
      <alignment horizontal="center" vertical="center"/>
    </xf>
    <xf numFmtId="0" fontId="45" fillId="0" borderId="5" xfId="0" applyFont="1" applyFill="1" applyBorder="1" applyAlignment="1">
      <alignment horizontal="left" vertical="center"/>
    </xf>
    <xf numFmtId="0" fontId="45" fillId="0" borderId="5" xfId="0" applyFont="1" applyBorder="1" applyAlignment="1">
      <alignment horizontal="left" vertical="center" wrapText="1"/>
    </xf>
    <xf numFmtId="14" fontId="45" fillId="3" borderId="44" xfId="0" applyNumberFormat="1" applyFont="1" applyFill="1" applyBorder="1" applyAlignment="1">
      <alignment horizontal="center" vertical="center"/>
    </xf>
    <xf numFmtId="14" fontId="50" fillId="0" borderId="7" xfId="3" applyNumberFormat="1" applyFont="1" applyBorder="1" applyAlignment="1">
      <alignment horizontal="center" vertical="center"/>
    </xf>
    <xf numFmtId="14" fontId="45" fillId="0" borderId="33" xfId="36" applyNumberFormat="1" applyFont="1" applyBorder="1" applyAlignment="1">
      <alignment horizontal="center" vertical="center"/>
    </xf>
    <xf numFmtId="14" fontId="45" fillId="0" borderId="36" xfId="36" applyNumberFormat="1" applyFont="1" applyBorder="1" applyAlignment="1">
      <alignment horizontal="center" vertical="center"/>
    </xf>
    <xf numFmtId="187" fontId="45" fillId="0" borderId="7" xfId="0" applyNumberFormat="1" applyFont="1" applyBorder="1" applyAlignment="1">
      <alignment horizontal="center" vertical="center"/>
    </xf>
    <xf numFmtId="0" fontId="50" fillId="0" borderId="7" xfId="0" applyFont="1" applyBorder="1" applyAlignment="1">
      <alignment horizontal="left" vertical="center"/>
    </xf>
    <xf numFmtId="0" fontId="50" fillId="0" borderId="7" xfId="0" applyFont="1" applyBorder="1" applyAlignment="1">
      <alignment vertical="center" wrapText="1"/>
    </xf>
    <xf numFmtId="14" fontId="45" fillId="0" borderId="7" xfId="3" applyNumberFormat="1" applyFont="1" applyFill="1" applyBorder="1" applyAlignment="1">
      <alignment horizontal="center" vertical="center"/>
    </xf>
    <xf numFmtId="14" fontId="45" fillId="0" borderId="4" xfId="36" applyNumberFormat="1" applyFont="1" applyFill="1" applyBorder="1" applyAlignment="1">
      <alignment horizontal="center" vertical="center"/>
    </xf>
    <xf numFmtId="14" fontId="45" fillId="0" borderId="9" xfId="3" applyNumberFormat="1" applyFont="1" applyFill="1" applyBorder="1" applyAlignment="1">
      <alignment horizontal="center" vertical="center"/>
    </xf>
    <xf numFmtId="0" fontId="45" fillId="0" borderId="36" xfId="0" applyFont="1" applyBorder="1" applyAlignment="1">
      <alignment vertical="center"/>
    </xf>
    <xf numFmtId="0" fontId="45" fillId="0" borderId="7" xfId="3" applyFont="1" applyBorder="1" applyAlignment="1">
      <alignment horizontal="center" vertical="center"/>
    </xf>
    <xf numFmtId="1" fontId="51" fillId="0" borderId="7" xfId="3" applyNumberFormat="1" applyFont="1" applyBorder="1" applyAlignment="1">
      <alignment horizontal="center" vertical="center"/>
    </xf>
    <xf numFmtId="0" fontId="45" fillId="0" borderId="36" xfId="36" applyFont="1" applyBorder="1" applyAlignment="1">
      <alignment horizontal="center" vertical="center"/>
    </xf>
    <xf numFmtId="0" fontId="45" fillId="0" borderId="7" xfId="40" applyFont="1" applyBorder="1" applyAlignment="1">
      <alignment horizontal="center" vertical="center"/>
    </xf>
    <xf numFmtId="0" fontId="45" fillId="0" borderId="27" xfId="0" applyFont="1" applyBorder="1" applyAlignment="1">
      <alignment horizontal="right" vertical="center"/>
    </xf>
    <xf numFmtId="0" fontId="50" fillId="0" borderId="7" xfId="0" applyFont="1" applyBorder="1" applyAlignment="1">
      <alignment vertical="center"/>
    </xf>
    <xf numFmtId="49" fontId="45" fillId="0" borderId="44" xfId="2" applyNumberFormat="1" applyFont="1" applyBorder="1" applyAlignment="1">
      <alignment horizontal="left" vertical="center"/>
    </xf>
    <xf numFmtId="49" fontId="45" fillId="0" borderId="44" xfId="41" applyNumberFormat="1" applyFont="1" applyBorder="1" applyAlignment="1">
      <alignment horizontal="center" vertical="center"/>
    </xf>
    <xf numFmtId="187" fontId="45" fillId="0" borderId="4" xfId="0" applyNumberFormat="1" applyFont="1" applyBorder="1" applyAlignment="1">
      <alignment vertical="center"/>
    </xf>
    <xf numFmtId="0" fontId="45" fillId="0" borderId="30" xfId="2" applyFont="1" applyBorder="1" applyAlignment="1">
      <alignment vertical="center"/>
    </xf>
    <xf numFmtId="0" fontId="45" fillId="12" borderId="35" xfId="0" applyFont="1" applyFill="1" applyBorder="1" applyAlignment="1">
      <alignment horizontal="left" vertical="center"/>
    </xf>
    <xf numFmtId="0" fontId="45" fillId="0" borderId="4" xfId="0" applyFont="1" applyBorder="1" applyAlignment="1">
      <alignment horizontal="left" vertical="center"/>
    </xf>
    <xf numFmtId="0" fontId="49" fillId="0" borderId="44" xfId="43" applyFont="1" applyBorder="1" applyAlignment="1">
      <alignment vertical="center"/>
    </xf>
    <xf numFmtId="14" fontId="45" fillId="0" borderId="7" xfId="0" applyNumberFormat="1" applyFont="1" applyBorder="1" applyAlignment="1">
      <alignment horizontal="left" vertical="center"/>
    </xf>
    <xf numFmtId="0" fontId="45" fillId="8" borderId="29" xfId="0" applyFont="1" applyFill="1" applyBorder="1" applyAlignment="1">
      <alignment horizontal="center" vertical="center"/>
    </xf>
    <xf numFmtId="49" fontId="45" fillId="0" borderId="8" xfId="2" applyNumberFormat="1" applyFont="1" applyFill="1" applyBorder="1" applyAlignment="1">
      <alignment horizontal="center" vertical="center"/>
    </xf>
    <xf numFmtId="14" fontId="45" fillId="9" borderId="27" xfId="0" applyNumberFormat="1" applyFont="1" applyFill="1" applyBorder="1" applyAlignment="1">
      <alignment horizontal="center" vertical="center"/>
    </xf>
    <xf numFmtId="0" fontId="47" fillId="0" borderId="5" xfId="0" applyFont="1" applyBorder="1" applyAlignment="1">
      <alignment vertical="center" wrapText="1"/>
    </xf>
    <xf numFmtId="49" fontId="45" fillId="0" borderId="44" xfId="0" quotePrefix="1" applyNumberFormat="1" applyFont="1" applyBorder="1" applyAlignment="1">
      <alignment horizontal="center" vertical="center" wrapText="1"/>
    </xf>
    <xf numFmtId="0" fontId="45" fillId="0" borderId="44" xfId="0" applyFont="1" applyBorder="1" applyAlignment="1">
      <alignment horizontal="left" vertical="center" wrapText="1"/>
    </xf>
    <xf numFmtId="49" fontId="45" fillId="0" borderId="5" xfId="0" applyNumberFormat="1" applyFont="1" applyBorder="1" applyAlignment="1">
      <alignment horizontal="left" vertical="center" wrapText="1"/>
    </xf>
    <xf numFmtId="49" fontId="45" fillId="0" borderId="5" xfId="0" quotePrefix="1" applyNumberFormat="1" applyFont="1" applyBorder="1" applyAlignment="1">
      <alignment horizontal="center" vertical="center" wrapText="1"/>
    </xf>
    <xf numFmtId="14" fontId="45" fillId="0" borderId="5" xfId="36" applyNumberFormat="1" applyFont="1" applyBorder="1" applyAlignment="1">
      <alignment horizontal="center"/>
    </xf>
    <xf numFmtId="14" fontId="45" fillId="0" borderId="5" xfId="36" applyNumberFormat="1" applyFont="1" applyFill="1" applyBorder="1" applyAlignment="1">
      <alignment horizontal="center"/>
    </xf>
    <xf numFmtId="0" fontId="45" fillId="0" borderId="5" xfId="36" applyFont="1" applyBorder="1" applyAlignment="1">
      <alignment horizontal="center"/>
    </xf>
    <xf numFmtId="187" fontId="48" fillId="10" borderId="5" xfId="0" applyNumberFormat="1" applyFont="1" applyFill="1" applyBorder="1"/>
    <xf numFmtId="14" fontId="45" fillId="0" borderId="44" xfId="36" applyNumberFormat="1" applyFont="1" applyBorder="1" applyAlignment="1">
      <alignment horizontal="center"/>
    </xf>
    <xf numFmtId="0" fontId="45" fillId="0" borderId="44" xfId="36" applyFont="1" applyBorder="1"/>
    <xf numFmtId="14" fontId="45" fillId="0" borderId="44" xfId="36" applyNumberFormat="1" applyFont="1" applyFill="1" applyBorder="1" applyAlignment="1">
      <alignment horizontal="center"/>
    </xf>
    <xf numFmtId="0" fontId="45" fillId="0" borderId="44" xfId="36" applyFont="1" applyBorder="1" applyAlignment="1">
      <alignment horizontal="center"/>
    </xf>
    <xf numFmtId="0" fontId="50" fillId="0" borderId="44" xfId="0" applyFont="1" applyBorder="1"/>
    <xf numFmtId="49" fontId="45" fillId="0" borderId="44" xfId="3" applyNumberFormat="1" applyFont="1" applyFill="1" applyBorder="1" applyAlignment="1">
      <alignment horizontal="center" vertical="center"/>
    </xf>
    <xf numFmtId="0" fontId="45" fillId="12" borderId="5" xfId="2" applyFont="1" applyFill="1" applyBorder="1" applyAlignment="1">
      <alignment horizontal="left" vertical="center"/>
    </xf>
    <xf numFmtId="197" fontId="45" fillId="12" borderId="44" xfId="36" applyNumberFormat="1" applyFont="1" applyFill="1" applyBorder="1" applyAlignment="1">
      <alignment horizontal="center"/>
    </xf>
    <xf numFmtId="187" fontId="50" fillId="0" borderId="5" xfId="0" applyNumberFormat="1" applyFont="1" applyBorder="1" applyAlignment="1">
      <alignment horizontal="center" vertical="top"/>
    </xf>
    <xf numFmtId="0" fontId="50" fillId="0" borderId="5" xfId="0" applyFont="1" applyBorder="1"/>
    <xf numFmtId="189" fontId="45" fillId="0" borderId="5" xfId="36" applyNumberFormat="1" applyFont="1" applyFill="1" applyBorder="1" applyAlignment="1">
      <alignment horizontal="center"/>
    </xf>
    <xf numFmtId="0" fontId="50" fillId="0" borderId="44" xfId="0" applyFont="1" applyBorder="1" applyAlignment="1">
      <alignment horizontal="center"/>
    </xf>
    <xf numFmtId="0" fontId="45" fillId="12" borderId="44" xfId="36" applyFont="1" applyFill="1" applyBorder="1" applyAlignment="1">
      <alignment horizontal="center"/>
    </xf>
    <xf numFmtId="0" fontId="45" fillId="12" borderId="5" xfId="36" applyFont="1" applyFill="1" applyBorder="1" applyAlignment="1">
      <alignment horizontal="center"/>
    </xf>
    <xf numFmtId="0" fontId="45" fillId="12" borderId="5" xfId="0" applyFont="1" applyFill="1" applyBorder="1"/>
    <xf numFmtId="0" fontId="45" fillId="12" borderId="44" xfId="0" applyFont="1" applyFill="1" applyBorder="1" applyAlignment="1">
      <alignment horizontal="left" vertical="center"/>
    </xf>
    <xf numFmtId="187" fontId="50" fillId="0" borderId="44" xfId="0" applyNumberFormat="1" applyFont="1" applyBorder="1" applyAlignment="1">
      <alignment horizontal="center" vertical="top"/>
    </xf>
    <xf numFmtId="0" fontId="45" fillId="12" borderId="44" xfId="36" applyFont="1" applyFill="1" applyBorder="1"/>
    <xf numFmtId="189" fontId="45" fillId="0" borderId="44" xfId="36" applyNumberFormat="1" applyFont="1" applyFill="1" applyBorder="1" applyAlignment="1">
      <alignment horizontal="center"/>
    </xf>
    <xf numFmtId="0" fontId="45" fillId="12" borderId="5" xfId="0" applyFont="1" applyFill="1" applyBorder="1" applyAlignment="1">
      <alignment horizontal="left" vertical="center"/>
    </xf>
    <xf numFmtId="0" fontId="48" fillId="0" borderId="44" xfId="0" applyFont="1" applyBorder="1" applyAlignment="1">
      <alignment horizontal="left" vertical="center"/>
    </xf>
    <xf numFmtId="197" fontId="45" fillId="12" borderId="5" xfId="36" applyNumberFormat="1" applyFont="1" applyFill="1" applyBorder="1" applyAlignment="1">
      <alignment horizontal="center"/>
    </xf>
    <xf numFmtId="0" fontId="45" fillId="12" borderId="9" xfId="36" applyFont="1" applyFill="1" applyBorder="1"/>
    <xf numFmtId="189" fontId="45" fillId="0" borderId="9" xfId="36" applyNumberFormat="1" applyFont="1" applyFill="1" applyBorder="1" applyAlignment="1">
      <alignment horizontal="center"/>
    </xf>
    <xf numFmtId="0" fontId="45" fillId="12" borderId="44" xfId="0" applyFont="1" applyFill="1" applyBorder="1"/>
    <xf numFmtId="0" fontId="45" fillId="0" borderId="9" xfId="0" applyFont="1" applyBorder="1" applyAlignment="1">
      <alignment horizontal="left" vertical="center"/>
    </xf>
    <xf numFmtId="0" fontId="45" fillId="0" borderId="44" xfId="0" applyFont="1" applyFill="1" applyBorder="1" applyAlignment="1">
      <alignment horizontal="left" vertical="center"/>
    </xf>
    <xf numFmtId="0" fontId="50" fillId="0" borderId="9" xfId="0" applyFont="1" applyBorder="1" applyAlignment="1">
      <alignment vertical="top"/>
    </xf>
    <xf numFmtId="0" fontId="50" fillId="0" borderId="5" xfId="0" applyFont="1" applyBorder="1" applyAlignment="1">
      <alignment horizontal="center"/>
    </xf>
    <xf numFmtId="0" fontId="45" fillId="0" borderId="44" xfId="44" applyFont="1" applyBorder="1" applyAlignment="1">
      <alignment horizontal="center" vertical="center"/>
    </xf>
    <xf numFmtId="14" fontId="45" fillId="12" borderId="5" xfId="6" applyNumberFormat="1" applyFont="1" applyFill="1" applyBorder="1" applyAlignment="1">
      <alignment horizontal="center" vertical="center"/>
    </xf>
    <xf numFmtId="0" fontId="45" fillId="0" borderId="5" xfId="0" applyFont="1" applyBorder="1"/>
    <xf numFmtId="14" fontId="45" fillId="12" borderId="44" xfId="0" applyNumberFormat="1" applyFont="1" applyFill="1" applyBorder="1" applyAlignment="1">
      <alignment horizontal="left" vertical="center"/>
    </xf>
    <xf numFmtId="187" fontId="45" fillId="0" borderId="5" xfId="0" applyNumberFormat="1" applyFont="1" applyBorder="1" applyAlignment="1">
      <alignment horizontal="center"/>
    </xf>
    <xf numFmtId="49" fontId="45" fillId="0" borderId="5" xfId="0" applyNumberFormat="1" applyFont="1" applyBorder="1" applyAlignment="1">
      <alignment horizontal="left"/>
    </xf>
    <xf numFmtId="0" fontId="45" fillId="0" borderId="5" xfId="0" applyFont="1" applyFill="1" applyBorder="1" applyAlignment="1">
      <alignment vertical="center"/>
    </xf>
    <xf numFmtId="0" fontId="45" fillId="0" borderId="5" xfId="0" quotePrefix="1" applyFont="1" applyFill="1" applyBorder="1" applyAlignment="1">
      <alignment horizontal="center" vertical="center"/>
    </xf>
    <xf numFmtId="14" fontId="45" fillId="0" borderId="5" xfId="3" applyNumberFormat="1" applyFont="1" applyBorder="1" applyAlignment="1">
      <alignment horizontal="center" vertical="center"/>
    </xf>
    <xf numFmtId="14" fontId="45" fillId="0" borderId="7" xfId="40" applyNumberFormat="1" applyFont="1" applyBorder="1" applyAlignment="1">
      <alignment horizontal="center" vertical="center"/>
    </xf>
    <xf numFmtId="14" fontId="50" fillId="12" borderId="7" xfId="3" applyNumberFormat="1" applyFont="1" applyFill="1" applyBorder="1" applyAlignment="1">
      <alignment horizontal="center" vertical="center"/>
    </xf>
    <xf numFmtId="14" fontId="45" fillId="0" borderId="7" xfId="0" applyNumberFormat="1" applyFont="1" applyBorder="1" applyAlignment="1">
      <alignment horizontal="center" vertical="center"/>
    </xf>
    <xf numFmtId="187" fontId="45" fillId="0" borderId="7" xfId="9" applyNumberFormat="1" applyFont="1" applyBorder="1" applyAlignment="1">
      <alignment horizontal="center" vertical="center"/>
    </xf>
    <xf numFmtId="0" fontId="45" fillId="0" borderId="36" xfId="0" applyFont="1" applyBorder="1" applyAlignment="1">
      <alignment horizontal="left" vertical="center"/>
    </xf>
    <xf numFmtId="0" fontId="45" fillId="0" borderId="7" xfId="9" applyFont="1" applyBorder="1" applyAlignment="1">
      <alignment horizontal="left" vertical="center"/>
    </xf>
    <xf numFmtId="0" fontId="45" fillId="0" borderId="36" xfId="36" applyFont="1" applyBorder="1" applyAlignment="1">
      <alignment vertical="center"/>
    </xf>
    <xf numFmtId="0" fontId="45" fillId="0" borderId="9" xfId="9" applyFont="1" applyBorder="1" applyAlignment="1">
      <alignment vertical="center"/>
    </xf>
    <xf numFmtId="0" fontId="52" fillId="0" borderId="34" xfId="45" applyFont="1" applyBorder="1" applyAlignment="1">
      <alignment vertical="center"/>
    </xf>
    <xf numFmtId="0" fontId="45" fillId="0" borderId="7" xfId="36" applyFont="1" applyBorder="1" applyAlignment="1">
      <alignment horizontal="left" vertical="center"/>
    </xf>
    <xf numFmtId="0" fontId="45" fillId="0" borderId="9" xfId="36" applyFont="1" applyBorder="1"/>
    <xf numFmtId="49" fontId="50" fillId="0" borderId="5" xfId="0" applyNumberFormat="1" applyFont="1" applyBorder="1" applyAlignment="1">
      <alignment vertical="top"/>
    </xf>
    <xf numFmtId="14" fontId="45" fillId="0" borderId="7" xfId="3" quotePrefix="1" applyNumberFormat="1" applyFont="1" applyFill="1" applyBorder="1" applyAlignment="1">
      <alignment horizontal="center" vertical="center"/>
    </xf>
    <xf numFmtId="14" fontId="45" fillId="0" borderId="32" xfId="36" applyNumberFormat="1" applyFont="1" applyFill="1" applyBorder="1" applyAlignment="1">
      <alignment horizontal="center" vertical="center"/>
    </xf>
    <xf numFmtId="14" fontId="45" fillId="0" borderId="33" xfId="3" applyNumberFormat="1" applyFont="1" applyFill="1" applyBorder="1" applyAlignment="1">
      <alignment horizontal="center" vertical="center"/>
    </xf>
    <xf numFmtId="14" fontId="45" fillId="0" borderId="0" xfId="41" applyNumberFormat="1" applyFont="1" applyFill="1" applyBorder="1" applyAlignment="1">
      <alignment horizontal="center" vertical="center"/>
    </xf>
    <xf numFmtId="195" fontId="45" fillId="0" borderId="7" xfId="40" applyNumberFormat="1" applyFont="1" applyBorder="1" applyAlignment="1">
      <alignment horizontal="center" vertical="center"/>
    </xf>
    <xf numFmtId="0" fontId="45" fillId="12" borderId="7" xfId="2" applyFont="1" applyFill="1" applyBorder="1" applyAlignment="1">
      <alignment horizontal="center" vertical="center"/>
    </xf>
    <xf numFmtId="0" fontId="47" fillId="12" borderId="7" xfId="0" applyFont="1" applyFill="1" applyBorder="1" applyAlignment="1">
      <alignment horizontal="center" vertical="center"/>
    </xf>
    <xf numFmtId="0" fontId="45" fillId="0" borderId="44" xfId="43" applyFont="1" applyBorder="1" applyAlignment="1">
      <alignment horizontal="center" vertical="center"/>
    </xf>
    <xf numFmtId="0" fontId="48" fillId="0" borderId="9" xfId="0" applyFont="1" applyBorder="1" applyAlignment="1">
      <alignment horizontal="center" vertical="center"/>
    </xf>
    <xf numFmtId="0" fontId="45" fillId="0" borderId="36" xfId="0" applyFont="1" applyBorder="1" applyAlignment="1">
      <alignment horizontal="center" vertical="center"/>
    </xf>
    <xf numFmtId="0" fontId="45" fillId="12" borderId="32" xfId="3" applyFont="1" applyFill="1" applyBorder="1" applyAlignment="1">
      <alignment horizontal="center" vertical="center"/>
    </xf>
    <xf numFmtId="0" fontId="45" fillId="12" borderId="7" xfId="3" applyFont="1" applyFill="1" applyBorder="1" applyAlignment="1">
      <alignment horizontal="center" vertical="center"/>
    </xf>
    <xf numFmtId="1" fontId="45" fillId="12" borderId="7" xfId="3" applyNumberFormat="1" applyFont="1" applyFill="1" applyBorder="1" applyAlignment="1">
      <alignment horizontal="center" vertical="center"/>
    </xf>
    <xf numFmtId="0" fontId="45" fillId="12" borderId="7" xfId="0" applyFont="1" applyFill="1" applyBorder="1" applyAlignment="1">
      <alignment horizontal="center" vertical="center"/>
    </xf>
    <xf numFmtId="0" fontId="48" fillId="0" borderId="8" xfId="0" applyFont="1" applyBorder="1" applyAlignment="1">
      <alignment horizontal="left" vertical="center"/>
    </xf>
    <xf numFmtId="0" fontId="45" fillId="0" borderId="36" xfId="2" applyFont="1" applyBorder="1" applyAlignment="1">
      <alignment horizontal="left" vertical="center"/>
    </xf>
    <xf numFmtId="0" fontId="48" fillId="0" borderId="44" xfId="0" applyFont="1" applyBorder="1"/>
    <xf numFmtId="196" fontId="45" fillId="0" borderId="8" xfId="0" applyNumberFormat="1" applyFont="1" applyBorder="1" applyAlignment="1">
      <alignment vertical="center"/>
    </xf>
    <xf numFmtId="0" fontId="45" fillId="12" borderId="8" xfId="36" applyFont="1" applyFill="1" applyBorder="1" applyAlignment="1">
      <alignment horizontal="center"/>
    </xf>
    <xf numFmtId="0" fontId="50" fillId="0" borderId="8" xfId="0" applyFont="1" applyBorder="1" applyAlignment="1">
      <alignment horizontal="left" vertical="top"/>
    </xf>
    <xf numFmtId="0" fontId="48" fillId="0" borderId="8" xfId="0" quotePrefix="1" applyFont="1" applyBorder="1" applyAlignment="1">
      <alignment horizontal="left" vertical="center"/>
    </xf>
    <xf numFmtId="193" fontId="45" fillId="0" borderId="36" xfId="2" applyNumberFormat="1" applyFont="1" applyBorder="1" applyAlignment="1">
      <alignment horizontal="left" vertical="center"/>
    </xf>
    <xf numFmtId="0" fontId="45" fillId="0" borderId="4" xfId="2" applyFont="1" applyBorder="1" applyAlignment="1">
      <alignment horizontal="left" vertical="center"/>
    </xf>
    <xf numFmtId="0" fontId="45" fillId="0" borderId="32" xfId="9" applyFont="1" applyBorder="1" applyAlignment="1">
      <alignment vertical="center"/>
    </xf>
    <xf numFmtId="0" fontId="45" fillId="0" borderId="0" xfId="0" applyFont="1" applyBorder="1" applyAlignment="1">
      <alignment vertical="center"/>
    </xf>
    <xf numFmtId="14" fontId="45" fillId="0" borderId="7" xfId="9" applyNumberFormat="1" applyFont="1" applyBorder="1" applyAlignment="1">
      <alignment horizontal="left" vertical="center"/>
    </xf>
    <xf numFmtId="0" fontId="45" fillId="0" borderId="35" xfId="0" applyFont="1" applyBorder="1" applyAlignment="1">
      <alignment vertical="center"/>
    </xf>
    <xf numFmtId="192" fontId="45" fillId="0" borderId="5" xfId="0" applyNumberFormat="1" applyFont="1" applyBorder="1" applyAlignment="1">
      <alignment horizontal="left" vertical="center" wrapText="1"/>
    </xf>
    <xf numFmtId="0" fontId="45" fillId="12" borderId="4" xfId="2" applyFont="1" applyFill="1" applyBorder="1" applyAlignment="1">
      <alignment horizontal="center" vertical="center"/>
    </xf>
    <xf numFmtId="0" fontId="45" fillId="0" borderId="31" xfId="0" applyFont="1" applyBorder="1" applyAlignment="1">
      <alignment horizontal="left" vertical="center"/>
    </xf>
    <xf numFmtId="0" fontId="45" fillId="13" borderId="25" xfId="2" applyFont="1" applyFill="1" applyBorder="1" applyAlignment="1">
      <alignment horizontal="center" vertical="center"/>
    </xf>
    <xf numFmtId="0" fontId="45" fillId="0" borderId="6" xfId="2" quotePrefix="1" applyFont="1" applyBorder="1" applyAlignment="1">
      <alignment horizontal="center" vertical="center"/>
    </xf>
    <xf numFmtId="0" fontId="45" fillId="0" borderId="26" xfId="2" applyFont="1" applyBorder="1" applyAlignment="1">
      <alignment horizontal="center" vertical="center"/>
    </xf>
    <xf numFmtId="14" fontId="45" fillId="0" borderId="28" xfId="0" applyNumberFormat="1" applyFont="1" applyFill="1" applyBorder="1" applyAlignment="1">
      <alignment horizontal="center" vertical="center"/>
    </xf>
    <xf numFmtId="14" fontId="45" fillId="0" borderId="27" xfId="0" applyNumberFormat="1" applyFont="1" applyFill="1" applyBorder="1" applyAlignment="1">
      <alignment horizontal="right" vertical="center"/>
    </xf>
    <xf numFmtId="14" fontId="45" fillId="3" borderId="32" xfId="36" applyNumberFormat="1" applyFont="1" applyFill="1" applyBorder="1" applyAlignment="1">
      <alignment horizontal="center" vertical="center"/>
    </xf>
    <xf numFmtId="14" fontId="50" fillId="0" borderId="7" xfId="3" applyNumberFormat="1" applyFont="1" applyFill="1" applyBorder="1" applyAlignment="1">
      <alignment horizontal="center" vertical="center"/>
    </xf>
    <xf numFmtId="14" fontId="45" fillId="3" borderId="38" xfId="0" applyNumberFormat="1" applyFont="1" applyFill="1" applyBorder="1" applyAlignment="1">
      <alignment horizontal="center" vertical="center"/>
    </xf>
    <xf numFmtId="0" fontId="45" fillId="0" borderId="5" xfId="36" applyFont="1" applyBorder="1"/>
    <xf numFmtId="0" fontId="45" fillId="0" borderId="5" xfId="36" applyFont="1" applyFill="1" applyBorder="1" applyAlignment="1">
      <alignment horizontal="center"/>
    </xf>
    <xf numFmtId="0" fontId="45" fillId="0" borderId="33" xfId="36" applyFont="1" applyBorder="1"/>
    <xf numFmtId="0" fontId="50" fillId="0" borderId="33" xfId="0" applyFont="1" applyBorder="1" applyAlignment="1">
      <alignment horizontal="center"/>
    </xf>
    <xf numFmtId="0" fontId="45" fillId="0" borderId="33" xfId="36" applyFont="1" applyBorder="1" applyAlignment="1">
      <alignment horizontal="center"/>
    </xf>
    <xf numFmtId="0" fontId="45" fillId="0" borderId="33" xfId="2" applyFont="1" applyBorder="1" applyAlignment="1">
      <alignment horizontal="left" vertical="center"/>
    </xf>
    <xf numFmtId="193" fontId="45" fillId="0" borderId="33" xfId="2" applyNumberFormat="1" applyFont="1" applyBorder="1" applyAlignment="1">
      <alignment horizontal="left" vertical="center"/>
    </xf>
    <xf numFmtId="0" fontId="48" fillId="0" borderId="5" xfId="0" applyFont="1" applyFill="1" applyBorder="1" applyAlignment="1">
      <alignment horizontal="left"/>
    </xf>
    <xf numFmtId="187" fontId="48" fillId="0" borderId="5" xfId="0" applyNumberFormat="1" applyFont="1" applyFill="1" applyBorder="1"/>
    <xf numFmtId="0" fontId="45" fillId="0" borderId="5" xfId="2" applyFont="1" applyFill="1" applyBorder="1" applyAlignment="1">
      <alignment vertical="center"/>
    </xf>
    <xf numFmtId="187" fontId="48" fillId="0" borderId="5" xfId="0" applyNumberFormat="1" applyFont="1" applyBorder="1"/>
    <xf numFmtId="193" fontId="45" fillId="0" borderId="44" xfId="2" applyNumberFormat="1" applyFont="1" applyBorder="1" applyAlignment="1">
      <alignment horizontal="left" vertical="center"/>
    </xf>
    <xf numFmtId="0" fontId="50" fillId="0" borderId="8" xfId="0" applyFont="1" applyBorder="1"/>
    <xf numFmtId="0" fontId="45" fillId="0" borderId="43" xfId="36" applyFont="1" applyFill="1" applyBorder="1" applyAlignment="1">
      <alignment horizontal="center"/>
    </xf>
    <xf numFmtId="193" fontId="45" fillId="0" borderId="44" xfId="0" applyNumberFormat="1" applyFont="1" applyFill="1" applyBorder="1" applyAlignment="1">
      <alignment horizontal="center" vertical="center"/>
    </xf>
    <xf numFmtId="0" fontId="45" fillId="0" borderId="44" xfId="36" applyFont="1" applyFill="1" applyBorder="1"/>
    <xf numFmtId="0" fontId="50" fillId="0" borderId="44" xfId="0" applyFont="1" applyFill="1" applyBorder="1" applyAlignment="1">
      <alignment horizontal="center"/>
    </xf>
    <xf numFmtId="0" fontId="45" fillId="0" borderId="8" xfId="2" applyFont="1" applyFill="1" applyBorder="1" applyAlignment="1">
      <alignment horizontal="left" vertical="center"/>
    </xf>
    <xf numFmtId="193" fontId="45" fillId="0" borderId="8" xfId="2" applyNumberFormat="1" applyFont="1" applyFill="1" applyBorder="1" applyAlignment="1">
      <alignment horizontal="left" vertical="center"/>
    </xf>
    <xf numFmtId="0" fontId="50" fillId="0" borderId="44" xfId="0" applyFont="1" applyFill="1" applyBorder="1" applyAlignment="1">
      <alignment horizontal="left" vertical="center"/>
    </xf>
    <xf numFmtId="49" fontId="48" fillId="10" borderId="33" xfId="0" applyNumberFormat="1" applyFont="1" applyFill="1" applyBorder="1" applyAlignment="1">
      <alignment horizontal="left" vertical="center" wrapText="1"/>
    </xf>
    <xf numFmtId="0" fontId="48" fillId="10" borderId="33" xfId="0" applyFont="1" applyFill="1" applyBorder="1" applyAlignment="1">
      <alignment horizontal="center" vertical="center" wrapText="1"/>
    </xf>
    <xf numFmtId="1" fontId="53" fillId="10" borderId="33" xfId="0" applyNumberFormat="1" applyFont="1" applyFill="1" applyBorder="1" applyAlignment="1">
      <alignment horizontal="center" vertical="center" wrapText="1"/>
    </xf>
    <xf numFmtId="14" fontId="45" fillId="0" borderId="44" xfId="46" applyNumberFormat="1" applyFont="1" applyBorder="1" applyAlignment="1">
      <alignment horizontal="center"/>
    </xf>
    <xf numFmtId="0" fontId="45" fillId="0" borderId="5" xfId="46" applyFont="1" applyBorder="1" applyAlignment="1">
      <alignment horizontal="center"/>
    </xf>
    <xf numFmtId="14" fontId="45" fillId="0" borderId="32" xfId="3" applyNumberFormat="1" applyFont="1" applyFill="1" applyBorder="1" applyAlignment="1">
      <alignment horizontal="center" vertical="center"/>
    </xf>
    <xf numFmtId="0" fontId="49" fillId="0" borderId="35" xfId="43" applyFont="1" applyBorder="1" applyAlignment="1">
      <alignment vertical="center"/>
    </xf>
    <xf numFmtId="0" fontId="45" fillId="0" borderId="5" xfId="46" applyFont="1" applyBorder="1"/>
    <xf numFmtId="14" fontId="45" fillId="0" borderId="32" xfId="46" applyNumberFormat="1" applyFont="1" applyFill="1" applyBorder="1" applyAlignment="1">
      <alignment horizontal="center"/>
    </xf>
    <xf numFmtId="0" fontId="45" fillId="0" borderId="44" xfId="46" applyFont="1" applyBorder="1"/>
    <xf numFmtId="14" fontId="45" fillId="0" borderId="44" xfId="46" applyNumberFormat="1" applyFont="1" applyFill="1" applyBorder="1" applyAlignment="1">
      <alignment horizontal="center"/>
    </xf>
    <xf numFmtId="198" fontId="48" fillId="0" borderId="33" xfId="0" applyNumberFormat="1" applyFont="1" applyBorder="1" applyAlignment="1">
      <alignment horizontal="center" vertical="center" wrapText="1"/>
    </xf>
    <xf numFmtId="0" fontId="47" fillId="0" borderId="33" xfId="0" quotePrefix="1" applyFont="1" applyBorder="1" applyAlignment="1">
      <alignment horizontal="center" vertical="top" wrapText="1"/>
    </xf>
    <xf numFmtId="195" fontId="45" fillId="0" borderId="33" xfId="0" quotePrefix="1" applyNumberFormat="1" applyFont="1" applyBorder="1" applyAlignment="1">
      <alignment horizontal="center" vertical="center" wrapText="1"/>
    </xf>
    <xf numFmtId="189" fontId="48" fillId="0" borderId="33" xfId="0" applyNumberFormat="1" applyFont="1" applyFill="1" applyBorder="1" applyAlignment="1">
      <alignment horizontal="center" vertical="center" wrapText="1"/>
    </xf>
    <xf numFmtId="49" fontId="48" fillId="10" borderId="5" xfId="0" applyNumberFormat="1" applyFont="1" applyFill="1" applyBorder="1" applyAlignment="1">
      <alignment horizontal="left" vertical="center" wrapText="1"/>
    </xf>
    <xf numFmtId="0" fontId="45" fillId="0" borderId="33" xfId="44" applyFont="1" applyFill="1" applyBorder="1" applyAlignment="1">
      <alignment horizontal="center" vertical="center"/>
    </xf>
    <xf numFmtId="0" fontId="47" fillId="0" borderId="5" xfId="0" quotePrefix="1" applyFont="1" applyBorder="1" applyAlignment="1">
      <alignment horizontal="center" vertical="top" wrapText="1"/>
    </xf>
    <xf numFmtId="1" fontId="53" fillId="10" borderId="5" xfId="0" applyNumberFormat="1" applyFont="1" applyFill="1" applyBorder="1" applyAlignment="1">
      <alignment horizontal="center" vertical="center" wrapText="1"/>
    </xf>
    <xf numFmtId="14" fontId="45" fillId="11" borderId="33" xfId="3" applyNumberFormat="1" applyFont="1" applyFill="1" applyBorder="1" applyAlignment="1">
      <alignment horizontal="center" vertical="center"/>
    </xf>
    <xf numFmtId="195" fontId="45" fillId="0" borderId="5" xfId="0" quotePrefix="1" applyNumberFormat="1" applyFont="1" applyBorder="1" applyAlignment="1">
      <alignment horizontal="center" vertical="center" wrapText="1"/>
    </xf>
    <xf numFmtId="0" fontId="45" fillId="0" borderId="33" xfId="0" quotePrefix="1" applyFont="1" applyBorder="1" applyAlignment="1">
      <alignment horizontal="center" vertical="center"/>
    </xf>
    <xf numFmtId="49" fontId="49" fillId="0" borderId="5" xfId="11" quotePrefix="1" applyNumberFormat="1" applyFont="1" applyBorder="1" applyAlignment="1">
      <alignment horizontal="center" vertical="center"/>
    </xf>
    <xf numFmtId="1" fontId="49" fillId="0" borderId="5" xfId="11" quotePrefix="1" applyNumberFormat="1" applyFont="1" applyBorder="1" applyAlignment="1">
      <alignment horizontal="center" vertical="center"/>
    </xf>
    <xf numFmtId="1" fontId="48" fillId="0" borderId="5" xfId="0" applyNumberFormat="1" applyFont="1" applyBorder="1" applyAlignment="1">
      <alignment horizontal="left" vertical="center"/>
    </xf>
    <xf numFmtId="1" fontId="48" fillId="0" borderId="5" xfId="0" quotePrefix="1" applyNumberFormat="1" applyFont="1" applyBorder="1" applyAlignment="1">
      <alignment horizontal="left" vertical="center"/>
    </xf>
    <xf numFmtId="0" fontId="49" fillId="0" borderId="5" xfId="11" applyFont="1" applyBorder="1" applyAlignment="1">
      <alignment horizontal="left" vertical="center" wrapText="1"/>
    </xf>
    <xf numFmtId="0" fontId="48" fillId="0" borderId="5" xfId="0" quotePrefix="1" applyFont="1" applyBorder="1" applyAlignment="1">
      <alignment horizontal="left" vertical="center"/>
    </xf>
    <xf numFmtId="189" fontId="45" fillId="3" borderId="5" xfId="37" quotePrefix="1" applyNumberFormat="1" applyFont="1" applyFill="1" applyBorder="1" applyAlignment="1">
      <alignment horizontal="center" vertical="center"/>
    </xf>
    <xf numFmtId="49" fontId="49" fillId="0" borderId="33" xfId="11" quotePrefix="1" applyNumberFormat="1" applyFont="1" applyBorder="1" applyAlignment="1">
      <alignment horizontal="center" vertical="center"/>
    </xf>
    <xf numFmtId="49" fontId="49" fillId="0" borderId="44" xfId="11" quotePrefix="1" applyNumberFormat="1" applyFont="1" applyBorder="1" applyAlignment="1">
      <alignment horizontal="center" vertical="center"/>
    </xf>
    <xf numFmtId="0" fontId="49" fillId="0" borderId="33" xfId="11" applyFont="1" applyBorder="1" applyAlignment="1">
      <alignment horizontal="left" vertical="center" wrapText="1"/>
    </xf>
    <xf numFmtId="0" fontId="49" fillId="0" borderId="44" xfId="11" applyFont="1" applyBorder="1" applyAlignment="1">
      <alignment horizontal="left" vertical="center" wrapText="1"/>
    </xf>
    <xf numFmtId="189" fontId="48" fillId="0" borderId="5" xfId="0" applyNumberFormat="1" applyFont="1" applyFill="1" applyBorder="1" applyAlignment="1">
      <alignment horizontal="center" vertical="center" wrapText="1"/>
    </xf>
    <xf numFmtId="198" fontId="48" fillId="0" borderId="5" xfId="0" applyNumberFormat="1" applyFont="1" applyBorder="1" applyAlignment="1">
      <alignment horizontal="center" vertical="center" wrapText="1"/>
    </xf>
    <xf numFmtId="20" fontId="45" fillId="0" borderId="33" xfId="0" applyNumberFormat="1" applyFont="1" applyBorder="1" applyAlignment="1">
      <alignment vertical="center"/>
    </xf>
    <xf numFmtId="1" fontId="49" fillId="0" borderId="33" xfId="11" quotePrefix="1" applyNumberFormat="1" applyFont="1" applyBorder="1" applyAlignment="1">
      <alignment horizontal="center" vertical="center"/>
    </xf>
    <xf numFmtId="0" fontId="48" fillId="10" borderId="5" xfId="0" applyFont="1" applyFill="1" applyBorder="1" applyAlignment="1">
      <alignment horizontal="center" vertical="center" wrapText="1"/>
    </xf>
    <xf numFmtId="1" fontId="49" fillId="0" borderId="44" xfId="11" quotePrefix="1" applyNumberFormat="1" applyFont="1" applyBorder="1" applyAlignment="1">
      <alignment horizontal="center" vertical="center"/>
    </xf>
    <xf numFmtId="0" fontId="45" fillId="0" borderId="5" xfId="6" applyFont="1" applyFill="1" applyBorder="1" applyAlignment="1">
      <alignment horizontal="left" vertical="center"/>
    </xf>
    <xf numFmtId="1" fontId="48" fillId="0" borderId="33" xfId="0" applyNumberFormat="1" applyFont="1" applyBorder="1" applyAlignment="1">
      <alignment horizontal="left" vertical="center"/>
    </xf>
    <xf numFmtId="1" fontId="48" fillId="0" borderId="33" xfId="0" quotePrefix="1" applyNumberFormat="1" applyFont="1" applyBorder="1" applyAlignment="1">
      <alignment horizontal="left" vertical="center"/>
    </xf>
    <xf numFmtId="189" fontId="45" fillId="0" borderId="33" xfId="37" quotePrefix="1" applyNumberFormat="1" applyFont="1" applyFill="1" applyBorder="1" applyAlignment="1">
      <alignment horizontal="center" vertical="center"/>
    </xf>
    <xf numFmtId="0" fontId="45" fillId="0" borderId="33" xfId="0" applyFont="1" applyBorder="1" applyAlignment="1">
      <alignment horizontal="left" vertical="center" wrapText="1"/>
    </xf>
    <xf numFmtId="49" fontId="45" fillId="0" borderId="33" xfId="0" quotePrefix="1" applyNumberFormat="1" applyFont="1" applyBorder="1" applyAlignment="1">
      <alignment horizontal="center" vertical="center" wrapText="1"/>
    </xf>
    <xf numFmtId="0" fontId="45" fillId="0" borderId="33" xfId="0" quotePrefix="1" applyFont="1" applyBorder="1" applyAlignment="1">
      <alignment horizontal="center" vertical="center" wrapText="1"/>
    </xf>
    <xf numFmtId="12" fontId="45" fillId="0" borderId="33" xfId="0" applyNumberFormat="1" applyFont="1" applyBorder="1" applyAlignment="1">
      <alignment horizontal="center" vertical="center" wrapText="1"/>
    </xf>
    <xf numFmtId="49" fontId="45" fillId="0" borderId="33" xfId="0" applyNumberFormat="1" applyFont="1" applyBorder="1" applyAlignment="1">
      <alignment horizontal="left" vertical="center" wrapText="1"/>
    </xf>
    <xf numFmtId="0" fontId="45" fillId="0" borderId="33" xfId="0" quotePrefix="1" applyFont="1" applyBorder="1" applyAlignment="1">
      <alignment horizontal="left" vertical="center" wrapText="1"/>
    </xf>
    <xf numFmtId="14" fontId="45" fillId="12" borderId="46" xfId="6" applyNumberFormat="1" applyFont="1" applyFill="1" applyBorder="1" applyAlignment="1">
      <alignment horizontal="center" vertical="center"/>
    </xf>
    <xf numFmtId="12" fontId="45" fillId="0" borderId="33" xfId="0" quotePrefix="1" applyNumberFormat="1" applyFont="1" applyBorder="1" applyAlignment="1">
      <alignment horizontal="center" vertical="center" wrapText="1"/>
    </xf>
    <xf numFmtId="14" fontId="45" fillId="0" borderId="33" xfId="0" applyNumberFormat="1" applyFont="1" applyFill="1" applyBorder="1" applyAlignment="1">
      <alignment horizontal="center" vertical="center"/>
    </xf>
    <xf numFmtId="49" fontId="48" fillId="10" borderId="9" xfId="0" applyNumberFormat="1" applyFont="1" applyFill="1" applyBorder="1" applyAlignment="1">
      <alignment horizontal="left" vertical="center" wrapText="1"/>
    </xf>
    <xf numFmtId="0" fontId="48" fillId="0" borderId="9" xfId="0" applyFont="1" applyBorder="1" applyAlignment="1">
      <alignment horizontal="left" vertical="center"/>
    </xf>
    <xf numFmtId="0" fontId="45" fillId="0" borderId="5" xfId="0" applyFont="1" applyBorder="1" applyAlignment="1">
      <alignment horizontal="left" vertical="top"/>
    </xf>
    <xf numFmtId="0" fontId="45" fillId="0" borderId="5" xfId="0" applyFont="1" applyBorder="1" applyAlignment="1">
      <alignment vertical="top"/>
    </xf>
    <xf numFmtId="14" fontId="45" fillId="0" borderId="44" xfId="0" applyNumberFormat="1" applyFont="1" applyFill="1" applyBorder="1" applyAlignment="1">
      <alignment horizontal="center" vertical="center"/>
    </xf>
    <xf numFmtId="189" fontId="45" fillId="0" borderId="33" xfId="36" applyNumberFormat="1" applyFont="1" applyFill="1" applyBorder="1" applyAlignment="1">
      <alignment horizontal="center"/>
    </xf>
    <xf numFmtId="1" fontId="49" fillId="0" borderId="9" xfId="11" quotePrefix="1" applyNumberFormat="1" applyFont="1" applyBorder="1" applyAlignment="1">
      <alignment horizontal="center" vertical="center"/>
    </xf>
    <xf numFmtId="0" fontId="49" fillId="0" borderId="5" xfId="24" applyFont="1" applyBorder="1" applyAlignment="1">
      <alignment horizontal="center" vertical="center"/>
    </xf>
    <xf numFmtId="0" fontId="48" fillId="10" borderId="9" xfId="0" applyFont="1" applyFill="1" applyBorder="1" applyAlignment="1">
      <alignment horizontal="center" vertical="center" wrapText="1"/>
    </xf>
    <xf numFmtId="0" fontId="45" fillId="0" borderId="5" xfId="0" quotePrefix="1" applyFont="1" applyBorder="1" applyAlignment="1">
      <alignment horizontal="center" vertical="center" wrapText="1"/>
    </xf>
    <xf numFmtId="0" fontId="45" fillId="0" borderId="33" xfId="6" applyFont="1" applyFill="1" applyBorder="1" applyAlignment="1">
      <alignment horizontal="left" vertical="center"/>
    </xf>
    <xf numFmtId="0" fontId="45" fillId="0" borderId="44" xfId="6" applyFont="1" applyFill="1" applyBorder="1" applyAlignment="1">
      <alignment horizontal="left" vertical="center"/>
    </xf>
    <xf numFmtId="0" fontId="45" fillId="0" borderId="8" xfId="0" applyFont="1" applyBorder="1" applyAlignment="1">
      <alignment horizontal="left" vertical="center" wrapText="1"/>
    </xf>
    <xf numFmtId="49" fontId="48" fillId="0" borderId="5" xfId="0" quotePrefix="1" applyNumberFormat="1" applyFont="1" applyBorder="1" applyAlignment="1">
      <alignment horizontal="left" vertical="center" wrapText="1"/>
    </xf>
    <xf numFmtId="0" fontId="45" fillId="0" borderId="8" xfId="0" quotePrefix="1" applyFont="1" applyBorder="1" applyAlignment="1">
      <alignment horizontal="left" vertical="center" wrapText="1"/>
    </xf>
    <xf numFmtId="0" fontId="45" fillId="0" borderId="44" xfId="0" quotePrefix="1" applyFont="1" applyBorder="1" applyAlignment="1">
      <alignment horizontal="left" vertical="center" wrapText="1"/>
    </xf>
    <xf numFmtId="0" fontId="45" fillId="12" borderId="33" xfId="44" applyFont="1" applyFill="1" applyBorder="1" applyAlignment="1">
      <alignment horizontal="left" vertical="center"/>
    </xf>
    <xf numFmtId="187" fontId="48" fillId="10" borderId="33" xfId="0" applyNumberFormat="1" applyFont="1" applyFill="1" applyBorder="1"/>
    <xf numFmtId="1" fontId="48" fillId="0" borderId="44" xfId="0" quotePrefix="1" applyNumberFormat="1" applyFont="1" applyBorder="1" applyAlignment="1">
      <alignment horizontal="left" vertical="center"/>
    </xf>
    <xf numFmtId="0" fontId="45" fillId="13" borderId="33" xfId="44" applyFont="1" applyFill="1" applyBorder="1" applyAlignment="1">
      <alignment horizontal="center" vertical="center"/>
    </xf>
    <xf numFmtId="12" fontId="45" fillId="0" borderId="5" xfId="0" applyNumberFormat="1" applyFont="1" applyBorder="1" applyAlignment="1">
      <alignment horizontal="center" vertical="center" wrapText="1"/>
    </xf>
    <xf numFmtId="12" fontId="45" fillId="0" borderId="5" xfId="0" quotePrefix="1" applyNumberFormat="1" applyFont="1" applyBorder="1" applyAlignment="1">
      <alignment horizontal="center" vertical="center" wrapText="1"/>
    </xf>
    <xf numFmtId="0" fontId="49" fillId="0" borderId="33" xfId="6" applyFont="1" applyBorder="1"/>
    <xf numFmtId="20" fontId="45" fillId="0" borderId="33" xfId="0" applyNumberFormat="1" applyFont="1" applyBorder="1" applyAlignment="1">
      <alignment horizontal="center" vertical="center"/>
    </xf>
    <xf numFmtId="0" fontId="48" fillId="0" borderId="33" xfId="0" applyFont="1" applyBorder="1"/>
    <xf numFmtId="49" fontId="49" fillId="10" borderId="5" xfId="24" applyNumberFormat="1" applyFont="1" applyFill="1" applyBorder="1" applyAlignment="1">
      <alignment horizontal="left" vertical="center"/>
    </xf>
    <xf numFmtId="14" fontId="45" fillId="3" borderId="44" xfId="36" applyNumberFormat="1" applyFont="1" applyFill="1" applyBorder="1" applyAlignment="1">
      <alignment horizontal="center"/>
    </xf>
    <xf numFmtId="0" fontId="45" fillId="13" borderId="6" xfId="44" applyFont="1" applyFill="1" applyBorder="1" applyAlignment="1">
      <alignment horizontal="center" vertical="center"/>
    </xf>
    <xf numFmtId="0" fontId="45" fillId="0" borderId="44" xfId="46" applyFont="1" applyBorder="1" applyAlignment="1">
      <alignment horizontal="center"/>
    </xf>
    <xf numFmtId="14" fontId="45" fillId="0" borderId="5" xfId="46" applyNumberFormat="1" applyFont="1" applyBorder="1" applyAlignment="1">
      <alignment horizontal="center"/>
    </xf>
    <xf numFmtId="0" fontId="45" fillId="0" borderId="33" xfId="46" applyFont="1" applyBorder="1"/>
    <xf numFmtId="14" fontId="45" fillId="0" borderId="33" xfId="46" applyNumberFormat="1" applyFont="1" applyFill="1" applyBorder="1" applyAlignment="1">
      <alignment horizontal="center"/>
    </xf>
    <xf numFmtId="0" fontId="45" fillId="0" borderId="33" xfId="41" applyFont="1" applyBorder="1" applyAlignment="1">
      <alignment horizontal="left" vertical="center"/>
    </xf>
    <xf numFmtId="193" fontId="45" fillId="0" borderId="33" xfId="41" applyNumberFormat="1" applyFont="1" applyBorder="1" applyAlignment="1">
      <alignment horizontal="left" vertical="center"/>
    </xf>
    <xf numFmtId="0" fontId="45" fillId="0" borderId="33" xfId="46" applyFont="1" applyBorder="1" applyAlignment="1">
      <alignment horizontal="center"/>
    </xf>
    <xf numFmtId="0" fontId="53" fillId="0" borderId="33" xfId="0" applyFont="1" applyBorder="1" applyAlignment="1">
      <alignment horizontal="left" vertical="center"/>
    </xf>
    <xf numFmtId="0" fontId="50" fillId="0" borderId="33" xfId="0" applyFont="1" applyBorder="1"/>
    <xf numFmtId="49" fontId="45" fillId="0" borderId="33" xfId="2" applyNumberFormat="1" applyFont="1" applyBorder="1" applyAlignment="1">
      <alignment horizontal="center" vertical="center"/>
    </xf>
    <xf numFmtId="0" fontId="48" fillId="10" borderId="5" xfId="0" applyFont="1" applyFill="1" applyBorder="1" applyAlignment="1">
      <alignment horizontal="left" vertical="center"/>
    </xf>
    <xf numFmtId="49" fontId="45" fillId="0" borderId="33" xfId="0" quotePrefix="1" applyNumberFormat="1" applyFont="1" applyFill="1" applyBorder="1" applyAlignment="1">
      <alignment horizontal="center" vertical="center"/>
    </xf>
    <xf numFmtId="49" fontId="45" fillId="0" borderId="5" xfId="0" quotePrefix="1" applyNumberFormat="1" applyFont="1" applyFill="1" applyBorder="1" applyAlignment="1">
      <alignment horizontal="center" vertical="center"/>
    </xf>
    <xf numFmtId="0" fontId="50" fillId="0" borderId="5" xfId="0" applyFont="1" applyFill="1" applyBorder="1" applyAlignment="1">
      <alignment horizontal="center"/>
    </xf>
    <xf numFmtId="0" fontId="45" fillId="0" borderId="44" xfId="41" applyFont="1" applyBorder="1" applyAlignment="1">
      <alignment vertical="center"/>
    </xf>
    <xf numFmtId="0" fontId="50" fillId="0" borderId="9" xfId="0" applyFont="1" applyBorder="1" applyAlignment="1">
      <alignment horizontal="center"/>
    </xf>
    <xf numFmtId="0" fontId="45" fillId="0" borderId="8" xfId="14" applyFont="1" applyBorder="1" applyAlignment="1">
      <alignment horizontal="left" vertical="center"/>
    </xf>
    <xf numFmtId="193" fontId="45" fillId="0" borderId="8" xfId="14" applyNumberFormat="1" applyFont="1" applyBorder="1" applyAlignment="1">
      <alignment horizontal="left" vertical="center"/>
    </xf>
    <xf numFmtId="0" fontId="45" fillId="0" borderId="44" xfId="14" applyFont="1" applyBorder="1" applyAlignment="1">
      <alignment vertical="center"/>
    </xf>
    <xf numFmtId="0" fontId="45" fillId="0" borderId="5" xfId="40" applyFont="1" applyBorder="1" applyAlignment="1">
      <alignment horizontal="center"/>
    </xf>
    <xf numFmtId="189" fontId="45" fillId="0" borderId="5" xfId="37" quotePrefix="1" applyNumberFormat="1" applyFont="1" applyFill="1" applyBorder="1" applyAlignment="1">
      <alignment horizontal="center" vertical="center"/>
    </xf>
    <xf numFmtId="0" fontId="45" fillId="0" borderId="33" xfId="0" applyFont="1" applyBorder="1" applyAlignment="1">
      <alignment vertical="center" wrapText="1"/>
    </xf>
    <xf numFmtId="14" fontId="45" fillId="0" borderId="5" xfId="46" applyNumberFormat="1" applyFont="1" applyFill="1" applyBorder="1" applyAlignment="1">
      <alignment horizontal="center"/>
    </xf>
    <xf numFmtId="0" fontId="45" fillId="0" borderId="32" xfId="0" applyFont="1" applyBorder="1" applyAlignment="1">
      <alignment vertical="center"/>
    </xf>
    <xf numFmtId="14" fontId="50" fillId="12" borderId="33" xfId="3" applyNumberFormat="1" applyFont="1" applyFill="1" applyBorder="1" applyAlignment="1">
      <alignment horizontal="center" vertical="center"/>
    </xf>
    <xf numFmtId="14" fontId="45" fillId="3" borderId="33" xfId="3" applyNumberFormat="1" applyFont="1" applyFill="1" applyBorder="1" applyAlignment="1">
      <alignment horizontal="center" vertical="center"/>
    </xf>
    <xf numFmtId="14" fontId="45" fillId="3" borderId="33" xfId="46" applyNumberFormat="1" applyFont="1" applyFill="1" applyBorder="1" applyAlignment="1">
      <alignment horizontal="center"/>
    </xf>
    <xf numFmtId="0" fontId="45" fillId="0" borderId="33" xfId="3" applyFont="1" applyFill="1" applyBorder="1" applyAlignment="1">
      <alignment horizontal="center" vertical="center"/>
    </xf>
    <xf numFmtId="49" fontId="45" fillId="0" borderId="33" xfId="41" applyNumberFormat="1" applyFont="1" applyBorder="1" applyAlignment="1">
      <alignment horizontal="center" vertical="center"/>
    </xf>
    <xf numFmtId="0" fontId="45" fillId="0" borderId="33" xfId="14" applyFont="1" applyBorder="1" applyAlignment="1">
      <alignment vertical="center"/>
    </xf>
    <xf numFmtId="0" fontId="45" fillId="0" borderId="46" xfId="0" applyFont="1" applyBorder="1" applyAlignment="1">
      <alignment vertical="center"/>
    </xf>
    <xf numFmtId="14" fontId="45" fillId="12" borderId="33" xfId="6" applyNumberFormat="1" applyFont="1" applyFill="1" applyBorder="1" applyAlignment="1">
      <alignment horizontal="center" vertical="center"/>
    </xf>
    <xf numFmtId="0" fontId="45" fillId="0" borderId="0" xfId="0" applyFont="1" applyFill="1" applyAlignment="1">
      <alignment vertical="center"/>
    </xf>
    <xf numFmtId="0" fontId="45" fillId="0" borderId="33" xfId="0" applyFont="1" applyFill="1" applyBorder="1" applyAlignment="1">
      <alignment vertical="center"/>
    </xf>
    <xf numFmtId="0" fontId="45" fillId="0" borderId="33" xfId="0" applyFont="1" applyFill="1" applyBorder="1" applyAlignment="1">
      <alignment horizontal="center" vertical="center"/>
    </xf>
    <xf numFmtId="0" fontId="45" fillId="0" borderId="33" xfId="0" applyFont="1" applyFill="1" applyBorder="1" applyAlignment="1">
      <alignment horizontal="left" vertical="center"/>
    </xf>
    <xf numFmtId="0" fontId="45" fillId="0" borderId="56" xfId="0" applyFont="1" applyBorder="1" applyAlignment="1">
      <alignment vertical="center"/>
    </xf>
    <xf numFmtId="189" fontId="45" fillId="0" borderId="44" xfId="37" quotePrefix="1" applyNumberFormat="1" applyFont="1" applyFill="1" applyBorder="1" applyAlignment="1">
      <alignment horizontal="center" vertical="center"/>
    </xf>
    <xf numFmtId="189" fontId="45" fillId="0" borderId="32" xfId="37" quotePrefix="1" applyNumberFormat="1" applyFont="1" applyFill="1" applyBorder="1" applyAlignment="1">
      <alignment horizontal="center" vertical="center"/>
    </xf>
    <xf numFmtId="14" fontId="45" fillId="0" borderId="5" xfId="0" applyNumberFormat="1" applyFont="1" applyBorder="1" applyAlignment="1">
      <alignment horizontal="left" vertical="center"/>
    </xf>
    <xf numFmtId="14" fontId="45" fillId="12" borderId="5" xfId="3" applyNumberFormat="1" applyFont="1" applyFill="1" applyBorder="1" applyAlignment="1">
      <alignment horizontal="center" vertical="center"/>
    </xf>
    <xf numFmtId="0" fontId="45" fillId="0" borderId="5" xfId="3" applyFont="1" applyFill="1" applyBorder="1" applyAlignment="1">
      <alignment horizontal="center" vertical="center"/>
    </xf>
    <xf numFmtId="14" fontId="45" fillId="12" borderId="5" xfId="0" applyNumberFormat="1" applyFont="1" applyFill="1" applyBorder="1" applyAlignment="1">
      <alignment horizontal="left" vertical="center"/>
    </xf>
    <xf numFmtId="14" fontId="50" fillId="0" borderId="5" xfId="3" applyNumberFormat="1" applyFont="1" applyBorder="1" applyAlignment="1">
      <alignment horizontal="center" vertical="center"/>
    </xf>
    <xf numFmtId="0" fontId="45" fillId="0" borderId="5" xfId="44" applyFont="1" applyBorder="1" applyAlignment="1">
      <alignment vertical="center"/>
    </xf>
    <xf numFmtId="49" fontId="45" fillId="0" borderId="5" xfId="0" applyNumberFormat="1" applyFont="1" applyBorder="1" applyAlignment="1">
      <alignment vertical="top"/>
    </xf>
    <xf numFmtId="0" fontId="49" fillId="0" borderId="5" xfId="43" applyFont="1" applyBorder="1" applyAlignment="1">
      <alignment vertical="center"/>
    </xf>
    <xf numFmtId="49" fontId="50" fillId="0" borderId="5" xfId="0" applyNumberFormat="1" applyFont="1" applyBorder="1" applyAlignment="1">
      <alignment horizontal="center" vertical="top"/>
    </xf>
    <xf numFmtId="187" fontId="45" fillId="0" borderId="44" xfId="0" applyNumberFormat="1" applyFont="1" applyBorder="1" applyAlignment="1">
      <alignment horizontal="center"/>
    </xf>
    <xf numFmtId="49" fontId="45" fillId="0" borderId="9" xfId="0" applyNumberFormat="1" applyFont="1" applyBorder="1" applyAlignment="1">
      <alignment horizontal="left"/>
    </xf>
    <xf numFmtId="0" fontId="48" fillId="0" borderId="9" xfId="0" applyFont="1" applyBorder="1" applyAlignment="1">
      <alignment horizontal="center"/>
    </xf>
    <xf numFmtId="0" fontId="48" fillId="0" borderId="8" xfId="0" applyFont="1" applyBorder="1"/>
    <xf numFmtId="49" fontId="48" fillId="0" borderId="8" xfId="0" applyNumberFormat="1" applyFont="1" applyBorder="1"/>
    <xf numFmtId="187" fontId="45" fillId="0" borderId="33" xfId="0" applyNumberFormat="1" applyFont="1" applyBorder="1" applyAlignment="1">
      <alignment horizontal="center"/>
    </xf>
    <xf numFmtId="49" fontId="45" fillId="0" borderId="33" xfId="0" applyNumberFormat="1" applyFont="1" applyBorder="1" applyAlignment="1">
      <alignment horizontal="left"/>
    </xf>
    <xf numFmtId="49" fontId="45" fillId="0" borderId="33" xfId="0" applyNumberFormat="1" applyFont="1" applyBorder="1" applyAlignment="1">
      <alignment vertical="top"/>
    </xf>
    <xf numFmtId="0" fontId="48" fillId="0" borderId="33" xfId="0" applyFont="1" applyBorder="1" applyAlignment="1">
      <alignment horizontal="center"/>
    </xf>
    <xf numFmtId="0" fontId="49" fillId="0" borderId="33" xfId="43" applyFont="1" applyBorder="1" applyAlignment="1">
      <alignment vertical="center"/>
    </xf>
    <xf numFmtId="49" fontId="50" fillId="0" borderId="33" xfId="0" applyNumberFormat="1" applyFont="1" applyBorder="1" applyAlignment="1">
      <alignment horizontal="center" vertical="top"/>
    </xf>
    <xf numFmtId="14" fontId="50" fillId="12" borderId="50" xfId="3" applyNumberFormat="1" applyFont="1" applyFill="1" applyBorder="1" applyAlignment="1">
      <alignment horizontal="center" vertical="center"/>
    </xf>
    <xf numFmtId="0" fontId="45" fillId="13" borderId="55" xfId="2" applyFont="1" applyFill="1" applyBorder="1" applyAlignment="1">
      <alignment horizontal="center" vertical="center"/>
    </xf>
    <xf numFmtId="0" fontId="45" fillId="0" borderId="51" xfId="44" applyFont="1" applyBorder="1" applyAlignment="1">
      <alignment horizontal="center" vertical="center"/>
    </xf>
    <xf numFmtId="0" fontId="45" fillId="13" borderId="55" xfId="44" applyFont="1" applyFill="1" applyBorder="1" applyAlignment="1">
      <alignment horizontal="center" vertical="center"/>
    </xf>
    <xf numFmtId="187" fontId="48" fillId="10" borderId="5" xfId="98" applyNumberFormat="1" applyFont="1" applyFill="1" applyBorder="1"/>
    <xf numFmtId="0" fontId="50" fillId="3" borderId="5" xfId="45" applyFont="1" applyFill="1" applyBorder="1" applyAlignment="1">
      <alignment vertical="center"/>
    </xf>
    <xf numFmtId="0" fontId="52" fillId="3" borderId="5" xfId="45" applyFont="1" applyFill="1" applyBorder="1" applyAlignment="1">
      <alignment vertical="center"/>
    </xf>
    <xf numFmtId="0" fontId="45" fillId="3" borderId="5" xfId="46" applyFont="1" applyFill="1" applyBorder="1" applyAlignment="1">
      <alignment vertical="center"/>
    </xf>
    <xf numFmtId="187" fontId="45" fillId="0" borderId="44" xfId="98" applyNumberFormat="1" applyFont="1" applyBorder="1" applyAlignment="1">
      <alignment horizontal="center" vertical="top"/>
    </xf>
    <xf numFmtId="193" fontId="45" fillId="0" borderId="5" xfId="98" applyNumberFormat="1" applyFont="1" applyBorder="1" applyAlignment="1">
      <alignment horizontal="center" vertical="center"/>
    </xf>
    <xf numFmtId="187" fontId="45" fillId="0" borderId="5" xfId="98" applyNumberFormat="1" applyFont="1" applyBorder="1" applyAlignment="1">
      <alignment horizontal="center" vertical="top"/>
    </xf>
    <xf numFmtId="187" fontId="45" fillId="0" borderId="33" xfId="98" applyNumberFormat="1" applyFont="1" applyBorder="1" applyAlignment="1">
      <alignment horizontal="center" vertical="top"/>
    </xf>
    <xf numFmtId="0" fontId="45" fillId="0" borderId="44" xfId="98" applyFont="1" applyBorder="1" applyAlignment="1">
      <alignment horizontal="left" vertical="top"/>
    </xf>
    <xf numFmtId="0" fontId="45" fillId="0" borderId="5" xfId="98" applyFont="1" applyBorder="1" applyAlignment="1">
      <alignment horizontal="left" vertical="center"/>
    </xf>
    <xf numFmtId="0" fontId="45" fillId="0" borderId="5" xfId="98" applyFont="1" applyBorder="1" applyAlignment="1">
      <alignment horizontal="left" vertical="top"/>
    </xf>
    <xf numFmtId="0" fontId="45" fillId="0" borderId="33" xfId="98" applyFont="1" applyBorder="1" applyAlignment="1">
      <alignment horizontal="left" vertical="top"/>
    </xf>
    <xf numFmtId="0" fontId="45" fillId="0" borderId="9" xfId="98" applyFont="1" applyBorder="1" applyAlignment="1">
      <alignment horizontal="left" vertical="top"/>
    </xf>
    <xf numFmtId="0" fontId="45" fillId="0" borderId="44" xfId="98" applyFont="1" applyBorder="1" applyAlignment="1">
      <alignment vertical="top"/>
    </xf>
    <xf numFmtId="0" fontId="45" fillId="0" borderId="5" xfId="98" applyFont="1" applyBorder="1" applyAlignment="1">
      <alignment vertical="top"/>
    </xf>
    <xf numFmtId="0" fontId="45" fillId="0" borderId="33" xfId="98" applyFont="1" applyBorder="1" applyAlignment="1">
      <alignment vertical="top"/>
    </xf>
    <xf numFmtId="20" fontId="45" fillId="0" borderId="33" xfId="2" applyNumberFormat="1" applyFont="1" applyBorder="1" applyAlignment="1">
      <alignment horizontal="center" vertical="center"/>
    </xf>
    <xf numFmtId="0" fontId="45" fillId="0" borderId="51" xfId="0" applyFont="1" applyBorder="1" applyAlignment="1">
      <alignment vertical="center"/>
    </xf>
    <xf numFmtId="0" fontId="50" fillId="0" borderId="5" xfId="98" applyFont="1" applyBorder="1" applyAlignment="1">
      <alignment horizontal="center"/>
    </xf>
    <xf numFmtId="0" fontId="45" fillId="0" borderId="33" xfId="3" applyFont="1" applyBorder="1" applyAlignment="1">
      <alignment horizontal="center" vertical="center"/>
    </xf>
    <xf numFmtId="0" fontId="45" fillId="0" borderId="52" xfId="3" applyFont="1" applyFill="1" applyBorder="1" applyAlignment="1">
      <alignment horizontal="center" vertical="center"/>
    </xf>
    <xf numFmtId="0" fontId="45" fillId="0" borderId="52" xfId="0" applyFont="1" applyBorder="1" applyAlignment="1">
      <alignment vertical="center"/>
    </xf>
    <xf numFmtId="1" fontId="45" fillId="11" borderId="5" xfId="3" applyNumberFormat="1" applyFont="1" applyFill="1" applyBorder="1" applyAlignment="1">
      <alignment horizontal="center" vertical="center"/>
    </xf>
    <xf numFmtId="49" fontId="45" fillId="3" borderId="33" xfId="3" applyNumberFormat="1" applyFont="1" applyFill="1" applyBorder="1" applyAlignment="1">
      <alignment horizontal="center" vertical="center"/>
    </xf>
    <xf numFmtId="1" fontId="45" fillId="0" borderId="33" xfId="3" applyNumberFormat="1" applyFont="1" applyFill="1" applyBorder="1" applyAlignment="1">
      <alignment horizontal="center" vertical="center"/>
    </xf>
    <xf numFmtId="1" fontId="45" fillId="12" borderId="33" xfId="3" quotePrefix="1" applyNumberFormat="1" applyFont="1" applyFill="1" applyBorder="1" applyAlignment="1">
      <alignment horizontal="center" vertical="center"/>
    </xf>
    <xf numFmtId="0" fontId="45" fillId="0" borderId="44" xfId="98" applyFont="1" applyBorder="1" applyAlignment="1">
      <alignment horizontal="center" vertical="center"/>
    </xf>
    <xf numFmtId="0" fontId="45" fillId="0" borderId="5" xfId="98" applyFont="1" applyBorder="1" applyAlignment="1">
      <alignment horizontal="center" vertical="center"/>
    </xf>
    <xf numFmtId="0" fontId="45" fillId="12" borderId="5" xfId="98" applyFont="1" applyFill="1" applyBorder="1" applyAlignment="1">
      <alignment horizontal="left" vertical="center"/>
    </xf>
    <xf numFmtId="0" fontId="50" fillId="0" borderId="44" xfId="98" applyFont="1" applyBorder="1" applyAlignment="1">
      <alignment horizontal="left" vertical="top"/>
    </xf>
    <xf numFmtId="0" fontId="50" fillId="0" borderId="5" xfId="98" applyFont="1" applyBorder="1" applyAlignment="1">
      <alignment horizontal="left" vertical="top"/>
    </xf>
    <xf numFmtId="0" fontId="50" fillId="0" borderId="33" xfId="98" applyFont="1" applyBorder="1" applyAlignment="1">
      <alignment horizontal="left" vertical="top"/>
    </xf>
    <xf numFmtId="0" fontId="45" fillId="0" borderId="48" xfId="0" applyFont="1" applyBorder="1" applyAlignment="1">
      <alignment vertical="center"/>
    </xf>
    <xf numFmtId="0" fontId="45" fillId="12" borderId="5" xfId="44" applyFont="1" applyFill="1" applyBorder="1" applyAlignment="1">
      <alignment horizontal="left" vertical="center"/>
    </xf>
    <xf numFmtId="14" fontId="45" fillId="0" borderId="44" xfId="98" applyNumberFormat="1" applyFont="1" applyBorder="1" applyAlignment="1">
      <alignment horizontal="left" vertical="center"/>
    </xf>
    <xf numFmtId="0" fontId="49" fillId="0" borderId="54" xfId="43" applyFont="1" applyBorder="1" applyAlignment="1">
      <alignment vertical="center"/>
    </xf>
    <xf numFmtId="0" fontId="50" fillId="0" borderId="5" xfId="98" applyFont="1" applyBorder="1" applyAlignment="1">
      <alignment horizontal="left" vertical="center"/>
    </xf>
    <xf numFmtId="14" fontId="45" fillId="12" borderId="5" xfId="98" applyNumberFormat="1" applyFont="1" applyFill="1" applyBorder="1" applyAlignment="1">
      <alignment horizontal="left" vertical="center"/>
    </xf>
    <xf numFmtId="14" fontId="45" fillId="12" borderId="33" xfId="98" applyNumberFormat="1" applyFont="1" applyFill="1" applyBorder="1" applyAlignment="1">
      <alignment horizontal="left" vertical="center"/>
    </xf>
    <xf numFmtId="0" fontId="50" fillId="0" borderId="44" xfId="98" applyFont="1" applyBorder="1" applyAlignment="1">
      <alignment horizontal="left"/>
    </xf>
    <xf numFmtId="192" fontId="45" fillId="12" borderId="33" xfId="0" applyNumberFormat="1" applyFont="1" applyFill="1" applyBorder="1" applyAlignment="1">
      <alignment horizontal="left" vertical="center"/>
    </xf>
    <xf numFmtId="0" fontId="45" fillId="0" borderId="47" xfId="0" applyFont="1" applyBorder="1" applyAlignment="1">
      <alignment vertical="center"/>
    </xf>
    <xf numFmtId="0" fontId="45" fillId="0" borderId="55" xfId="0" applyFont="1" applyBorder="1" applyAlignment="1">
      <alignment vertical="center"/>
    </xf>
    <xf numFmtId="0" fontId="45" fillId="13" borderId="33" xfId="2" applyFont="1" applyFill="1" applyBorder="1" applyAlignment="1">
      <alignment horizontal="center" vertical="center"/>
    </xf>
    <xf numFmtId="0" fontId="45" fillId="13" borderId="46" xfId="44" applyFont="1" applyFill="1" applyBorder="1" applyAlignment="1">
      <alignment horizontal="center" vertical="center"/>
    </xf>
    <xf numFmtId="14" fontId="45" fillId="12" borderId="55" xfId="6" applyNumberFormat="1" applyFont="1" applyFill="1" applyBorder="1" applyAlignment="1">
      <alignment horizontal="center" vertical="center"/>
    </xf>
    <xf numFmtId="14" fontId="45" fillId="12" borderId="49" xfId="6" applyNumberFormat="1" applyFont="1" applyFill="1" applyBorder="1" applyAlignment="1">
      <alignment horizontal="center" vertical="center"/>
    </xf>
    <xf numFmtId="0" fontId="45" fillId="0" borderId="33" xfId="2" quotePrefix="1" applyFont="1" applyBorder="1" applyAlignment="1">
      <alignment horizontal="center" vertical="center"/>
    </xf>
    <xf numFmtId="0" fontId="47" fillId="11" borderId="33" xfId="44" applyFont="1" applyFill="1" applyBorder="1" applyAlignment="1">
      <alignment horizontal="center" vertical="center"/>
    </xf>
    <xf numFmtId="0" fontId="47" fillId="13" borderId="33" xfId="44" applyFont="1" applyFill="1" applyBorder="1" applyAlignment="1">
      <alignment horizontal="center" vertical="center"/>
    </xf>
    <xf numFmtId="0" fontId="45" fillId="13" borderId="33" xfId="44" applyFont="1" applyFill="1" applyBorder="1" applyAlignment="1">
      <alignment horizontal="left" vertical="center"/>
    </xf>
    <xf numFmtId="0" fontId="45" fillId="0" borderId="64" xfId="0" applyFont="1" applyBorder="1" applyAlignment="1">
      <alignment vertical="center"/>
    </xf>
    <xf numFmtId="49" fontId="45" fillId="0" borderId="44" xfId="0" applyNumberFormat="1" applyFont="1" applyBorder="1" applyAlignment="1">
      <alignment horizontal="left" vertical="center" wrapText="1"/>
    </xf>
    <xf numFmtId="14" fontId="50" fillId="12" borderId="63" xfId="3" applyNumberFormat="1" applyFont="1" applyFill="1" applyBorder="1" applyAlignment="1">
      <alignment horizontal="center" vertical="center"/>
    </xf>
    <xf numFmtId="0" fontId="45" fillId="0" borderId="63" xfId="0" applyFont="1" applyBorder="1" applyAlignment="1">
      <alignment vertical="top"/>
    </xf>
    <xf numFmtId="14" fontId="45" fillId="3" borderId="63" xfId="3" applyNumberFormat="1" applyFont="1" applyFill="1" applyBorder="1" applyAlignment="1">
      <alignment horizontal="center" vertical="center"/>
    </xf>
    <xf numFmtId="14" fontId="45" fillId="11" borderId="63" xfId="3" applyNumberFormat="1" applyFont="1" applyFill="1" applyBorder="1" applyAlignment="1">
      <alignment horizontal="center" vertical="center"/>
    </xf>
    <xf numFmtId="14" fontId="50" fillId="0" borderId="63" xfId="3" applyNumberFormat="1" applyFont="1" applyBorder="1" applyAlignment="1">
      <alignment horizontal="center" vertical="center"/>
    </xf>
    <xf numFmtId="0" fontId="50" fillId="0" borderId="54" xfId="0" applyFont="1" applyBorder="1" applyAlignment="1">
      <alignment horizontal="left"/>
    </xf>
    <xf numFmtId="192" fontId="45" fillId="0" borderId="55" xfId="0" applyNumberFormat="1" applyFont="1" applyFill="1" applyBorder="1" applyAlignment="1">
      <alignment horizontal="center" vertical="center"/>
    </xf>
    <xf numFmtId="14" fontId="45" fillId="0" borderId="63" xfId="0" applyNumberFormat="1" applyFont="1" applyBorder="1" applyAlignment="1">
      <alignment horizontal="center" vertical="center"/>
    </xf>
    <xf numFmtId="14" fontId="45" fillId="0" borderId="50" xfId="0" applyNumberFormat="1" applyFont="1" applyBorder="1" applyAlignment="1">
      <alignment horizontal="center" vertical="center"/>
    </xf>
    <xf numFmtId="187" fontId="45" fillId="0" borderId="63" xfId="0" applyNumberFormat="1" applyFont="1" applyBorder="1" applyAlignment="1">
      <alignment horizontal="center"/>
    </xf>
    <xf numFmtId="187" fontId="45" fillId="0" borderId="44" xfId="0" applyNumberFormat="1" applyFont="1" applyFill="1" applyBorder="1" applyAlignment="1">
      <alignment horizontal="center"/>
    </xf>
    <xf numFmtId="49" fontId="48" fillId="0" borderId="63" xfId="0" quotePrefix="1" applyNumberFormat="1" applyFont="1" applyBorder="1" applyAlignment="1">
      <alignment horizontal="center" vertical="center" wrapText="1"/>
    </xf>
    <xf numFmtId="187" fontId="45" fillId="0" borderId="33" xfId="0" applyNumberFormat="1" applyFont="1" applyBorder="1" applyAlignment="1">
      <alignment horizontal="center" vertical="top"/>
    </xf>
    <xf numFmtId="49" fontId="48" fillId="0" borderId="51" xfId="0" quotePrefix="1" applyNumberFormat="1" applyFont="1" applyBorder="1" applyAlignment="1">
      <alignment horizontal="center" vertical="center" wrapText="1"/>
    </xf>
    <xf numFmtId="193" fontId="45" fillId="0" borderId="51" xfId="0" applyNumberFormat="1" applyFont="1" applyBorder="1" applyAlignment="1">
      <alignment horizontal="center" vertical="center"/>
    </xf>
    <xf numFmtId="187" fontId="45" fillId="0" borderId="51" xfId="0" applyNumberFormat="1" applyFont="1" applyBorder="1" applyAlignment="1">
      <alignment horizontal="center" vertical="top"/>
    </xf>
    <xf numFmtId="49" fontId="45" fillId="0" borderId="63" xfId="0" applyNumberFormat="1" applyFont="1" applyBorder="1" applyAlignment="1">
      <alignment horizontal="left"/>
    </xf>
    <xf numFmtId="49" fontId="45" fillId="0" borderId="9" xfId="0" applyNumberFormat="1" applyFont="1" applyFill="1" applyBorder="1" applyAlignment="1">
      <alignment horizontal="left"/>
    </xf>
    <xf numFmtId="0" fontId="45" fillId="0" borderId="9" xfId="0" applyFont="1" applyBorder="1"/>
    <xf numFmtId="49" fontId="48" fillId="10" borderId="63" xfId="0" applyNumberFormat="1" applyFont="1" applyFill="1" applyBorder="1" applyAlignment="1">
      <alignment horizontal="left" vertical="center" wrapText="1"/>
    </xf>
    <xf numFmtId="0" fontId="45" fillId="0" borderId="33" xfId="0" applyFont="1" applyBorder="1"/>
    <xf numFmtId="49" fontId="45" fillId="0" borderId="34" xfId="0" applyNumberFormat="1" applyFont="1" applyBorder="1" applyAlignment="1">
      <alignment horizontal="left"/>
    </xf>
    <xf numFmtId="49" fontId="48" fillId="10" borderId="51" xfId="0" applyNumberFormat="1" applyFont="1" applyFill="1" applyBorder="1" applyAlignment="1">
      <alignment horizontal="left" vertical="center" wrapText="1"/>
    </xf>
    <xf numFmtId="0" fontId="45" fillId="0" borderId="51" xfId="0" applyFont="1" applyBorder="1" applyAlignment="1">
      <alignment horizontal="left" vertical="center"/>
    </xf>
    <xf numFmtId="0" fontId="45" fillId="0" borderId="51" xfId="0" applyFont="1" applyBorder="1" applyAlignment="1">
      <alignment horizontal="left" vertical="top"/>
    </xf>
    <xf numFmtId="49" fontId="45" fillId="0" borderId="63" xfId="0" applyNumberFormat="1" applyFont="1" applyBorder="1" applyAlignment="1">
      <alignment vertical="top"/>
    </xf>
    <xf numFmtId="49" fontId="45" fillId="0" borderId="5" xfId="0" applyNumberFormat="1" applyFont="1" applyFill="1" applyBorder="1" applyAlignment="1">
      <alignment vertical="top"/>
    </xf>
    <xf numFmtId="0" fontId="48" fillId="0" borderId="63" xfId="0" applyFont="1" applyBorder="1" applyAlignment="1">
      <alignment horizontal="left" vertical="center" wrapText="1"/>
    </xf>
    <xf numFmtId="0" fontId="45" fillId="0" borderId="33" xfId="0" applyFont="1" applyBorder="1" applyAlignment="1">
      <alignment vertical="top"/>
    </xf>
    <xf numFmtId="0" fontId="45" fillId="0" borderId="63" xfId="98" applyFont="1" applyBorder="1" applyAlignment="1">
      <alignment horizontal="left" vertical="top"/>
    </xf>
    <xf numFmtId="0" fontId="48" fillId="0" borderId="51" xfId="0" applyFont="1" applyBorder="1" applyAlignment="1">
      <alignment horizontal="left" vertical="center" wrapText="1"/>
    </xf>
    <xf numFmtId="0" fontId="50" fillId="0" borderId="51" xfId="0" applyFont="1" applyBorder="1"/>
    <xf numFmtId="0" fontId="45" fillId="0" borderId="51" xfId="0" applyFont="1" applyBorder="1" applyAlignment="1">
      <alignment vertical="top"/>
    </xf>
    <xf numFmtId="0" fontId="45" fillId="0" borderId="44" xfId="0" applyFont="1" applyBorder="1"/>
    <xf numFmtId="14" fontId="45" fillId="0" borderId="63" xfId="3" applyNumberFormat="1" applyFont="1" applyFill="1" applyBorder="1" applyAlignment="1">
      <alignment horizontal="center" vertical="center"/>
    </xf>
    <xf numFmtId="189" fontId="48" fillId="0" borderId="63" xfId="0" applyNumberFormat="1" applyFont="1" applyFill="1" applyBorder="1" applyAlignment="1">
      <alignment horizontal="center" vertical="center" wrapText="1"/>
    </xf>
    <xf numFmtId="189" fontId="48" fillId="0" borderId="51" xfId="0" applyNumberFormat="1" applyFont="1" applyFill="1" applyBorder="1" applyAlignment="1">
      <alignment horizontal="center" vertical="center" wrapText="1"/>
    </xf>
    <xf numFmtId="14" fontId="45" fillId="0" borderId="51" xfId="46" applyNumberFormat="1" applyFont="1" applyFill="1" applyBorder="1" applyAlignment="1">
      <alignment horizontal="center"/>
    </xf>
    <xf numFmtId="0" fontId="45" fillId="0" borderId="33" xfId="2" applyFont="1" applyBorder="1" applyAlignment="1">
      <alignment horizontal="center" vertical="center"/>
    </xf>
    <xf numFmtId="195" fontId="45" fillId="0" borderId="63" xfId="0" quotePrefix="1" applyNumberFormat="1" applyFont="1" applyBorder="1" applyAlignment="1">
      <alignment horizontal="center" vertical="center" wrapText="1"/>
    </xf>
    <xf numFmtId="0" fontId="45" fillId="0" borderId="63" xfId="0" applyFont="1" applyBorder="1" applyAlignment="1">
      <alignment vertical="center"/>
    </xf>
    <xf numFmtId="0" fontId="45" fillId="12" borderId="33" xfId="2" applyFont="1" applyFill="1" applyBorder="1" applyAlignment="1">
      <alignment horizontal="center" vertical="center"/>
    </xf>
    <xf numFmtId="195" fontId="45" fillId="0" borderId="51" xfId="0" quotePrefix="1" applyNumberFormat="1" applyFont="1" applyBorder="1" applyAlignment="1">
      <alignment horizontal="center" vertical="center" wrapText="1"/>
    </xf>
    <xf numFmtId="0" fontId="48" fillId="0" borderId="63" xfId="0" applyFont="1" applyBorder="1" applyAlignment="1">
      <alignment horizontal="center"/>
    </xf>
    <xf numFmtId="0" fontId="48" fillId="10" borderId="63" xfId="0" applyFont="1" applyFill="1" applyBorder="1" applyAlignment="1">
      <alignment horizontal="center" vertical="center" wrapText="1"/>
    </xf>
    <xf numFmtId="0" fontId="48" fillId="10" borderId="52" xfId="0" applyFont="1" applyFill="1" applyBorder="1" applyAlignment="1">
      <alignment horizontal="center" vertical="center" wrapText="1"/>
    </xf>
    <xf numFmtId="0" fontId="50" fillId="0" borderId="52" xfId="0" applyFont="1" applyBorder="1" applyAlignment="1">
      <alignment horizontal="center"/>
    </xf>
    <xf numFmtId="1" fontId="45" fillId="0" borderId="33" xfId="3" quotePrefix="1" applyNumberFormat="1" applyFont="1" applyFill="1" applyBorder="1" applyAlignment="1">
      <alignment horizontal="center" vertical="center"/>
    </xf>
    <xf numFmtId="1" fontId="45" fillId="0" borderId="63" xfId="3" applyNumberFormat="1" applyFont="1" applyBorder="1" applyAlignment="1">
      <alignment horizontal="center" vertical="center"/>
    </xf>
    <xf numFmtId="1" fontId="45" fillId="0" borderId="52" xfId="3" applyNumberFormat="1" applyFont="1" applyBorder="1" applyAlignment="1">
      <alignment horizontal="center" vertical="center"/>
    </xf>
    <xf numFmtId="1" fontId="45" fillId="0" borderId="52" xfId="3" quotePrefix="1" applyNumberFormat="1" applyFont="1" applyFill="1" applyBorder="1" applyAlignment="1">
      <alignment horizontal="center" vertical="center"/>
    </xf>
    <xf numFmtId="0" fontId="45" fillId="0" borderId="33" xfId="98" applyFont="1" applyBorder="1" applyAlignment="1">
      <alignment horizontal="center" vertical="center"/>
    </xf>
    <xf numFmtId="0" fontId="45" fillId="12" borderId="33" xfId="98" applyFont="1" applyFill="1" applyBorder="1" applyAlignment="1">
      <alignment horizontal="left" vertical="center"/>
    </xf>
    <xf numFmtId="0" fontId="45" fillId="0" borderId="32" xfId="46" applyFont="1" applyBorder="1" applyAlignment="1">
      <alignment horizontal="center"/>
    </xf>
    <xf numFmtId="0" fontId="45" fillId="0" borderId="52" xfId="0" applyFont="1" applyFill="1" applyBorder="1" applyAlignment="1">
      <alignment horizontal="left" vertical="center"/>
    </xf>
    <xf numFmtId="0" fontId="48" fillId="0" borderId="58" xfId="0" applyFont="1" applyBorder="1"/>
    <xf numFmtId="0" fontId="50" fillId="0" borderId="48" xfId="0" applyFont="1" applyBorder="1" applyAlignment="1">
      <alignment horizontal="left" vertical="top"/>
    </xf>
    <xf numFmtId="0" fontId="48" fillId="0" borderId="63" xfId="0" applyFont="1" applyBorder="1"/>
    <xf numFmtId="0" fontId="50" fillId="0" borderId="48" xfId="98" applyFont="1" applyBorder="1" applyAlignment="1">
      <alignment horizontal="left" vertical="top"/>
    </xf>
    <xf numFmtId="0" fontId="48" fillId="0" borderId="53" xfId="0" applyFont="1" applyBorder="1" applyAlignment="1">
      <alignment horizontal="left" vertical="center" wrapText="1"/>
    </xf>
    <xf numFmtId="0" fontId="45" fillId="0" borderId="48" xfId="14" applyFont="1" applyBorder="1" applyAlignment="1">
      <alignment horizontal="left" vertical="center"/>
    </xf>
    <xf numFmtId="0" fontId="45" fillId="0" borderId="53" xfId="14" applyFont="1" applyBorder="1" applyAlignment="1">
      <alignment horizontal="left" vertical="center"/>
    </xf>
    <xf numFmtId="0" fontId="50" fillId="0" borderId="53" xfId="0" applyFont="1" applyBorder="1" applyAlignment="1">
      <alignment horizontal="left" vertical="top"/>
    </xf>
    <xf numFmtId="0" fontId="48" fillId="0" borderId="48" xfId="0" applyFont="1" applyBorder="1"/>
    <xf numFmtId="49" fontId="48" fillId="0" borderId="58" xfId="0" applyNumberFormat="1" applyFont="1" applyBorder="1"/>
    <xf numFmtId="0" fontId="48" fillId="0" borderId="63" xfId="0" quotePrefix="1" applyFont="1" applyBorder="1" applyAlignment="1">
      <alignment horizontal="left" vertical="center" wrapText="1"/>
    </xf>
    <xf numFmtId="49" fontId="48" fillId="0" borderId="63" xfId="0" applyNumberFormat="1" applyFont="1" applyBorder="1"/>
    <xf numFmtId="0" fontId="48" fillId="0" borderId="53" xfId="0" quotePrefix="1" applyFont="1" applyBorder="1" applyAlignment="1">
      <alignment horizontal="left" vertical="center" wrapText="1"/>
    </xf>
    <xf numFmtId="193" fontId="45" fillId="0" borderId="48" xfId="14" applyNumberFormat="1" applyFont="1" applyBorder="1" applyAlignment="1">
      <alignment horizontal="left" vertical="center"/>
    </xf>
    <xf numFmtId="193" fontId="45" fillId="0" borderId="53" xfId="14" applyNumberFormat="1" applyFont="1" applyBorder="1" applyAlignment="1">
      <alignment horizontal="left" vertical="center"/>
    </xf>
    <xf numFmtId="49" fontId="48" fillId="0" borderId="48" xfId="0" applyNumberFormat="1" applyFont="1" applyBorder="1"/>
    <xf numFmtId="0" fontId="45" fillId="12" borderId="33" xfId="2" applyFont="1" applyFill="1" applyBorder="1" applyAlignment="1">
      <alignment horizontal="left" vertical="center"/>
    </xf>
    <xf numFmtId="0" fontId="49" fillId="0" borderId="63" xfId="43" applyFont="1" applyBorder="1" applyAlignment="1">
      <alignment vertical="center"/>
    </xf>
    <xf numFmtId="192" fontId="45" fillId="0" borderId="44" xfId="0" applyNumberFormat="1" applyFont="1" applyBorder="1" applyAlignment="1">
      <alignment horizontal="left" vertical="center"/>
    </xf>
    <xf numFmtId="0" fontId="45" fillId="0" borderId="54" xfId="0" applyFont="1" applyBorder="1" applyAlignment="1">
      <alignment horizontal="left" vertical="center"/>
    </xf>
    <xf numFmtId="192" fontId="45" fillId="0" borderId="5" xfId="0" applyNumberFormat="1" applyFont="1" applyBorder="1" applyAlignment="1">
      <alignment horizontal="left" vertical="center"/>
    </xf>
    <xf numFmtId="0" fontId="50" fillId="0" borderId="54" xfId="0" applyFont="1" applyBorder="1" applyAlignment="1">
      <alignment horizontal="left" vertical="center"/>
    </xf>
    <xf numFmtId="0" fontId="45" fillId="0" borderId="33" xfId="2" applyFont="1" applyFill="1" applyBorder="1" applyAlignment="1">
      <alignment horizontal="center" vertical="center"/>
    </xf>
    <xf numFmtId="0" fontId="45" fillId="0" borderId="55" xfId="0" applyFont="1" applyBorder="1" applyAlignment="1">
      <alignment horizontal="center" vertical="center"/>
    </xf>
    <xf numFmtId="0" fontId="45" fillId="0" borderId="49" xfId="0" applyFont="1" applyBorder="1" applyAlignment="1">
      <alignment vertical="center"/>
    </xf>
    <xf numFmtId="192" fontId="45" fillId="0" borderId="46" xfId="0" applyNumberFormat="1" applyFont="1" applyFill="1" applyBorder="1" applyAlignment="1">
      <alignment horizontal="center" vertical="center"/>
    </xf>
    <xf numFmtId="14" fontId="45" fillId="12" borderId="47" xfId="6" applyNumberFormat="1" applyFont="1" applyFill="1" applyBorder="1" applyAlignment="1">
      <alignment horizontal="center" vertical="center"/>
    </xf>
    <xf numFmtId="0" fontId="48" fillId="0" borderId="55" xfId="0" applyFont="1" applyBorder="1" applyAlignment="1">
      <alignment horizontal="center" vertical="center" wrapText="1"/>
    </xf>
    <xf numFmtId="49" fontId="50" fillId="0" borderId="55" xfId="0" applyNumberFormat="1" applyFont="1" applyBorder="1" applyAlignment="1">
      <alignment horizontal="center" vertical="top"/>
    </xf>
    <xf numFmtId="0" fontId="49" fillId="0" borderId="33" xfId="98" applyFont="1" applyBorder="1"/>
    <xf numFmtId="14" fontId="45" fillId="0" borderId="51" xfId="3" applyNumberFormat="1" applyFont="1" applyFill="1" applyBorder="1" applyAlignment="1">
      <alignment horizontal="center" vertical="center"/>
    </xf>
    <xf numFmtId="14" fontId="50" fillId="3" borderId="44" xfId="3" applyNumberFormat="1" applyFont="1" applyFill="1" applyBorder="1" applyAlignment="1">
      <alignment horizontal="center" vertical="center"/>
    </xf>
    <xf numFmtId="187" fontId="45" fillId="3" borderId="44" xfId="0" applyNumberFormat="1" applyFont="1" applyFill="1" applyBorder="1" applyAlignment="1">
      <alignment horizontal="center" vertical="center"/>
    </xf>
    <xf numFmtId="0" fontId="50" fillId="3" borderId="44" xfId="0" applyFont="1" applyFill="1" applyBorder="1" applyAlignment="1">
      <alignment horizontal="left" vertical="center"/>
    </xf>
    <xf numFmtId="14" fontId="45" fillId="0" borderId="59" xfId="0" applyNumberFormat="1" applyFont="1" applyBorder="1" applyAlignment="1">
      <alignment horizontal="center" vertical="center"/>
    </xf>
    <xf numFmtId="14" fontId="50" fillId="0" borderId="33" xfId="3" applyNumberFormat="1" applyFont="1" applyBorder="1" applyAlignment="1">
      <alignment horizontal="center" vertical="center"/>
    </xf>
    <xf numFmtId="14" fontId="45" fillId="0" borderId="63" xfId="36" applyNumberFormat="1" applyFont="1" applyBorder="1" applyAlignment="1">
      <alignment horizontal="center"/>
    </xf>
    <xf numFmtId="49" fontId="48" fillId="0" borderId="60" xfId="0" quotePrefix="1" applyNumberFormat="1" applyFont="1" applyBorder="1" applyAlignment="1">
      <alignment horizontal="center" vertical="center" wrapText="1"/>
    </xf>
    <xf numFmtId="49" fontId="49" fillId="0" borderId="51" xfId="11" quotePrefix="1" applyNumberFormat="1" applyFont="1" applyBorder="1" applyAlignment="1">
      <alignment horizontal="center" vertical="center"/>
    </xf>
    <xf numFmtId="0" fontId="45" fillId="0" borderId="63" xfId="0" applyFont="1" applyBorder="1" applyAlignment="1">
      <alignment horizontal="center" vertical="center"/>
    </xf>
    <xf numFmtId="187" fontId="45" fillId="0" borderId="63" xfId="98" applyNumberFormat="1" applyFont="1" applyBorder="1" applyAlignment="1">
      <alignment horizontal="center" vertical="top"/>
    </xf>
    <xf numFmtId="49" fontId="48" fillId="10" borderId="60" xfId="0" applyNumberFormat="1" applyFont="1" applyFill="1" applyBorder="1" applyAlignment="1">
      <alignment horizontal="left" vertical="center" wrapText="1"/>
    </xf>
    <xf numFmtId="0" fontId="48" fillId="0" borderId="51" xfId="0" applyFont="1" applyBorder="1" applyAlignment="1">
      <alignment horizontal="left" vertical="center"/>
    </xf>
    <xf numFmtId="0" fontId="45" fillId="0" borderId="63" xfId="0" applyFont="1" applyBorder="1" applyAlignment="1">
      <alignment horizontal="left" vertical="center"/>
    </xf>
    <xf numFmtId="0" fontId="48" fillId="0" borderId="60" xfId="0" applyFont="1" applyBorder="1" applyAlignment="1">
      <alignment horizontal="left" vertical="center" wrapText="1"/>
    </xf>
    <xf numFmtId="0" fontId="49" fillId="0" borderId="51" xfId="11" applyFont="1" applyBorder="1" applyAlignment="1">
      <alignment horizontal="left" vertical="center" wrapText="1"/>
    </xf>
    <xf numFmtId="0" fontId="45" fillId="0" borderId="5" xfId="6" applyFont="1" applyBorder="1" applyAlignment="1">
      <alignment vertical="top"/>
    </xf>
    <xf numFmtId="189" fontId="48" fillId="0" borderId="60" xfId="0" applyNumberFormat="1" applyFont="1" applyFill="1" applyBorder="1" applyAlignment="1">
      <alignment horizontal="center" vertical="center" wrapText="1"/>
    </xf>
    <xf numFmtId="189" fontId="45" fillId="0" borderId="51" xfId="37" quotePrefix="1" applyNumberFormat="1" applyFont="1" applyFill="1" applyBorder="1" applyAlignment="1">
      <alignment horizontal="center" vertical="center"/>
    </xf>
    <xf numFmtId="14" fontId="45" fillId="0" borderId="63" xfId="0" applyNumberFormat="1" applyFont="1" applyFill="1" applyBorder="1" applyAlignment="1">
      <alignment horizontal="center" vertical="center"/>
    </xf>
    <xf numFmtId="198" fontId="48" fillId="0" borderId="63" xfId="0" applyNumberFormat="1" applyFont="1" applyBorder="1" applyAlignment="1">
      <alignment horizontal="center" vertical="center" wrapText="1"/>
    </xf>
    <xf numFmtId="0" fontId="45" fillId="0" borderId="63" xfId="44" applyFont="1" applyBorder="1" applyAlignment="1">
      <alignment horizontal="center" vertical="center"/>
    </xf>
    <xf numFmtId="0" fontId="48" fillId="10" borderId="61" xfId="0" applyFont="1" applyFill="1" applyBorder="1" applyAlignment="1">
      <alignment horizontal="center" vertical="center" wrapText="1"/>
    </xf>
    <xf numFmtId="1" fontId="49" fillId="0" borderId="52" xfId="11" quotePrefix="1" applyNumberFormat="1" applyFont="1" applyBorder="1" applyAlignment="1">
      <alignment horizontal="center" vertical="center"/>
    </xf>
    <xf numFmtId="0" fontId="48" fillId="0" borderId="44" xfId="0" applyFont="1" applyBorder="1" applyAlignment="1">
      <alignment horizontal="center"/>
    </xf>
    <xf numFmtId="0" fontId="45" fillId="12" borderId="63" xfId="3" applyFont="1" applyFill="1" applyBorder="1" applyAlignment="1">
      <alignment horizontal="center" vertical="center"/>
    </xf>
    <xf numFmtId="1" fontId="45" fillId="12" borderId="63" xfId="3" quotePrefix="1" applyNumberFormat="1" applyFont="1" applyFill="1" applyBorder="1" applyAlignment="1">
      <alignment horizontal="center" vertical="center"/>
    </xf>
    <xf numFmtId="1" fontId="45" fillId="0" borderId="32" xfId="3" applyNumberFormat="1" applyFont="1" applyBorder="1" applyAlignment="1">
      <alignment horizontal="center" vertical="center"/>
    </xf>
    <xf numFmtId="1" fontId="45" fillId="0" borderId="34" xfId="3" applyNumberFormat="1" applyFont="1" applyBorder="1" applyAlignment="1">
      <alignment horizontal="center" vertical="center"/>
    </xf>
    <xf numFmtId="0" fontId="48" fillId="0" borderId="58" xfId="0" applyFont="1" applyBorder="1" applyAlignment="1">
      <alignment horizontal="left" vertical="center" wrapText="1"/>
    </xf>
    <xf numFmtId="0" fontId="48" fillId="0" borderId="53" xfId="0" applyFont="1" applyBorder="1" applyAlignment="1">
      <alignment horizontal="left" vertical="center"/>
    </xf>
    <xf numFmtId="49" fontId="61" fillId="0" borderId="63" xfId="0" applyNumberFormat="1" applyFont="1" applyFill="1" applyBorder="1" applyAlignment="1">
      <alignment horizontal="left" vertical="center"/>
    </xf>
    <xf numFmtId="0" fontId="50" fillId="0" borderId="58" xfId="98" applyFont="1" applyBorder="1" applyAlignment="1">
      <alignment horizontal="left" vertical="top"/>
    </xf>
    <xf numFmtId="0" fontId="48" fillId="0" borderId="58" xfId="0" quotePrefix="1" applyFont="1" applyBorder="1" applyAlignment="1">
      <alignment horizontal="left" vertical="center" wrapText="1"/>
    </xf>
    <xf numFmtId="0" fontId="48" fillId="0" borderId="53" xfId="0" quotePrefix="1" applyFont="1" applyBorder="1" applyAlignment="1">
      <alignment horizontal="left" vertical="center"/>
    </xf>
    <xf numFmtId="49" fontId="48" fillId="0" borderId="33" xfId="0" applyNumberFormat="1" applyFont="1" applyBorder="1"/>
    <xf numFmtId="0" fontId="48" fillId="0" borderId="44" xfId="0" quotePrefix="1" applyFont="1" applyBorder="1" applyAlignment="1">
      <alignment horizontal="left" vertical="center"/>
    </xf>
    <xf numFmtId="49" fontId="61" fillId="0" borderId="63" xfId="0" quotePrefix="1" applyNumberFormat="1" applyFont="1" applyFill="1" applyBorder="1" applyAlignment="1">
      <alignment horizontal="left" vertical="center"/>
    </xf>
    <xf numFmtId="0" fontId="45" fillId="0" borderId="58" xfId="0" applyFont="1" applyBorder="1" applyAlignment="1">
      <alignment vertical="center"/>
    </xf>
    <xf numFmtId="49" fontId="48" fillId="0" borderId="62" xfId="0" applyNumberFormat="1" applyFont="1" applyBorder="1" applyAlignment="1">
      <alignment horizontal="left" vertical="center" wrapText="1"/>
    </xf>
    <xf numFmtId="0" fontId="48" fillId="0" borderId="54" xfId="0" applyFont="1" applyBorder="1"/>
    <xf numFmtId="0" fontId="45" fillId="0" borderId="63" xfId="48" applyFont="1" applyBorder="1" applyAlignment="1">
      <alignment horizontal="left" vertical="center"/>
    </xf>
    <xf numFmtId="0" fontId="50" fillId="0" borderId="35" xfId="0" applyFont="1" applyBorder="1" applyAlignment="1">
      <alignment horizontal="left"/>
    </xf>
    <xf numFmtId="14" fontId="45" fillId="12" borderId="63" xfId="98" applyNumberFormat="1" applyFont="1" applyFill="1" applyBorder="1" applyAlignment="1">
      <alignment horizontal="left" vertical="center"/>
    </xf>
    <xf numFmtId="0" fontId="45" fillId="0" borderId="35" xfId="0" applyFont="1" applyBorder="1" applyAlignment="1">
      <alignment horizontal="left" vertical="center"/>
    </xf>
    <xf numFmtId="0" fontId="45" fillId="0" borderId="47" xfId="0" applyFont="1" applyBorder="1" applyAlignment="1">
      <alignment horizontal="center" vertical="center"/>
    </xf>
    <xf numFmtId="0" fontId="45" fillId="0" borderId="57" xfId="0" applyFont="1" applyBorder="1" applyAlignment="1">
      <alignment horizontal="center" vertical="center"/>
    </xf>
    <xf numFmtId="0" fontId="45" fillId="13" borderId="46" xfId="2" applyFont="1" applyFill="1" applyBorder="1" applyAlignment="1">
      <alignment horizontal="center" vertical="center"/>
    </xf>
    <xf numFmtId="0" fontId="45" fillId="0" borderId="0" xfId="40" applyFont="1" applyBorder="1" applyAlignment="1">
      <alignment horizontal="center"/>
    </xf>
    <xf numFmtId="0" fontId="45" fillId="0" borderId="9" xfId="0" applyFont="1" applyBorder="1" applyAlignment="1">
      <alignment vertical="center"/>
    </xf>
    <xf numFmtId="14" fontId="45" fillId="0" borderId="51" xfId="0" applyNumberFormat="1" applyFont="1" applyBorder="1" applyAlignment="1">
      <alignment horizontal="center" vertical="center"/>
    </xf>
    <xf numFmtId="49" fontId="49" fillId="0" borderId="5" xfId="0" applyNumberFormat="1" applyFont="1" applyBorder="1" applyAlignment="1">
      <alignment horizontal="left" vertical="center"/>
    </xf>
    <xf numFmtId="49" fontId="49" fillId="0" borderId="5" xfId="0" applyNumberFormat="1" applyFont="1" applyBorder="1" applyAlignment="1">
      <alignment horizontal="left" vertical="center" wrapText="1"/>
    </xf>
    <xf numFmtId="0" fontId="49" fillId="0" borderId="5" xfId="0" applyFont="1" applyBorder="1" applyAlignment="1">
      <alignment horizontal="left" vertical="center"/>
    </xf>
    <xf numFmtId="0" fontId="49" fillId="0" borderId="5" xfId="0" quotePrefix="1" applyFont="1" applyBorder="1" applyAlignment="1">
      <alignment horizontal="left" vertical="center"/>
    </xf>
    <xf numFmtId="14" fontId="45" fillId="3" borderId="33" xfId="0" applyNumberFormat="1" applyFont="1" applyFill="1" applyBorder="1" applyAlignment="1">
      <alignment horizontal="center" vertical="center"/>
    </xf>
    <xf numFmtId="0" fontId="45" fillId="0" borderId="44" xfId="0" applyFont="1" applyBorder="1" applyAlignment="1">
      <alignment vertical="center" wrapText="1"/>
    </xf>
    <xf numFmtId="187" fontId="45" fillId="0" borderId="5" xfId="0" applyNumberFormat="1" applyFont="1" applyFill="1" applyBorder="1" applyAlignment="1">
      <alignment horizontal="center"/>
    </xf>
    <xf numFmtId="49" fontId="45" fillId="0" borderId="5" xfId="0" applyNumberFormat="1" applyFont="1" applyFill="1" applyBorder="1" applyAlignment="1">
      <alignment horizontal="left"/>
    </xf>
    <xf numFmtId="14" fontId="45" fillId="3" borderId="63" xfId="0" applyNumberFormat="1" applyFont="1" applyFill="1" applyBorder="1" applyAlignment="1">
      <alignment horizontal="center" vertical="center"/>
    </xf>
    <xf numFmtId="1" fontId="45" fillId="12" borderId="5" xfId="3" quotePrefix="1" applyNumberFormat="1" applyFont="1" applyFill="1" applyBorder="1" applyAlignment="1">
      <alignment horizontal="center" vertical="center"/>
    </xf>
    <xf numFmtId="0" fontId="49" fillId="0" borderId="58" xfId="0" applyFont="1" applyBorder="1" applyAlignment="1">
      <alignment horizontal="left" vertical="center"/>
    </xf>
    <xf numFmtId="0" fontId="49" fillId="0" borderId="58" xfId="0" quotePrefix="1" applyFont="1" applyBorder="1" applyAlignment="1">
      <alignment horizontal="left" vertical="center"/>
    </xf>
    <xf numFmtId="49" fontId="49" fillId="0" borderId="33" xfId="0" applyNumberFormat="1" applyFont="1" applyBorder="1" applyAlignment="1">
      <alignment horizontal="left" vertical="center"/>
    </xf>
    <xf numFmtId="49" fontId="49" fillId="0" borderId="33" xfId="0" applyNumberFormat="1" applyFont="1" applyBorder="1" applyAlignment="1">
      <alignment horizontal="left" vertical="center" wrapText="1"/>
    </xf>
    <xf numFmtId="192" fontId="45" fillId="0" borderId="5" xfId="0" applyNumberFormat="1" applyFont="1" applyFill="1" applyBorder="1" applyAlignment="1">
      <alignment horizontal="center" vertical="center"/>
    </xf>
    <xf numFmtId="0" fontId="48" fillId="0" borderId="5" xfId="0" applyFont="1" applyFill="1" applyBorder="1" applyAlignment="1">
      <alignment horizontal="left" vertical="center"/>
    </xf>
    <xf numFmtId="0" fontId="49" fillId="0" borderId="5" xfId="11" applyFont="1" applyFill="1" applyBorder="1" applyAlignment="1">
      <alignment horizontal="left" vertical="center" wrapText="1"/>
    </xf>
    <xf numFmtId="1" fontId="49" fillId="0" borderId="5" xfId="11" quotePrefix="1" applyNumberFormat="1" applyFont="1" applyFill="1" applyBorder="1" applyAlignment="1">
      <alignment horizontal="center" vertical="center"/>
    </xf>
    <xf numFmtId="0" fontId="48" fillId="0" borderId="33" xfId="0" applyFont="1" applyFill="1" applyBorder="1" applyAlignment="1">
      <alignment horizontal="left" vertical="center"/>
    </xf>
    <xf numFmtId="0" fontId="49" fillId="0" borderId="33" xfId="11" applyFont="1" applyFill="1" applyBorder="1" applyAlignment="1">
      <alignment horizontal="left" vertical="center" wrapText="1"/>
    </xf>
    <xf numFmtId="1" fontId="49" fillId="0" borderId="33" xfId="11" quotePrefix="1" applyNumberFormat="1" applyFont="1" applyFill="1" applyBorder="1" applyAlignment="1">
      <alignment horizontal="center" vertical="center"/>
    </xf>
    <xf numFmtId="0" fontId="48" fillId="0" borderId="47" xfId="0" applyFont="1" applyBorder="1" applyAlignment="1">
      <alignment horizontal="center" vertical="center" wrapText="1"/>
    </xf>
    <xf numFmtId="49" fontId="49" fillId="10" borderId="33" xfId="24" applyNumberFormat="1" applyFont="1" applyFill="1" applyBorder="1" applyAlignment="1">
      <alignment horizontal="left" vertical="center"/>
    </xf>
    <xf numFmtId="0" fontId="49" fillId="0" borderId="5" xfId="11" quotePrefix="1" applyFont="1" applyBorder="1" applyAlignment="1">
      <alignment horizontal="center" vertical="center"/>
    </xf>
    <xf numFmtId="0" fontId="49" fillId="0" borderId="5" xfId="11" applyFont="1" applyBorder="1" applyAlignment="1">
      <alignment horizontal="left" vertical="center"/>
    </xf>
    <xf numFmtId="0" fontId="49" fillId="14" borderId="63" xfId="11" applyFont="1" applyFill="1" applyBorder="1" applyAlignment="1">
      <alignment horizontal="left" vertical="center"/>
    </xf>
    <xf numFmtId="0" fontId="49" fillId="14" borderId="5" xfId="11" applyFont="1" applyFill="1" applyBorder="1" applyAlignment="1">
      <alignment horizontal="left" vertical="center"/>
    </xf>
    <xf numFmtId="0" fontId="49" fillId="0" borderId="63" xfId="11" quotePrefix="1" applyFont="1" applyBorder="1" applyAlignment="1">
      <alignment horizontal="center" vertical="center"/>
    </xf>
    <xf numFmtId="0" fontId="49" fillId="0" borderId="63" xfId="11" applyFont="1" applyBorder="1" applyAlignment="1">
      <alignment horizontal="left" vertical="center"/>
    </xf>
    <xf numFmtId="49" fontId="50" fillId="0" borderId="5" xfId="0" applyNumberFormat="1" applyFont="1" applyFill="1" applyBorder="1" applyAlignment="1">
      <alignment horizontal="left" vertical="center" wrapText="1"/>
    </xf>
    <xf numFmtId="49" fontId="50" fillId="0" borderId="5" xfId="0" quotePrefix="1" applyNumberFormat="1" applyFont="1" applyFill="1" applyBorder="1" applyAlignment="1">
      <alignment horizontal="left" vertical="center" wrapText="1"/>
    </xf>
    <xf numFmtId="49" fontId="45" fillId="0" borderId="5" xfId="0" applyNumberFormat="1" applyFont="1" applyFill="1" applyBorder="1" applyAlignment="1">
      <alignment horizontal="center" vertical="center"/>
    </xf>
    <xf numFmtId="14" fontId="45" fillId="0" borderId="33" xfId="36" applyNumberFormat="1" applyFont="1" applyBorder="1" applyAlignment="1">
      <alignment horizontal="center"/>
    </xf>
    <xf numFmtId="14" fontId="45" fillId="0" borderId="33" xfId="36" applyNumberFormat="1" applyFont="1" applyFill="1" applyBorder="1" applyAlignment="1">
      <alignment horizontal="center"/>
    </xf>
    <xf numFmtId="14" fontId="45" fillId="3" borderId="33" xfId="36" applyNumberFormat="1" applyFont="1" applyFill="1" applyBorder="1" applyAlignment="1">
      <alignment horizontal="center"/>
    </xf>
    <xf numFmtId="0" fontId="45" fillId="0" borderId="44" xfId="0" applyFont="1" applyBorder="1" applyAlignment="1">
      <alignment horizontal="center"/>
    </xf>
    <xf numFmtId="14" fontId="45" fillId="0" borderId="50" xfId="3" applyNumberFormat="1" applyFont="1" applyBorder="1" applyAlignment="1">
      <alignment horizontal="center" vertical="center"/>
    </xf>
    <xf numFmtId="0" fontId="45" fillId="12" borderId="52" xfId="3" applyFont="1" applyFill="1" applyBorder="1" applyAlignment="1">
      <alignment horizontal="center" vertical="center"/>
    </xf>
    <xf numFmtId="1" fontId="45" fillId="12" borderId="52" xfId="3" applyNumberFormat="1" applyFont="1" applyFill="1" applyBorder="1" applyAlignment="1">
      <alignment horizontal="center" vertical="center"/>
    </xf>
    <xf numFmtId="0" fontId="45" fillId="12" borderId="52" xfId="0" applyFont="1" applyFill="1" applyBorder="1" applyAlignment="1">
      <alignment horizontal="left" vertical="center"/>
    </xf>
    <xf numFmtId="0" fontId="45" fillId="0" borderId="53" xfId="0" applyFont="1" applyBorder="1" applyAlignment="1">
      <alignment horizontal="left" vertical="top"/>
    </xf>
    <xf numFmtId="0" fontId="45" fillId="12" borderId="48" xfId="44" applyFont="1" applyFill="1" applyBorder="1" applyAlignment="1">
      <alignment horizontal="left" vertical="center"/>
    </xf>
    <xf numFmtId="0" fontId="45" fillId="0" borderId="54" xfId="0" applyFont="1" applyBorder="1" applyAlignment="1">
      <alignment horizontal="left"/>
    </xf>
    <xf numFmtId="14" fontId="50" fillId="0" borderId="50" xfId="3" applyNumberFormat="1" applyFont="1" applyBorder="1" applyAlignment="1">
      <alignment horizontal="center" vertical="center"/>
    </xf>
    <xf numFmtId="0" fontId="45" fillId="0" borderId="51" xfId="46" applyFont="1" applyBorder="1"/>
    <xf numFmtId="0" fontId="45" fillId="0" borderId="53" xfId="44" applyFont="1" applyBorder="1" applyAlignment="1">
      <alignment horizontal="left" vertical="center"/>
    </xf>
    <xf numFmtId="193" fontId="45" fillId="0" borderId="53" xfId="44" applyNumberFormat="1" applyFont="1" applyBorder="1" applyAlignment="1">
      <alignment horizontal="left" vertical="center"/>
    </xf>
    <xf numFmtId="0" fontId="45" fillId="0" borderId="55" xfId="2" applyFont="1" applyBorder="1" applyAlignment="1">
      <alignment horizontal="center" vertical="center"/>
    </xf>
    <xf numFmtId="14" fontId="45" fillId="0" borderId="63" xfId="46" applyNumberFormat="1" applyFont="1" applyBorder="1" applyAlignment="1">
      <alignment horizontal="center"/>
    </xf>
    <xf numFmtId="0" fontId="45" fillId="0" borderId="63" xfId="46" applyFont="1" applyBorder="1"/>
    <xf numFmtId="14" fontId="45" fillId="0" borderId="63" xfId="46" applyNumberFormat="1" applyFont="1" applyFill="1" applyBorder="1" applyAlignment="1">
      <alignment horizontal="center"/>
    </xf>
    <xf numFmtId="0" fontId="45" fillId="0" borderId="55" xfId="46" applyFont="1" applyBorder="1" applyAlignment="1">
      <alignment horizontal="center"/>
    </xf>
    <xf numFmtId="0" fontId="48" fillId="10" borderId="33" xfId="0" applyFont="1" applyFill="1" applyBorder="1" applyAlignment="1">
      <alignment horizontal="left" vertical="center"/>
    </xf>
    <xf numFmtId="14" fontId="45" fillId="0" borderId="63" xfId="26" applyNumberFormat="1" applyFont="1" applyBorder="1" applyAlignment="1">
      <alignment horizontal="center" vertical="center"/>
    </xf>
    <xf numFmtId="0" fontId="45" fillId="0" borderId="63" xfId="2" applyFont="1" applyBorder="1" applyAlignment="1">
      <alignment horizontal="left" vertical="center"/>
    </xf>
    <xf numFmtId="14" fontId="45" fillId="0" borderId="63" xfId="26" applyNumberFormat="1" applyFont="1" applyFill="1" applyBorder="1" applyAlignment="1">
      <alignment horizontal="center" vertical="center"/>
    </xf>
    <xf numFmtId="14" fontId="45" fillId="0" borderId="33" xfId="26" applyNumberFormat="1" applyFont="1" applyBorder="1" applyAlignment="1">
      <alignment horizontal="center" vertical="center"/>
    </xf>
    <xf numFmtId="14" fontId="45" fillId="3" borderId="63" xfId="26" applyNumberFormat="1" applyFont="1" applyFill="1" applyBorder="1" applyAlignment="1">
      <alignment horizontal="center" vertical="center"/>
    </xf>
    <xf numFmtId="0" fontId="45" fillId="0" borderId="33" xfId="0" quotePrefix="1" applyFont="1" applyFill="1" applyBorder="1" applyAlignment="1">
      <alignment horizontal="center" vertical="center" wrapText="1"/>
    </xf>
    <xf numFmtId="0" fontId="48" fillId="0" borderId="33" xfId="0" applyFont="1" applyFill="1" applyBorder="1"/>
    <xf numFmtId="14" fontId="45" fillId="0" borderId="63" xfId="3" applyNumberFormat="1" applyFont="1" applyBorder="1" applyAlignment="1">
      <alignment horizontal="center" vertical="center"/>
    </xf>
    <xf numFmtId="187" fontId="45" fillId="0" borderId="63" xfId="0" applyNumberFormat="1" applyFont="1" applyBorder="1" applyAlignment="1">
      <alignment horizontal="center" vertical="top"/>
    </xf>
    <xf numFmtId="0" fontId="45" fillId="0" borderId="63" xfId="0" applyFont="1" applyBorder="1" applyAlignment="1">
      <alignment horizontal="left" vertical="top"/>
    </xf>
    <xf numFmtId="0" fontId="45" fillId="12" borderId="63" xfId="0" applyFont="1" applyFill="1" applyBorder="1" applyAlignment="1">
      <alignment horizontal="left" vertical="center"/>
    </xf>
    <xf numFmtId="0" fontId="45" fillId="11" borderId="5" xfId="44" applyFont="1" applyFill="1" applyBorder="1" applyAlignment="1">
      <alignment horizontal="center" vertical="center"/>
    </xf>
    <xf numFmtId="0" fontId="45" fillId="12" borderId="33" xfId="0" applyFont="1" applyFill="1" applyBorder="1" applyAlignment="1">
      <alignment horizontal="left" vertical="center"/>
    </xf>
    <xf numFmtId="0" fontId="45" fillId="11" borderId="33" xfId="44" applyFont="1" applyFill="1" applyBorder="1" applyAlignment="1">
      <alignment horizontal="center" vertical="center"/>
    </xf>
    <xf numFmtId="0" fontId="50" fillId="0" borderId="63" xfId="0" applyFont="1" applyBorder="1" applyAlignment="1">
      <alignment horizontal="left" vertical="top"/>
    </xf>
    <xf numFmtId="193" fontId="45" fillId="0" borderId="63" xfId="0" applyNumberFormat="1" applyFont="1" applyBorder="1" applyAlignment="1">
      <alignment horizontal="center" vertical="center"/>
    </xf>
    <xf numFmtId="0" fontId="50" fillId="0" borderId="63" xfId="0" applyFont="1" applyBorder="1" applyAlignment="1">
      <alignment horizontal="center"/>
    </xf>
    <xf numFmtId="0" fontId="50" fillId="0" borderId="63" xfId="0" applyFont="1" applyBorder="1" applyAlignment="1">
      <alignment horizontal="left" vertical="center"/>
    </xf>
    <xf numFmtId="49" fontId="50" fillId="0" borderId="63" xfId="0" applyNumberFormat="1" applyFont="1" applyBorder="1" applyAlignment="1">
      <alignment vertical="top"/>
    </xf>
    <xf numFmtId="49" fontId="48" fillId="0" borderId="5" xfId="0" quotePrefix="1" applyNumberFormat="1" applyFont="1" applyFill="1" applyBorder="1" applyAlignment="1">
      <alignment horizontal="left" vertical="center"/>
    </xf>
    <xf numFmtId="49" fontId="45" fillId="0" borderId="5" xfId="0" applyNumberFormat="1" applyFont="1" applyFill="1" applyBorder="1" applyAlignment="1">
      <alignment horizontal="left" vertical="center"/>
    </xf>
    <xf numFmtId="1" fontId="49" fillId="0" borderId="5" xfId="11" applyNumberFormat="1" applyFont="1" applyBorder="1" applyAlignment="1">
      <alignment horizontal="center" vertical="center"/>
    </xf>
    <xf numFmtId="1" fontId="45" fillId="0" borderId="5" xfId="11" applyNumberFormat="1" applyFont="1" applyBorder="1" applyAlignment="1">
      <alignment horizontal="center" vertical="center"/>
    </xf>
    <xf numFmtId="49" fontId="62" fillId="0" borderId="5" xfId="11" applyNumberFormat="1" applyFont="1" applyBorder="1" applyAlignment="1">
      <alignment horizontal="left" vertical="center"/>
    </xf>
    <xf numFmtId="0" fontId="63" fillId="0" borderId="5" xfId="0" applyFont="1" applyBorder="1" applyAlignment="1">
      <alignment horizontal="left" vertical="center"/>
    </xf>
    <xf numFmtId="49" fontId="64" fillId="0" borderId="5" xfId="11" applyNumberFormat="1" applyFont="1" applyBorder="1" applyAlignment="1">
      <alignment horizontal="left" vertical="center"/>
    </xf>
    <xf numFmtId="0" fontId="65" fillId="0" borderId="5" xfId="0" applyFont="1" applyBorder="1" applyAlignment="1">
      <alignment horizontal="left" vertical="center"/>
    </xf>
    <xf numFmtId="0" fontId="48" fillId="0" borderId="47" xfId="0" applyFont="1" applyBorder="1" applyAlignment="1">
      <alignment horizontal="left" vertical="center" wrapText="1"/>
    </xf>
    <xf numFmtId="0" fontId="48" fillId="0" borderId="47" xfId="0" quotePrefix="1" applyFont="1" applyBorder="1" applyAlignment="1">
      <alignment horizontal="left" vertical="center" wrapText="1"/>
    </xf>
    <xf numFmtId="49" fontId="9" fillId="0" borderId="5" xfId="0" quotePrefix="1" applyNumberFormat="1" applyFont="1" applyBorder="1" applyAlignment="1">
      <alignment horizontal="center" vertical="center"/>
    </xf>
    <xf numFmtId="14" fontId="67" fillId="0" borderId="63" xfId="3" applyNumberFormat="1" applyFont="1" applyBorder="1" applyAlignment="1">
      <alignment horizontal="center" vertical="center"/>
    </xf>
    <xf numFmtId="187" fontId="68" fillId="0" borderId="63" xfId="0" applyNumberFormat="1" applyFont="1" applyBorder="1" applyAlignment="1">
      <alignment horizontal="center" vertical="top"/>
    </xf>
    <xf numFmtId="0" fontId="67" fillId="0" borderId="63" xfId="0" applyFont="1" applyBorder="1" applyAlignment="1">
      <alignment horizontal="left" vertical="top"/>
    </xf>
    <xf numFmtId="0" fontId="68" fillId="0" borderId="63" xfId="0" applyFont="1" applyBorder="1" applyAlignment="1">
      <alignment horizontal="left" vertical="top"/>
    </xf>
    <xf numFmtId="0" fontId="68" fillId="0" borderId="63" xfId="0" applyFont="1" applyBorder="1" applyAlignment="1">
      <alignment vertical="top"/>
    </xf>
    <xf numFmtId="14" fontId="68" fillId="0" borderId="63" xfId="3" applyNumberFormat="1" applyFont="1" applyBorder="1" applyAlignment="1">
      <alignment horizontal="center" vertical="center"/>
    </xf>
    <xf numFmtId="14" fontId="68" fillId="3" borderId="63" xfId="3" applyNumberFormat="1" applyFont="1" applyFill="1" applyBorder="1" applyAlignment="1">
      <alignment horizontal="center" vertical="center"/>
    </xf>
    <xf numFmtId="0" fontId="68" fillId="12" borderId="63" xfId="3" applyFont="1" applyFill="1" applyBorder="1" applyAlignment="1">
      <alignment horizontal="center" vertical="center"/>
    </xf>
    <xf numFmtId="0" fontId="68" fillId="12" borderId="63" xfId="0" applyFont="1" applyFill="1" applyBorder="1" applyAlignment="1">
      <alignment horizontal="center" vertical="center"/>
    </xf>
    <xf numFmtId="1" fontId="68" fillId="12" borderId="63" xfId="3" applyNumberFormat="1" applyFont="1" applyFill="1" applyBorder="1" applyAlignment="1">
      <alignment horizontal="center" vertical="center"/>
    </xf>
    <xf numFmtId="0" fontId="68" fillId="13" borderId="5" xfId="2" applyFont="1" applyFill="1" applyBorder="1" applyAlignment="1">
      <alignment horizontal="center" vertical="center"/>
    </xf>
    <xf numFmtId="0" fontId="68" fillId="13" borderId="5" xfId="44" applyFont="1" applyFill="1" applyBorder="1" applyAlignment="1">
      <alignment horizontal="center" vertical="center"/>
    </xf>
    <xf numFmtId="0" fontId="45" fillId="0" borderId="47" xfId="2" applyFont="1" applyFill="1" applyBorder="1" applyAlignment="1">
      <alignment horizontal="center" vertical="center"/>
    </xf>
    <xf numFmtId="0" fontId="45" fillId="0" borderId="68" xfId="0" applyFont="1" applyBorder="1" applyAlignment="1">
      <alignment vertical="center"/>
    </xf>
    <xf numFmtId="14" fontId="68" fillId="0" borderId="63" xfId="36" applyNumberFormat="1" applyFont="1" applyBorder="1" applyAlignment="1">
      <alignment horizontal="center"/>
    </xf>
    <xf numFmtId="193" fontId="68" fillId="0" borderId="63" xfId="0" applyNumberFormat="1" applyFont="1" applyBorder="1" applyAlignment="1">
      <alignment horizontal="center" vertical="center"/>
    </xf>
    <xf numFmtId="0" fontId="68" fillId="0" borderId="63" xfId="0" applyFont="1" applyBorder="1" applyAlignment="1">
      <alignment horizontal="left" vertical="center"/>
    </xf>
    <xf numFmtId="0" fontId="68" fillId="0" borderId="63" xfId="36" applyFont="1" applyBorder="1"/>
    <xf numFmtId="0" fontId="67" fillId="0" borderId="63" xfId="0" applyFont="1" applyBorder="1" applyAlignment="1">
      <alignment horizontal="center"/>
    </xf>
    <xf numFmtId="187" fontId="72" fillId="10" borderId="5" xfId="0" applyNumberFormat="1" applyFont="1" applyFill="1" applyBorder="1"/>
    <xf numFmtId="0" fontId="69" fillId="0" borderId="63" xfId="0" applyFont="1" applyBorder="1" applyAlignment="1">
      <alignment horizontal="left" vertical="center"/>
    </xf>
    <xf numFmtId="0" fontId="68" fillId="0" borderId="5" xfId="36" applyFont="1" applyBorder="1" applyAlignment="1">
      <alignment horizontal="center"/>
    </xf>
    <xf numFmtId="0" fontId="68" fillId="0" borderId="5" xfId="46" applyFont="1" applyBorder="1" applyAlignment="1">
      <alignment horizontal="center"/>
    </xf>
    <xf numFmtId="0" fontId="68" fillId="0" borderId="63" xfId="0" applyFont="1" applyBorder="1" applyAlignment="1">
      <alignment horizontal="center"/>
    </xf>
    <xf numFmtId="0" fontId="68" fillId="0" borderId="58" xfId="2" applyFont="1" applyFill="1" applyBorder="1" applyAlignment="1">
      <alignment horizontal="left" vertical="center"/>
    </xf>
    <xf numFmtId="193" fontId="68" fillId="0" borderId="58" xfId="2" applyNumberFormat="1" applyFont="1" applyFill="1" applyBorder="1" applyAlignment="1">
      <alignment horizontal="left" vertical="center"/>
    </xf>
    <xf numFmtId="14" fontId="67" fillId="12" borderId="33" xfId="3" applyNumberFormat="1" applyFont="1" applyFill="1" applyBorder="1" applyAlignment="1">
      <alignment horizontal="center" vertical="center"/>
    </xf>
    <xf numFmtId="14" fontId="45" fillId="0" borderId="33" xfId="3" applyNumberFormat="1" applyFont="1" applyBorder="1" applyAlignment="1">
      <alignment horizontal="center" vertical="center"/>
    </xf>
    <xf numFmtId="14" fontId="68" fillId="0" borderId="5" xfId="36" applyNumberFormat="1" applyFont="1" applyBorder="1" applyAlignment="1">
      <alignment horizontal="center"/>
    </xf>
    <xf numFmtId="193" fontId="68" fillId="0" borderId="5" xfId="0" applyNumberFormat="1" applyFont="1" applyBorder="1" applyAlignment="1">
      <alignment horizontal="center" vertical="center"/>
    </xf>
    <xf numFmtId="187" fontId="68" fillId="0" borderId="5" xfId="0" applyNumberFormat="1" applyFont="1" applyBorder="1" applyAlignment="1">
      <alignment horizontal="center" vertical="top"/>
    </xf>
    <xf numFmtId="187" fontId="45" fillId="0" borderId="63" xfId="6" applyNumberFormat="1" applyFont="1" applyBorder="1" applyAlignment="1">
      <alignment horizontal="center" vertical="top"/>
    </xf>
    <xf numFmtId="0" fontId="68" fillId="0" borderId="5" xfId="0" applyFont="1" applyBorder="1" applyAlignment="1">
      <alignment horizontal="left" vertical="center"/>
    </xf>
    <xf numFmtId="49" fontId="48" fillId="0" borderId="63" xfId="0" applyNumberFormat="1" applyFont="1" applyBorder="1" applyAlignment="1">
      <alignment horizontal="left" vertical="center" wrapText="1"/>
    </xf>
    <xf numFmtId="0" fontId="68" fillId="0" borderId="5" xfId="0" applyFont="1" applyBorder="1" applyAlignment="1">
      <alignment horizontal="left" vertical="top"/>
    </xf>
    <xf numFmtId="0" fontId="45" fillId="0" borderId="65" xfId="0" applyFont="1" applyBorder="1" applyAlignment="1">
      <alignment horizontal="left" vertical="center"/>
    </xf>
    <xf numFmtId="0" fontId="45" fillId="0" borderId="54" xfId="6" applyFont="1" applyBorder="1" applyAlignment="1">
      <alignment horizontal="left" vertical="top"/>
    </xf>
    <xf numFmtId="0" fontId="45" fillId="0" borderId="63" xfId="6" applyFont="1" applyBorder="1" applyAlignment="1">
      <alignment horizontal="left" vertical="top"/>
    </xf>
    <xf numFmtId="0" fontId="68" fillId="0" borderId="5" xfId="0" applyFont="1" applyBorder="1" applyAlignment="1">
      <alignment vertical="top"/>
    </xf>
    <xf numFmtId="0" fontId="45" fillId="0" borderId="66" xfId="46" applyFont="1" applyBorder="1"/>
    <xf numFmtId="0" fontId="68" fillId="0" borderId="63" xfId="0" applyFont="1" applyBorder="1"/>
    <xf numFmtId="0" fontId="49" fillId="14" borderId="54" xfId="11" applyFont="1" applyFill="1" applyBorder="1" applyAlignment="1">
      <alignment horizontal="left" vertical="center"/>
    </xf>
    <xf numFmtId="0" fontId="68" fillId="0" borderId="5" xfId="36" applyFont="1" applyBorder="1"/>
    <xf numFmtId="0" fontId="45" fillId="0" borderId="63" xfId="6" applyFont="1" applyBorder="1" applyAlignment="1">
      <alignment vertical="top"/>
    </xf>
    <xf numFmtId="14" fontId="68" fillId="0" borderId="33" xfId="3" applyNumberFormat="1" applyFont="1" applyFill="1" applyBorder="1" applyAlignment="1">
      <alignment horizontal="center" vertical="center"/>
    </xf>
    <xf numFmtId="14" fontId="68" fillId="3" borderId="63" xfId="46" applyNumberFormat="1" applyFont="1" applyFill="1" applyBorder="1" applyAlignment="1">
      <alignment horizontal="center"/>
    </xf>
    <xf numFmtId="14" fontId="45" fillId="3" borderId="32" xfId="3" applyNumberFormat="1" applyFont="1" applyFill="1" applyBorder="1" applyAlignment="1">
      <alignment horizontal="center" vertical="center"/>
    </xf>
    <xf numFmtId="20" fontId="45" fillId="12" borderId="33" xfId="2" applyNumberFormat="1" applyFont="1" applyFill="1" applyBorder="1" applyAlignment="1">
      <alignment horizontal="center" vertical="center"/>
    </xf>
    <xf numFmtId="0" fontId="45" fillId="0" borderId="63" xfId="0" applyFont="1" applyFill="1" applyBorder="1" applyAlignment="1">
      <alignment vertical="center"/>
    </xf>
    <xf numFmtId="0" fontId="67" fillId="0" borderId="5" xfId="0" applyFont="1" applyBorder="1" applyAlignment="1">
      <alignment horizontal="center"/>
    </xf>
    <xf numFmtId="1" fontId="49" fillId="0" borderId="63" xfId="11" applyNumberFormat="1" applyFont="1" applyBorder="1" applyAlignment="1">
      <alignment horizontal="center" vertical="center"/>
    </xf>
    <xf numFmtId="0" fontId="45" fillId="0" borderId="63" xfId="26" applyFont="1" applyBorder="1" applyAlignment="1">
      <alignment horizontal="center" vertical="center"/>
    </xf>
    <xf numFmtId="0" fontId="68" fillId="12" borderId="5" xfId="3" applyFont="1" applyFill="1" applyBorder="1" applyAlignment="1">
      <alignment horizontal="center" vertical="center"/>
    </xf>
    <xf numFmtId="0" fontId="45" fillId="0" borderId="63" xfId="3" applyFont="1" applyFill="1" applyBorder="1" applyAlignment="1">
      <alignment horizontal="center" vertical="center"/>
    </xf>
    <xf numFmtId="49" fontId="9" fillId="0" borderId="33" xfId="0" quotePrefix="1" applyNumberFormat="1" applyFont="1" applyBorder="1" applyAlignment="1">
      <alignment horizontal="center" vertical="center"/>
    </xf>
    <xf numFmtId="1" fontId="45" fillId="0" borderId="63" xfId="26" applyNumberFormat="1" applyFont="1" applyFill="1" applyBorder="1" applyAlignment="1">
      <alignment horizontal="center" vertical="center"/>
    </xf>
    <xf numFmtId="1" fontId="68" fillId="12" borderId="5" xfId="3" applyNumberFormat="1" applyFont="1" applyFill="1" applyBorder="1" applyAlignment="1">
      <alignment horizontal="center" vertical="center"/>
    </xf>
    <xf numFmtId="0" fontId="45" fillId="0" borderId="5" xfId="0" quotePrefix="1" applyFont="1" applyFill="1" applyBorder="1" applyAlignment="1">
      <alignment horizontal="center" vertical="center" wrapText="1"/>
    </xf>
    <xf numFmtId="49" fontId="45" fillId="3" borderId="5" xfId="3" applyNumberFormat="1" applyFont="1" applyFill="1" applyBorder="1" applyAlignment="1">
      <alignment horizontal="center" vertical="center"/>
    </xf>
    <xf numFmtId="1" fontId="45" fillId="12" borderId="33" xfId="3" applyNumberFormat="1" applyFont="1" applyFill="1" applyBorder="1" applyAlignment="1">
      <alignment horizontal="center" vertical="center"/>
    </xf>
    <xf numFmtId="49" fontId="45" fillId="0" borderId="33" xfId="3" applyNumberFormat="1" applyFont="1" applyFill="1" applyBorder="1" applyAlignment="1">
      <alignment horizontal="center" vertical="center"/>
    </xf>
    <xf numFmtId="0" fontId="45" fillId="0" borderId="63" xfId="27" applyFont="1" applyBorder="1" applyAlignment="1">
      <alignment horizontal="center"/>
    </xf>
    <xf numFmtId="0" fontId="68" fillId="12" borderId="33" xfId="0" applyFont="1" applyFill="1" applyBorder="1" applyAlignment="1">
      <alignment horizontal="center" vertical="center"/>
    </xf>
    <xf numFmtId="0" fontId="68" fillId="0" borderId="5" xfId="2" applyFont="1" applyFill="1" applyBorder="1" applyAlignment="1">
      <alignment horizontal="left" vertical="center"/>
    </xf>
    <xf numFmtId="0" fontId="67" fillId="0" borderId="5" xfId="0" applyFont="1" applyBorder="1" applyAlignment="1">
      <alignment horizontal="left" vertical="top"/>
    </xf>
    <xf numFmtId="0" fontId="45" fillId="0" borderId="67" xfId="41" applyFont="1" applyBorder="1" applyAlignment="1">
      <alignment horizontal="left" vertical="center"/>
    </xf>
    <xf numFmtId="0" fontId="50" fillId="0" borderId="58" xfId="0" applyFont="1" applyBorder="1" applyAlignment="1">
      <alignment horizontal="left" vertical="top"/>
    </xf>
    <xf numFmtId="0" fontId="68" fillId="0" borderId="63" xfId="41" applyFont="1" applyBorder="1" applyAlignment="1">
      <alignment horizontal="left" vertical="center"/>
    </xf>
    <xf numFmtId="0" fontId="50" fillId="0" borderId="58" xfId="6" applyFont="1" applyBorder="1" applyAlignment="1">
      <alignment horizontal="left" vertical="top"/>
    </xf>
    <xf numFmtId="0" fontId="48" fillId="0" borderId="47" xfId="0" applyFont="1" applyBorder="1"/>
    <xf numFmtId="0" fontId="50" fillId="0" borderId="47" xfId="98" applyFont="1" applyBorder="1" applyAlignment="1">
      <alignment horizontal="left" vertical="top"/>
    </xf>
    <xf numFmtId="0" fontId="67" fillId="0" borderId="47" xfId="0" applyFont="1" applyBorder="1" applyAlignment="1">
      <alignment horizontal="left" vertical="top"/>
    </xf>
    <xf numFmtId="193" fontId="68" fillId="0" borderId="5" xfId="2" applyNumberFormat="1" applyFont="1" applyFill="1" applyBorder="1" applyAlignment="1">
      <alignment horizontal="left" vertical="center"/>
    </xf>
    <xf numFmtId="193" fontId="45" fillId="0" borderId="67" xfId="41" applyNumberFormat="1" applyFont="1" applyBorder="1" applyAlignment="1">
      <alignment horizontal="left" vertical="center"/>
    </xf>
    <xf numFmtId="193" fontId="68" fillId="0" borderId="63" xfId="41" applyNumberFormat="1" applyFont="1" applyBorder="1" applyAlignment="1">
      <alignment horizontal="left" vertical="center"/>
    </xf>
    <xf numFmtId="49" fontId="48" fillId="0" borderId="47" xfId="0" applyNumberFormat="1" applyFont="1" applyBorder="1"/>
    <xf numFmtId="0" fontId="45" fillId="0" borderId="58" xfId="2" applyFont="1" applyBorder="1" applyAlignment="1">
      <alignment horizontal="left" vertical="center"/>
    </xf>
    <xf numFmtId="0" fontId="68" fillId="12" borderId="33" xfId="2" applyFont="1" applyFill="1" applyBorder="1" applyAlignment="1">
      <alignment horizontal="left" vertical="center"/>
    </xf>
    <xf numFmtId="0" fontId="68" fillId="12" borderId="33" xfId="44" applyFont="1" applyFill="1" applyBorder="1" applyAlignment="1">
      <alignment horizontal="left" vertical="center"/>
    </xf>
    <xf numFmtId="187" fontId="72" fillId="10" borderId="33" xfId="0" applyNumberFormat="1" applyFont="1" applyFill="1" applyBorder="1"/>
    <xf numFmtId="187" fontId="48" fillId="10" borderId="63" xfId="0" applyNumberFormat="1" applyFont="1" applyFill="1" applyBorder="1"/>
    <xf numFmtId="187" fontId="68" fillId="10" borderId="33" xfId="0" applyNumberFormat="1" applyFont="1" applyFill="1" applyBorder="1"/>
    <xf numFmtId="0" fontId="70" fillId="0" borderId="33" xfId="2" applyFont="1" applyBorder="1" applyAlignment="1">
      <alignment vertical="center"/>
    </xf>
    <xf numFmtId="49" fontId="62" fillId="0" borderId="63" xfId="11" applyNumberFormat="1" applyFont="1" applyBorder="1" applyAlignment="1">
      <alignment horizontal="left" vertical="center"/>
    </xf>
    <xf numFmtId="49" fontId="62" fillId="0" borderId="33" xfId="11" applyNumberFormat="1" applyFont="1" applyBorder="1" applyAlignment="1">
      <alignment horizontal="left" vertical="center"/>
    </xf>
    <xf numFmtId="0" fontId="68" fillId="0" borderId="33" xfId="41" applyFont="1" applyBorder="1" applyAlignment="1">
      <alignment vertical="center"/>
    </xf>
    <xf numFmtId="0" fontId="50" fillId="0" borderId="63" xfId="6" applyFont="1" applyBorder="1" applyAlignment="1">
      <alignment vertical="top"/>
    </xf>
    <xf numFmtId="0" fontId="70" fillId="0" borderId="5" xfId="2" applyFont="1" applyBorder="1" applyAlignment="1">
      <alignment vertical="center"/>
    </xf>
    <xf numFmtId="0" fontId="63" fillId="0" borderId="63" xfId="0" applyFont="1" applyBorder="1" applyAlignment="1">
      <alignment horizontal="left" vertical="center"/>
    </xf>
    <xf numFmtId="0" fontId="63" fillId="0" borderId="33" xfId="0" applyFont="1" applyBorder="1" applyAlignment="1">
      <alignment horizontal="left" vertical="center"/>
    </xf>
    <xf numFmtId="0" fontId="45" fillId="0" borderId="63" xfId="44" applyFont="1" applyBorder="1" applyAlignment="1">
      <alignment vertical="center"/>
    </xf>
    <xf numFmtId="0" fontId="69" fillId="0" borderId="35" xfId="0" applyFont="1" applyBorder="1" applyAlignment="1">
      <alignment horizontal="left" vertical="center"/>
    </xf>
    <xf numFmtId="0" fontId="50" fillId="0" borderId="63" xfId="0" applyFont="1" applyBorder="1" applyAlignment="1">
      <alignment horizontal="left"/>
    </xf>
    <xf numFmtId="49" fontId="45" fillId="0" borderId="63" xfId="2" applyNumberFormat="1" applyFont="1" applyBorder="1" applyAlignment="1">
      <alignment horizontal="left" vertical="center"/>
    </xf>
    <xf numFmtId="0" fontId="69" fillId="0" borderId="33" xfId="0" applyFont="1" applyBorder="1" applyAlignment="1">
      <alignment horizontal="left"/>
    </xf>
    <xf numFmtId="0" fontId="45" fillId="0" borderId="33" xfId="0" applyFont="1" applyBorder="1" applyAlignment="1">
      <alignment horizontal="left"/>
    </xf>
    <xf numFmtId="0" fontId="50" fillId="0" borderId="33" xfId="98" applyFont="1" applyBorder="1" applyAlignment="1">
      <alignment horizontal="left"/>
    </xf>
    <xf numFmtId="0" fontId="70" fillId="0" borderId="0" xfId="44" applyFont="1" applyBorder="1" applyAlignment="1">
      <alignment vertical="center"/>
    </xf>
    <xf numFmtId="0" fontId="70" fillId="0" borderId="5" xfId="0" applyFont="1" applyBorder="1" applyAlignment="1">
      <alignment horizontal="left" vertical="center"/>
    </xf>
    <xf numFmtId="0" fontId="45" fillId="0" borderId="63" xfId="0" applyFont="1" applyFill="1" applyBorder="1" applyAlignment="1">
      <alignment horizontal="left"/>
    </xf>
    <xf numFmtId="0" fontId="69" fillId="0" borderId="5" xfId="0" applyFont="1" applyBorder="1" applyAlignment="1">
      <alignment horizontal="left" vertical="center"/>
    </xf>
    <xf numFmtId="14" fontId="45" fillId="12" borderId="63" xfId="6" applyNumberFormat="1" applyFont="1" applyFill="1" applyBorder="1" applyAlignment="1">
      <alignment horizontal="left" vertical="center"/>
    </xf>
    <xf numFmtId="0" fontId="68" fillId="13" borderId="33" xfId="2" applyFont="1" applyFill="1" applyBorder="1" applyAlignment="1">
      <alignment horizontal="center" vertical="center"/>
    </xf>
    <xf numFmtId="0" fontId="45" fillId="0" borderId="68" xfId="2" applyFont="1" applyFill="1" applyBorder="1" applyAlignment="1">
      <alignment horizontal="center" vertical="center"/>
    </xf>
    <xf numFmtId="0" fontId="45" fillId="0" borderId="46" xfId="2" applyFont="1" applyBorder="1" applyAlignment="1">
      <alignment horizontal="center" vertical="center"/>
    </xf>
    <xf numFmtId="14" fontId="45" fillId="12" borderId="69" xfId="6" applyNumberFormat="1" applyFont="1" applyFill="1" applyBorder="1" applyAlignment="1">
      <alignment horizontal="center" vertical="center"/>
    </xf>
    <xf numFmtId="0" fontId="68" fillId="0" borderId="33" xfId="2" applyFont="1" applyFill="1" applyBorder="1" applyAlignment="1">
      <alignment horizontal="center" vertical="center"/>
    </xf>
    <xf numFmtId="0" fontId="68" fillId="0" borderId="33" xfId="44" applyFont="1" applyFill="1" applyBorder="1" applyAlignment="1">
      <alignment horizontal="center" vertical="center"/>
    </xf>
    <xf numFmtId="0" fontId="45" fillId="0" borderId="47" xfId="43" applyFont="1" applyBorder="1" applyAlignment="1">
      <alignment horizontal="center"/>
    </xf>
    <xf numFmtId="0" fontId="45" fillId="13" borderId="47" xfId="2" applyFont="1" applyFill="1" applyBorder="1" applyAlignment="1">
      <alignment horizontal="center" vertical="center"/>
    </xf>
    <xf numFmtId="0" fontId="68" fillId="13" borderId="47" xfId="2" applyFont="1" applyFill="1" applyBorder="1" applyAlignment="1">
      <alignment horizontal="center" vertical="center"/>
    </xf>
    <xf numFmtId="14" fontId="68" fillId="11" borderId="33" xfId="3" applyNumberFormat="1" applyFont="1" applyFill="1" applyBorder="1" applyAlignment="1">
      <alignment horizontal="center" vertical="center"/>
    </xf>
    <xf numFmtId="14" fontId="68" fillId="0" borderId="63" xfId="36" applyNumberFormat="1" applyFont="1" applyFill="1" applyBorder="1" applyAlignment="1">
      <alignment horizontal="center"/>
    </xf>
    <xf numFmtId="14" fontId="68" fillId="0" borderId="5" xfId="36" applyNumberFormat="1" applyFont="1" applyFill="1" applyBorder="1" applyAlignment="1">
      <alignment horizontal="center"/>
    </xf>
    <xf numFmtId="20" fontId="45" fillId="0" borderId="33" xfId="0" applyNumberFormat="1" applyFont="1" applyFill="1" applyBorder="1" applyAlignment="1">
      <alignment horizontal="center" vertical="center"/>
    </xf>
    <xf numFmtId="14" fontId="68" fillId="0" borderId="63" xfId="3" applyNumberFormat="1" applyFont="1" applyFill="1" applyBorder="1" applyAlignment="1">
      <alignment horizontal="center" vertical="center"/>
    </xf>
    <xf numFmtId="0" fontId="46" fillId="15" borderId="4" xfId="1" applyFont="1" applyFill="1" applyBorder="1" applyAlignment="1">
      <alignment horizontal="center" vertical="center"/>
    </xf>
    <xf numFmtId="0" fontId="46" fillId="15" borderId="4" xfId="1" applyFont="1" applyFill="1" applyBorder="1" applyAlignment="1">
      <alignment horizontal="left" vertical="center"/>
    </xf>
    <xf numFmtId="0" fontId="46" fillId="15" borderId="5" xfId="0" applyFont="1" applyFill="1" applyBorder="1" applyAlignment="1">
      <alignment vertical="center"/>
    </xf>
    <xf numFmtId="189" fontId="46" fillId="16" borderId="5" xfId="0" applyNumberFormat="1" applyFont="1" applyFill="1" applyBorder="1" applyAlignment="1">
      <alignment horizontal="center" vertical="center"/>
    </xf>
    <xf numFmtId="190" fontId="46" fillId="16" borderId="5" xfId="0" applyNumberFormat="1" applyFont="1" applyFill="1" applyBorder="1" applyAlignment="1">
      <alignment horizontal="center" vertical="center"/>
    </xf>
    <xf numFmtId="0" fontId="46" fillId="16" borderId="5" xfId="0" applyFont="1" applyFill="1" applyBorder="1" applyAlignment="1">
      <alignment horizontal="center" vertical="center"/>
    </xf>
    <xf numFmtId="0" fontId="46" fillId="16" borderId="5" xfId="0" applyFont="1" applyFill="1" applyBorder="1" applyAlignment="1">
      <alignment horizontal="left" vertical="center"/>
    </xf>
    <xf numFmtId="0" fontId="46" fillId="15" borderId="0" xfId="0" applyFont="1" applyFill="1" applyBorder="1" applyAlignment="1">
      <alignment vertical="center"/>
    </xf>
    <xf numFmtId="0" fontId="45" fillId="17" borderId="27" xfId="0" applyFont="1" applyFill="1" applyBorder="1" applyAlignment="1">
      <alignment horizontal="center" vertical="center"/>
    </xf>
    <xf numFmtId="0" fontId="45" fillId="15" borderId="27" xfId="0" applyFont="1" applyFill="1" applyBorder="1" applyAlignment="1">
      <alignment horizontal="center" vertical="center"/>
    </xf>
    <xf numFmtId="0" fontId="45" fillId="15" borderId="28" xfId="0" applyFont="1" applyFill="1" applyBorder="1" applyAlignment="1">
      <alignment horizontal="center" vertical="center"/>
    </xf>
    <xf numFmtId="0" fontId="45" fillId="15" borderId="29" xfId="0" applyFont="1" applyFill="1" applyBorder="1" applyAlignment="1">
      <alignment horizontal="center" vertical="center"/>
    </xf>
    <xf numFmtId="0" fontId="45" fillId="17" borderId="29" xfId="0" applyFont="1" applyFill="1" applyBorder="1" applyAlignment="1">
      <alignment horizontal="center" vertical="center"/>
    </xf>
    <xf numFmtId="0" fontId="45" fillId="15" borderId="5" xfId="37" applyFont="1" applyFill="1" applyBorder="1" applyAlignment="1">
      <alignment horizontal="center" vertical="center"/>
    </xf>
    <xf numFmtId="0" fontId="45" fillId="15" borderId="5" xfId="0" applyFont="1" applyFill="1" applyBorder="1" applyAlignment="1">
      <alignment horizontal="center" vertical="center"/>
    </xf>
    <xf numFmtId="0" fontId="45" fillId="15" borderId="7" xfId="2" applyFont="1" applyFill="1" applyBorder="1" applyAlignment="1">
      <alignment horizontal="center" vertical="center"/>
    </xf>
    <xf numFmtId="0" fontId="50" fillId="15" borderId="5" xfId="0" applyFont="1" applyFill="1" applyBorder="1" applyAlignment="1">
      <alignment horizontal="center" vertical="center"/>
    </xf>
    <xf numFmtId="0" fontId="45" fillId="15" borderId="5" xfId="39" applyFont="1" applyFill="1" applyBorder="1" applyAlignment="1">
      <alignment horizontal="center" vertical="center"/>
    </xf>
    <xf numFmtId="0" fontId="48" fillId="15" borderId="39" xfId="0" applyFont="1" applyFill="1" applyBorder="1" applyAlignment="1">
      <alignment horizontal="center" vertical="center"/>
    </xf>
    <xf numFmtId="0" fontId="48" fillId="15" borderId="41" xfId="0" applyFont="1" applyFill="1" applyBorder="1" applyAlignment="1">
      <alignment horizontal="center" vertical="center"/>
    </xf>
    <xf numFmtId="0" fontId="48" fillId="15" borderId="33" xfId="0" applyFont="1" applyFill="1" applyBorder="1" applyAlignment="1">
      <alignment horizontal="center" vertical="center"/>
    </xf>
    <xf numFmtId="0" fontId="48" fillId="15" borderId="5" xfId="0" applyFont="1" applyFill="1" applyBorder="1" applyAlignment="1">
      <alignment horizontal="center" vertical="center"/>
    </xf>
    <xf numFmtId="0" fontId="48" fillId="15" borderId="33" xfId="0" applyFont="1" applyFill="1" applyBorder="1" applyAlignment="1">
      <alignment horizontal="center" vertical="center" wrapText="1"/>
    </xf>
    <xf numFmtId="0" fontId="50" fillId="15" borderId="33" xfId="0" applyFont="1" applyFill="1" applyBorder="1" applyAlignment="1">
      <alignment horizontal="center" vertical="center"/>
    </xf>
    <xf numFmtId="0" fontId="45" fillId="15" borderId="5" xfId="46" applyFont="1" applyFill="1" applyBorder="1" applyAlignment="1">
      <alignment horizontal="center" vertical="center"/>
    </xf>
    <xf numFmtId="0" fontId="50" fillId="15" borderId="5" xfId="0" applyFont="1" applyFill="1" applyBorder="1" applyAlignment="1">
      <alignment horizontal="center" vertical="center" wrapText="1"/>
    </xf>
    <xf numFmtId="0" fontId="45" fillId="18" borderId="5" xfId="44" applyFont="1" applyFill="1" applyBorder="1" applyAlignment="1">
      <alignment horizontal="center" vertical="center"/>
    </xf>
    <xf numFmtId="0" fontId="45" fillId="15" borderId="5" xfId="0" applyFont="1" applyFill="1" applyBorder="1" applyAlignment="1">
      <alignment horizontal="center" vertical="center" wrapText="1"/>
    </xf>
    <xf numFmtId="0" fontId="45" fillId="15" borderId="33" xfId="0" applyFont="1" applyFill="1" applyBorder="1" applyAlignment="1">
      <alignment horizontal="center" vertical="center" wrapText="1"/>
    </xf>
    <xf numFmtId="0" fontId="50" fillId="15" borderId="33" xfId="0" applyFont="1" applyFill="1" applyBorder="1" applyAlignment="1">
      <alignment horizontal="center" vertical="center" wrapText="1"/>
    </xf>
    <xf numFmtId="49" fontId="45" fillId="15" borderId="5" xfId="46" applyNumberFormat="1" applyFont="1" applyFill="1" applyBorder="1" applyAlignment="1">
      <alignment horizontal="center" vertical="center"/>
    </xf>
    <xf numFmtId="0" fontId="48" fillId="15" borderId="5" xfId="0" applyFont="1" applyFill="1" applyBorder="1" applyAlignment="1">
      <alignment horizontal="center" vertical="center" wrapText="1"/>
    </xf>
    <xf numFmtId="0" fontId="45" fillId="15" borderId="4" xfId="46" applyFont="1" applyFill="1" applyBorder="1" applyAlignment="1">
      <alignment horizontal="center" vertical="center"/>
    </xf>
    <xf numFmtId="0" fontId="50" fillId="15" borderId="4" xfId="0" applyFont="1" applyFill="1" applyBorder="1" applyAlignment="1">
      <alignment horizontal="center" vertical="center" wrapText="1"/>
    </xf>
    <xf numFmtId="0" fontId="45" fillId="18" borderId="5" xfId="36" applyFont="1" applyFill="1" applyBorder="1" applyAlignment="1">
      <alignment horizontal="center" vertical="center"/>
    </xf>
    <xf numFmtId="0" fontId="45" fillId="15" borderId="9" xfId="0" applyFont="1" applyFill="1" applyBorder="1" applyAlignment="1">
      <alignment horizontal="center" vertical="center" wrapText="1"/>
    </xf>
    <xf numFmtId="0" fontId="45" fillId="18" borderId="9" xfId="2" applyFont="1" applyFill="1" applyBorder="1" applyAlignment="1">
      <alignment horizontal="center" vertical="center"/>
    </xf>
    <xf numFmtId="0" fontId="45" fillId="18" borderId="9" xfId="36" applyFont="1" applyFill="1" applyBorder="1" applyAlignment="1">
      <alignment horizontal="center" vertical="center"/>
    </xf>
    <xf numFmtId="0" fontId="45" fillId="15" borderId="5" xfId="36" applyFont="1" applyFill="1" applyBorder="1" applyAlignment="1">
      <alignment horizontal="center" vertical="center"/>
    </xf>
    <xf numFmtId="0" fontId="45" fillId="15" borderId="5" xfId="43" applyFont="1" applyFill="1" applyBorder="1" applyAlignment="1">
      <alignment horizontal="center" vertical="center"/>
    </xf>
    <xf numFmtId="0" fontId="45" fillId="15" borderId="5" xfId="46" applyFont="1" applyFill="1" applyBorder="1" applyAlignment="1">
      <alignment horizontal="center"/>
    </xf>
    <xf numFmtId="0" fontId="45" fillId="15" borderId="33" xfId="46" applyFont="1" applyFill="1" applyBorder="1" applyAlignment="1">
      <alignment horizontal="center"/>
    </xf>
    <xf numFmtId="0" fontId="48" fillId="15" borderId="33" xfId="0" applyFont="1" applyFill="1" applyBorder="1" applyAlignment="1">
      <alignment horizontal="center" wrapText="1"/>
    </xf>
    <xf numFmtId="0" fontId="49" fillId="15" borderId="5" xfId="98" applyFont="1" applyFill="1" applyBorder="1"/>
    <xf numFmtId="0" fontId="49" fillId="15" borderId="5" xfId="0" applyFont="1" applyFill="1" applyBorder="1" applyAlignment="1">
      <alignment horizontal="center" vertical="center"/>
    </xf>
    <xf numFmtId="0" fontId="45" fillId="15" borderId="5" xfId="0" applyFont="1" applyFill="1" applyBorder="1" applyAlignment="1">
      <alignment horizontal="center" wrapText="1"/>
    </xf>
    <xf numFmtId="0" fontId="48" fillId="15" borderId="5" xfId="0" applyFont="1" applyFill="1" applyBorder="1" applyAlignment="1">
      <alignment horizontal="center" wrapText="1"/>
    </xf>
    <xf numFmtId="14" fontId="45" fillId="15" borderId="5" xfId="36" applyNumberFormat="1" applyFont="1" applyFill="1" applyBorder="1" applyAlignment="1">
      <alignment horizontal="center"/>
    </xf>
    <xf numFmtId="0" fontId="45" fillId="15" borderId="5" xfId="43" applyFont="1" applyFill="1" applyBorder="1" applyAlignment="1">
      <alignment horizontal="center"/>
    </xf>
    <xf numFmtId="0" fontId="50" fillId="15" borderId="5" xfId="0" applyFont="1" applyFill="1" applyBorder="1" applyAlignment="1">
      <alignment vertical="center" wrapText="1"/>
    </xf>
    <xf numFmtId="0" fontId="45" fillId="15" borderId="5" xfId="36" applyFont="1" applyFill="1" applyBorder="1" applyAlignment="1">
      <alignment horizontal="center"/>
    </xf>
    <xf numFmtId="0" fontId="50" fillId="15" borderId="33" xfId="98" applyFont="1" applyFill="1" applyBorder="1" applyAlignment="1">
      <alignment horizontal="center" vertical="center" wrapText="1"/>
    </xf>
    <xf numFmtId="0" fontId="45" fillId="15" borderId="47" xfId="36" applyFont="1" applyFill="1" applyBorder="1" applyAlignment="1">
      <alignment horizontal="center"/>
    </xf>
    <xf numFmtId="0" fontId="50" fillId="15" borderId="6" xfId="0" applyFont="1" applyFill="1" applyBorder="1" applyAlignment="1">
      <alignment vertical="center" wrapText="1"/>
    </xf>
    <xf numFmtId="0" fontId="45" fillId="15" borderId="5" xfId="40" applyFont="1" applyFill="1" applyBorder="1" applyAlignment="1">
      <alignment horizontal="center"/>
    </xf>
    <xf numFmtId="0" fontId="50" fillId="15" borderId="5" xfId="98" applyFont="1" applyFill="1" applyBorder="1" applyAlignment="1">
      <alignment horizontal="center" vertical="center" wrapText="1"/>
    </xf>
    <xf numFmtId="0" fontId="45" fillId="15" borderId="33" xfId="43" applyFont="1" applyFill="1" applyBorder="1" applyAlignment="1">
      <alignment horizontal="center"/>
    </xf>
    <xf numFmtId="0" fontId="48" fillId="15" borderId="47" xfId="0" applyFont="1" applyFill="1" applyBorder="1" applyAlignment="1">
      <alignment horizontal="center" wrapText="1"/>
    </xf>
    <xf numFmtId="0" fontId="48" fillId="15" borderId="55" xfId="0" applyFont="1" applyFill="1" applyBorder="1" applyAlignment="1">
      <alignment horizontal="center" wrapText="1"/>
    </xf>
    <xf numFmtId="0" fontId="45" fillId="15" borderId="55" xfId="40" applyFont="1" applyFill="1" applyBorder="1" applyAlignment="1">
      <alignment horizontal="center"/>
    </xf>
    <xf numFmtId="0" fontId="45" fillId="15" borderId="0" xfId="40" applyFont="1" applyFill="1" applyBorder="1" applyAlignment="1">
      <alignment horizontal="center"/>
    </xf>
    <xf numFmtId="0" fontId="50" fillId="15" borderId="55" xfId="0" applyFont="1" applyFill="1" applyBorder="1" applyAlignment="1">
      <alignment horizontal="center" vertical="center" wrapText="1"/>
    </xf>
    <xf numFmtId="0" fontId="45" fillId="15" borderId="55" xfId="0" applyFont="1" applyFill="1" applyBorder="1" applyAlignment="1">
      <alignment horizontal="center" vertical="center" wrapText="1"/>
    </xf>
    <xf numFmtId="0" fontId="49" fillId="15" borderId="55" xfId="0" applyFont="1" applyFill="1" applyBorder="1"/>
    <xf numFmtId="0" fontId="49" fillId="15" borderId="55" xfId="0" applyFont="1" applyFill="1" applyBorder="1" applyAlignment="1">
      <alignment horizontal="center"/>
    </xf>
    <xf numFmtId="0" fontId="45" fillId="15" borderId="47" xfId="0" applyFont="1" applyFill="1" applyBorder="1" applyAlignment="1">
      <alignment horizontal="center" vertical="center" wrapText="1"/>
    </xf>
    <xf numFmtId="0" fontId="45" fillId="15" borderId="55" xfId="43" applyFont="1" applyFill="1" applyBorder="1" applyAlignment="1">
      <alignment horizontal="center"/>
    </xf>
    <xf numFmtId="0" fontId="68" fillId="15" borderId="5" xfId="36" applyFont="1" applyFill="1" applyBorder="1" applyAlignment="1">
      <alignment horizontal="center"/>
    </xf>
    <xf numFmtId="0" fontId="45" fillId="15" borderId="5" xfId="2" applyFont="1" applyFill="1" applyBorder="1" applyAlignment="1">
      <alignment horizontal="center" vertical="center"/>
    </xf>
    <xf numFmtId="0" fontId="45" fillId="18" borderId="5" xfId="2" applyFont="1" applyFill="1" applyBorder="1" applyAlignment="1">
      <alignment horizontal="center" vertical="center"/>
    </xf>
    <xf numFmtId="49" fontId="45" fillId="15" borderId="5" xfId="0" applyNumberFormat="1" applyFont="1" applyFill="1" applyBorder="1" applyAlignment="1">
      <alignment horizontal="center"/>
    </xf>
    <xf numFmtId="0" fontId="48" fillId="15" borderId="5" xfId="0" applyFont="1" applyFill="1" applyBorder="1" applyAlignment="1">
      <alignment horizontal="center"/>
    </xf>
    <xf numFmtId="0" fontId="66" fillId="15" borderId="5" xfId="0" applyFont="1" applyFill="1" applyBorder="1" applyAlignment="1">
      <alignment horizontal="center" vertical="center" wrapText="1"/>
    </xf>
    <xf numFmtId="0" fontId="66" fillId="15" borderId="47" xfId="0" applyFont="1" applyFill="1" applyBorder="1" applyAlignment="1">
      <alignment horizontal="center" vertical="center" wrapText="1"/>
    </xf>
    <xf numFmtId="0" fontId="71" fillId="15" borderId="5" xfId="0" applyFont="1" applyFill="1" applyBorder="1" applyAlignment="1">
      <alignment horizontal="center" vertical="center" wrapText="1"/>
    </xf>
    <xf numFmtId="0" fontId="71" fillId="15" borderId="47" xfId="0" applyFont="1" applyFill="1" applyBorder="1" applyAlignment="1">
      <alignment horizontal="center" vertical="center" wrapText="1"/>
    </xf>
    <xf numFmtId="0" fontId="50" fillId="15" borderId="47" xfId="98" applyFont="1" applyFill="1" applyBorder="1" applyAlignment="1">
      <alignment horizontal="center" vertical="center" wrapText="1"/>
    </xf>
    <xf numFmtId="0" fontId="49" fillId="15" borderId="47" xfId="0" applyFont="1" applyFill="1" applyBorder="1"/>
    <xf numFmtId="0" fontId="66" fillId="15" borderId="5" xfId="0" applyFont="1" applyFill="1" applyBorder="1" applyAlignment="1">
      <alignment vertical="center" wrapText="1"/>
    </xf>
    <xf numFmtId="0" fontId="50" fillId="15" borderId="5" xfId="6" applyFont="1" applyFill="1" applyBorder="1" applyAlignment="1">
      <alignment horizontal="center" vertical="center" wrapText="1"/>
    </xf>
    <xf numFmtId="0" fontId="50" fillId="15" borderId="47" xfId="6" applyFont="1" applyFill="1" applyBorder="1" applyAlignment="1">
      <alignment horizontal="center" vertical="center" wrapText="1"/>
    </xf>
    <xf numFmtId="0" fontId="45" fillId="15" borderId="0" xfId="0" applyFont="1" applyFill="1" applyAlignment="1">
      <alignment horizontal="center" vertical="center"/>
    </xf>
  </cellXfs>
  <cellStyles count="110">
    <cellStyle name="_Prospect List Other" xfId="51" xr:uid="{15490BC1-1F2C-4F0D-AFFF-C1EB3A8F0803}"/>
    <cellStyle name="_Prospect List Other 2" xfId="52" xr:uid="{EC750599-D040-4091-B06A-6626F3691443}"/>
    <cellStyle name="0,0_x000d__x000a_NA_x000d__x000a_" xfId="49" xr:uid="{F25E2EB5-DED6-48A3-807C-28AF22B6B0FC}"/>
    <cellStyle name="0,0_x000d__x000a_NA_x000d__x000a_ 2" xfId="50" xr:uid="{E34F8779-11D4-41D6-8D77-34D05228A5BD}"/>
    <cellStyle name="0,0_x000d__x000a_NA_x000d__x000a_ 2 10" xfId="5" xr:uid="{00000000-0005-0000-0000-000000000000}"/>
    <cellStyle name="0,0_x000d__x000a_NA_x000d__x000a_ 2 2" xfId="99" xr:uid="{D79035DA-9929-4AF7-856F-8C9046FC83C6}"/>
    <cellStyle name="0,0_x000d__x000a_NA_x000d__x000a_ 2 2 2" xfId="4" xr:uid="{00000000-0005-0000-0000-000001000000}"/>
    <cellStyle name="0,0_x000d__x000a_NA_x000d__x000a_ 2 4" xfId="29" xr:uid="{00000000-0005-0000-0000-000002000000}"/>
    <cellStyle name="0,0_x000d__x000a_NA_x000d__x000a__magic-Cobra 2" xfId="27" xr:uid="{00000000-0005-0000-0000-000003000000}"/>
    <cellStyle name="Excel Built-in Normal" xfId="30" xr:uid="{00000000-0005-0000-0000-000004000000}"/>
    <cellStyle name="Explanatory Text 2" xfId="53" xr:uid="{9F1E65AF-C561-4FEE-9601-A4DACD02CB93}"/>
    <cellStyle name="Explanatory Text 4 2" xfId="54" xr:uid="{7B5CD3E8-C8AC-4A96-AF65-2741D951B3BB}"/>
    <cellStyle name="Hyperlink 2" xfId="55" xr:uid="{6A885632-FC65-45A9-AA10-4E073EA54E64}"/>
    <cellStyle name="Hyperlink 3" xfId="103" xr:uid="{B4241679-08F1-40D4-88F8-1099CC40465D}"/>
    <cellStyle name="Normal 10" xfId="56" xr:uid="{0A57D4B8-5BF6-4C9B-9038-88EF3BD238F9}"/>
    <cellStyle name="Normal 10 2" xfId="57" xr:uid="{2D616750-6397-403D-A716-32E1A72FEE5E}"/>
    <cellStyle name="Normal 10 3" xfId="58" xr:uid="{9872CC21-A0BC-4F70-B956-BB7585B1DE9F}"/>
    <cellStyle name="Normal 10 3 2" xfId="107" xr:uid="{D047F104-4BD9-4E2F-9AE0-E30BDF7011B8}"/>
    <cellStyle name="Normal 10 4" xfId="108" xr:uid="{5E85C885-B745-45EC-851B-7528D7365CAB}"/>
    <cellStyle name="Normal 100" xfId="8" xr:uid="{00000000-0005-0000-0000-000006000000}"/>
    <cellStyle name="Normal 100 2" xfId="59" xr:uid="{6C1C5F88-1CF0-4170-B6BE-32A6D3C645BA}"/>
    <cellStyle name="Normal 11" xfId="60" xr:uid="{2DF275AF-18D3-4365-90FC-6C605A4BCCA2}"/>
    <cellStyle name="Normal 11 3" xfId="34" xr:uid="{00000000-0005-0000-0000-000007000000}"/>
    <cellStyle name="Normal 11 3 2" xfId="9" xr:uid="{00000000-0005-0000-0000-000008000000}"/>
    <cellStyle name="Normal 11 3 2 2" xfId="25" xr:uid="{00000000-0005-0000-0000-000009000000}"/>
    <cellStyle name="Normal 12" xfId="28" xr:uid="{00000000-0005-0000-0000-00000A000000}"/>
    <cellStyle name="Normal 12 138 2 2 3" xfId="104" xr:uid="{0795AF54-84BE-4973-BB9C-DD98CD6FD57D}"/>
    <cellStyle name="Normal 12 2" xfId="33" xr:uid="{00000000-0005-0000-0000-00000B000000}"/>
    <cellStyle name="Normal 12 2 11 2" xfId="3" xr:uid="{00000000-0005-0000-0000-00000C000000}"/>
    <cellStyle name="Normal 12 2 11 2 2" xfId="100" xr:uid="{83295DA2-F477-4812-A00A-167A87AD2675}"/>
    <cellStyle name="Normal 12 257" xfId="7" xr:uid="{00000000-0005-0000-0000-00000D000000}"/>
    <cellStyle name="Normal 12 3" xfId="61" xr:uid="{077CEB58-A4F4-423A-B871-A306F3074816}"/>
    <cellStyle name="Normal 12 5" xfId="26" xr:uid="{00000000-0005-0000-0000-00000E000000}"/>
    <cellStyle name="Normal 12 6 2 2 2" xfId="10" xr:uid="{00000000-0005-0000-0000-00000F000000}"/>
    <cellStyle name="Normal 13" xfId="62" xr:uid="{E935C26F-6E18-400A-AE48-C2968ED7752C}"/>
    <cellStyle name="Normal 14" xfId="63" xr:uid="{2EBB3D0A-839E-4BEF-B86B-C4525D787F90}"/>
    <cellStyle name="Normal 14 2" xfId="64" xr:uid="{9FE39295-CD5B-44F5-8262-433BE3D64F8E}"/>
    <cellStyle name="Normal 14 2 2" xfId="21" xr:uid="{00000000-0005-0000-0000-000010000000}"/>
    <cellStyle name="Normal 15" xfId="65" xr:uid="{BD2B1DC8-2DCB-4615-9842-33E4B7D800CD}"/>
    <cellStyle name="Normal 15 2" xfId="66" xr:uid="{40DA12DE-9CE6-439B-84EB-D5AFFD1A5A5F}"/>
    <cellStyle name="Normal 15 2 2" xfId="47" xr:uid="{50AAC945-7E6A-45C6-96CB-93A2F3EF55E7}"/>
    <cellStyle name="Normal 15 3" xfId="67" xr:uid="{33EDB19A-CD02-499C-828E-D85075BF2B1D}"/>
    <cellStyle name="Normal 15 3 2" xfId="11" xr:uid="{00000000-0005-0000-0000-000011000000}"/>
    <cellStyle name="Normal 15 3 2 2" xfId="24" xr:uid="{00000000-0005-0000-0000-000012000000}"/>
    <cellStyle name="Normal 15 3 2 3" xfId="68" xr:uid="{210749A8-DB73-4B69-9B30-9E69BC2BD676}"/>
    <cellStyle name="Normal 16" xfId="35" xr:uid="{00000000-0005-0000-0000-000013000000}"/>
    <cellStyle name="Normal 16 2" xfId="70" xr:uid="{CDD27C81-EA4E-4B37-9A96-ADCC5B7EF363}"/>
    <cellStyle name="Normal 16 3" xfId="69" xr:uid="{E63660D4-D9E5-44ED-9454-03BA698603CF}"/>
    <cellStyle name="Normal 17" xfId="71" xr:uid="{628C7B44-2135-4916-B294-FA1D1E9E7B79}"/>
    <cellStyle name="Normal 18" xfId="72" xr:uid="{61E31B4D-D86A-4F07-AC37-906168E4C5ED}"/>
    <cellStyle name="Normal 18 2" xfId="12" xr:uid="{00000000-0005-0000-0000-000014000000}"/>
    <cellStyle name="Normal 18 2 2" xfId="73" xr:uid="{3408A4D8-97A6-4132-B95C-AEC861B4C87A}"/>
    <cellStyle name="Normal 19" xfId="48" xr:uid="{C0533E9A-FC19-41F9-8D17-7920D3919DCF}"/>
    <cellStyle name="Normal 2" xfId="1" xr:uid="{00000000-0005-0000-0000-000015000000}"/>
    <cellStyle name="Normal 2 10" xfId="75" xr:uid="{D09D8B81-C571-4C79-BD72-0FDFC4651D19}"/>
    <cellStyle name="Normal 2 10 2" xfId="13" xr:uid="{00000000-0005-0000-0000-000016000000}"/>
    <cellStyle name="Normal 2 10 2 2" xfId="76" xr:uid="{E4C0EE45-1A01-4EDC-A1F4-5A59A8E8044F}"/>
    <cellStyle name="Normal 2 10 3" xfId="44" xr:uid="{66230B69-5BFD-41E9-9E0D-82E98D0859EF}"/>
    <cellStyle name="Normal 2 2" xfId="77" xr:uid="{8F5EDE28-481E-46BE-9F49-BA0B303C0D64}"/>
    <cellStyle name="Normal 2 2 10" xfId="14" xr:uid="{00000000-0005-0000-0000-000017000000}"/>
    <cellStyle name="Normal 2 2 10 2" xfId="2" xr:uid="{00000000-0005-0000-0000-000018000000}"/>
    <cellStyle name="Normal 2 2 10 2 2" xfId="41" xr:uid="{EFB743AE-A90F-4584-A374-E7154DA0131E}"/>
    <cellStyle name="Normal 2 2 17" xfId="15" xr:uid="{00000000-0005-0000-0000-000019000000}"/>
    <cellStyle name="Normal 2 2 17 2" xfId="23" xr:uid="{00000000-0005-0000-0000-00001A000000}"/>
    <cellStyle name="Normal 2 2 17 3" xfId="32" xr:uid="{00000000-0005-0000-0000-00001B000000}"/>
    <cellStyle name="Normal 2 2 17 4" xfId="106" xr:uid="{8EEF4F02-40E8-4622-A6DB-CF7DD47CC70C}"/>
    <cellStyle name="Normal 2 3" xfId="78" xr:uid="{C9C7C8EF-E2B3-4C60-A94F-4AD356F6DCF7}"/>
    <cellStyle name="Normal 2 33" xfId="42" xr:uid="{6703321D-BBB8-4190-8FA4-BFDE66A0C6C9}"/>
    <cellStyle name="Normal 2 4" xfId="79" xr:uid="{279D4188-DCCA-4EC2-8355-C59D03DD07CD}"/>
    <cellStyle name="Normal 2 5" xfId="74" xr:uid="{8A59CEE0-281B-4460-A857-1735F154765D}"/>
    <cellStyle name="Normal 2 5 2" xfId="102" xr:uid="{BFA13FF3-D0F9-4419-99E7-C019D54AC0D1}"/>
    <cellStyle name="Normal 20" xfId="22" xr:uid="{00000000-0005-0000-0000-00001C000000}"/>
    <cellStyle name="Normal 20 2" xfId="80" xr:uid="{0155B017-9F8E-4D14-BD43-BA9BA4D35D61}"/>
    <cellStyle name="Normal 21" xfId="16" xr:uid="{00000000-0005-0000-0000-00001D000000}"/>
    <cellStyle name="Normal 22" xfId="98" xr:uid="{2CB7E338-1AFA-4AD3-AC4C-F0645C5D732E}"/>
    <cellStyle name="Normal 3" xfId="6" xr:uid="{00000000-0005-0000-0000-00001E000000}"/>
    <cellStyle name="Normal 3 2" xfId="17" xr:uid="{00000000-0005-0000-0000-00001F000000}"/>
    <cellStyle name="Normal 3 2 2" xfId="82" xr:uid="{85FD4BB4-CEEE-4F49-9E47-A3D329F81DDA}"/>
    <cellStyle name="Normal 3 3" xfId="81" xr:uid="{2BBD84B3-A7CB-4163-A9D2-44DD9A1D9CEF}"/>
    <cellStyle name="Normal 3 4" xfId="109" xr:uid="{59127727-F08A-4C06-AD15-3C9503698129}"/>
    <cellStyle name="Normal 3 55" xfId="18" xr:uid="{00000000-0005-0000-0000-000020000000}"/>
    <cellStyle name="Normal 4" xfId="19" xr:uid="{00000000-0005-0000-0000-000021000000}"/>
    <cellStyle name="Normal 4 2" xfId="84" xr:uid="{7BBAAB1A-4807-4384-ABA9-2CCC5F45C6C4}"/>
    <cellStyle name="Normal 4 2 4" xfId="105" xr:uid="{1FECF1ED-0243-4CE3-A154-90DE762C87A4}"/>
    <cellStyle name="Normal 4 3" xfId="83" xr:uid="{41B73F5F-95F3-41B4-82D7-8F5850EDEFD0}"/>
    <cellStyle name="Normal 5" xfId="31" xr:uid="{00000000-0005-0000-0000-000022000000}"/>
    <cellStyle name="Normal 5 2" xfId="85" xr:uid="{CD011787-A4DA-4B1D-A78D-6FED416A0B6B}"/>
    <cellStyle name="Normal 6" xfId="86" xr:uid="{5F6E92A4-2D89-4B48-8139-C00216A4BC4D}"/>
    <cellStyle name="Normal 6 2" xfId="87" xr:uid="{429B18ED-8FE1-4A50-907B-42DAAF524A65}"/>
    <cellStyle name="Normal 6 3" xfId="88" xr:uid="{5B527DE2-18DF-48B0-BB24-74C212C2AF6C}"/>
    <cellStyle name="Normal 7" xfId="89" xr:uid="{9AA03F57-D2CD-45C0-8160-1A260D478EAA}"/>
    <cellStyle name="Normal 8" xfId="90" xr:uid="{3D368700-52DA-4222-9BAA-210ED286E1E2}"/>
    <cellStyle name="Normal 8 2" xfId="91" xr:uid="{12956F7C-9936-4CBF-9C23-F41C3CF9CD85}"/>
    <cellStyle name="Normal 9" xfId="92" xr:uid="{3C43298D-D42D-42C5-8E4E-A38FD3BB0FBB}"/>
    <cellStyle name="Normal 9 2" xfId="93" xr:uid="{78497152-5D12-44E8-8BDD-3C3FCEB82406}"/>
    <cellStyle name="Normal 9 2 2 2" xfId="20" xr:uid="{00000000-0005-0000-0000-000023000000}"/>
    <cellStyle name="Normal 9 2 2 2 2" xfId="94" xr:uid="{4102E519-333E-4883-A5EA-14866B7F21A6}"/>
    <cellStyle name="Normal 9 3" xfId="95" xr:uid="{38208BDB-9D2C-4737-B941-71834E27573A}"/>
    <cellStyle name="Normal_Sheet1" xfId="37" xr:uid="{90F550E8-32C0-4773-BB6E-E797F825B7C5}"/>
    <cellStyle name="Normal_Sheet1 2" xfId="39" xr:uid="{BB4FE725-266A-4046-A7AC-D76AC78F5D1E}"/>
    <cellStyle name="Normal_Sheet2" xfId="45" xr:uid="{90D207A1-39E0-4EDE-A336-561BB9602A5F}"/>
    <cellStyle name="Normal_แบบฟอร์ม Req EDC 01-08-11- 2 rep pos b" xfId="36" xr:uid="{312F9E0B-E4DD-4E96-9247-994A1150546D}"/>
    <cellStyle name="Normal_แบบฟอร์ม Req EDC 01-08-11- 2 rep pos b 2" xfId="40" xr:uid="{B2876307-EB99-4129-97B7-7D0561AAF9BD}"/>
    <cellStyle name="Normal_แบบฟอร์ม Req EDC 01-08-11- 2 rep pos b 4" xfId="46" xr:uid="{DEB9C90A-0B4C-407E-9ED3-D2B489FF6C89}"/>
    <cellStyle name="Normal_แบบฟอร์ม Req EDC 28-07-11-1 move pn" xfId="43" xr:uid="{664F201B-40EE-40CE-8E6E-E227882BD821}"/>
    <cellStyle name="Style 1" xfId="96" xr:uid="{5ECBB566-5B59-48BF-BF12-0383F780BFA2}"/>
    <cellStyle name="Style 1 2" xfId="97" xr:uid="{5D1A81D2-25C7-460E-A868-153A2D2295BD}"/>
    <cellStyle name="ปกติ" xfId="0" builtinId="0"/>
    <cellStyle name="ปกติ 2" xfId="38" xr:uid="{B01E119C-1FC1-4F09-94B5-BBAE325A4AA6}"/>
    <cellStyle name="ปกติ 3" xfId="101" xr:uid="{8CFE35CC-0CFD-4BE8-BE5B-31889F85D3BC}"/>
  </cellStyles>
  <dxfs count="1257">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9C0006"/>
      </font>
      <fill>
        <patternFill>
          <bgColor rgb="FFFFC7CE"/>
        </patternFill>
      </fill>
    </dxf>
    <dxf>
      <font>
        <b/>
        <i val="0"/>
        <condense val="0"/>
        <extend val="0"/>
        <color indexed="9"/>
      </font>
      <fill>
        <patternFill>
          <bgColor indexed="10"/>
        </patternFill>
      </fill>
    </dxf>
    <dxf>
      <font>
        <b val="0"/>
        <i val="0"/>
        <color rgb="FFFF0000"/>
      </font>
      <fill>
        <patternFill patternType="darkGrid">
          <fgColor theme="0"/>
          <bgColor theme="0"/>
        </patternFill>
      </fill>
    </dxf>
    <dxf>
      <font>
        <b/>
        <i val="0"/>
        <condense val="0"/>
        <extend val="0"/>
        <color indexed="9"/>
      </font>
      <fill>
        <patternFill>
          <bgColor indexed="10"/>
        </patternFill>
      </fill>
    </dxf>
    <dxf>
      <font>
        <b val="0"/>
        <i val="0"/>
        <color rgb="FFFF0000"/>
      </font>
      <fill>
        <patternFill patternType="darkGrid">
          <fgColor theme="0"/>
          <bgColor theme="0"/>
        </patternFill>
      </fill>
    </dxf>
    <dxf>
      <font>
        <b/>
        <i val="0"/>
        <condense val="0"/>
        <extend val="0"/>
        <color indexed="9"/>
      </font>
      <fill>
        <patternFill>
          <bgColor indexed="10"/>
        </patternFill>
      </fill>
    </dxf>
    <dxf>
      <font>
        <b val="0"/>
        <i val="0"/>
        <color rgb="FFFF0000"/>
      </font>
      <fill>
        <patternFill patternType="darkGrid">
          <fgColor theme="0"/>
          <bgColor theme="0"/>
        </patternFill>
      </fill>
    </dxf>
    <dxf>
      <font>
        <b/>
        <i val="0"/>
        <condense val="0"/>
        <extend val="0"/>
        <color indexed="9"/>
      </font>
      <fill>
        <patternFill>
          <bgColor indexed="10"/>
        </patternFill>
      </fill>
    </dxf>
    <dxf>
      <font>
        <b val="0"/>
        <i val="0"/>
        <color rgb="FFFF0000"/>
      </font>
      <fill>
        <patternFill patternType="darkGrid">
          <fgColor theme="0"/>
          <bgColor theme="0"/>
        </patternFill>
      </fill>
    </dxf>
    <dxf>
      <font>
        <b/>
        <i val="0"/>
        <condense val="0"/>
        <extend val="0"/>
        <color indexed="9"/>
      </font>
      <fill>
        <patternFill>
          <bgColor indexed="10"/>
        </patternFill>
      </fill>
    </dxf>
    <dxf>
      <font>
        <b val="0"/>
        <i val="0"/>
        <color rgb="FFFF0000"/>
      </font>
      <fill>
        <patternFill patternType="darkGrid">
          <fgColor theme="0"/>
          <bgColor theme="0"/>
        </patternFill>
      </fill>
    </dxf>
    <dxf>
      <font>
        <b/>
        <i val="0"/>
        <condense val="0"/>
        <extend val="0"/>
        <color indexed="9"/>
      </font>
      <fill>
        <patternFill>
          <bgColor indexed="10"/>
        </patternFill>
      </fill>
    </dxf>
    <dxf>
      <font>
        <b val="0"/>
        <i val="0"/>
        <color rgb="FFFF0000"/>
      </font>
      <fill>
        <patternFill patternType="darkGrid">
          <fgColor theme="0"/>
          <bgColor theme="0"/>
        </patternFill>
      </fill>
    </dxf>
    <dxf>
      <font>
        <b/>
        <i val="0"/>
        <condense val="0"/>
        <extend val="0"/>
        <color indexed="9"/>
      </font>
      <fill>
        <patternFill>
          <bgColor indexed="10"/>
        </patternFill>
      </fill>
    </dxf>
    <dxf>
      <font>
        <b val="0"/>
        <i val="0"/>
        <color rgb="FFFF0000"/>
      </font>
      <fill>
        <patternFill patternType="darkGrid">
          <fgColor theme="0"/>
          <bgColor theme="0"/>
        </patternFill>
      </fill>
    </dxf>
    <dxf>
      <font>
        <b/>
        <i val="0"/>
        <condense val="0"/>
        <extend val="0"/>
        <color indexed="9"/>
      </font>
      <fill>
        <patternFill>
          <bgColor indexed="10"/>
        </patternFill>
      </fill>
    </dxf>
    <dxf>
      <font>
        <b val="0"/>
        <i val="0"/>
        <color rgb="FFFF0000"/>
      </font>
      <fill>
        <patternFill patternType="darkGrid">
          <fgColor theme="0"/>
          <bgColor theme="0"/>
        </patternFill>
      </fill>
    </dxf>
    <dxf>
      <font>
        <b/>
        <i val="0"/>
        <condense val="0"/>
        <extend val="0"/>
        <color indexed="9"/>
      </font>
      <fill>
        <patternFill>
          <bgColor indexed="10"/>
        </patternFill>
      </fill>
    </dxf>
    <dxf>
      <font>
        <b val="0"/>
        <i val="0"/>
        <color rgb="FFFF0000"/>
      </font>
      <fill>
        <patternFill patternType="darkGrid">
          <fgColor theme="0"/>
          <bgColor theme="0"/>
        </patternFill>
      </fill>
    </dxf>
    <dxf>
      <font>
        <b/>
        <i val="0"/>
        <condense val="0"/>
        <extend val="0"/>
        <color indexed="9"/>
      </font>
      <fill>
        <patternFill>
          <bgColor indexed="10"/>
        </patternFill>
      </fill>
    </dxf>
    <dxf>
      <font>
        <b val="0"/>
        <i val="0"/>
        <color rgb="FFFF0000"/>
      </font>
      <fill>
        <patternFill patternType="darkGrid">
          <fgColor theme="0"/>
          <bgColor theme="0"/>
        </patternFill>
      </fill>
    </dxf>
    <dxf>
      <font>
        <b/>
        <i val="0"/>
        <condense val="0"/>
        <extend val="0"/>
        <color indexed="9"/>
      </font>
      <fill>
        <patternFill>
          <bgColor indexed="10"/>
        </patternFill>
      </fill>
    </dxf>
    <dxf>
      <font>
        <b val="0"/>
        <i val="0"/>
        <color rgb="FFFF0000"/>
      </font>
      <fill>
        <patternFill patternType="darkGrid">
          <fgColor theme="0"/>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b/>
        <i val="0"/>
        <condense val="0"/>
        <extend val="0"/>
        <color indexed="9"/>
      </font>
      <fill>
        <patternFill>
          <bgColor indexed="10"/>
        </patternFill>
      </fill>
    </dxf>
    <dxf>
      <font>
        <b val="0"/>
        <i val="0"/>
        <color rgb="FFFF0000"/>
      </font>
      <fill>
        <patternFill patternType="darkGrid">
          <fgColor theme="0"/>
          <bgColor theme="0"/>
        </patternFill>
      </fill>
    </dxf>
    <dxf>
      <font>
        <b/>
        <i val="0"/>
        <condense val="0"/>
        <extend val="0"/>
        <color indexed="9"/>
      </font>
      <fill>
        <patternFill>
          <bgColor indexed="10"/>
        </patternFill>
      </fill>
    </dxf>
    <dxf>
      <font>
        <b val="0"/>
        <i val="0"/>
        <color rgb="FFFF0000"/>
      </font>
      <fill>
        <patternFill patternType="darkGrid">
          <fgColor theme="0"/>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9C0006"/>
      </font>
      <fill>
        <patternFill>
          <bgColor rgb="FFFFC7CE"/>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9C0006"/>
      </font>
      <fill>
        <patternFill>
          <bgColor rgb="FFFFC7CE"/>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9C5700"/>
      </font>
      <fill>
        <patternFill>
          <bgColor rgb="FFFFEB9C"/>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font>
        <color rgb="FF006100"/>
      </font>
      <fill>
        <patternFill>
          <bgColor rgb="FFC6EFCE"/>
        </patternFill>
      </fill>
    </dxf>
    <dxf>
      <font>
        <color rgb="FF9C0006"/>
      </font>
    </dxf>
    <dxf>
      <font>
        <color rgb="FFFF0000"/>
      </font>
      <fill>
        <patternFill>
          <bgColor theme="0"/>
        </patternFill>
      </fill>
    </dxf>
    <dxf>
      <font>
        <color rgb="FF00B050"/>
      </font>
      <fill>
        <patternFill>
          <bgColor theme="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29</xdr:col>
      <xdr:colOff>219075</xdr:colOff>
      <xdr:row>386</xdr:row>
      <xdr:rowOff>85725</xdr:rowOff>
    </xdr:from>
    <xdr:ext cx="304800" cy="304800"/>
    <xdr:sp macro="" textlink="">
      <xdr:nvSpPr>
        <xdr:cNvPr id="3" name="AutoShape 11" descr="blob:https://outlook.office.com/b157e5ee-92d2-4798-a69e-625bd2e784c1">
          <a:extLst>
            <a:ext uri="{FF2B5EF4-FFF2-40B4-BE49-F238E27FC236}">
              <a16:creationId xmlns:a16="http://schemas.microsoft.com/office/drawing/2014/main" id="{04884A35-AB25-451C-A96C-03BCC7740F2D}"/>
            </a:ext>
          </a:extLst>
        </xdr:cNvPr>
        <xdr:cNvSpPr>
          <a:spLocks noChangeAspect="1" noChangeArrowheads="1"/>
        </xdr:cNvSpPr>
      </xdr:nvSpPr>
      <xdr:spPr bwMode="auto">
        <a:xfrm>
          <a:off x="214396320" y="256413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402</xdr:row>
      <xdr:rowOff>0</xdr:rowOff>
    </xdr:from>
    <xdr:to>
      <xdr:col>1</xdr:col>
      <xdr:colOff>19050</xdr:colOff>
      <xdr:row>402</xdr:row>
      <xdr:rowOff>225014</xdr:rowOff>
    </xdr:to>
    <xdr:sp macro="" textlink="">
      <xdr:nvSpPr>
        <xdr:cNvPr id="4" name="AutoShape 11" descr="blob:https://outlook.office.com/b157e5ee-92d2-4798-a69e-625bd2e784c1">
          <a:extLst>
            <a:ext uri="{FF2B5EF4-FFF2-40B4-BE49-F238E27FC236}">
              <a16:creationId xmlns:a16="http://schemas.microsoft.com/office/drawing/2014/main" id="{827709A1-7749-4C48-A855-0852603CC4A6}"/>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5" name="AutoShape 11" descr="blob:https://outlook.office.com/b157e5ee-92d2-4798-a69e-625bd2e784c1">
          <a:extLst>
            <a:ext uri="{FF2B5EF4-FFF2-40B4-BE49-F238E27FC236}">
              <a16:creationId xmlns:a16="http://schemas.microsoft.com/office/drawing/2014/main" id="{6CF9AF50-90FB-4EDA-90E3-CF63968DFB84}"/>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6" name="AutoShape 11" descr="blob:https://outlook.office.com/b157e5ee-92d2-4798-a69e-625bd2e784c1">
          <a:extLst>
            <a:ext uri="{FF2B5EF4-FFF2-40B4-BE49-F238E27FC236}">
              <a16:creationId xmlns:a16="http://schemas.microsoft.com/office/drawing/2014/main" id="{EBBC6A72-29E2-4F3D-9220-A6F7AE86DDFE}"/>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7" name="AutoShape 11" descr="blob:https://outlook.office.com/b157e5ee-92d2-4798-a69e-625bd2e784c1">
          <a:extLst>
            <a:ext uri="{FF2B5EF4-FFF2-40B4-BE49-F238E27FC236}">
              <a16:creationId xmlns:a16="http://schemas.microsoft.com/office/drawing/2014/main" id="{2B77EC66-93B5-4A52-A6E5-C525A745D6C7}"/>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8" name="AutoShape 11" descr="blob:https://outlook.office.com/b157e5ee-92d2-4798-a69e-625bd2e784c1">
          <a:extLst>
            <a:ext uri="{FF2B5EF4-FFF2-40B4-BE49-F238E27FC236}">
              <a16:creationId xmlns:a16="http://schemas.microsoft.com/office/drawing/2014/main" id="{65D45FDE-4718-4245-9227-647B0A17C202}"/>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9" name="AutoShape 11" descr="blob:https://outlook.office.com/b157e5ee-92d2-4798-a69e-625bd2e784c1">
          <a:extLst>
            <a:ext uri="{FF2B5EF4-FFF2-40B4-BE49-F238E27FC236}">
              <a16:creationId xmlns:a16="http://schemas.microsoft.com/office/drawing/2014/main" id="{782E9667-AB60-47D8-8ED5-C45AEF422822}"/>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10" name="AutoShape 11" descr="blob:https://outlook.office.com/b157e5ee-92d2-4798-a69e-625bd2e784c1">
          <a:extLst>
            <a:ext uri="{FF2B5EF4-FFF2-40B4-BE49-F238E27FC236}">
              <a16:creationId xmlns:a16="http://schemas.microsoft.com/office/drawing/2014/main" id="{55A9B1BA-D352-4560-AE89-182D75D19A93}"/>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11" name="AutoShape 11" descr="blob:https://outlook.office.com/b157e5ee-92d2-4798-a69e-625bd2e784c1">
          <a:extLst>
            <a:ext uri="{FF2B5EF4-FFF2-40B4-BE49-F238E27FC236}">
              <a16:creationId xmlns:a16="http://schemas.microsoft.com/office/drawing/2014/main" id="{F8FAB47E-E491-460D-BC01-F8FB4299144B}"/>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12" name="AutoShape 11" descr="blob:https://outlook.office.com/b157e5ee-92d2-4798-a69e-625bd2e784c1">
          <a:extLst>
            <a:ext uri="{FF2B5EF4-FFF2-40B4-BE49-F238E27FC236}">
              <a16:creationId xmlns:a16="http://schemas.microsoft.com/office/drawing/2014/main" id="{743CDA13-AD9D-48DC-B8BF-ACB433C1DC74}"/>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13" name="AutoShape 11" descr="blob:https://outlook.office.com/b157e5ee-92d2-4798-a69e-625bd2e784c1">
          <a:extLst>
            <a:ext uri="{FF2B5EF4-FFF2-40B4-BE49-F238E27FC236}">
              <a16:creationId xmlns:a16="http://schemas.microsoft.com/office/drawing/2014/main" id="{E955D258-D0BC-44BA-B6C4-07FE61E65224}"/>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14" name="AutoShape 11" descr="blob:https://outlook.office.com/b157e5ee-92d2-4798-a69e-625bd2e784c1">
          <a:extLst>
            <a:ext uri="{FF2B5EF4-FFF2-40B4-BE49-F238E27FC236}">
              <a16:creationId xmlns:a16="http://schemas.microsoft.com/office/drawing/2014/main" id="{948E7E9D-6821-4714-A073-A6B0198C0C01}"/>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15" name="AutoShape 11" descr="blob:https://outlook.office.com/b157e5ee-92d2-4798-a69e-625bd2e784c1">
          <a:extLst>
            <a:ext uri="{FF2B5EF4-FFF2-40B4-BE49-F238E27FC236}">
              <a16:creationId xmlns:a16="http://schemas.microsoft.com/office/drawing/2014/main" id="{B9C5BA1B-76FC-42C0-94B9-273FE307F823}"/>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16" name="AutoShape 11" descr="blob:https://outlook.office.com/b157e5ee-92d2-4798-a69e-625bd2e784c1">
          <a:extLst>
            <a:ext uri="{FF2B5EF4-FFF2-40B4-BE49-F238E27FC236}">
              <a16:creationId xmlns:a16="http://schemas.microsoft.com/office/drawing/2014/main" id="{00CA7ED5-677F-4380-BE62-03BCB5294F00}"/>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17" name="AutoShape 11" descr="blob:https://outlook.office.com/b157e5ee-92d2-4798-a69e-625bd2e784c1">
          <a:extLst>
            <a:ext uri="{FF2B5EF4-FFF2-40B4-BE49-F238E27FC236}">
              <a16:creationId xmlns:a16="http://schemas.microsoft.com/office/drawing/2014/main" id="{7A03E348-123B-4997-B8A7-42AE34A13B5B}"/>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18" name="AutoShape 11" descr="blob:https://outlook.office.com/b157e5ee-92d2-4798-a69e-625bd2e784c1">
          <a:extLst>
            <a:ext uri="{FF2B5EF4-FFF2-40B4-BE49-F238E27FC236}">
              <a16:creationId xmlns:a16="http://schemas.microsoft.com/office/drawing/2014/main" id="{EF8FD504-C67F-4524-82AE-25332A212896}"/>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19" name="AutoShape 11" descr="blob:https://outlook.office.com/b157e5ee-92d2-4798-a69e-625bd2e784c1">
          <a:extLst>
            <a:ext uri="{FF2B5EF4-FFF2-40B4-BE49-F238E27FC236}">
              <a16:creationId xmlns:a16="http://schemas.microsoft.com/office/drawing/2014/main" id="{692CBBE3-D01B-4668-8686-0B83193DDC86}"/>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20" name="AutoShape 11" descr="blob:https://outlook.office.com/b157e5ee-92d2-4798-a69e-625bd2e784c1">
          <a:extLst>
            <a:ext uri="{FF2B5EF4-FFF2-40B4-BE49-F238E27FC236}">
              <a16:creationId xmlns:a16="http://schemas.microsoft.com/office/drawing/2014/main" id="{9BCF290C-CFB7-4A66-A71D-449F92ED9C1B}"/>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21" name="AutoShape 11" descr="blob:https://outlook.office.com/b157e5ee-92d2-4798-a69e-625bd2e784c1">
          <a:extLst>
            <a:ext uri="{FF2B5EF4-FFF2-40B4-BE49-F238E27FC236}">
              <a16:creationId xmlns:a16="http://schemas.microsoft.com/office/drawing/2014/main" id="{4ABDAD3D-73CA-4CA2-BBB9-3E3CDE891B9E}"/>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22" name="AutoShape 11" descr="blob:https://outlook.office.com/b157e5ee-92d2-4798-a69e-625bd2e784c1">
          <a:extLst>
            <a:ext uri="{FF2B5EF4-FFF2-40B4-BE49-F238E27FC236}">
              <a16:creationId xmlns:a16="http://schemas.microsoft.com/office/drawing/2014/main" id="{32BAB375-4CF6-4D3A-80CA-D4E8B1AC0940}"/>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23" name="AutoShape 11" descr="blob:https://outlook.office.com/b157e5ee-92d2-4798-a69e-625bd2e784c1">
          <a:extLst>
            <a:ext uri="{FF2B5EF4-FFF2-40B4-BE49-F238E27FC236}">
              <a16:creationId xmlns:a16="http://schemas.microsoft.com/office/drawing/2014/main" id="{47860703-19DF-47F8-93E4-054BF27C377B}"/>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24" name="AutoShape 11" descr="blob:https://outlook.office.com/b157e5ee-92d2-4798-a69e-625bd2e784c1">
          <a:extLst>
            <a:ext uri="{FF2B5EF4-FFF2-40B4-BE49-F238E27FC236}">
              <a16:creationId xmlns:a16="http://schemas.microsoft.com/office/drawing/2014/main" id="{86961EBF-FD9E-424F-8161-E6E0F6CA713F}"/>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25" name="AutoShape 11" descr="blob:https://outlook.office.com/b157e5ee-92d2-4798-a69e-625bd2e784c1">
          <a:extLst>
            <a:ext uri="{FF2B5EF4-FFF2-40B4-BE49-F238E27FC236}">
              <a16:creationId xmlns:a16="http://schemas.microsoft.com/office/drawing/2014/main" id="{2D5822B4-0CA3-4679-9159-84D0A8E6FA8C}"/>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26" name="AutoShape 11" descr="blob:https://outlook.office.com/b157e5ee-92d2-4798-a69e-625bd2e784c1">
          <a:extLst>
            <a:ext uri="{FF2B5EF4-FFF2-40B4-BE49-F238E27FC236}">
              <a16:creationId xmlns:a16="http://schemas.microsoft.com/office/drawing/2014/main" id="{F3164A9B-E58A-4CA3-BE4C-9AB049F2BB0F}"/>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27" name="AutoShape 11" descr="blob:https://outlook.office.com/b157e5ee-92d2-4798-a69e-625bd2e784c1">
          <a:extLst>
            <a:ext uri="{FF2B5EF4-FFF2-40B4-BE49-F238E27FC236}">
              <a16:creationId xmlns:a16="http://schemas.microsoft.com/office/drawing/2014/main" id="{A672BB71-E91C-4F41-BCD4-72EE5EBA49E3}"/>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28" name="AutoShape 11" descr="blob:https://outlook.office.com/b157e5ee-92d2-4798-a69e-625bd2e784c1">
          <a:extLst>
            <a:ext uri="{FF2B5EF4-FFF2-40B4-BE49-F238E27FC236}">
              <a16:creationId xmlns:a16="http://schemas.microsoft.com/office/drawing/2014/main" id="{079C5D23-98E7-47D8-8D1D-1E5F20466609}"/>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29" name="AutoShape 11" descr="blob:https://outlook.office.com/b157e5ee-92d2-4798-a69e-625bd2e784c1">
          <a:extLst>
            <a:ext uri="{FF2B5EF4-FFF2-40B4-BE49-F238E27FC236}">
              <a16:creationId xmlns:a16="http://schemas.microsoft.com/office/drawing/2014/main" id="{3ECF1026-88B0-4AB6-941C-B8531D23EF66}"/>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30" name="AutoShape 11" descr="blob:https://outlook.office.com/b157e5ee-92d2-4798-a69e-625bd2e784c1">
          <a:extLst>
            <a:ext uri="{FF2B5EF4-FFF2-40B4-BE49-F238E27FC236}">
              <a16:creationId xmlns:a16="http://schemas.microsoft.com/office/drawing/2014/main" id="{AFE714A9-E354-4AAB-9DC7-1DBDDE65AA5D}"/>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31" name="AutoShape 11" descr="blob:https://outlook.office.com/b157e5ee-92d2-4798-a69e-625bd2e784c1">
          <a:extLst>
            <a:ext uri="{FF2B5EF4-FFF2-40B4-BE49-F238E27FC236}">
              <a16:creationId xmlns:a16="http://schemas.microsoft.com/office/drawing/2014/main" id="{627C6534-9ED8-4194-8F62-865E404432F9}"/>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32" name="AutoShape 11" descr="blob:https://outlook.office.com/b157e5ee-92d2-4798-a69e-625bd2e784c1">
          <a:extLst>
            <a:ext uri="{FF2B5EF4-FFF2-40B4-BE49-F238E27FC236}">
              <a16:creationId xmlns:a16="http://schemas.microsoft.com/office/drawing/2014/main" id="{4236D769-2F7E-4875-8BE4-E2745A671BE6}"/>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225014</xdr:rowOff>
    </xdr:to>
    <xdr:sp macro="" textlink="">
      <xdr:nvSpPr>
        <xdr:cNvPr id="33" name="AutoShape 11" descr="blob:https://outlook.office.com/b157e5ee-92d2-4798-a69e-625bd2e784c1">
          <a:extLst>
            <a:ext uri="{FF2B5EF4-FFF2-40B4-BE49-F238E27FC236}">
              <a16:creationId xmlns:a16="http://schemas.microsoft.com/office/drawing/2014/main" id="{BFF29B20-4432-4CBB-A0DD-EBE6C14458AF}"/>
            </a:ext>
          </a:extLst>
        </xdr:cNvPr>
        <xdr:cNvSpPr>
          <a:spLocks noChangeAspect="1" noChangeArrowheads="1"/>
        </xdr:cNvSpPr>
      </xdr:nvSpPr>
      <xdr:spPr bwMode="auto">
        <a:xfrm>
          <a:off x="14478000" y="2476500"/>
          <a:ext cx="304800"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oneCellAnchor>
    <xdr:from>
      <xdr:col>0</xdr:col>
      <xdr:colOff>0</xdr:colOff>
      <xdr:row>402</xdr:row>
      <xdr:rowOff>0</xdr:rowOff>
    </xdr:from>
    <xdr:ext cx="304800" cy="304800"/>
    <xdr:sp macro="" textlink="">
      <xdr:nvSpPr>
        <xdr:cNvPr id="34" name="AutoShape 11" descr="blob:https://outlook.office.com/b157e5ee-92d2-4798-a69e-625bd2e784c1">
          <a:extLst>
            <a:ext uri="{FF2B5EF4-FFF2-40B4-BE49-F238E27FC236}">
              <a16:creationId xmlns:a16="http://schemas.microsoft.com/office/drawing/2014/main" id="{6B09A969-D11E-4E8B-B7BA-A96583490EE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 name="AutoShape 11" descr="blob:https://outlook.office.com/b157e5ee-92d2-4798-a69e-625bd2e784c1">
          <a:extLst>
            <a:ext uri="{FF2B5EF4-FFF2-40B4-BE49-F238E27FC236}">
              <a16:creationId xmlns:a16="http://schemas.microsoft.com/office/drawing/2014/main" id="{5FE81585-165C-46A4-B9A7-99C3C400A81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36" name="AutoShape 11" descr="blob:https://outlook.office.com/b157e5ee-92d2-4798-a69e-625bd2e784c1">
          <a:extLst>
            <a:ext uri="{FF2B5EF4-FFF2-40B4-BE49-F238E27FC236}">
              <a16:creationId xmlns:a16="http://schemas.microsoft.com/office/drawing/2014/main" id="{C9DC5A2D-85E5-40A2-A037-E71FFC264966}"/>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402</xdr:row>
      <xdr:rowOff>0</xdr:rowOff>
    </xdr:from>
    <xdr:to>
      <xdr:col>1</xdr:col>
      <xdr:colOff>19050</xdr:colOff>
      <xdr:row>403</xdr:row>
      <xdr:rowOff>37540</xdr:rowOff>
    </xdr:to>
    <xdr:sp macro="" textlink="">
      <xdr:nvSpPr>
        <xdr:cNvPr id="37" name="AutoShape 11" descr="blob:https://outlook.office.com/b157e5ee-92d2-4798-a69e-625bd2e784c1">
          <a:extLst>
            <a:ext uri="{FF2B5EF4-FFF2-40B4-BE49-F238E27FC236}">
              <a16:creationId xmlns:a16="http://schemas.microsoft.com/office/drawing/2014/main" id="{F3AF21CB-8689-4B51-8CF3-25989223A873}"/>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38" name="AutoShape 11" descr="blob:https://outlook.office.com/b157e5ee-92d2-4798-a69e-625bd2e784c1">
          <a:extLst>
            <a:ext uri="{FF2B5EF4-FFF2-40B4-BE49-F238E27FC236}">
              <a16:creationId xmlns:a16="http://schemas.microsoft.com/office/drawing/2014/main" id="{72F5F9D9-FAD9-4DAD-8C20-E8EE2129B1F0}"/>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39" name="AutoShape 11" descr="blob:https://outlook.office.com/b157e5ee-92d2-4798-a69e-625bd2e784c1">
          <a:extLst>
            <a:ext uri="{FF2B5EF4-FFF2-40B4-BE49-F238E27FC236}">
              <a16:creationId xmlns:a16="http://schemas.microsoft.com/office/drawing/2014/main" id="{9D668CBB-97C8-490B-A4C3-A500D9605F74}"/>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40" name="AutoShape 11" descr="blob:https://outlook.office.com/b157e5ee-92d2-4798-a69e-625bd2e784c1">
          <a:extLst>
            <a:ext uri="{FF2B5EF4-FFF2-40B4-BE49-F238E27FC236}">
              <a16:creationId xmlns:a16="http://schemas.microsoft.com/office/drawing/2014/main" id="{C5CDF51E-EDA9-4CB8-8015-72F0AC5A7622}"/>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41" name="AutoShape 11" descr="blob:https://outlook.office.com/b157e5ee-92d2-4798-a69e-625bd2e784c1">
          <a:extLst>
            <a:ext uri="{FF2B5EF4-FFF2-40B4-BE49-F238E27FC236}">
              <a16:creationId xmlns:a16="http://schemas.microsoft.com/office/drawing/2014/main" id="{C9DFD8A3-DA8A-45AF-A22B-205F8589AE54}"/>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42" name="AutoShape 11" descr="blob:https://outlook.office.com/b157e5ee-92d2-4798-a69e-625bd2e784c1">
          <a:extLst>
            <a:ext uri="{FF2B5EF4-FFF2-40B4-BE49-F238E27FC236}">
              <a16:creationId xmlns:a16="http://schemas.microsoft.com/office/drawing/2014/main" id="{39882BBB-B3C5-4B15-885C-42A1F6F1D10D}"/>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43" name="AutoShape 11" descr="blob:https://outlook.office.com/b157e5ee-92d2-4798-a69e-625bd2e784c1">
          <a:extLst>
            <a:ext uri="{FF2B5EF4-FFF2-40B4-BE49-F238E27FC236}">
              <a16:creationId xmlns:a16="http://schemas.microsoft.com/office/drawing/2014/main" id="{1D690DB8-E9AD-42FD-BE0E-B5E7D85CC05C}"/>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44" name="AutoShape 11" descr="blob:https://outlook.office.com/b157e5ee-92d2-4798-a69e-625bd2e784c1">
          <a:extLst>
            <a:ext uri="{FF2B5EF4-FFF2-40B4-BE49-F238E27FC236}">
              <a16:creationId xmlns:a16="http://schemas.microsoft.com/office/drawing/2014/main" id="{E0E70E8E-6961-4A6B-AB12-B2174A6E6E24}"/>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45" name="AutoShape 11" descr="blob:https://outlook.office.com/b157e5ee-92d2-4798-a69e-625bd2e784c1">
          <a:extLst>
            <a:ext uri="{FF2B5EF4-FFF2-40B4-BE49-F238E27FC236}">
              <a16:creationId xmlns:a16="http://schemas.microsoft.com/office/drawing/2014/main" id="{BD0418DD-034F-4161-BFBF-93EC2960FCB6}"/>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46" name="AutoShape 11" descr="blob:https://outlook.office.com/b157e5ee-92d2-4798-a69e-625bd2e784c1">
          <a:extLst>
            <a:ext uri="{FF2B5EF4-FFF2-40B4-BE49-F238E27FC236}">
              <a16:creationId xmlns:a16="http://schemas.microsoft.com/office/drawing/2014/main" id="{EDCF2AF2-7399-45D2-AB97-5440393B1CB3}"/>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47" name="AutoShape 11" descr="blob:https://outlook.office.com/b157e5ee-92d2-4798-a69e-625bd2e784c1">
          <a:extLst>
            <a:ext uri="{FF2B5EF4-FFF2-40B4-BE49-F238E27FC236}">
              <a16:creationId xmlns:a16="http://schemas.microsoft.com/office/drawing/2014/main" id="{A701FF73-C4FF-4386-881D-5311A38548A2}"/>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48" name="AutoShape 11" descr="blob:https://outlook.office.com/b157e5ee-92d2-4798-a69e-625bd2e784c1">
          <a:extLst>
            <a:ext uri="{FF2B5EF4-FFF2-40B4-BE49-F238E27FC236}">
              <a16:creationId xmlns:a16="http://schemas.microsoft.com/office/drawing/2014/main" id="{CD75EA9D-9253-4447-842C-8C965D3E35B2}"/>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49" name="AutoShape 11" descr="blob:https://outlook.office.com/b157e5ee-92d2-4798-a69e-625bd2e784c1">
          <a:extLst>
            <a:ext uri="{FF2B5EF4-FFF2-40B4-BE49-F238E27FC236}">
              <a16:creationId xmlns:a16="http://schemas.microsoft.com/office/drawing/2014/main" id="{BB8DFF2C-6C02-4BFE-A1C1-69917972CFE2}"/>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50" name="AutoShape 11" descr="blob:https://outlook.office.com/b157e5ee-92d2-4798-a69e-625bd2e784c1">
          <a:extLst>
            <a:ext uri="{FF2B5EF4-FFF2-40B4-BE49-F238E27FC236}">
              <a16:creationId xmlns:a16="http://schemas.microsoft.com/office/drawing/2014/main" id="{55CCC3A1-7393-4B53-A2E5-9BADA2142554}"/>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51" name="AutoShape 11" descr="blob:https://outlook.office.com/b157e5ee-92d2-4798-a69e-625bd2e784c1">
          <a:extLst>
            <a:ext uri="{FF2B5EF4-FFF2-40B4-BE49-F238E27FC236}">
              <a16:creationId xmlns:a16="http://schemas.microsoft.com/office/drawing/2014/main" id="{FAD62A9E-422E-4E94-983B-342F38839B44}"/>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52" name="AutoShape 11" descr="blob:https://outlook.office.com/b157e5ee-92d2-4798-a69e-625bd2e784c1">
          <a:extLst>
            <a:ext uri="{FF2B5EF4-FFF2-40B4-BE49-F238E27FC236}">
              <a16:creationId xmlns:a16="http://schemas.microsoft.com/office/drawing/2014/main" id="{6EDBBB24-E34E-4588-8BD8-A63906EFD860}"/>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53" name="AutoShape 11" descr="blob:https://outlook.office.com/b157e5ee-92d2-4798-a69e-625bd2e784c1">
          <a:extLst>
            <a:ext uri="{FF2B5EF4-FFF2-40B4-BE49-F238E27FC236}">
              <a16:creationId xmlns:a16="http://schemas.microsoft.com/office/drawing/2014/main" id="{C49700A5-A845-41D9-8904-6560CE181743}"/>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54" name="AutoShape 11" descr="blob:https://outlook.office.com/b157e5ee-92d2-4798-a69e-625bd2e784c1">
          <a:extLst>
            <a:ext uri="{FF2B5EF4-FFF2-40B4-BE49-F238E27FC236}">
              <a16:creationId xmlns:a16="http://schemas.microsoft.com/office/drawing/2014/main" id="{596BB5F2-FD33-4928-9A0D-7718F48A5C72}"/>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55" name="AutoShape 11" descr="blob:https://outlook.office.com/b157e5ee-92d2-4798-a69e-625bd2e784c1">
          <a:extLst>
            <a:ext uri="{FF2B5EF4-FFF2-40B4-BE49-F238E27FC236}">
              <a16:creationId xmlns:a16="http://schemas.microsoft.com/office/drawing/2014/main" id="{5376D0EE-72A3-4C59-84C5-9AA30240EE87}"/>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56" name="AutoShape 11" descr="blob:https://outlook.office.com/b157e5ee-92d2-4798-a69e-625bd2e784c1">
          <a:extLst>
            <a:ext uri="{FF2B5EF4-FFF2-40B4-BE49-F238E27FC236}">
              <a16:creationId xmlns:a16="http://schemas.microsoft.com/office/drawing/2014/main" id="{2E2443F6-A7CA-415F-AB2C-86A93A23212B}"/>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57" name="AutoShape 11" descr="blob:https://outlook.office.com/b157e5ee-92d2-4798-a69e-625bd2e784c1">
          <a:extLst>
            <a:ext uri="{FF2B5EF4-FFF2-40B4-BE49-F238E27FC236}">
              <a16:creationId xmlns:a16="http://schemas.microsoft.com/office/drawing/2014/main" id="{AD11DA7F-74F0-4666-9D40-42E1469A06DE}"/>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58" name="AutoShape 11" descr="blob:https://outlook.office.com/b157e5ee-92d2-4798-a69e-625bd2e784c1">
          <a:extLst>
            <a:ext uri="{FF2B5EF4-FFF2-40B4-BE49-F238E27FC236}">
              <a16:creationId xmlns:a16="http://schemas.microsoft.com/office/drawing/2014/main" id="{36A30926-391B-477D-96DC-FEA0DEFC3C6B}"/>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59" name="AutoShape 11" descr="blob:https://outlook.office.com/b157e5ee-92d2-4798-a69e-625bd2e784c1">
          <a:extLst>
            <a:ext uri="{FF2B5EF4-FFF2-40B4-BE49-F238E27FC236}">
              <a16:creationId xmlns:a16="http://schemas.microsoft.com/office/drawing/2014/main" id="{CC854EBE-3A1D-4669-A782-0973F446025D}"/>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60" name="AutoShape 11" descr="blob:https://outlook.office.com/b157e5ee-92d2-4798-a69e-625bd2e784c1">
          <a:extLst>
            <a:ext uri="{FF2B5EF4-FFF2-40B4-BE49-F238E27FC236}">
              <a16:creationId xmlns:a16="http://schemas.microsoft.com/office/drawing/2014/main" id="{88EB1918-CE8B-4306-9E64-A80D7D930444}"/>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61" name="AutoShape 11" descr="blob:https://outlook.office.com/b157e5ee-92d2-4798-a69e-625bd2e784c1">
          <a:extLst>
            <a:ext uri="{FF2B5EF4-FFF2-40B4-BE49-F238E27FC236}">
              <a16:creationId xmlns:a16="http://schemas.microsoft.com/office/drawing/2014/main" id="{D4943DDA-1D6E-4E1A-AE0A-94F0EAF82AD4}"/>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62" name="AutoShape 11" descr="blob:https://outlook.office.com/b157e5ee-92d2-4798-a69e-625bd2e784c1">
          <a:extLst>
            <a:ext uri="{FF2B5EF4-FFF2-40B4-BE49-F238E27FC236}">
              <a16:creationId xmlns:a16="http://schemas.microsoft.com/office/drawing/2014/main" id="{4C511461-0F7C-4B7B-818C-C719FE9D1C53}"/>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63" name="AutoShape 11" descr="blob:https://outlook.office.com/b157e5ee-92d2-4798-a69e-625bd2e784c1">
          <a:extLst>
            <a:ext uri="{FF2B5EF4-FFF2-40B4-BE49-F238E27FC236}">
              <a16:creationId xmlns:a16="http://schemas.microsoft.com/office/drawing/2014/main" id="{891AFF83-EE0A-4255-8C6E-3CBF7A49A0D4}"/>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64" name="AutoShape 11" descr="blob:https://outlook.office.com/b157e5ee-92d2-4798-a69e-625bd2e784c1">
          <a:extLst>
            <a:ext uri="{FF2B5EF4-FFF2-40B4-BE49-F238E27FC236}">
              <a16:creationId xmlns:a16="http://schemas.microsoft.com/office/drawing/2014/main" id="{F87D156E-F311-4DBB-87B9-89BCA6429300}"/>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65" name="AutoShape 11" descr="blob:https://outlook.office.com/b157e5ee-92d2-4798-a69e-625bd2e784c1">
          <a:extLst>
            <a:ext uri="{FF2B5EF4-FFF2-40B4-BE49-F238E27FC236}">
              <a16:creationId xmlns:a16="http://schemas.microsoft.com/office/drawing/2014/main" id="{2E9EDD88-57B7-4296-B09D-8DCD16C7F4E5}"/>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37540</xdr:rowOff>
    </xdr:to>
    <xdr:sp macro="" textlink="">
      <xdr:nvSpPr>
        <xdr:cNvPr id="66" name="AutoShape 11" descr="blob:https://outlook.office.com/b157e5ee-92d2-4798-a69e-625bd2e784c1">
          <a:extLst>
            <a:ext uri="{FF2B5EF4-FFF2-40B4-BE49-F238E27FC236}">
              <a16:creationId xmlns:a16="http://schemas.microsoft.com/office/drawing/2014/main" id="{F65B61EF-C127-4DBF-8EA9-32B22F0E5227}"/>
            </a:ext>
          </a:extLst>
        </xdr:cNvPr>
        <xdr:cNvSpPr>
          <a:spLocks noChangeAspect="1" noChangeArrowheads="1"/>
        </xdr:cNvSpPr>
      </xdr:nvSpPr>
      <xdr:spPr bwMode="auto">
        <a:xfrm>
          <a:off x="14478000" y="2476500"/>
          <a:ext cx="304800" cy="28518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oneCellAnchor>
    <xdr:from>
      <xdr:col>0</xdr:col>
      <xdr:colOff>0</xdr:colOff>
      <xdr:row>402</xdr:row>
      <xdr:rowOff>0</xdr:rowOff>
    </xdr:from>
    <xdr:ext cx="304800" cy="304800"/>
    <xdr:sp macro="" textlink="">
      <xdr:nvSpPr>
        <xdr:cNvPr id="67" name="AutoShape 11" descr="blob:https://outlook.office.com/b157e5ee-92d2-4798-a69e-625bd2e784c1">
          <a:extLst>
            <a:ext uri="{FF2B5EF4-FFF2-40B4-BE49-F238E27FC236}">
              <a16:creationId xmlns:a16="http://schemas.microsoft.com/office/drawing/2014/main" id="{26A5A329-D346-449E-80BC-D5108DC11AC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8" name="AutoShape 11" descr="blob:https://outlook.office.com/b157e5ee-92d2-4798-a69e-625bd2e784c1">
          <a:extLst>
            <a:ext uri="{FF2B5EF4-FFF2-40B4-BE49-F238E27FC236}">
              <a16:creationId xmlns:a16="http://schemas.microsoft.com/office/drawing/2014/main" id="{C47B87F7-AC49-4AA3-BD6D-8C1140E9F23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69" name="AutoShape 11" descr="blob:https://outlook.office.com/b157e5ee-92d2-4798-a69e-625bd2e784c1">
          <a:extLst>
            <a:ext uri="{FF2B5EF4-FFF2-40B4-BE49-F238E27FC236}">
              <a16:creationId xmlns:a16="http://schemas.microsoft.com/office/drawing/2014/main" id="{910AC438-A02E-4A09-A77E-4728B39D6A59}"/>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0" name="AutoShape 11" descr="blob:https://outlook.office.com/b157e5ee-92d2-4798-a69e-625bd2e784c1">
          <a:extLst>
            <a:ext uri="{FF2B5EF4-FFF2-40B4-BE49-F238E27FC236}">
              <a16:creationId xmlns:a16="http://schemas.microsoft.com/office/drawing/2014/main" id="{6630CC2C-329B-4433-87CD-64C87FBC272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71" name="AutoShape 11" descr="blob:https://outlook.office.com/b157e5ee-92d2-4798-a69e-625bd2e784c1">
          <a:extLst>
            <a:ext uri="{FF2B5EF4-FFF2-40B4-BE49-F238E27FC236}">
              <a16:creationId xmlns:a16="http://schemas.microsoft.com/office/drawing/2014/main" id="{63C003F1-43E0-4CF2-BC63-2E50CE83A9A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402</xdr:row>
      <xdr:rowOff>0</xdr:rowOff>
    </xdr:from>
    <xdr:to>
      <xdr:col>1</xdr:col>
      <xdr:colOff>19050</xdr:colOff>
      <xdr:row>403</xdr:row>
      <xdr:rowOff>0</xdr:rowOff>
    </xdr:to>
    <xdr:sp macro="" textlink="">
      <xdr:nvSpPr>
        <xdr:cNvPr id="72" name="AutoShape 11" descr="blob:https://outlook.office.com/b157e5ee-92d2-4798-a69e-625bd2e784c1">
          <a:extLst>
            <a:ext uri="{FF2B5EF4-FFF2-40B4-BE49-F238E27FC236}">
              <a16:creationId xmlns:a16="http://schemas.microsoft.com/office/drawing/2014/main" id="{06BAE0E5-C3E2-430B-884B-00B070FF5F95}"/>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3" name="AutoShape 11" descr="blob:https://outlook.office.com/b157e5ee-92d2-4798-a69e-625bd2e784c1">
          <a:extLst>
            <a:ext uri="{FF2B5EF4-FFF2-40B4-BE49-F238E27FC236}">
              <a16:creationId xmlns:a16="http://schemas.microsoft.com/office/drawing/2014/main" id="{9ED3E499-A359-4EC0-BF7D-A6FB6EC2FC5E}"/>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4" name="AutoShape 11" descr="blob:https://outlook.office.com/b157e5ee-92d2-4798-a69e-625bd2e784c1">
          <a:extLst>
            <a:ext uri="{FF2B5EF4-FFF2-40B4-BE49-F238E27FC236}">
              <a16:creationId xmlns:a16="http://schemas.microsoft.com/office/drawing/2014/main" id="{156B9687-F9CB-4C0A-9007-A7C70E7364DA}"/>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5" name="AutoShape 11" descr="blob:https://outlook.office.com/b157e5ee-92d2-4798-a69e-625bd2e784c1">
          <a:extLst>
            <a:ext uri="{FF2B5EF4-FFF2-40B4-BE49-F238E27FC236}">
              <a16:creationId xmlns:a16="http://schemas.microsoft.com/office/drawing/2014/main" id="{7DFF7777-7E83-419E-A493-8AA3F7328DCD}"/>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6" name="AutoShape 11" descr="blob:https://outlook.office.com/b157e5ee-92d2-4798-a69e-625bd2e784c1">
          <a:extLst>
            <a:ext uri="{FF2B5EF4-FFF2-40B4-BE49-F238E27FC236}">
              <a16:creationId xmlns:a16="http://schemas.microsoft.com/office/drawing/2014/main" id="{01747D4F-A0E5-4867-9D95-1B3BB9EB0A56}"/>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7" name="AutoShape 11" descr="blob:https://outlook.office.com/b157e5ee-92d2-4798-a69e-625bd2e784c1">
          <a:extLst>
            <a:ext uri="{FF2B5EF4-FFF2-40B4-BE49-F238E27FC236}">
              <a16:creationId xmlns:a16="http://schemas.microsoft.com/office/drawing/2014/main" id="{FFCA4BB2-422D-4C49-80B7-9BCCDC775B87}"/>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8" name="AutoShape 11" descr="blob:https://outlook.office.com/b157e5ee-92d2-4798-a69e-625bd2e784c1">
          <a:extLst>
            <a:ext uri="{FF2B5EF4-FFF2-40B4-BE49-F238E27FC236}">
              <a16:creationId xmlns:a16="http://schemas.microsoft.com/office/drawing/2014/main" id="{596E6925-1209-4497-B730-CB7BC60B241A}"/>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9" name="AutoShape 11" descr="blob:https://outlook.office.com/b157e5ee-92d2-4798-a69e-625bd2e784c1">
          <a:extLst>
            <a:ext uri="{FF2B5EF4-FFF2-40B4-BE49-F238E27FC236}">
              <a16:creationId xmlns:a16="http://schemas.microsoft.com/office/drawing/2014/main" id="{C4DE75CA-BCB0-4174-9C1C-C223E39BCEB0}"/>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80" name="AutoShape 11" descr="blob:https://outlook.office.com/b157e5ee-92d2-4798-a69e-625bd2e784c1">
          <a:extLst>
            <a:ext uri="{FF2B5EF4-FFF2-40B4-BE49-F238E27FC236}">
              <a16:creationId xmlns:a16="http://schemas.microsoft.com/office/drawing/2014/main" id="{4147F570-A50F-4BC6-A6BD-E28CAAE6E8BA}"/>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81" name="AutoShape 11" descr="blob:https://outlook.office.com/b157e5ee-92d2-4798-a69e-625bd2e784c1">
          <a:extLst>
            <a:ext uri="{FF2B5EF4-FFF2-40B4-BE49-F238E27FC236}">
              <a16:creationId xmlns:a16="http://schemas.microsoft.com/office/drawing/2014/main" id="{E6BB2AC3-38CC-4331-B9B8-F1B96178B58D}"/>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82" name="AutoShape 11" descr="blob:https://outlook.office.com/b157e5ee-92d2-4798-a69e-625bd2e784c1">
          <a:extLst>
            <a:ext uri="{FF2B5EF4-FFF2-40B4-BE49-F238E27FC236}">
              <a16:creationId xmlns:a16="http://schemas.microsoft.com/office/drawing/2014/main" id="{BB06A85F-B487-4F8B-B494-1F04C550A57D}"/>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83" name="AutoShape 11" descr="blob:https://outlook.office.com/b157e5ee-92d2-4798-a69e-625bd2e784c1">
          <a:extLst>
            <a:ext uri="{FF2B5EF4-FFF2-40B4-BE49-F238E27FC236}">
              <a16:creationId xmlns:a16="http://schemas.microsoft.com/office/drawing/2014/main" id="{05161A78-87E8-4D29-ACC1-FF1489025EEE}"/>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84" name="AutoShape 11" descr="blob:https://outlook.office.com/b157e5ee-92d2-4798-a69e-625bd2e784c1">
          <a:extLst>
            <a:ext uri="{FF2B5EF4-FFF2-40B4-BE49-F238E27FC236}">
              <a16:creationId xmlns:a16="http://schemas.microsoft.com/office/drawing/2014/main" id="{9A5230FC-DE8F-4894-B7AF-AD64E1D599CE}"/>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85" name="AutoShape 11" descr="blob:https://outlook.office.com/b157e5ee-92d2-4798-a69e-625bd2e784c1">
          <a:extLst>
            <a:ext uri="{FF2B5EF4-FFF2-40B4-BE49-F238E27FC236}">
              <a16:creationId xmlns:a16="http://schemas.microsoft.com/office/drawing/2014/main" id="{C4EE9FF7-8AC2-4446-8B26-A406E0C38A22}"/>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86" name="AutoShape 11" descr="blob:https://outlook.office.com/b157e5ee-92d2-4798-a69e-625bd2e784c1">
          <a:extLst>
            <a:ext uri="{FF2B5EF4-FFF2-40B4-BE49-F238E27FC236}">
              <a16:creationId xmlns:a16="http://schemas.microsoft.com/office/drawing/2014/main" id="{F21E91BC-F88F-482A-9DFB-D8EF6095C666}"/>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87" name="AutoShape 11" descr="blob:https://outlook.office.com/b157e5ee-92d2-4798-a69e-625bd2e784c1">
          <a:extLst>
            <a:ext uri="{FF2B5EF4-FFF2-40B4-BE49-F238E27FC236}">
              <a16:creationId xmlns:a16="http://schemas.microsoft.com/office/drawing/2014/main" id="{CF7D84D1-A387-4BB7-8E1D-55DADFE39308}"/>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88" name="AutoShape 11" descr="blob:https://outlook.office.com/b157e5ee-92d2-4798-a69e-625bd2e784c1">
          <a:extLst>
            <a:ext uri="{FF2B5EF4-FFF2-40B4-BE49-F238E27FC236}">
              <a16:creationId xmlns:a16="http://schemas.microsoft.com/office/drawing/2014/main" id="{5F7E5E41-622D-436A-9487-A6A797B78855}"/>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89" name="AutoShape 11" descr="blob:https://outlook.office.com/b157e5ee-92d2-4798-a69e-625bd2e784c1">
          <a:extLst>
            <a:ext uri="{FF2B5EF4-FFF2-40B4-BE49-F238E27FC236}">
              <a16:creationId xmlns:a16="http://schemas.microsoft.com/office/drawing/2014/main" id="{5A543E1C-D921-4A27-B181-3B22A46F7CCF}"/>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90" name="AutoShape 11" descr="blob:https://outlook.office.com/b157e5ee-92d2-4798-a69e-625bd2e784c1">
          <a:extLst>
            <a:ext uri="{FF2B5EF4-FFF2-40B4-BE49-F238E27FC236}">
              <a16:creationId xmlns:a16="http://schemas.microsoft.com/office/drawing/2014/main" id="{6A63E714-3366-4C9E-AD6F-6A37CD2FBA6D}"/>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91" name="AutoShape 11" descr="blob:https://outlook.office.com/b157e5ee-92d2-4798-a69e-625bd2e784c1">
          <a:extLst>
            <a:ext uri="{FF2B5EF4-FFF2-40B4-BE49-F238E27FC236}">
              <a16:creationId xmlns:a16="http://schemas.microsoft.com/office/drawing/2014/main" id="{1E1991B4-07A1-4CC3-A58F-83CF1A3856F0}"/>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92" name="AutoShape 11" descr="blob:https://outlook.office.com/b157e5ee-92d2-4798-a69e-625bd2e784c1">
          <a:extLst>
            <a:ext uri="{FF2B5EF4-FFF2-40B4-BE49-F238E27FC236}">
              <a16:creationId xmlns:a16="http://schemas.microsoft.com/office/drawing/2014/main" id="{642EE56D-7B61-45A9-9CAD-E778517EA007}"/>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93" name="AutoShape 11" descr="blob:https://outlook.office.com/b157e5ee-92d2-4798-a69e-625bd2e784c1">
          <a:extLst>
            <a:ext uri="{FF2B5EF4-FFF2-40B4-BE49-F238E27FC236}">
              <a16:creationId xmlns:a16="http://schemas.microsoft.com/office/drawing/2014/main" id="{7B8FEB2A-6EBB-42D0-A695-1A08FC6CDBBF}"/>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94" name="AutoShape 11" descr="blob:https://outlook.office.com/b157e5ee-92d2-4798-a69e-625bd2e784c1">
          <a:extLst>
            <a:ext uri="{FF2B5EF4-FFF2-40B4-BE49-F238E27FC236}">
              <a16:creationId xmlns:a16="http://schemas.microsoft.com/office/drawing/2014/main" id="{8C16EEBA-699B-4C38-AFA2-A942E44B7544}"/>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95" name="AutoShape 11" descr="blob:https://outlook.office.com/b157e5ee-92d2-4798-a69e-625bd2e784c1">
          <a:extLst>
            <a:ext uri="{FF2B5EF4-FFF2-40B4-BE49-F238E27FC236}">
              <a16:creationId xmlns:a16="http://schemas.microsoft.com/office/drawing/2014/main" id="{118B872A-CC31-41E0-8AF7-AFAB5EEB64D7}"/>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96" name="AutoShape 11" descr="blob:https://outlook.office.com/b157e5ee-92d2-4798-a69e-625bd2e784c1">
          <a:extLst>
            <a:ext uri="{FF2B5EF4-FFF2-40B4-BE49-F238E27FC236}">
              <a16:creationId xmlns:a16="http://schemas.microsoft.com/office/drawing/2014/main" id="{829CD078-BE7E-4C2B-A595-F2A8D3F785AC}"/>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97" name="AutoShape 11" descr="blob:https://outlook.office.com/b157e5ee-92d2-4798-a69e-625bd2e784c1">
          <a:extLst>
            <a:ext uri="{FF2B5EF4-FFF2-40B4-BE49-F238E27FC236}">
              <a16:creationId xmlns:a16="http://schemas.microsoft.com/office/drawing/2014/main" id="{7A517E94-6838-497A-8D1F-A0F248C59298}"/>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98" name="AutoShape 11" descr="blob:https://outlook.office.com/b157e5ee-92d2-4798-a69e-625bd2e784c1">
          <a:extLst>
            <a:ext uri="{FF2B5EF4-FFF2-40B4-BE49-F238E27FC236}">
              <a16:creationId xmlns:a16="http://schemas.microsoft.com/office/drawing/2014/main" id="{010E4E18-2E22-4B09-B258-D1E14D173589}"/>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99" name="AutoShape 11" descr="blob:https://outlook.office.com/b157e5ee-92d2-4798-a69e-625bd2e784c1">
          <a:extLst>
            <a:ext uri="{FF2B5EF4-FFF2-40B4-BE49-F238E27FC236}">
              <a16:creationId xmlns:a16="http://schemas.microsoft.com/office/drawing/2014/main" id="{8259D48B-6D75-4D3B-B94B-1C417B05F2F9}"/>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00" name="AutoShape 11" descr="blob:https://outlook.office.com/b157e5ee-92d2-4798-a69e-625bd2e784c1">
          <a:extLst>
            <a:ext uri="{FF2B5EF4-FFF2-40B4-BE49-F238E27FC236}">
              <a16:creationId xmlns:a16="http://schemas.microsoft.com/office/drawing/2014/main" id="{FDAFD294-0E2A-40FD-AE1E-5EDC81D337A1}"/>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01" name="AutoShape 11" descr="blob:https://outlook.office.com/b157e5ee-92d2-4798-a69e-625bd2e784c1">
          <a:extLst>
            <a:ext uri="{FF2B5EF4-FFF2-40B4-BE49-F238E27FC236}">
              <a16:creationId xmlns:a16="http://schemas.microsoft.com/office/drawing/2014/main" id="{BB5351CD-498C-4826-AE7A-842CF88C0AAA}"/>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oneCellAnchor>
    <xdr:from>
      <xdr:col>0</xdr:col>
      <xdr:colOff>0</xdr:colOff>
      <xdr:row>402</xdr:row>
      <xdr:rowOff>0</xdr:rowOff>
    </xdr:from>
    <xdr:ext cx="304800" cy="304800"/>
    <xdr:sp macro="" textlink="">
      <xdr:nvSpPr>
        <xdr:cNvPr id="102" name="AutoShape 11" descr="blob:https://outlook.office.com/b157e5ee-92d2-4798-a69e-625bd2e784c1">
          <a:extLst>
            <a:ext uri="{FF2B5EF4-FFF2-40B4-BE49-F238E27FC236}">
              <a16:creationId xmlns:a16="http://schemas.microsoft.com/office/drawing/2014/main" id="{4C195D5F-C6AB-4078-9022-DA74260BD62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03" name="AutoShape 11" descr="blob:https://outlook.office.com/b157e5ee-92d2-4798-a69e-625bd2e784c1">
          <a:extLst>
            <a:ext uri="{FF2B5EF4-FFF2-40B4-BE49-F238E27FC236}">
              <a16:creationId xmlns:a16="http://schemas.microsoft.com/office/drawing/2014/main" id="{7CB69C0B-447D-488E-963E-ED4594EB00E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04" name="AutoShape 11" descr="blob:https://outlook.office.com/b157e5ee-92d2-4798-a69e-625bd2e784c1">
          <a:extLst>
            <a:ext uri="{FF2B5EF4-FFF2-40B4-BE49-F238E27FC236}">
              <a16:creationId xmlns:a16="http://schemas.microsoft.com/office/drawing/2014/main" id="{44D02105-2880-42B5-9BF6-0C95E1C853FA}"/>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5" name="AutoShape 11" descr="blob:https://outlook.office.com/b157e5ee-92d2-4798-a69e-625bd2e784c1">
          <a:extLst>
            <a:ext uri="{FF2B5EF4-FFF2-40B4-BE49-F238E27FC236}">
              <a16:creationId xmlns:a16="http://schemas.microsoft.com/office/drawing/2014/main" id="{14BB60A6-7D9F-4D25-9EC3-5C7C3DF8297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06" name="AutoShape 11" descr="blob:https://outlook.office.com/b157e5ee-92d2-4798-a69e-625bd2e784c1">
          <a:extLst>
            <a:ext uri="{FF2B5EF4-FFF2-40B4-BE49-F238E27FC236}">
              <a16:creationId xmlns:a16="http://schemas.microsoft.com/office/drawing/2014/main" id="{5D3DA622-4007-4270-942E-A45D6D71E75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7" name="AutoShape 11" descr="blob:https://outlook.office.com/b157e5ee-92d2-4798-a69e-625bd2e784c1">
          <a:extLst>
            <a:ext uri="{FF2B5EF4-FFF2-40B4-BE49-F238E27FC236}">
              <a16:creationId xmlns:a16="http://schemas.microsoft.com/office/drawing/2014/main" id="{023B942D-10BC-4B89-9FBB-943540954FC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8" name="AutoShape 11" descr="blob:https://outlook.office.com/b157e5ee-92d2-4798-a69e-625bd2e784c1">
          <a:extLst>
            <a:ext uri="{FF2B5EF4-FFF2-40B4-BE49-F238E27FC236}">
              <a16:creationId xmlns:a16="http://schemas.microsoft.com/office/drawing/2014/main" id="{C3F23B8F-BB98-4A1F-AADA-9D099DA44FD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402</xdr:row>
      <xdr:rowOff>0</xdr:rowOff>
    </xdr:from>
    <xdr:to>
      <xdr:col>1</xdr:col>
      <xdr:colOff>19050</xdr:colOff>
      <xdr:row>403</xdr:row>
      <xdr:rowOff>0</xdr:rowOff>
    </xdr:to>
    <xdr:sp macro="" textlink="">
      <xdr:nvSpPr>
        <xdr:cNvPr id="109" name="AutoShape 11" descr="blob:https://outlook.office.com/b157e5ee-92d2-4798-a69e-625bd2e784c1">
          <a:extLst>
            <a:ext uri="{FF2B5EF4-FFF2-40B4-BE49-F238E27FC236}">
              <a16:creationId xmlns:a16="http://schemas.microsoft.com/office/drawing/2014/main" id="{8BAD6093-6A11-425B-B8B9-8E3030D3487D}"/>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10" name="AutoShape 11" descr="blob:https://outlook.office.com/b157e5ee-92d2-4798-a69e-625bd2e784c1">
          <a:extLst>
            <a:ext uri="{FF2B5EF4-FFF2-40B4-BE49-F238E27FC236}">
              <a16:creationId xmlns:a16="http://schemas.microsoft.com/office/drawing/2014/main" id="{B43881FA-58D0-468B-96EB-7E929EA0FA7C}"/>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11" name="AutoShape 11" descr="blob:https://outlook.office.com/b157e5ee-92d2-4798-a69e-625bd2e784c1">
          <a:extLst>
            <a:ext uri="{FF2B5EF4-FFF2-40B4-BE49-F238E27FC236}">
              <a16:creationId xmlns:a16="http://schemas.microsoft.com/office/drawing/2014/main" id="{6F68F3E1-D1F9-4B71-8196-8895A7895645}"/>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12" name="AutoShape 11" descr="blob:https://outlook.office.com/b157e5ee-92d2-4798-a69e-625bd2e784c1">
          <a:extLst>
            <a:ext uri="{FF2B5EF4-FFF2-40B4-BE49-F238E27FC236}">
              <a16:creationId xmlns:a16="http://schemas.microsoft.com/office/drawing/2014/main" id="{673730F3-B3C2-41FD-A034-88C22039A17D}"/>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13" name="AutoShape 11" descr="blob:https://outlook.office.com/b157e5ee-92d2-4798-a69e-625bd2e784c1">
          <a:extLst>
            <a:ext uri="{FF2B5EF4-FFF2-40B4-BE49-F238E27FC236}">
              <a16:creationId xmlns:a16="http://schemas.microsoft.com/office/drawing/2014/main" id="{DE62E0CF-D3A1-44BA-B3E4-EF00CB749979}"/>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14" name="AutoShape 11" descr="blob:https://outlook.office.com/b157e5ee-92d2-4798-a69e-625bd2e784c1">
          <a:extLst>
            <a:ext uri="{FF2B5EF4-FFF2-40B4-BE49-F238E27FC236}">
              <a16:creationId xmlns:a16="http://schemas.microsoft.com/office/drawing/2014/main" id="{72601915-5737-4A19-AD84-35944A1E7DDD}"/>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15" name="AutoShape 11" descr="blob:https://outlook.office.com/b157e5ee-92d2-4798-a69e-625bd2e784c1">
          <a:extLst>
            <a:ext uri="{FF2B5EF4-FFF2-40B4-BE49-F238E27FC236}">
              <a16:creationId xmlns:a16="http://schemas.microsoft.com/office/drawing/2014/main" id="{C6002137-DC38-43EB-859C-781F65475D35}"/>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16" name="AutoShape 11" descr="blob:https://outlook.office.com/b157e5ee-92d2-4798-a69e-625bd2e784c1">
          <a:extLst>
            <a:ext uri="{FF2B5EF4-FFF2-40B4-BE49-F238E27FC236}">
              <a16:creationId xmlns:a16="http://schemas.microsoft.com/office/drawing/2014/main" id="{439C7AEB-D6E8-4B93-B14A-76F782200A30}"/>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17" name="AutoShape 11" descr="blob:https://outlook.office.com/b157e5ee-92d2-4798-a69e-625bd2e784c1">
          <a:extLst>
            <a:ext uri="{FF2B5EF4-FFF2-40B4-BE49-F238E27FC236}">
              <a16:creationId xmlns:a16="http://schemas.microsoft.com/office/drawing/2014/main" id="{840D6599-08B2-4C3C-B23C-EFBCCB85F0E4}"/>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18" name="AutoShape 11" descr="blob:https://outlook.office.com/b157e5ee-92d2-4798-a69e-625bd2e784c1">
          <a:extLst>
            <a:ext uri="{FF2B5EF4-FFF2-40B4-BE49-F238E27FC236}">
              <a16:creationId xmlns:a16="http://schemas.microsoft.com/office/drawing/2014/main" id="{B1CCDB85-3EE9-48BB-BD1D-B1ED56DA0E58}"/>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19" name="AutoShape 11" descr="blob:https://outlook.office.com/b157e5ee-92d2-4798-a69e-625bd2e784c1">
          <a:extLst>
            <a:ext uri="{FF2B5EF4-FFF2-40B4-BE49-F238E27FC236}">
              <a16:creationId xmlns:a16="http://schemas.microsoft.com/office/drawing/2014/main" id="{14D3EF4E-4A39-40B3-BC1C-0834ACC19E82}"/>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20" name="AutoShape 11" descr="blob:https://outlook.office.com/b157e5ee-92d2-4798-a69e-625bd2e784c1">
          <a:extLst>
            <a:ext uri="{FF2B5EF4-FFF2-40B4-BE49-F238E27FC236}">
              <a16:creationId xmlns:a16="http://schemas.microsoft.com/office/drawing/2014/main" id="{09557D77-F1DB-4EEE-AF28-DA5CDE76C8EB}"/>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21" name="AutoShape 11" descr="blob:https://outlook.office.com/b157e5ee-92d2-4798-a69e-625bd2e784c1">
          <a:extLst>
            <a:ext uri="{FF2B5EF4-FFF2-40B4-BE49-F238E27FC236}">
              <a16:creationId xmlns:a16="http://schemas.microsoft.com/office/drawing/2014/main" id="{C668F14F-2AA5-4DD3-A128-2326DEF87E9F}"/>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22" name="AutoShape 11" descr="blob:https://outlook.office.com/b157e5ee-92d2-4798-a69e-625bd2e784c1">
          <a:extLst>
            <a:ext uri="{FF2B5EF4-FFF2-40B4-BE49-F238E27FC236}">
              <a16:creationId xmlns:a16="http://schemas.microsoft.com/office/drawing/2014/main" id="{FFC4F565-A34C-460C-99A9-8B03C4B44063}"/>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23" name="AutoShape 11" descr="blob:https://outlook.office.com/b157e5ee-92d2-4798-a69e-625bd2e784c1">
          <a:extLst>
            <a:ext uri="{FF2B5EF4-FFF2-40B4-BE49-F238E27FC236}">
              <a16:creationId xmlns:a16="http://schemas.microsoft.com/office/drawing/2014/main" id="{FF62D538-1026-4F54-B9BC-0632B96362F9}"/>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24" name="AutoShape 11" descr="blob:https://outlook.office.com/b157e5ee-92d2-4798-a69e-625bd2e784c1">
          <a:extLst>
            <a:ext uri="{FF2B5EF4-FFF2-40B4-BE49-F238E27FC236}">
              <a16:creationId xmlns:a16="http://schemas.microsoft.com/office/drawing/2014/main" id="{2729D566-2ED2-47FF-AA14-C83CDD6C4596}"/>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25" name="AutoShape 11" descr="blob:https://outlook.office.com/b157e5ee-92d2-4798-a69e-625bd2e784c1">
          <a:extLst>
            <a:ext uri="{FF2B5EF4-FFF2-40B4-BE49-F238E27FC236}">
              <a16:creationId xmlns:a16="http://schemas.microsoft.com/office/drawing/2014/main" id="{55A09FBF-30AA-4B6C-A748-B9B85A642136}"/>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26" name="AutoShape 11" descr="blob:https://outlook.office.com/b157e5ee-92d2-4798-a69e-625bd2e784c1">
          <a:extLst>
            <a:ext uri="{FF2B5EF4-FFF2-40B4-BE49-F238E27FC236}">
              <a16:creationId xmlns:a16="http://schemas.microsoft.com/office/drawing/2014/main" id="{B736B720-022A-40AB-AC05-BC20268A6871}"/>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27" name="AutoShape 11" descr="blob:https://outlook.office.com/b157e5ee-92d2-4798-a69e-625bd2e784c1">
          <a:extLst>
            <a:ext uri="{FF2B5EF4-FFF2-40B4-BE49-F238E27FC236}">
              <a16:creationId xmlns:a16="http://schemas.microsoft.com/office/drawing/2014/main" id="{B97B35F6-1CDA-47BC-BE11-184D112D62E1}"/>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28" name="AutoShape 11" descr="blob:https://outlook.office.com/b157e5ee-92d2-4798-a69e-625bd2e784c1">
          <a:extLst>
            <a:ext uri="{FF2B5EF4-FFF2-40B4-BE49-F238E27FC236}">
              <a16:creationId xmlns:a16="http://schemas.microsoft.com/office/drawing/2014/main" id="{C1633EFA-810A-4A53-8DF1-6E346EE3F386}"/>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29" name="AutoShape 11" descr="blob:https://outlook.office.com/b157e5ee-92d2-4798-a69e-625bd2e784c1">
          <a:extLst>
            <a:ext uri="{FF2B5EF4-FFF2-40B4-BE49-F238E27FC236}">
              <a16:creationId xmlns:a16="http://schemas.microsoft.com/office/drawing/2014/main" id="{C76BEA21-C696-4ADA-A5A1-BAAE9987A79A}"/>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0" name="AutoShape 11" descr="blob:https://outlook.office.com/b157e5ee-92d2-4798-a69e-625bd2e784c1">
          <a:extLst>
            <a:ext uri="{FF2B5EF4-FFF2-40B4-BE49-F238E27FC236}">
              <a16:creationId xmlns:a16="http://schemas.microsoft.com/office/drawing/2014/main" id="{BD452A06-A40D-450B-B607-A1035463F313}"/>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1" name="AutoShape 11" descr="blob:https://outlook.office.com/b157e5ee-92d2-4798-a69e-625bd2e784c1">
          <a:extLst>
            <a:ext uri="{FF2B5EF4-FFF2-40B4-BE49-F238E27FC236}">
              <a16:creationId xmlns:a16="http://schemas.microsoft.com/office/drawing/2014/main" id="{8A1FB30A-4099-4D85-A338-5ED396695D41}"/>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2" name="AutoShape 11" descr="blob:https://outlook.office.com/b157e5ee-92d2-4798-a69e-625bd2e784c1">
          <a:extLst>
            <a:ext uri="{FF2B5EF4-FFF2-40B4-BE49-F238E27FC236}">
              <a16:creationId xmlns:a16="http://schemas.microsoft.com/office/drawing/2014/main" id="{161F9D3B-E2EB-4641-82D1-E90F1D8417C8}"/>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3" name="AutoShape 11" descr="blob:https://outlook.office.com/b157e5ee-92d2-4798-a69e-625bd2e784c1">
          <a:extLst>
            <a:ext uri="{FF2B5EF4-FFF2-40B4-BE49-F238E27FC236}">
              <a16:creationId xmlns:a16="http://schemas.microsoft.com/office/drawing/2014/main" id="{6EA08B29-FE98-457A-9293-A0B12A729EE1}"/>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4" name="AutoShape 11" descr="blob:https://outlook.office.com/b157e5ee-92d2-4798-a69e-625bd2e784c1">
          <a:extLst>
            <a:ext uri="{FF2B5EF4-FFF2-40B4-BE49-F238E27FC236}">
              <a16:creationId xmlns:a16="http://schemas.microsoft.com/office/drawing/2014/main" id="{6685B9DD-728F-4E26-B86B-585FBFACCF0F}"/>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5" name="AutoShape 11" descr="blob:https://outlook.office.com/b157e5ee-92d2-4798-a69e-625bd2e784c1">
          <a:extLst>
            <a:ext uri="{FF2B5EF4-FFF2-40B4-BE49-F238E27FC236}">
              <a16:creationId xmlns:a16="http://schemas.microsoft.com/office/drawing/2014/main" id="{A290AEF5-D2C4-4A0D-87D5-889DAA30A8AD}"/>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6" name="AutoShape 11" descr="blob:https://outlook.office.com/b157e5ee-92d2-4798-a69e-625bd2e784c1">
          <a:extLst>
            <a:ext uri="{FF2B5EF4-FFF2-40B4-BE49-F238E27FC236}">
              <a16:creationId xmlns:a16="http://schemas.microsoft.com/office/drawing/2014/main" id="{B9524BC7-C99D-4712-9BFE-6681F81499D5}"/>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7" name="AutoShape 11" descr="blob:https://outlook.office.com/b157e5ee-92d2-4798-a69e-625bd2e784c1">
          <a:extLst>
            <a:ext uri="{FF2B5EF4-FFF2-40B4-BE49-F238E27FC236}">
              <a16:creationId xmlns:a16="http://schemas.microsoft.com/office/drawing/2014/main" id="{7FA73B8D-4BD4-4CDE-B2FC-4B5DD3E46B86}"/>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8" name="AutoShape 11" descr="blob:https://outlook.office.com/b157e5ee-92d2-4798-a69e-625bd2e784c1">
          <a:extLst>
            <a:ext uri="{FF2B5EF4-FFF2-40B4-BE49-F238E27FC236}">
              <a16:creationId xmlns:a16="http://schemas.microsoft.com/office/drawing/2014/main" id="{BBD26130-F68B-4BBF-B81D-450EB88FF17A}"/>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oneCellAnchor>
    <xdr:from>
      <xdr:col>0</xdr:col>
      <xdr:colOff>0</xdr:colOff>
      <xdr:row>402</xdr:row>
      <xdr:rowOff>0</xdr:rowOff>
    </xdr:from>
    <xdr:ext cx="304800" cy="304800"/>
    <xdr:sp macro="" textlink="">
      <xdr:nvSpPr>
        <xdr:cNvPr id="139" name="AutoShape 11" descr="blob:https://outlook.office.com/b157e5ee-92d2-4798-a69e-625bd2e784c1">
          <a:extLst>
            <a:ext uri="{FF2B5EF4-FFF2-40B4-BE49-F238E27FC236}">
              <a16:creationId xmlns:a16="http://schemas.microsoft.com/office/drawing/2014/main" id="{C53725E3-094B-42E2-A501-C274991B30A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40" name="AutoShape 11" descr="blob:https://outlook.office.com/b157e5ee-92d2-4798-a69e-625bd2e784c1">
          <a:extLst>
            <a:ext uri="{FF2B5EF4-FFF2-40B4-BE49-F238E27FC236}">
              <a16:creationId xmlns:a16="http://schemas.microsoft.com/office/drawing/2014/main" id="{50B8B6C4-308F-4203-B5CC-5E04E996A22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41" name="AutoShape 11" descr="blob:https://outlook.office.com/b157e5ee-92d2-4798-a69e-625bd2e784c1">
          <a:extLst>
            <a:ext uri="{FF2B5EF4-FFF2-40B4-BE49-F238E27FC236}">
              <a16:creationId xmlns:a16="http://schemas.microsoft.com/office/drawing/2014/main" id="{CBB3EC16-6678-42FA-A8EE-C9D53C6CD4E1}"/>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2" name="AutoShape 11" descr="blob:https://outlook.office.com/b157e5ee-92d2-4798-a69e-625bd2e784c1">
          <a:extLst>
            <a:ext uri="{FF2B5EF4-FFF2-40B4-BE49-F238E27FC236}">
              <a16:creationId xmlns:a16="http://schemas.microsoft.com/office/drawing/2014/main" id="{F6BD67B2-501E-4701-BDA8-AC687BD1361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43" name="AutoShape 11" descr="blob:https://outlook.office.com/b157e5ee-92d2-4798-a69e-625bd2e784c1">
          <a:extLst>
            <a:ext uri="{FF2B5EF4-FFF2-40B4-BE49-F238E27FC236}">
              <a16:creationId xmlns:a16="http://schemas.microsoft.com/office/drawing/2014/main" id="{2C591258-1563-4F49-ACBF-4C49713CFFA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4" name="AutoShape 11" descr="blob:https://outlook.office.com/b157e5ee-92d2-4798-a69e-625bd2e784c1">
          <a:extLst>
            <a:ext uri="{FF2B5EF4-FFF2-40B4-BE49-F238E27FC236}">
              <a16:creationId xmlns:a16="http://schemas.microsoft.com/office/drawing/2014/main" id="{2C20CA3C-2D96-463E-8178-5ECF766F56C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5" name="AutoShape 11" descr="blob:https://outlook.office.com/b157e5ee-92d2-4798-a69e-625bd2e784c1">
          <a:extLst>
            <a:ext uri="{FF2B5EF4-FFF2-40B4-BE49-F238E27FC236}">
              <a16:creationId xmlns:a16="http://schemas.microsoft.com/office/drawing/2014/main" id="{277D2C9D-6F3B-4101-A74F-AACE3E9C323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6" name="AutoShape 11" descr="blob:https://outlook.office.com/b157e5ee-92d2-4798-a69e-625bd2e784c1">
          <a:extLst>
            <a:ext uri="{FF2B5EF4-FFF2-40B4-BE49-F238E27FC236}">
              <a16:creationId xmlns:a16="http://schemas.microsoft.com/office/drawing/2014/main" id="{22AF4838-7C79-4DA9-AA86-9DB13E918CC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7" name="AutoShape 11" descr="blob:https://outlook.office.com/b157e5ee-92d2-4798-a69e-625bd2e784c1">
          <a:extLst>
            <a:ext uri="{FF2B5EF4-FFF2-40B4-BE49-F238E27FC236}">
              <a16:creationId xmlns:a16="http://schemas.microsoft.com/office/drawing/2014/main" id="{31AC70C5-D953-4B6A-9474-F36478A4626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402</xdr:row>
      <xdr:rowOff>0</xdr:rowOff>
    </xdr:from>
    <xdr:to>
      <xdr:col>1</xdr:col>
      <xdr:colOff>19050</xdr:colOff>
      <xdr:row>403</xdr:row>
      <xdr:rowOff>0</xdr:rowOff>
    </xdr:to>
    <xdr:sp macro="" textlink="">
      <xdr:nvSpPr>
        <xdr:cNvPr id="148" name="AutoShape 11" descr="blob:https://outlook.office.com/b157e5ee-92d2-4798-a69e-625bd2e784c1">
          <a:extLst>
            <a:ext uri="{FF2B5EF4-FFF2-40B4-BE49-F238E27FC236}">
              <a16:creationId xmlns:a16="http://schemas.microsoft.com/office/drawing/2014/main" id="{26F5CEFF-D234-401C-A959-871607F29982}"/>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9" name="AutoShape 11" descr="blob:https://outlook.office.com/b157e5ee-92d2-4798-a69e-625bd2e784c1">
          <a:extLst>
            <a:ext uri="{FF2B5EF4-FFF2-40B4-BE49-F238E27FC236}">
              <a16:creationId xmlns:a16="http://schemas.microsoft.com/office/drawing/2014/main" id="{504C5D0C-4580-490A-AA5A-881B13AFF264}"/>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50" name="AutoShape 11" descr="blob:https://outlook.office.com/b157e5ee-92d2-4798-a69e-625bd2e784c1">
          <a:extLst>
            <a:ext uri="{FF2B5EF4-FFF2-40B4-BE49-F238E27FC236}">
              <a16:creationId xmlns:a16="http://schemas.microsoft.com/office/drawing/2014/main" id="{CDBAF0A3-2D3C-4DC9-97F4-36916D38269B}"/>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51" name="AutoShape 11" descr="blob:https://outlook.office.com/b157e5ee-92d2-4798-a69e-625bd2e784c1">
          <a:extLst>
            <a:ext uri="{FF2B5EF4-FFF2-40B4-BE49-F238E27FC236}">
              <a16:creationId xmlns:a16="http://schemas.microsoft.com/office/drawing/2014/main" id="{974F6D88-7986-46A7-9916-56CC8C39928F}"/>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52" name="AutoShape 11" descr="blob:https://outlook.office.com/b157e5ee-92d2-4798-a69e-625bd2e784c1">
          <a:extLst>
            <a:ext uri="{FF2B5EF4-FFF2-40B4-BE49-F238E27FC236}">
              <a16:creationId xmlns:a16="http://schemas.microsoft.com/office/drawing/2014/main" id="{E2665755-CF8B-44B3-AB4B-D92B0293AE88}"/>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53" name="AutoShape 11" descr="blob:https://outlook.office.com/b157e5ee-92d2-4798-a69e-625bd2e784c1">
          <a:extLst>
            <a:ext uri="{FF2B5EF4-FFF2-40B4-BE49-F238E27FC236}">
              <a16:creationId xmlns:a16="http://schemas.microsoft.com/office/drawing/2014/main" id="{4A8340D3-23F4-46A4-B312-2E9C6A3CF1CF}"/>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54" name="AutoShape 11" descr="blob:https://outlook.office.com/b157e5ee-92d2-4798-a69e-625bd2e784c1">
          <a:extLst>
            <a:ext uri="{FF2B5EF4-FFF2-40B4-BE49-F238E27FC236}">
              <a16:creationId xmlns:a16="http://schemas.microsoft.com/office/drawing/2014/main" id="{E9822542-4804-47F6-8106-58CCEC92E311}"/>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55" name="AutoShape 11" descr="blob:https://outlook.office.com/b157e5ee-92d2-4798-a69e-625bd2e784c1">
          <a:extLst>
            <a:ext uri="{FF2B5EF4-FFF2-40B4-BE49-F238E27FC236}">
              <a16:creationId xmlns:a16="http://schemas.microsoft.com/office/drawing/2014/main" id="{EFBB6BD3-9F72-4AEA-AE55-AAD175051274}"/>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56" name="AutoShape 11" descr="blob:https://outlook.office.com/b157e5ee-92d2-4798-a69e-625bd2e784c1">
          <a:extLst>
            <a:ext uri="{FF2B5EF4-FFF2-40B4-BE49-F238E27FC236}">
              <a16:creationId xmlns:a16="http://schemas.microsoft.com/office/drawing/2014/main" id="{2200613B-6ABF-4B91-A790-98F0F9E4526C}"/>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57" name="AutoShape 11" descr="blob:https://outlook.office.com/b157e5ee-92d2-4798-a69e-625bd2e784c1">
          <a:extLst>
            <a:ext uri="{FF2B5EF4-FFF2-40B4-BE49-F238E27FC236}">
              <a16:creationId xmlns:a16="http://schemas.microsoft.com/office/drawing/2014/main" id="{F168DC60-5D98-4DD6-B81D-7C7D59CEA789}"/>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58" name="AutoShape 11" descr="blob:https://outlook.office.com/b157e5ee-92d2-4798-a69e-625bd2e784c1">
          <a:extLst>
            <a:ext uri="{FF2B5EF4-FFF2-40B4-BE49-F238E27FC236}">
              <a16:creationId xmlns:a16="http://schemas.microsoft.com/office/drawing/2014/main" id="{EAFE66AA-F23E-4A4A-9FBF-5ABD8D0D4702}"/>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59" name="AutoShape 11" descr="blob:https://outlook.office.com/b157e5ee-92d2-4798-a69e-625bd2e784c1">
          <a:extLst>
            <a:ext uri="{FF2B5EF4-FFF2-40B4-BE49-F238E27FC236}">
              <a16:creationId xmlns:a16="http://schemas.microsoft.com/office/drawing/2014/main" id="{4CA75BC0-9AA4-4F28-A9D1-709001E1636A}"/>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60" name="AutoShape 11" descr="blob:https://outlook.office.com/b157e5ee-92d2-4798-a69e-625bd2e784c1">
          <a:extLst>
            <a:ext uri="{FF2B5EF4-FFF2-40B4-BE49-F238E27FC236}">
              <a16:creationId xmlns:a16="http://schemas.microsoft.com/office/drawing/2014/main" id="{021C2894-ED1D-4C1E-B3CF-43A3BC0248C3}"/>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61" name="AutoShape 11" descr="blob:https://outlook.office.com/b157e5ee-92d2-4798-a69e-625bd2e784c1">
          <a:extLst>
            <a:ext uri="{FF2B5EF4-FFF2-40B4-BE49-F238E27FC236}">
              <a16:creationId xmlns:a16="http://schemas.microsoft.com/office/drawing/2014/main" id="{F0335849-C5A2-41A2-8335-09E622795A45}"/>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62" name="AutoShape 11" descr="blob:https://outlook.office.com/b157e5ee-92d2-4798-a69e-625bd2e784c1">
          <a:extLst>
            <a:ext uri="{FF2B5EF4-FFF2-40B4-BE49-F238E27FC236}">
              <a16:creationId xmlns:a16="http://schemas.microsoft.com/office/drawing/2014/main" id="{BE5AB127-5EF6-41A8-84DE-50078A025E42}"/>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63" name="AutoShape 11" descr="blob:https://outlook.office.com/b157e5ee-92d2-4798-a69e-625bd2e784c1">
          <a:extLst>
            <a:ext uri="{FF2B5EF4-FFF2-40B4-BE49-F238E27FC236}">
              <a16:creationId xmlns:a16="http://schemas.microsoft.com/office/drawing/2014/main" id="{B81DA7FD-503B-44C6-8CB5-B23BF61B9983}"/>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64" name="AutoShape 11" descr="blob:https://outlook.office.com/b157e5ee-92d2-4798-a69e-625bd2e784c1">
          <a:extLst>
            <a:ext uri="{FF2B5EF4-FFF2-40B4-BE49-F238E27FC236}">
              <a16:creationId xmlns:a16="http://schemas.microsoft.com/office/drawing/2014/main" id="{A668E7B8-5D45-40D1-859E-BCA3768241B4}"/>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65" name="AutoShape 11" descr="blob:https://outlook.office.com/b157e5ee-92d2-4798-a69e-625bd2e784c1">
          <a:extLst>
            <a:ext uri="{FF2B5EF4-FFF2-40B4-BE49-F238E27FC236}">
              <a16:creationId xmlns:a16="http://schemas.microsoft.com/office/drawing/2014/main" id="{DF2F527E-C0CA-4CB8-80CC-B3AE394042B6}"/>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66" name="AutoShape 11" descr="blob:https://outlook.office.com/b157e5ee-92d2-4798-a69e-625bd2e784c1">
          <a:extLst>
            <a:ext uri="{FF2B5EF4-FFF2-40B4-BE49-F238E27FC236}">
              <a16:creationId xmlns:a16="http://schemas.microsoft.com/office/drawing/2014/main" id="{729AB5F9-6451-4358-88A8-E027A94BFD93}"/>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67" name="AutoShape 11" descr="blob:https://outlook.office.com/b157e5ee-92d2-4798-a69e-625bd2e784c1">
          <a:extLst>
            <a:ext uri="{FF2B5EF4-FFF2-40B4-BE49-F238E27FC236}">
              <a16:creationId xmlns:a16="http://schemas.microsoft.com/office/drawing/2014/main" id="{3D320969-FC0C-47C9-A813-B3B5A0504EC9}"/>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68" name="AutoShape 11" descr="blob:https://outlook.office.com/b157e5ee-92d2-4798-a69e-625bd2e784c1">
          <a:extLst>
            <a:ext uri="{FF2B5EF4-FFF2-40B4-BE49-F238E27FC236}">
              <a16:creationId xmlns:a16="http://schemas.microsoft.com/office/drawing/2014/main" id="{CC8B6880-2B5C-48EE-825B-611DFDD0C47B}"/>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69" name="AutoShape 11" descr="blob:https://outlook.office.com/b157e5ee-92d2-4798-a69e-625bd2e784c1">
          <a:extLst>
            <a:ext uri="{FF2B5EF4-FFF2-40B4-BE49-F238E27FC236}">
              <a16:creationId xmlns:a16="http://schemas.microsoft.com/office/drawing/2014/main" id="{139F72D0-EB7E-44E7-AFB2-652E70FFBF51}"/>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70" name="AutoShape 11" descr="blob:https://outlook.office.com/b157e5ee-92d2-4798-a69e-625bd2e784c1">
          <a:extLst>
            <a:ext uri="{FF2B5EF4-FFF2-40B4-BE49-F238E27FC236}">
              <a16:creationId xmlns:a16="http://schemas.microsoft.com/office/drawing/2014/main" id="{87629BF1-B5AE-4492-B80B-BE38DEB56D4A}"/>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71" name="AutoShape 11" descr="blob:https://outlook.office.com/b157e5ee-92d2-4798-a69e-625bd2e784c1">
          <a:extLst>
            <a:ext uri="{FF2B5EF4-FFF2-40B4-BE49-F238E27FC236}">
              <a16:creationId xmlns:a16="http://schemas.microsoft.com/office/drawing/2014/main" id="{27F74497-4F21-48CF-9262-C77B2454DE10}"/>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72" name="AutoShape 11" descr="blob:https://outlook.office.com/b157e5ee-92d2-4798-a69e-625bd2e784c1">
          <a:extLst>
            <a:ext uri="{FF2B5EF4-FFF2-40B4-BE49-F238E27FC236}">
              <a16:creationId xmlns:a16="http://schemas.microsoft.com/office/drawing/2014/main" id="{CE061316-0D86-4589-94DF-1BC2AFB3CFE7}"/>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73" name="AutoShape 11" descr="blob:https://outlook.office.com/b157e5ee-92d2-4798-a69e-625bd2e784c1">
          <a:extLst>
            <a:ext uri="{FF2B5EF4-FFF2-40B4-BE49-F238E27FC236}">
              <a16:creationId xmlns:a16="http://schemas.microsoft.com/office/drawing/2014/main" id="{193EB6E0-A9D2-4B5B-B542-88647235E982}"/>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74" name="AutoShape 11" descr="blob:https://outlook.office.com/b157e5ee-92d2-4798-a69e-625bd2e784c1">
          <a:extLst>
            <a:ext uri="{FF2B5EF4-FFF2-40B4-BE49-F238E27FC236}">
              <a16:creationId xmlns:a16="http://schemas.microsoft.com/office/drawing/2014/main" id="{80B02D8F-D087-48B5-9B74-F10B82BC3499}"/>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75" name="AutoShape 11" descr="blob:https://outlook.office.com/b157e5ee-92d2-4798-a69e-625bd2e784c1">
          <a:extLst>
            <a:ext uri="{FF2B5EF4-FFF2-40B4-BE49-F238E27FC236}">
              <a16:creationId xmlns:a16="http://schemas.microsoft.com/office/drawing/2014/main" id="{20596B93-7365-45ED-B5CE-CC4643A0CAF6}"/>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76" name="AutoShape 11" descr="blob:https://outlook.office.com/b157e5ee-92d2-4798-a69e-625bd2e784c1">
          <a:extLst>
            <a:ext uri="{FF2B5EF4-FFF2-40B4-BE49-F238E27FC236}">
              <a16:creationId xmlns:a16="http://schemas.microsoft.com/office/drawing/2014/main" id="{2B9CC5C8-C4F7-46FA-AAFF-37B7A3FA267B}"/>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77" name="AutoShape 11" descr="blob:https://outlook.office.com/b157e5ee-92d2-4798-a69e-625bd2e784c1">
          <a:extLst>
            <a:ext uri="{FF2B5EF4-FFF2-40B4-BE49-F238E27FC236}">
              <a16:creationId xmlns:a16="http://schemas.microsoft.com/office/drawing/2014/main" id="{69E278DE-5958-463F-BC1C-005F2D61F845}"/>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oneCellAnchor>
    <xdr:from>
      <xdr:col>0</xdr:col>
      <xdr:colOff>0</xdr:colOff>
      <xdr:row>402</xdr:row>
      <xdr:rowOff>0</xdr:rowOff>
    </xdr:from>
    <xdr:ext cx="304800" cy="304800"/>
    <xdr:sp macro="" textlink="">
      <xdr:nvSpPr>
        <xdr:cNvPr id="178" name="AutoShape 11" descr="blob:https://outlook.office.com/b157e5ee-92d2-4798-a69e-625bd2e784c1">
          <a:extLst>
            <a:ext uri="{FF2B5EF4-FFF2-40B4-BE49-F238E27FC236}">
              <a16:creationId xmlns:a16="http://schemas.microsoft.com/office/drawing/2014/main" id="{9CA4E3B1-C4E6-4DA7-97A7-8D03D6BB238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9" name="AutoShape 11" descr="blob:https://outlook.office.com/b157e5ee-92d2-4798-a69e-625bd2e784c1">
          <a:extLst>
            <a:ext uri="{FF2B5EF4-FFF2-40B4-BE49-F238E27FC236}">
              <a16:creationId xmlns:a16="http://schemas.microsoft.com/office/drawing/2014/main" id="{F7235241-48AA-4CEB-B836-2C2E47A345B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80" name="AutoShape 11" descr="blob:https://outlook.office.com/b157e5ee-92d2-4798-a69e-625bd2e784c1">
          <a:extLst>
            <a:ext uri="{FF2B5EF4-FFF2-40B4-BE49-F238E27FC236}">
              <a16:creationId xmlns:a16="http://schemas.microsoft.com/office/drawing/2014/main" id="{41FC940E-3C31-42D0-BFA2-560D556702B0}"/>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1" name="AutoShape 11" descr="blob:https://outlook.office.com/b157e5ee-92d2-4798-a69e-625bd2e784c1">
          <a:extLst>
            <a:ext uri="{FF2B5EF4-FFF2-40B4-BE49-F238E27FC236}">
              <a16:creationId xmlns:a16="http://schemas.microsoft.com/office/drawing/2014/main" id="{CA0C325A-9D04-447D-B023-E20DB6FA9CA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2" name="AutoShape 11" descr="blob:https://outlook.office.com/b157e5ee-92d2-4798-a69e-625bd2e784c1">
          <a:extLst>
            <a:ext uri="{FF2B5EF4-FFF2-40B4-BE49-F238E27FC236}">
              <a16:creationId xmlns:a16="http://schemas.microsoft.com/office/drawing/2014/main" id="{795DD5CC-F722-45E9-8B25-0F1B0631192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402</xdr:row>
      <xdr:rowOff>0</xdr:rowOff>
    </xdr:from>
    <xdr:to>
      <xdr:col>1</xdr:col>
      <xdr:colOff>19050</xdr:colOff>
      <xdr:row>403</xdr:row>
      <xdr:rowOff>0</xdr:rowOff>
    </xdr:to>
    <xdr:sp macro="" textlink="">
      <xdr:nvSpPr>
        <xdr:cNvPr id="183" name="AutoShape 11" descr="blob:https://outlook.office.com/b157e5ee-92d2-4798-a69e-625bd2e784c1">
          <a:extLst>
            <a:ext uri="{FF2B5EF4-FFF2-40B4-BE49-F238E27FC236}">
              <a16:creationId xmlns:a16="http://schemas.microsoft.com/office/drawing/2014/main" id="{33739536-81ED-460F-BA21-E85BF20BEFB5}"/>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84" name="AutoShape 11" descr="blob:https://outlook.office.com/b157e5ee-92d2-4798-a69e-625bd2e784c1">
          <a:extLst>
            <a:ext uri="{FF2B5EF4-FFF2-40B4-BE49-F238E27FC236}">
              <a16:creationId xmlns:a16="http://schemas.microsoft.com/office/drawing/2014/main" id="{B8E6FE5B-89E9-450F-BCBF-8014715139D3}"/>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85" name="AutoShape 11" descr="blob:https://outlook.office.com/b157e5ee-92d2-4798-a69e-625bd2e784c1">
          <a:extLst>
            <a:ext uri="{FF2B5EF4-FFF2-40B4-BE49-F238E27FC236}">
              <a16:creationId xmlns:a16="http://schemas.microsoft.com/office/drawing/2014/main" id="{7FA3A4BC-A31C-4013-94BF-AF06CA20289B}"/>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86" name="AutoShape 11" descr="blob:https://outlook.office.com/b157e5ee-92d2-4798-a69e-625bd2e784c1">
          <a:extLst>
            <a:ext uri="{FF2B5EF4-FFF2-40B4-BE49-F238E27FC236}">
              <a16:creationId xmlns:a16="http://schemas.microsoft.com/office/drawing/2014/main" id="{57102A47-FD54-426E-BC42-26D50C1072B7}"/>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87" name="AutoShape 11" descr="blob:https://outlook.office.com/b157e5ee-92d2-4798-a69e-625bd2e784c1">
          <a:extLst>
            <a:ext uri="{FF2B5EF4-FFF2-40B4-BE49-F238E27FC236}">
              <a16:creationId xmlns:a16="http://schemas.microsoft.com/office/drawing/2014/main" id="{13296ACD-4300-4306-9B15-E9EAD8BC5426}"/>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88" name="AutoShape 11" descr="blob:https://outlook.office.com/b157e5ee-92d2-4798-a69e-625bd2e784c1">
          <a:extLst>
            <a:ext uri="{FF2B5EF4-FFF2-40B4-BE49-F238E27FC236}">
              <a16:creationId xmlns:a16="http://schemas.microsoft.com/office/drawing/2014/main" id="{3AD5B0F6-58C7-4DC7-B41D-9CDAAE6843FE}"/>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89" name="AutoShape 11" descr="blob:https://outlook.office.com/b157e5ee-92d2-4798-a69e-625bd2e784c1">
          <a:extLst>
            <a:ext uri="{FF2B5EF4-FFF2-40B4-BE49-F238E27FC236}">
              <a16:creationId xmlns:a16="http://schemas.microsoft.com/office/drawing/2014/main" id="{CBE8B383-2FAA-441B-8B06-62FF57DA46DC}"/>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90" name="AutoShape 11" descr="blob:https://outlook.office.com/b157e5ee-92d2-4798-a69e-625bd2e784c1">
          <a:extLst>
            <a:ext uri="{FF2B5EF4-FFF2-40B4-BE49-F238E27FC236}">
              <a16:creationId xmlns:a16="http://schemas.microsoft.com/office/drawing/2014/main" id="{B70F36C2-9CBA-4A1D-A6A0-617EAF8264E6}"/>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91" name="AutoShape 11" descr="blob:https://outlook.office.com/b157e5ee-92d2-4798-a69e-625bd2e784c1">
          <a:extLst>
            <a:ext uri="{FF2B5EF4-FFF2-40B4-BE49-F238E27FC236}">
              <a16:creationId xmlns:a16="http://schemas.microsoft.com/office/drawing/2014/main" id="{88DD15CC-27B1-4C1E-BF7C-AAB68D91AB3D}"/>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92" name="AutoShape 11" descr="blob:https://outlook.office.com/b157e5ee-92d2-4798-a69e-625bd2e784c1">
          <a:extLst>
            <a:ext uri="{FF2B5EF4-FFF2-40B4-BE49-F238E27FC236}">
              <a16:creationId xmlns:a16="http://schemas.microsoft.com/office/drawing/2014/main" id="{2DAFEFDC-E0F5-4156-B223-3803793B8ABD}"/>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93" name="AutoShape 11" descr="blob:https://outlook.office.com/b157e5ee-92d2-4798-a69e-625bd2e784c1">
          <a:extLst>
            <a:ext uri="{FF2B5EF4-FFF2-40B4-BE49-F238E27FC236}">
              <a16:creationId xmlns:a16="http://schemas.microsoft.com/office/drawing/2014/main" id="{C323A01A-E1C0-49E3-A82B-4AECD8BCBD43}"/>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94" name="AutoShape 11" descr="blob:https://outlook.office.com/b157e5ee-92d2-4798-a69e-625bd2e784c1">
          <a:extLst>
            <a:ext uri="{FF2B5EF4-FFF2-40B4-BE49-F238E27FC236}">
              <a16:creationId xmlns:a16="http://schemas.microsoft.com/office/drawing/2014/main" id="{552AB326-88B6-4698-8FC9-8B3A649FD422}"/>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95" name="AutoShape 11" descr="blob:https://outlook.office.com/b157e5ee-92d2-4798-a69e-625bd2e784c1">
          <a:extLst>
            <a:ext uri="{FF2B5EF4-FFF2-40B4-BE49-F238E27FC236}">
              <a16:creationId xmlns:a16="http://schemas.microsoft.com/office/drawing/2014/main" id="{20CB25CC-D5B1-4109-BF11-354D55520F1F}"/>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96" name="AutoShape 11" descr="blob:https://outlook.office.com/b157e5ee-92d2-4798-a69e-625bd2e784c1">
          <a:extLst>
            <a:ext uri="{FF2B5EF4-FFF2-40B4-BE49-F238E27FC236}">
              <a16:creationId xmlns:a16="http://schemas.microsoft.com/office/drawing/2014/main" id="{A4E94B02-A7BD-4ACE-B541-28CFC6772EAF}"/>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97" name="AutoShape 11" descr="blob:https://outlook.office.com/b157e5ee-92d2-4798-a69e-625bd2e784c1">
          <a:extLst>
            <a:ext uri="{FF2B5EF4-FFF2-40B4-BE49-F238E27FC236}">
              <a16:creationId xmlns:a16="http://schemas.microsoft.com/office/drawing/2014/main" id="{72F1D6E2-09E1-4E64-8401-B54091E91F44}"/>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98" name="AutoShape 11" descr="blob:https://outlook.office.com/b157e5ee-92d2-4798-a69e-625bd2e784c1">
          <a:extLst>
            <a:ext uri="{FF2B5EF4-FFF2-40B4-BE49-F238E27FC236}">
              <a16:creationId xmlns:a16="http://schemas.microsoft.com/office/drawing/2014/main" id="{2D16BC1C-6F76-4572-8097-C4B84E0B754B}"/>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99" name="AutoShape 11" descr="blob:https://outlook.office.com/b157e5ee-92d2-4798-a69e-625bd2e784c1">
          <a:extLst>
            <a:ext uri="{FF2B5EF4-FFF2-40B4-BE49-F238E27FC236}">
              <a16:creationId xmlns:a16="http://schemas.microsoft.com/office/drawing/2014/main" id="{A237E69A-FB2C-4943-BB83-813C189EAC73}"/>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200" name="AutoShape 11" descr="blob:https://outlook.office.com/b157e5ee-92d2-4798-a69e-625bd2e784c1">
          <a:extLst>
            <a:ext uri="{FF2B5EF4-FFF2-40B4-BE49-F238E27FC236}">
              <a16:creationId xmlns:a16="http://schemas.microsoft.com/office/drawing/2014/main" id="{B2E4EE9E-3A0E-41FA-BAC2-1741B37B7EDD}"/>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201" name="AutoShape 11" descr="blob:https://outlook.office.com/b157e5ee-92d2-4798-a69e-625bd2e784c1">
          <a:extLst>
            <a:ext uri="{FF2B5EF4-FFF2-40B4-BE49-F238E27FC236}">
              <a16:creationId xmlns:a16="http://schemas.microsoft.com/office/drawing/2014/main" id="{B900A2FD-78D9-4C2B-B779-0E771CB5AF5E}"/>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202" name="AutoShape 11" descr="blob:https://outlook.office.com/b157e5ee-92d2-4798-a69e-625bd2e784c1">
          <a:extLst>
            <a:ext uri="{FF2B5EF4-FFF2-40B4-BE49-F238E27FC236}">
              <a16:creationId xmlns:a16="http://schemas.microsoft.com/office/drawing/2014/main" id="{D5240F92-7EA7-464A-8EC2-31D2E6DC287C}"/>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203" name="AutoShape 11" descr="blob:https://outlook.office.com/b157e5ee-92d2-4798-a69e-625bd2e784c1">
          <a:extLst>
            <a:ext uri="{FF2B5EF4-FFF2-40B4-BE49-F238E27FC236}">
              <a16:creationId xmlns:a16="http://schemas.microsoft.com/office/drawing/2014/main" id="{11B90D45-BCBE-4507-BB90-F8F7D78A19A8}"/>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204" name="AutoShape 11" descr="blob:https://outlook.office.com/b157e5ee-92d2-4798-a69e-625bd2e784c1">
          <a:extLst>
            <a:ext uri="{FF2B5EF4-FFF2-40B4-BE49-F238E27FC236}">
              <a16:creationId xmlns:a16="http://schemas.microsoft.com/office/drawing/2014/main" id="{1FC9E4BE-8492-47E1-AC23-1D97BF3C8587}"/>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205" name="AutoShape 11" descr="blob:https://outlook.office.com/b157e5ee-92d2-4798-a69e-625bd2e784c1">
          <a:extLst>
            <a:ext uri="{FF2B5EF4-FFF2-40B4-BE49-F238E27FC236}">
              <a16:creationId xmlns:a16="http://schemas.microsoft.com/office/drawing/2014/main" id="{0BC32203-5C28-47B7-AA98-216607A7208E}"/>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206" name="AutoShape 11" descr="blob:https://outlook.office.com/b157e5ee-92d2-4798-a69e-625bd2e784c1">
          <a:extLst>
            <a:ext uri="{FF2B5EF4-FFF2-40B4-BE49-F238E27FC236}">
              <a16:creationId xmlns:a16="http://schemas.microsoft.com/office/drawing/2014/main" id="{C0CC8017-780E-46AD-A01E-B9D9A4A2CC0B}"/>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207" name="AutoShape 11" descr="blob:https://outlook.office.com/b157e5ee-92d2-4798-a69e-625bd2e784c1">
          <a:extLst>
            <a:ext uri="{FF2B5EF4-FFF2-40B4-BE49-F238E27FC236}">
              <a16:creationId xmlns:a16="http://schemas.microsoft.com/office/drawing/2014/main" id="{DE15C07C-0302-4517-B566-3A34E55FF386}"/>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208" name="AutoShape 11" descr="blob:https://outlook.office.com/b157e5ee-92d2-4798-a69e-625bd2e784c1">
          <a:extLst>
            <a:ext uri="{FF2B5EF4-FFF2-40B4-BE49-F238E27FC236}">
              <a16:creationId xmlns:a16="http://schemas.microsoft.com/office/drawing/2014/main" id="{0CA473C9-A7A6-4C6E-A52E-ACE8A6B9AD08}"/>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209" name="AutoShape 11" descr="blob:https://outlook.office.com/b157e5ee-92d2-4798-a69e-625bd2e784c1">
          <a:extLst>
            <a:ext uri="{FF2B5EF4-FFF2-40B4-BE49-F238E27FC236}">
              <a16:creationId xmlns:a16="http://schemas.microsoft.com/office/drawing/2014/main" id="{7309E4A4-D96F-4E2C-9B9D-5CB65BDB4FDE}"/>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210" name="AutoShape 11" descr="blob:https://outlook.office.com/b157e5ee-92d2-4798-a69e-625bd2e784c1">
          <a:extLst>
            <a:ext uri="{FF2B5EF4-FFF2-40B4-BE49-F238E27FC236}">
              <a16:creationId xmlns:a16="http://schemas.microsoft.com/office/drawing/2014/main" id="{998C3488-6646-4B71-9675-1DB287BFA451}"/>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211" name="AutoShape 11" descr="blob:https://outlook.office.com/b157e5ee-92d2-4798-a69e-625bd2e784c1">
          <a:extLst>
            <a:ext uri="{FF2B5EF4-FFF2-40B4-BE49-F238E27FC236}">
              <a16:creationId xmlns:a16="http://schemas.microsoft.com/office/drawing/2014/main" id="{86FD638C-8764-42B2-90C4-BB81F34CDB33}"/>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212" name="AutoShape 11" descr="blob:https://outlook.office.com/b157e5ee-92d2-4798-a69e-625bd2e784c1">
          <a:extLst>
            <a:ext uri="{FF2B5EF4-FFF2-40B4-BE49-F238E27FC236}">
              <a16:creationId xmlns:a16="http://schemas.microsoft.com/office/drawing/2014/main" id="{C3747D5B-96AD-4CDA-802A-A613C1744C38}"/>
            </a:ext>
          </a:extLst>
        </xdr:cNvPr>
        <xdr:cNvSpPr>
          <a:spLocks noChangeAspect="1" noChangeArrowheads="1"/>
        </xdr:cNvSpPr>
      </xdr:nvSpPr>
      <xdr:spPr bwMode="auto">
        <a:xfrm>
          <a:off x="14478000" y="2476500"/>
          <a:ext cx="304800" cy="25089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oneCellAnchor>
    <xdr:from>
      <xdr:col>0</xdr:col>
      <xdr:colOff>0</xdr:colOff>
      <xdr:row>402</xdr:row>
      <xdr:rowOff>0</xdr:rowOff>
    </xdr:from>
    <xdr:ext cx="304800" cy="304800"/>
    <xdr:sp macro="" textlink="">
      <xdr:nvSpPr>
        <xdr:cNvPr id="213" name="AutoShape 11" descr="blob:https://outlook.office.com/b157e5ee-92d2-4798-a69e-625bd2e784c1">
          <a:extLst>
            <a:ext uri="{FF2B5EF4-FFF2-40B4-BE49-F238E27FC236}">
              <a16:creationId xmlns:a16="http://schemas.microsoft.com/office/drawing/2014/main" id="{F890AF67-94FE-45A0-AB5A-3799225F526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14" name="AutoShape 11" descr="blob:https://outlook.office.com/b157e5ee-92d2-4798-a69e-625bd2e784c1">
          <a:extLst>
            <a:ext uri="{FF2B5EF4-FFF2-40B4-BE49-F238E27FC236}">
              <a16:creationId xmlns:a16="http://schemas.microsoft.com/office/drawing/2014/main" id="{53C8F55B-C8DB-448F-831C-7619BBF2604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15" name="AutoShape 11" descr="blob:https://outlook.office.com/b157e5ee-92d2-4798-a69e-625bd2e784c1">
          <a:extLst>
            <a:ext uri="{FF2B5EF4-FFF2-40B4-BE49-F238E27FC236}">
              <a16:creationId xmlns:a16="http://schemas.microsoft.com/office/drawing/2014/main" id="{81F964BE-4642-4279-92BA-3573EAE44DCA}"/>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6" name="AutoShape 11" descr="blob:https://outlook.office.com/b157e5ee-92d2-4798-a69e-625bd2e784c1">
          <a:extLst>
            <a:ext uri="{FF2B5EF4-FFF2-40B4-BE49-F238E27FC236}">
              <a16:creationId xmlns:a16="http://schemas.microsoft.com/office/drawing/2014/main" id="{EE2C882F-AF77-4019-9FAB-03C6F8A5E76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17" name="AutoShape 11" descr="blob:https://outlook.office.com/b157e5ee-92d2-4798-a69e-625bd2e784c1">
          <a:extLst>
            <a:ext uri="{FF2B5EF4-FFF2-40B4-BE49-F238E27FC236}">
              <a16:creationId xmlns:a16="http://schemas.microsoft.com/office/drawing/2014/main" id="{09C6564D-41FE-41D0-B924-C7A1098ED6C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402</xdr:row>
      <xdr:rowOff>0</xdr:rowOff>
    </xdr:from>
    <xdr:to>
      <xdr:col>1</xdr:col>
      <xdr:colOff>19050</xdr:colOff>
      <xdr:row>404</xdr:row>
      <xdr:rowOff>19049</xdr:rowOff>
    </xdr:to>
    <xdr:sp macro="" textlink="">
      <xdr:nvSpPr>
        <xdr:cNvPr id="218" name="AutoShape 11" descr="blob:https://outlook.office.com/b157e5ee-92d2-4798-a69e-625bd2e784c1">
          <a:extLst>
            <a:ext uri="{FF2B5EF4-FFF2-40B4-BE49-F238E27FC236}">
              <a16:creationId xmlns:a16="http://schemas.microsoft.com/office/drawing/2014/main" id="{71437028-5711-4857-8260-4115336F2F05}"/>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19" name="AutoShape 11" descr="blob:https://outlook.office.com/b157e5ee-92d2-4798-a69e-625bd2e784c1">
          <a:extLst>
            <a:ext uri="{FF2B5EF4-FFF2-40B4-BE49-F238E27FC236}">
              <a16:creationId xmlns:a16="http://schemas.microsoft.com/office/drawing/2014/main" id="{D9E26CD1-90A8-4B6A-A8C3-91684B80A49E}"/>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20" name="AutoShape 11" descr="blob:https://outlook.office.com/b157e5ee-92d2-4798-a69e-625bd2e784c1">
          <a:extLst>
            <a:ext uri="{FF2B5EF4-FFF2-40B4-BE49-F238E27FC236}">
              <a16:creationId xmlns:a16="http://schemas.microsoft.com/office/drawing/2014/main" id="{58E5D0CA-5E47-4B06-96B4-034910901024}"/>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21" name="AutoShape 11" descr="blob:https://outlook.office.com/b157e5ee-92d2-4798-a69e-625bd2e784c1">
          <a:extLst>
            <a:ext uri="{FF2B5EF4-FFF2-40B4-BE49-F238E27FC236}">
              <a16:creationId xmlns:a16="http://schemas.microsoft.com/office/drawing/2014/main" id="{72B028F2-FDAB-4E6B-9087-9263A83EF30C}"/>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22" name="AutoShape 11" descr="blob:https://outlook.office.com/b157e5ee-92d2-4798-a69e-625bd2e784c1">
          <a:extLst>
            <a:ext uri="{FF2B5EF4-FFF2-40B4-BE49-F238E27FC236}">
              <a16:creationId xmlns:a16="http://schemas.microsoft.com/office/drawing/2014/main" id="{150731C7-BF15-48EC-9510-7CB94402D98C}"/>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23" name="AutoShape 11" descr="blob:https://outlook.office.com/b157e5ee-92d2-4798-a69e-625bd2e784c1">
          <a:extLst>
            <a:ext uri="{FF2B5EF4-FFF2-40B4-BE49-F238E27FC236}">
              <a16:creationId xmlns:a16="http://schemas.microsoft.com/office/drawing/2014/main" id="{7717A952-3678-43C6-BE1E-F42EA0766BAF}"/>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24" name="AutoShape 11" descr="blob:https://outlook.office.com/b157e5ee-92d2-4798-a69e-625bd2e784c1">
          <a:extLst>
            <a:ext uri="{FF2B5EF4-FFF2-40B4-BE49-F238E27FC236}">
              <a16:creationId xmlns:a16="http://schemas.microsoft.com/office/drawing/2014/main" id="{504EBE80-D8C3-4A95-B91F-0D438C033ED6}"/>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25" name="AutoShape 11" descr="blob:https://outlook.office.com/b157e5ee-92d2-4798-a69e-625bd2e784c1">
          <a:extLst>
            <a:ext uri="{FF2B5EF4-FFF2-40B4-BE49-F238E27FC236}">
              <a16:creationId xmlns:a16="http://schemas.microsoft.com/office/drawing/2014/main" id="{4FEDB040-95C7-4CF2-8D56-7B3DB3E344B1}"/>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26" name="AutoShape 11" descr="blob:https://outlook.office.com/b157e5ee-92d2-4798-a69e-625bd2e784c1">
          <a:extLst>
            <a:ext uri="{FF2B5EF4-FFF2-40B4-BE49-F238E27FC236}">
              <a16:creationId xmlns:a16="http://schemas.microsoft.com/office/drawing/2014/main" id="{A6B95FF2-8C41-4603-95DB-A1D01898625B}"/>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27" name="AutoShape 11" descr="blob:https://outlook.office.com/b157e5ee-92d2-4798-a69e-625bd2e784c1">
          <a:extLst>
            <a:ext uri="{FF2B5EF4-FFF2-40B4-BE49-F238E27FC236}">
              <a16:creationId xmlns:a16="http://schemas.microsoft.com/office/drawing/2014/main" id="{1270B19A-23E4-4989-838B-0809EDB337DD}"/>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28" name="AutoShape 11" descr="blob:https://outlook.office.com/b157e5ee-92d2-4798-a69e-625bd2e784c1">
          <a:extLst>
            <a:ext uri="{FF2B5EF4-FFF2-40B4-BE49-F238E27FC236}">
              <a16:creationId xmlns:a16="http://schemas.microsoft.com/office/drawing/2014/main" id="{61E5E86B-0BAF-400F-AC37-625BF4B956DD}"/>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29" name="AutoShape 11" descr="blob:https://outlook.office.com/b157e5ee-92d2-4798-a69e-625bd2e784c1">
          <a:extLst>
            <a:ext uri="{FF2B5EF4-FFF2-40B4-BE49-F238E27FC236}">
              <a16:creationId xmlns:a16="http://schemas.microsoft.com/office/drawing/2014/main" id="{ED28ADF7-A76D-476B-BB24-BA61BA350A20}"/>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30" name="AutoShape 11" descr="blob:https://outlook.office.com/b157e5ee-92d2-4798-a69e-625bd2e784c1">
          <a:extLst>
            <a:ext uri="{FF2B5EF4-FFF2-40B4-BE49-F238E27FC236}">
              <a16:creationId xmlns:a16="http://schemas.microsoft.com/office/drawing/2014/main" id="{F60C8BC8-D1C6-4261-BACF-B38629139B3F}"/>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31" name="AutoShape 11" descr="blob:https://outlook.office.com/b157e5ee-92d2-4798-a69e-625bd2e784c1">
          <a:extLst>
            <a:ext uri="{FF2B5EF4-FFF2-40B4-BE49-F238E27FC236}">
              <a16:creationId xmlns:a16="http://schemas.microsoft.com/office/drawing/2014/main" id="{7246104D-12AB-473F-B3AE-4FF7AEA1D76A}"/>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32" name="AutoShape 11" descr="blob:https://outlook.office.com/b157e5ee-92d2-4798-a69e-625bd2e784c1">
          <a:extLst>
            <a:ext uri="{FF2B5EF4-FFF2-40B4-BE49-F238E27FC236}">
              <a16:creationId xmlns:a16="http://schemas.microsoft.com/office/drawing/2014/main" id="{DE98AC39-95DA-4B1A-9482-4D47B4DA3C14}"/>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33" name="AutoShape 11" descr="blob:https://outlook.office.com/b157e5ee-92d2-4798-a69e-625bd2e784c1">
          <a:extLst>
            <a:ext uri="{FF2B5EF4-FFF2-40B4-BE49-F238E27FC236}">
              <a16:creationId xmlns:a16="http://schemas.microsoft.com/office/drawing/2014/main" id="{25B919B5-B656-4782-A0F4-D35EB139F05F}"/>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34" name="AutoShape 11" descr="blob:https://outlook.office.com/b157e5ee-92d2-4798-a69e-625bd2e784c1">
          <a:extLst>
            <a:ext uri="{FF2B5EF4-FFF2-40B4-BE49-F238E27FC236}">
              <a16:creationId xmlns:a16="http://schemas.microsoft.com/office/drawing/2014/main" id="{68FFE3AE-16DC-47D9-9C3B-5135A857D9EE}"/>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35" name="AutoShape 11" descr="blob:https://outlook.office.com/b157e5ee-92d2-4798-a69e-625bd2e784c1">
          <a:extLst>
            <a:ext uri="{FF2B5EF4-FFF2-40B4-BE49-F238E27FC236}">
              <a16:creationId xmlns:a16="http://schemas.microsoft.com/office/drawing/2014/main" id="{2A5AF09E-9600-41DB-8EC5-D570265D5653}"/>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36" name="AutoShape 11" descr="blob:https://outlook.office.com/b157e5ee-92d2-4798-a69e-625bd2e784c1">
          <a:extLst>
            <a:ext uri="{FF2B5EF4-FFF2-40B4-BE49-F238E27FC236}">
              <a16:creationId xmlns:a16="http://schemas.microsoft.com/office/drawing/2014/main" id="{619C9887-3D9A-4784-B11F-01894A26D5F6}"/>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37" name="AutoShape 11" descr="blob:https://outlook.office.com/b157e5ee-92d2-4798-a69e-625bd2e784c1">
          <a:extLst>
            <a:ext uri="{FF2B5EF4-FFF2-40B4-BE49-F238E27FC236}">
              <a16:creationId xmlns:a16="http://schemas.microsoft.com/office/drawing/2014/main" id="{17A1EA71-8DF6-4433-A357-142D659CEBEC}"/>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38" name="AutoShape 11" descr="blob:https://outlook.office.com/b157e5ee-92d2-4798-a69e-625bd2e784c1">
          <a:extLst>
            <a:ext uri="{FF2B5EF4-FFF2-40B4-BE49-F238E27FC236}">
              <a16:creationId xmlns:a16="http://schemas.microsoft.com/office/drawing/2014/main" id="{F49F3CE2-A639-4C51-8DC9-A6BB80F81CF8}"/>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39" name="AutoShape 11" descr="blob:https://outlook.office.com/b157e5ee-92d2-4798-a69e-625bd2e784c1">
          <a:extLst>
            <a:ext uri="{FF2B5EF4-FFF2-40B4-BE49-F238E27FC236}">
              <a16:creationId xmlns:a16="http://schemas.microsoft.com/office/drawing/2014/main" id="{9F17CDAB-B36D-4C2C-8775-C90264F6BC5C}"/>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40" name="AutoShape 11" descr="blob:https://outlook.office.com/b157e5ee-92d2-4798-a69e-625bd2e784c1">
          <a:extLst>
            <a:ext uri="{FF2B5EF4-FFF2-40B4-BE49-F238E27FC236}">
              <a16:creationId xmlns:a16="http://schemas.microsoft.com/office/drawing/2014/main" id="{68DDBD30-41F9-4525-BA6E-0867470007BF}"/>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41" name="AutoShape 11" descr="blob:https://outlook.office.com/b157e5ee-92d2-4798-a69e-625bd2e784c1">
          <a:extLst>
            <a:ext uri="{FF2B5EF4-FFF2-40B4-BE49-F238E27FC236}">
              <a16:creationId xmlns:a16="http://schemas.microsoft.com/office/drawing/2014/main" id="{846590FF-69D6-401A-85A3-6C91CFED189D}"/>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42" name="AutoShape 11" descr="blob:https://outlook.office.com/b157e5ee-92d2-4798-a69e-625bd2e784c1">
          <a:extLst>
            <a:ext uri="{FF2B5EF4-FFF2-40B4-BE49-F238E27FC236}">
              <a16:creationId xmlns:a16="http://schemas.microsoft.com/office/drawing/2014/main" id="{5B337105-F800-4C63-8AF0-44E0F8749724}"/>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43" name="AutoShape 11" descr="blob:https://outlook.office.com/b157e5ee-92d2-4798-a69e-625bd2e784c1">
          <a:extLst>
            <a:ext uri="{FF2B5EF4-FFF2-40B4-BE49-F238E27FC236}">
              <a16:creationId xmlns:a16="http://schemas.microsoft.com/office/drawing/2014/main" id="{75FE012E-581A-4E63-86C3-520907D0ACDE}"/>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44" name="AutoShape 11" descr="blob:https://outlook.office.com/b157e5ee-92d2-4798-a69e-625bd2e784c1">
          <a:extLst>
            <a:ext uri="{FF2B5EF4-FFF2-40B4-BE49-F238E27FC236}">
              <a16:creationId xmlns:a16="http://schemas.microsoft.com/office/drawing/2014/main" id="{AE4C1810-CFC3-4C00-AC7F-DE4E61F5F2FF}"/>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45" name="AutoShape 11" descr="blob:https://outlook.office.com/b157e5ee-92d2-4798-a69e-625bd2e784c1">
          <a:extLst>
            <a:ext uri="{FF2B5EF4-FFF2-40B4-BE49-F238E27FC236}">
              <a16:creationId xmlns:a16="http://schemas.microsoft.com/office/drawing/2014/main" id="{CFCBAA0E-1E94-4BD8-858C-51D33EBBEA20}"/>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46" name="AutoShape 11" descr="blob:https://outlook.office.com/b157e5ee-92d2-4798-a69e-625bd2e784c1">
          <a:extLst>
            <a:ext uri="{FF2B5EF4-FFF2-40B4-BE49-F238E27FC236}">
              <a16:creationId xmlns:a16="http://schemas.microsoft.com/office/drawing/2014/main" id="{64D7567C-16B7-45B6-BD9A-16A435FF0CA0}"/>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404</xdr:row>
      <xdr:rowOff>19049</xdr:rowOff>
    </xdr:to>
    <xdr:sp macro="" textlink="">
      <xdr:nvSpPr>
        <xdr:cNvPr id="247" name="AutoShape 11" descr="blob:https://outlook.office.com/b157e5ee-92d2-4798-a69e-625bd2e784c1">
          <a:extLst>
            <a:ext uri="{FF2B5EF4-FFF2-40B4-BE49-F238E27FC236}">
              <a16:creationId xmlns:a16="http://schemas.microsoft.com/office/drawing/2014/main" id="{1E203A58-1EFE-42CA-89DE-BDCD14A8091D}"/>
            </a:ext>
          </a:extLst>
        </xdr:cNvPr>
        <xdr:cNvSpPr>
          <a:spLocks noChangeAspect="1" noChangeArrowheads="1"/>
        </xdr:cNvSpPr>
      </xdr:nvSpPr>
      <xdr:spPr bwMode="auto">
        <a:xfrm>
          <a:off x="14478000" y="2476500"/>
          <a:ext cx="304800" cy="51815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oneCellAnchor>
    <xdr:from>
      <xdr:col>0</xdr:col>
      <xdr:colOff>0</xdr:colOff>
      <xdr:row>402</xdr:row>
      <xdr:rowOff>0</xdr:rowOff>
    </xdr:from>
    <xdr:ext cx="304800" cy="304800"/>
    <xdr:sp macro="" textlink="">
      <xdr:nvSpPr>
        <xdr:cNvPr id="248" name="AutoShape 11" descr="blob:https://outlook.office.com/b157e5ee-92d2-4798-a69e-625bd2e784c1">
          <a:extLst>
            <a:ext uri="{FF2B5EF4-FFF2-40B4-BE49-F238E27FC236}">
              <a16:creationId xmlns:a16="http://schemas.microsoft.com/office/drawing/2014/main" id="{1CED6C27-CEB5-4832-A1BF-178E3E5255F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49" name="AutoShape 11" descr="blob:https://outlook.office.com/b157e5ee-92d2-4798-a69e-625bd2e784c1">
          <a:extLst>
            <a:ext uri="{FF2B5EF4-FFF2-40B4-BE49-F238E27FC236}">
              <a16:creationId xmlns:a16="http://schemas.microsoft.com/office/drawing/2014/main" id="{A292A740-9B76-4CD5-8A79-2E877315E0EB}"/>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50" name="AutoShape 11" descr="blob:https://outlook.office.com/b157e5ee-92d2-4798-a69e-625bd2e784c1">
          <a:extLst>
            <a:ext uri="{FF2B5EF4-FFF2-40B4-BE49-F238E27FC236}">
              <a16:creationId xmlns:a16="http://schemas.microsoft.com/office/drawing/2014/main" id="{880DD70C-7FA8-40C9-B8D1-936323D6B3D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51" name="AutoShape 11" descr="blob:https://outlook.office.com/b157e5ee-92d2-4798-a69e-625bd2e784c1">
          <a:extLst>
            <a:ext uri="{FF2B5EF4-FFF2-40B4-BE49-F238E27FC236}">
              <a16:creationId xmlns:a16="http://schemas.microsoft.com/office/drawing/2014/main" id="{30FCC962-D2E2-4C52-8EE9-AB1949367B8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52" name="AutoShape 11" descr="blob:https://outlook.office.com/b157e5ee-92d2-4798-a69e-625bd2e784c1">
          <a:extLst>
            <a:ext uri="{FF2B5EF4-FFF2-40B4-BE49-F238E27FC236}">
              <a16:creationId xmlns:a16="http://schemas.microsoft.com/office/drawing/2014/main" id="{17CFE531-129A-4C80-B4B0-76CC206A38D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53" name="AutoShape 11" descr="blob:https://outlook.office.com/b157e5ee-92d2-4798-a69e-625bd2e784c1">
          <a:extLst>
            <a:ext uri="{FF2B5EF4-FFF2-40B4-BE49-F238E27FC236}">
              <a16:creationId xmlns:a16="http://schemas.microsoft.com/office/drawing/2014/main" id="{164A6E63-70EA-4428-986B-6AFFEE4791D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54" name="AutoShape 11" descr="blob:https://outlook.office.com/b157e5ee-92d2-4798-a69e-625bd2e784c1">
          <a:extLst>
            <a:ext uri="{FF2B5EF4-FFF2-40B4-BE49-F238E27FC236}">
              <a16:creationId xmlns:a16="http://schemas.microsoft.com/office/drawing/2014/main" id="{C2F16DFA-3370-499F-9B2F-960AA46D471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55" name="AutoShape 11" descr="blob:https://outlook.office.com/b157e5ee-92d2-4798-a69e-625bd2e784c1">
          <a:extLst>
            <a:ext uri="{FF2B5EF4-FFF2-40B4-BE49-F238E27FC236}">
              <a16:creationId xmlns:a16="http://schemas.microsoft.com/office/drawing/2014/main" id="{5A0B8507-5297-4618-B5A3-895A55BA8DEA}"/>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56" name="AutoShape 11" descr="blob:https://outlook.office.com/b157e5ee-92d2-4798-a69e-625bd2e784c1">
          <a:extLst>
            <a:ext uri="{FF2B5EF4-FFF2-40B4-BE49-F238E27FC236}">
              <a16:creationId xmlns:a16="http://schemas.microsoft.com/office/drawing/2014/main" id="{2F6FA39D-2DF4-4399-A14F-1C19491F4546}"/>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57" name="AutoShape 11" descr="blob:https://outlook.office.com/b157e5ee-92d2-4798-a69e-625bd2e784c1">
          <a:extLst>
            <a:ext uri="{FF2B5EF4-FFF2-40B4-BE49-F238E27FC236}">
              <a16:creationId xmlns:a16="http://schemas.microsoft.com/office/drawing/2014/main" id="{B79F141A-CAC1-4F55-BD49-B65E41AE94D9}"/>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58" name="AutoShape 11" descr="blob:https://outlook.office.com/b157e5ee-92d2-4798-a69e-625bd2e784c1">
          <a:extLst>
            <a:ext uri="{FF2B5EF4-FFF2-40B4-BE49-F238E27FC236}">
              <a16:creationId xmlns:a16="http://schemas.microsoft.com/office/drawing/2014/main" id="{DECE7FB3-8C04-49B6-8817-0C46C53F1702}"/>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59" name="AutoShape 11" descr="blob:https://outlook.office.com/b157e5ee-92d2-4798-a69e-625bd2e784c1">
          <a:extLst>
            <a:ext uri="{FF2B5EF4-FFF2-40B4-BE49-F238E27FC236}">
              <a16:creationId xmlns:a16="http://schemas.microsoft.com/office/drawing/2014/main" id="{D239D3B9-0C54-4FDA-BC44-FDCF4F0EC39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0" name="AutoShape 11" descr="blob:https://outlook.office.com/b157e5ee-92d2-4798-a69e-625bd2e784c1">
          <a:extLst>
            <a:ext uri="{FF2B5EF4-FFF2-40B4-BE49-F238E27FC236}">
              <a16:creationId xmlns:a16="http://schemas.microsoft.com/office/drawing/2014/main" id="{A2636E7A-3BB4-491A-841F-AE7D1475FC0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1" name="AutoShape 11" descr="blob:https://outlook.office.com/b157e5ee-92d2-4798-a69e-625bd2e784c1">
          <a:extLst>
            <a:ext uri="{FF2B5EF4-FFF2-40B4-BE49-F238E27FC236}">
              <a16:creationId xmlns:a16="http://schemas.microsoft.com/office/drawing/2014/main" id="{B29252A4-2DFC-4035-B05E-A3B39DD4D0B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2" name="AutoShape 11" descr="blob:https://outlook.office.com/b157e5ee-92d2-4798-a69e-625bd2e784c1">
          <a:extLst>
            <a:ext uri="{FF2B5EF4-FFF2-40B4-BE49-F238E27FC236}">
              <a16:creationId xmlns:a16="http://schemas.microsoft.com/office/drawing/2014/main" id="{16747F1A-DAA2-41CF-A246-3FD1676E49B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3" name="AutoShape 11" descr="blob:https://outlook.office.com/b157e5ee-92d2-4798-a69e-625bd2e784c1">
          <a:extLst>
            <a:ext uri="{FF2B5EF4-FFF2-40B4-BE49-F238E27FC236}">
              <a16:creationId xmlns:a16="http://schemas.microsoft.com/office/drawing/2014/main" id="{9E04F6DC-5211-49E9-A854-F1D1B8B0147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4" name="AutoShape 11" descr="blob:https://outlook.office.com/b157e5ee-92d2-4798-a69e-625bd2e784c1">
          <a:extLst>
            <a:ext uri="{FF2B5EF4-FFF2-40B4-BE49-F238E27FC236}">
              <a16:creationId xmlns:a16="http://schemas.microsoft.com/office/drawing/2014/main" id="{17EB2D4A-5732-4FD5-BDC9-A6461A272FC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5" name="AutoShape 11" descr="blob:https://outlook.office.com/b157e5ee-92d2-4798-a69e-625bd2e784c1">
          <a:extLst>
            <a:ext uri="{FF2B5EF4-FFF2-40B4-BE49-F238E27FC236}">
              <a16:creationId xmlns:a16="http://schemas.microsoft.com/office/drawing/2014/main" id="{D6FB57C6-0EBA-457A-AB62-631D2A0BB9D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6" name="AutoShape 11" descr="blob:https://outlook.office.com/b157e5ee-92d2-4798-a69e-625bd2e784c1">
          <a:extLst>
            <a:ext uri="{FF2B5EF4-FFF2-40B4-BE49-F238E27FC236}">
              <a16:creationId xmlns:a16="http://schemas.microsoft.com/office/drawing/2014/main" id="{D995A6A9-8CB0-4624-A1B1-5B30A5FFA6F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7" name="AutoShape 11" descr="blob:https://outlook.office.com/b157e5ee-92d2-4798-a69e-625bd2e784c1">
          <a:extLst>
            <a:ext uri="{FF2B5EF4-FFF2-40B4-BE49-F238E27FC236}">
              <a16:creationId xmlns:a16="http://schemas.microsoft.com/office/drawing/2014/main" id="{AEC141F9-3D0D-4AA3-BE75-9C565402402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8" name="AutoShape 11" descr="blob:https://outlook.office.com/b157e5ee-92d2-4798-a69e-625bd2e784c1">
          <a:extLst>
            <a:ext uri="{FF2B5EF4-FFF2-40B4-BE49-F238E27FC236}">
              <a16:creationId xmlns:a16="http://schemas.microsoft.com/office/drawing/2014/main" id="{C10F9C15-7285-4E8C-8FB6-F63811E65DE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9" name="AutoShape 11" descr="blob:https://outlook.office.com/b157e5ee-92d2-4798-a69e-625bd2e784c1">
          <a:extLst>
            <a:ext uri="{FF2B5EF4-FFF2-40B4-BE49-F238E27FC236}">
              <a16:creationId xmlns:a16="http://schemas.microsoft.com/office/drawing/2014/main" id="{C92A6178-F77E-4B1D-85A3-E3D917C6A80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0" name="AutoShape 11" descr="blob:https://outlook.office.com/b157e5ee-92d2-4798-a69e-625bd2e784c1">
          <a:extLst>
            <a:ext uri="{FF2B5EF4-FFF2-40B4-BE49-F238E27FC236}">
              <a16:creationId xmlns:a16="http://schemas.microsoft.com/office/drawing/2014/main" id="{4D8E3177-A84D-4B22-A927-59C23727F5F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1" name="AutoShape 11" descr="blob:https://outlook.office.com/b157e5ee-92d2-4798-a69e-625bd2e784c1">
          <a:extLst>
            <a:ext uri="{FF2B5EF4-FFF2-40B4-BE49-F238E27FC236}">
              <a16:creationId xmlns:a16="http://schemas.microsoft.com/office/drawing/2014/main" id="{FB15041B-1034-48B4-B1DA-778A1326743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2" name="AutoShape 11" descr="blob:https://outlook.office.com/b157e5ee-92d2-4798-a69e-625bd2e784c1">
          <a:extLst>
            <a:ext uri="{FF2B5EF4-FFF2-40B4-BE49-F238E27FC236}">
              <a16:creationId xmlns:a16="http://schemas.microsoft.com/office/drawing/2014/main" id="{86807F1E-A1FC-4350-B2AF-863EFE7DC0F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3" name="AutoShape 11" descr="blob:https://outlook.office.com/b157e5ee-92d2-4798-a69e-625bd2e784c1">
          <a:extLst>
            <a:ext uri="{FF2B5EF4-FFF2-40B4-BE49-F238E27FC236}">
              <a16:creationId xmlns:a16="http://schemas.microsoft.com/office/drawing/2014/main" id="{13BF932F-5159-4F89-B2A8-548E047E1CF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4" name="AutoShape 11" descr="blob:https://outlook.office.com/b157e5ee-92d2-4798-a69e-625bd2e784c1">
          <a:extLst>
            <a:ext uri="{FF2B5EF4-FFF2-40B4-BE49-F238E27FC236}">
              <a16:creationId xmlns:a16="http://schemas.microsoft.com/office/drawing/2014/main" id="{0298FCDF-FCE8-4B96-AF7E-A5CAB10C27B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5" name="AutoShape 11" descr="blob:https://outlook.office.com/b157e5ee-92d2-4798-a69e-625bd2e784c1">
          <a:extLst>
            <a:ext uri="{FF2B5EF4-FFF2-40B4-BE49-F238E27FC236}">
              <a16:creationId xmlns:a16="http://schemas.microsoft.com/office/drawing/2014/main" id="{655BA2AC-0ACC-4595-89B3-00F0DFC929B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6" name="AutoShape 11" descr="blob:https://outlook.office.com/b157e5ee-92d2-4798-a69e-625bd2e784c1">
          <a:extLst>
            <a:ext uri="{FF2B5EF4-FFF2-40B4-BE49-F238E27FC236}">
              <a16:creationId xmlns:a16="http://schemas.microsoft.com/office/drawing/2014/main" id="{D03B4BB9-B56A-453E-81E9-183444608DD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7" name="AutoShape 11" descr="blob:https://outlook.office.com/b157e5ee-92d2-4798-a69e-625bd2e784c1">
          <a:extLst>
            <a:ext uri="{FF2B5EF4-FFF2-40B4-BE49-F238E27FC236}">
              <a16:creationId xmlns:a16="http://schemas.microsoft.com/office/drawing/2014/main" id="{B5BDFE68-1C38-4926-8B69-552A360CEE3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8" name="AutoShape 11" descr="blob:https://outlook.office.com/b157e5ee-92d2-4798-a69e-625bd2e784c1">
          <a:extLst>
            <a:ext uri="{FF2B5EF4-FFF2-40B4-BE49-F238E27FC236}">
              <a16:creationId xmlns:a16="http://schemas.microsoft.com/office/drawing/2014/main" id="{C178DCE2-EA47-46BB-A779-2CD33C5C2F8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402</xdr:row>
      <xdr:rowOff>0</xdr:rowOff>
    </xdr:from>
    <xdr:to>
      <xdr:col>1</xdr:col>
      <xdr:colOff>19050</xdr:colOff>
      <xdr:row>402</xdr:row>
      <xdr:rowOff>186914</xdr:rowOff>
    </xdr:to>
    <xdr:sp macro="" textlink="">
      <xdr:nvSpPr>
        <xdr:cNvPr id="279" name="AutoShape 11" descr="blob:https://outlook.office.com/b157e5ee-92d2-4798-a69e-625bd2e784c1">
          <a:extLst>
            <a:ext uri="{FF2B5EF4-FFF2-40B4-BE49-F238E27FC236}">
              <a16:creationId xmlns:a16="http://schemas.microsoft.com/office/drawing/2014/main" id="{2C3E1D1B-FD22-422A-98A0-DB5AD5BBFBD9}"/>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80" name="AutoShape 11" descr="blob:https://outlook.office.com/b157e5ee-92d2-4798-a69e-625bd2e784c1">
          <a:extLst>
            <a:ext uri="{FF2B5EF4-FFF2-40B4-BE49-F238E27FC236}">
              <a16:creationId xmlns:a16="http://schemas.microsoft.com/office/drawing/2014/main" id="{CDF37274-B450-4D23-B9F2-505B7ED319DC}"/>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81" name="AutoShape 11" descr="blob:https://outlook.office.com/b157e5ee-92d2-4798-a69e-625bd2e784c1">
          <a:extLst>
            <a:ext uri="{FF2B5EF4-FFF2-40B4-BE49-F238E27FC236}">
              <a16:creationId xmlns:a16="http://schemas.microsoft.com/office/drawing/2014/main" id="{9DD0339E-EE84-4B25-BADD-C10D6BD09B6F}"/>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82" name="AutoShape 11" descr="blob:https://outlook.office.com/b157e5ee-92d2-4798-a69e-625bd2e784c1">
          <a:extLst>
            <a:ext uri="{FF2B5EF4-FFF2-40B4-BE49-F238E27FC236}">
              <a16:creationId xmlns:a16="http://schemas.microsoft.com/office/drawing/2014/main" id="{7B358DD8-57E5-4C0E-B71E-B73D53612FB6}"/>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83" name="AutoShape 11" descr="blob:https://outlook.office.com/b157e5ee-92d2-4798-a69e-625bd2e784c1">
          <a:extLst>
            <a:ext uri="{FF2B5EF4-FFF2-40B4-BE49-F238E27FC236}">
              <a16:creationId xmlns:a16="http://schemas.microsoft.com/office/drawing/2014/main" id="{700E83C6-F9C4-46C5-A229-FC6FF95AEF66}"/>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84" name="AutoShape 11" descr="blob:https://outlook.office.com/b157e5ee-92d2-4798-a69e-625bd2e784c1">
          <a:extLst>
            <a:ext uri="{FF2B5EF4-FFF2-40B4-BE49-F238E27FC236}">
              <a16:creationId xmlns:a16="http://schemas.microsoft.com/office/drawing/2014/main" id="{CA2E8433-E8E3-4703-A2A8-A8BBDDEFE825}"/>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85" name="AutoShape 11" descr="blob:https://outlook.office.com/b157e5ee-92d2-4798-a69e-625bd2e784c1">
          <a:extLst>
            <a:ext uri="{FF2B5EF4-FFF2-40B4-BE49-F238E27FC236}">
              <a16:creationId xmlns:a16="http://schemas.microsoft.com/office/drawing/2014/main" id="{594B57B9-AF5C-4F23-ABC7-B35265E5790F}"/>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86" name="AutoShape 11" descr="blob:https://outlook.office.com/b157e5ee-92d2-4798-a69e-625bd2e784c1">
          <a:extLst>
            <a:ext uri="{FF2B5EF4-FFF2-40B4-BE49-F238E27FC236}">
              <a16:creationId xmlns:a16="http://schemas.microsoft.com/office/drawing/2014/main" id="{F537522C-EE2A-4B47-866A-A7F5F2B336C2}"/>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87" name="AutoShape 11" descr="blob:https://outlook.office.com/b157e5ee-92d2-4798-a69e-625bd2e784c1">
          <a:extLst>
            <a:ext uri="{FF2B5EF4-FFF2-40B4-BE49-F238E27FC236}">
              <a16:creationId xmlns:a16="http://schemas.microsoft.com/office/drawing/2014/main" id="{8C17E588-B4C6-4E5C-BAD9-9D32EAE9AEC9}"/>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88" name="AutoShape 11" descr="blob:https://outlook.office.com/b157e5ee-92d2-4798-a69e-625bd2e784c1">
          <a:extLst>
            <a:ext uri="{FF2B5EF4-FFF2-40B4-BE49-F238E27FC236}">
              <a16:creationId xmlns:a16="http://schemas.microsoft.com/office/drawing/2014/main" id="{4C0B5D7C-15BD-456B-82C6-061EC4EC0CB8}"/>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89" name="AutoShape 11" descr="blob:https://outlook.office.com/b157e5ee-92d2-4798-a69e-625bd2e784c1">
          <a:extLst>
            <a:ext uri="{FF2B5EF4-FFF2-40B4-BE49-F238E27FC236}">
              <a16:creationId xmlns:a16="http://schemas.microsoft.com/office/drawing/2014/main" id="{93F4C365-513C-4322-9348-4F3434C70F08}"/>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90" name="AutoShape 11" descr="blob:https://outlook.office.com/b157e5ee-92d2-4798-a69e-625bd2e784c1">
          <a:extLst>
            <a:ext uri="{FF2B5EF4-FFF2-40B4-BE49-F238E27FC236}">
              <a16:creationId xmlns:a16="http://schemas.microsoft.com/office/drawing/2014/main" id="{38EAE871-8B91-436A-9662-36C0A046A94A}"/>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91" name="AutoShape 11" descr="blob:https://outlook.office.com/b157e5ee-92d2-4798-a69e-625bd2e784c1">
          <a:extLst>
            <a:ext uri="{FF2B5EF4-FFF2-40B4-BE49-F238E27FC236}">
              <a16:creationId xmlns:a16="http://schemas.microsoft.com/office/drawing/2014/main" id="{BCE9DF1C-FAFA-47E9-9A1B-65EEB96E1B28}"/>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92" name="AutoShape 11" descr="blob:https://outlook.office.com/b157e5ee-92d2-4798-a69e-625bd2e784c1">
          <a:extLst>
            <a:ext uri="{FF2B5EF4-FFF2-40B4-BE49-F238E27FC236}">
              <a16:creationId xmlns:a16="http://schemas.microsoft.com/office/drawing/2014/main" id="{4E984F61-B228-415E-8962-56CCD5D25C32}"/>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93" name="AutoShape 11" descr="blob:https://outlook.office.com/b157e5ee-92d2-4798-a69e-625bd2e784c1">
          <a:extLst>
            <a:ext uri="{FF2B5EF4-FFF2-40B4-BE49-F238E27FC236}">
              <a16:creationId xmlns:a16="http://schemas.microsoft.com/office/drawing/2014/main" id="{570254BF-4181-494E-80DF-AE013DCE43C3}"/>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94" name="AutoShape 11" descr="blob:https://outlook.office.com/b157e5ee-92d2-4798-a69e-625bd2e784c1">
          <a:extLst>
            <a:ext uri="{FF2B5EF4-FFF2-40B4-BE49-F238E27FC236}">
              <a16:creationId xmlns:a16="http://schemas.microsoft.com/office/drawing/2014/main" id="{23BE43BD-7513-4D6F-AED5-D3D92DC35969}"/>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95" name="AutoShape 11" descr="blob:https://outlook.office.com/b157e5ee-92d2-4798-a69e-625bd2e784c1">
          <a:extLst>
            <a:ext uri="{FF2B5EF4-FFF2-40B4-BE49-F238E27FC236}">
              <a16:creationId xmlns:a16="http://schemas.microsoft.com/office/drawing/2014/main" id="{F16A7D5C-A2C8-45EB-A823-9F906E11C1C0}"/>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96" name="AutoShape 11" descr="blob:https://outlook.office.com/b157e5ee-92d2-4798-a69e-625bd2e784c1">
          <a:extLst>
            <a:ext uri="{FF2B5EF4-FFF2-40B4-BE49-F238E27FC236}">
              <a16:creationId xmlns:a16="http://schemas.microsoft.com/office/drawing/2014/main" id="{3D775769-D56D-43ED-866B-164D225989E6}"/>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97" name="AutoShape 11" descr="blob:https://outlook.office.com/b157e5ee-92d2-4798-a69e-625bd2e784c1">
          <a:extLst>
            <a:ext uri="{FF2B5EF4-FFF2-40B4-BE49-F238E27FC236}">
              <a16:creationId xmlns:a16="http://schemas.microsoft.com/office/drawing/2014/main" id="{12C4CAC4-A719-4706-89D8-E1056A8A9471}"/>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98" name="AutoShape 11" descr="blob:https://outlook.office.com/b157e5ee-92d2-4798-a69e-625bd2e784c1">
          <a:extLst>
            <a:ext uri="{FF2B5EF4-FFF2-40B4-BE49-F238E27FC236}">
              <a16:creationId xmlns:a16="http://schemas.microsoft.com/office/drawing/2014/main" id="{546C50E4-5D5F-436C-9772-DD089EE66931}"/>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299" name="AutoShape 11" descr="blob:https://outlook.office.com/b157e5ee-92d2-4798-a69e-625bd2e784c1">
          <a:extLst>
            <a:ext uri="{FF2B5EF4-FFF2-40B4-BE49-F238E27FC236}">
              <a16:creationId xmlns:a16="http://schemas.microsoft.com/office/drawing/2014/main" id="{C8D29AFC-BC6A-4EB1-B977-B0A6E1373999}"/>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300" name="AutoShape 11" descr="blob:https://outlook.office.com/b157e5ee-92d2-4798-a69e-625bd2e784c1">
          <a:extLst>
            <a:ext uri="{FF2B5EF4-FFF2-40B4-BE49-F238E27FC236}">
              <a16:creationId xmlns:a16="http://schemas.microsoft.com/office/drawing/2014/main" id="{28AF5FC8-F890-4339-A444-7DFC2DFF3E83}"/>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301" name="AutoShape 11" descr="blob:https://outlook.office.com/b157e5ee-92d2-4798-a69e-625bd2e784c1">
          <a:extLst>
            <a:ext uri="{FF2B5EF4-FFF2-40B4-BE49-F238E27FC236}">
              <a16:creationId xmlns:a16="http://schemas.microsoft.com/office/drawing/2014/main" id="{D98C7406-7F89-4D20-8B6C-39EC6E6B0723}"/>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302" name="AutoShape 11" descr="blob:https://outlook.office.com/b157e5ee-92d2-4798-a69e-625bd2e784c1">
          <a:extLst>
            <a:ext uri="{FF2B5EF4-FFF2-40B4-BE49-F238E27FC236}">
              <a16:creationId xmlns:a16="http://schemas.microsoft.com/office/drawing/2014/main" id="{19045C6E-97B8-42DA-8459-FF54F92369D6}"/>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303" name="AutoShape 11" descr="blob:https://outlook.office.com/b157e5ee-92d2-4798-a69e-625bd2e784c1">
          <a:extLst>
            <a:ext uri="{FF2B5EF4-FFF2-40B4-BE49-F238E27FC236}">
              <a16:creationId xmlns:a16="http://schemas.microsoft.com/office/drawing/2014/main" id="{B51C1FCD-D8F1-4CEC-9778-5A082FEDB4E1}"/>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304" name="AutoShape 11" descr="blob:https://outlook.office.com/b157e5ee-92d2-4798-a69e-625bd2e784c1">
          <a:extLst>
            <a:ext uri="{FF2B5EF4-FFF2-40B4-BE49-F238E27FC236}">
              <a16:creationId xmlns:a16="http://schemas.microsoft.com/office/drawing/2014/main" id="{E199644F-A35D-4203-B6EA-AE5D7E76C218}"/>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305" name="AutoShape 11" descr="blob:https://outlook.office.com/b157e5ee-92d2-4798-a69e-625bd2e784c1">
          <a:extLst>
            <a:ext uri="{FF2B5EF4-FFF2-40B4-BE49-F238E27FC236}">
              <a16:creationId xmlns:a16="http://schemas.microsoft.com/office/drawing/2014/main" id="{A9919EC7-AC77-44F1-9AC0-7D0D63A6775F}"/>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306" name="AutoShape 11" descr="blob:https://outlook.office.com/b157e5ee-92d2-4798-a69e-625bd2e784c1">
          <a:extLst>
            <a:ext uri="{FF2B5EF4-FFF2-40B4-BE49-F238E27FC236}">
              <a16:creationId xmlns:a16="http://schemas.microsoft.com/office/drawing/2014/main" id="{1B39538B-8267-4F27-80B9-97D8F2A85A79}"/>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307" name="AutoShape 11" descr="blob:https://outlook.office.com/b157e5ee-92d2-4798-a69e-625bd2e784c1">
          <a:extLst>
            <a:ext uri="{FF2B5EF4-FFF2-40B4-BE49-F238E27FC236}">
              <a16:creationId xmlns:a16="http://schemas.microsoft.com/office/drawing/2014/main" id="{8D7BACC4-E9E5-4057-9722-D8DD8778D968}"/>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402</xdr:row>
      <xdr:rowOff>186914</xdr:rowOff>
    </xdr:to>
    <xdr:sp macro="" textlink="">
      <xdr:nvSpPr>
        <xdr:cNvPr id="308" name="AutoShape 11" descr="blob:https://outlook.office.com/b157e5ee-92d2-4798-a69e-625bd2e784c1">
          <a:extLst>
            <a:ext uri="{FF2B5EF4-FFF2-40B4-BE49-F238E27FC236}">
              <a16:creationId xmlns:a16="http://schemas.microsoft.com/office/drawing/2014/main" id="{CC4B07AA-7F11-4648-9ADF-89DCC303266A}"/>
            </a:ext>
          </a:extLst>
        </xdr:cNvPr>
        <xdr:cNvSpPr>
          <a:spLocks noChangeAspect="1" noChangeArrowheads="1"/>
        </xdr:cNvSpPr>
      </xdr:nvSpPr>
      <xdr:spPr bwMode="auto">
        <a:xfrm>
          <a:off x="14478000" y="2476500"/>
          <a:ext cx="304800"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oneCellAnchor>
    <xdr:from>
      <xdr:col>0</xdr:col>
      <xdr:colOff>0</xdr:colOff>
      <xdr:row>402</xdr:row>
      <xdr:rowOff>0</xdr:rowOff>
    </xdr:from>
    <xdr:ext cx="304800" cy="304800"/>
    <xdr:sp macro="" textlink="">
      <xdr:nvSpPr>
        <xdr:cNvPr id="309" name="AutoShape 11" descr="blob:https://outlook.office.com/b157e5ee-92d2-4798-a69e-625bd2e784c1">
          <a:extLst>
            <a:ext uri="{FF2B5EF4-FFF2-40B4-BE49-F238E27FC236}">
              <a16:creationId xmlns:a16="http://schemas.microsoft.com/office/drawing/2014/main" id="{2022F03A-0131-417A-BADA-287F528A5E4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0" name="AutoShape 11" descr="blob:https://outlook.office.com/b157e5ee-92d2-4798-a69e-625bd2e784c1">
          <a:extLst>
            <a:ext uri="{FF2B5EF4-FFF2-40B4-BE49-F238E27FC236}">
              <a16:creationId xmlns:a16="http://schemas.microsoft.com/office/drawing/2014/main" id="{AC640CAF-FD24-4312-BC66-C0DEB075CB2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311" name="AutoShape 11" descr="blob:https://outlook.office.com/b157e5ee-92d2-4798-a69e-625bd2e784c1">
          <a:extLst>
            <a:ext uri="{FF2B5EF4-FFF2-40B4-BE49-F238E27FC236}">
              <a16:creationId xmlns:a16="http://schemas.microsoft.com/office/drawing/2014/main" id="{335F7239-31BC-4ADB-B2A2-E18837F3E53B}"/>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12" name="AutoShape 11" descr="blob:https://outlook.office.com/b157e5ee-92d2-4798-a69e-625bd2e784c1">
          <a:extLst>
            <a:ext uri="{FF2B5EF4-FFF2-40B4-BE49-F238E27FC236}">
              <a16:creationId xmlns:a16="http://schemas.microsoft.com/office/drawing/2014/main" id="{9D9B1A18-4105-4676-A828-54FF96951EC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3" name="AutoShape 11" descr="blob:https://outlook.office.com/b157e5ee-92d2-4798-a69e-625bd2e784c1">
          <a:extLst>
            <a:ext uri="{FF2B5EF4-FFF2-40B4-BE49-F238E27FC236}">
              <a16:creationId xmlns:a16="http://schemas.microsoft.com/office/drawing/2014/main" id="{C29FE9C6-7975-4A23-8CBD-4F1D69A586D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14" name="AutoShape 11" descr="blob:https://outlook.office.com/b157e5ee-92d2-4798-a69e-625bd2e784c1">
          <a:extLst>
            <a:ext uri="{FF2B5EF4-FFF2-40B4-BE49-F238E27FC236}">
              <a16:creationId xmlns:a16="http://schemas.microsoft.com/office/drawing/2014/main" id="{D53CB6B6-9FD7-4DD4-BBDB-433F741EF76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15" name="AutoShape 11" descr="blob:https://outlook.office.com/b157e5ee-92d2-4798-a69e-625bd2e784c1">
          <a:extLst>
            <a:ext uri="{FF2B5EF4-FFF2-40B4-BE49-F238E27FC236}">
              <a16:creationId xmlns:a16="http://schemas.microsoft.com/office/drawing/2014/main" id="{15ED2458-2A87-4E9C-AB0D-0C98E7128A1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16" name="AutoShape 11" descr="blob:https://outlook.office.com/b157e5ee-92d2-4798-a69e-625bd2e784c1">
          <a:extLst>
            <a:ext uri="{FF2B5EF4-FFF2-40B4-BE49-F238E27FC236}">
              <a16:creationId xmlns:a16="http://schemas.microsoft.com/office/drawing/2014/main" id="{DB21DAC4-3BC4-46A3-A1BA-A99B36B02B4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17" name="AutoShape 11" descr="blob:https://outlook.office.com/b157e5ee-92d2-4798-a69e-625bd2e784c1">
          <a:extLst>
            <a:ext uri="{FF2B5EF4-FFF2-40B4-BE49-F238E27FC236}">
              <a16:creationId xmlns:a16="http://schemas.microsoft.com/office/drawing/2014/main" id="{48663540-981D-43F1-9584-F1327197649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318" name="AutoShape 11" descr="blob:https://outlook.office.com/b157e5ee-92d2-4798-a69e-625bd2e784c1">
          <a:extLst>
            <a:ext uri="{FF2B5EF4-FFF2-40B4-BE49-F238E27FC236}">
              <a16:creationId xmlns:a16="http://schemas.microsoft.com/office/drawing/2014/main" id="{D0319220-A690-4ECA-9A93-A274616B63A6}"/>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319" name="AutoShape 11" descr="blob:https://outlook.office.com/b157e5ee-92d2-4798-a69e-625bd2e784c1">
          <a:extLst>
            <a:ext uri="{FF2B5EF4-FFF2-40B4-BE49-F238E27FC236}">
              <a16:creationId xmlns:a16="http://schemas.microsoft.com/office/drawing/2014/main" id="{BB3A6966-F7A0-4742-BDAA-3EB8CAEC9903}"/>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320" name="AutoShape 11" descr="blob:https://outlook.office.com/b157e5ee-92d2-4798-a69e-625bd2e784c1">
          <a:extLst>
            <a:ext uri="{FF2B5EF4-FFF2-40B4-BE49-F238E27FC236}">
              <a16:creationId xmlns:a16="http://schemas.microsoft.com/office/drawing/2014/main" id="{1852060C-CB06-482F-B6B0-32A6B3C1A943}"/>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321" name="AutoShape 11" descr="blob:https://outlook.office.com/b157e5ee-92d2-4798-a69e-625bd2e784c1">
          <a:extLst>
            <a:ext uri="{FF2B5EF4-FFF2-40B4-BE49-F238E27FC236}">
              <a16:creationId xmlns:a16="http://schemas.microsoft.com/office/drawing/2014/main" id="{24FB6100-0CCC-4B52-8BD4-244F777E9F5B}"/>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22" name="AutoShape 11" descr="blob:https://outlook.office.com/b157e5ee-92d2-4798-a69e-625bd2e784c1">
          <a:extLst>
            <a:ext uri="{FF2B5EF4-FFF2-40B4-BE49-F238E27FC236}">
              <a16:creationId xmlns:a16="http://schemas.microsoft.com/office/drawing/2014/main" id="{F6D3A73D-4F1B-47FE-AD94-4E62FFA1F0F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23" name="AutoShape 11" descr="blob:https://outlook.office.com/b157e5ee-92d2-4798-a69e-625bd2e784c1">
          <a:extLst>
            <a:ext uri="{FF2B5EF4-FFF2-40B4-BE49-F238E27FC236}">
              <a16:creationId xmlns:a16="http://schemas.microsoft.com/office/drawing/2014/main" id="{7B79456C-A002-42E3-930C-69C70F39159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24" name="AutoShape 11" descr="blob:https://outlook.office.com/b157e5ee-92d2-4798-a69e-625bd2e784c1">
          <a:extLst>
            <a:ext uri="{FF2B5EF4-FFF2-40B4-BE49-F238E27FC236}">
              <a16:creationId xmlns:a16="http://schemas.microsoft.com/office/drawing/2014/main" id="{E74AA45B-973F-41B3-B390-D9ED75EC698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25" name="AutoShape 11" descr="blob:https://outlook.office.com/b157e5ee-92d2-4798-a69e-625bd2e784c1">
          <a:extLst>
            <a:ext uri="{FF2B5EF4-FFF2-40B4-BE49-F238E27FC236}">
              <a16:creationId xmlns:a16="http://schemas.microsoft.com/office/drawing/2014/main" id="{02E40640-36E0-4A13-A199-5809D7FF279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26" name="AutoShape 11" descr="blob:https://outlook.office.com/b157e5ee-92d2-4798-a69e-625bd2e784c1">
          <a:extLst>
            <a:ext uri="{FF2B5EF4-FFF2-40B4-BE49-F238E27FC236}">
              <a16:creationId xmlns:a16="http://schemas.microsoft.com/office/drawing/2014/main" id="{D2C0B4AB-F193-4DFD-98CD-4AD800D0245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27" name="AutoShape 11" descr="blob:https://outlook.office.com/b157e5ee-92d2-4798-a69e-625bd2e784c1">
          <a:extLst>
            <a:ext uri="{FF2B5EF4-FFF2-40B4-BE49-F238E27FC236}">
              <a16:creationId xmlns:a16="http://schemas.microsoft.com/office/drawing/2014/main" id="{1264413C-317C-4BDB-8D36-39D3B1AEC73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28" name="AutoShape 11" descr="blob:https://outlook.office.com/b157e5ee-92d2-4798-a69e-625bd2e784c1">
          <a:extLst>
            <a:ext uri="{FF2B5EF4-FFF2-40B4-BE49-F238E27FC236}">
              <a16:creationId xmlns:a16="http://schemas.microsoft.com/office/drawing/2014/main" id="{CE66F3F7-6AE8-4E3B-B815-F67FE52A7BA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29" name="AutoShape 11" descr="blob:https://outlook.office.com/b157e5ee-92d2-4798-a69e-625bd2e784c1">
          <a:extLst>
            <a:ext uri="{FF2B5EF4-FFF2-40B4-BE49-F238E27FC236}">
              <a16:creationId xmlns:a16="http://schemas.microsoft.com/office/drawing/2014/main" id="{15137E84-B3F7-476C-AB0D-0BDC875AB21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30" name="AutoShape 11" descr="blob:https://outlook.office.com/b157e5ee-92d2-4798-a69e-625bd2e784c1">
          <a:extLst>
            <a:ext uri="{FF2B5EF4-FFF2-40B4-BE49-F238E27FC236}">
              <a16:creationId xmlns:a16="http://schemas.microsoft.com/office/drawing/2014/main" id="{9408E57F-4028-4E02-9DAF-539539DA40E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31" name="AutoShape 11" descr="blob:https://outlook.office.com/b157e5ee-92d2-4798-a69e-625bd2e784c1">
          <a:extLst>
            <a:ext uri="{FF2B5EF4-FFF2-40B4-BE49-F238E27FC236}">
              <a16:creationId xmlns:a16="http://schemas.microsoft.com/office/drawing/2014/main" id="{6D7E8822-9F66-4EE8-B3B7-8084DA4B299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32" name="AutoShape 11" descr="blob:https://outlook.office.com/b157e5ee-92d2-4798-a69e-625bd2e784c1">
          <a:extLst>
            <a:ext uri="{FF2B5EF4-FFF2-40B4-BE49-F238E27FC236}">
              <a16:creationId xmlns:a16="http://schemas.microsoft.com/office/drawing/2014/main" id="{B138C26E-078C-41C0-9B23-C32A119E2D7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33" name="AutoShape 11" descr="blob:https://outlook.office.com/b157e5ee-92d2-4798-a69e-625bd2e784c1">
          <a:extLst>
            <a:ext uri="{FF2B5EF4-FFF2-40B4-BE49-F238E27FC236}">
              <a16:creationId xmlns:a16="http://schemas.microsoft.com/office/drawing/2014/main" id="{B7FB811F-7497-403F-A672-97ACBFC260D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34" name="AutoShape 11" descr="blob:https://outlook.office.com/b157e5ee-92d2-4798-a69e-625bd2e784c1">
          <a:extLst>
            <a:ext uri="{FF2B5EF4-FFF2-40B4-BE49-F238E27FC236}">
              <a16:creationId xmlns:a16="http://schemas.microsoft.com/office/drawing/2014/main" id="{6645FC72-7951-4E1C-82F0-FA5367182DE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35" name="AutoShape 11" descr="blob:https://outlook.office.com/b157e5ee-92d2-4798-a69e-625bd2e784c1">
          <a:extLst>
            <a:ext uri="{FF2B5EF4-FFF2-40B4-BE49-F238E27FC236}">
              <a16:creationId xmlns:a16="http://schemas.microsoft.com/office/drawing/2014/main" id="{2DE2BF69-351A-4549-9F1F-2A0CEDF05C5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36" name="AutoShape 11" descr="blob:https://outlook.office.com/b157e5ee-92d2-4798-a69e-625bd2e784c1">
          <a:extLst>
            <a:ext uri="{FF2B5EF4-FFF2-40B4-BE49-F238E27FC236}">
              <a16:creationId xmlns:a16="http://schemas.microsoft.com/office/drawing/2014/main" id="{510D9974-1FAA-4DD8-958B-E61E64C7348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37" name="AutoShape 11" descr="blob:https://outlook.office.com/b157e5ee-92d2-4798-a69e-625bd2e784c1">
          <a:extLst>
            <a:ext uri="{FF2B5EF4-FFF2-40B4-BE49-F238E27FC236}">
              <a16:creationId xmlns:a16="http://schemas.microsoft.com/office/drawing/2014/main" id="{9F7B1F5B-2B9C-4A78-8C66-51C2A5D3FE4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38" name="AutoShape 11" descr="blob:https://outlook.office.com/b157e5ee-92d2-4798-a69e-625bd2e784c1">
          <a:extLst>
            <a:ext uri="{FF2B5EF4-FFF2-40B4-BE49-F238E27FC236}">
              <a16:creationId xmlns:a16="http://schemas.microsoft.com/office/drawing/2014/main" id="{925C2D71-7A58-42E2-9B4F-B88FFA3DE7F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39" name="AutoShape 11" descr="blob:https://outlook.office.com/b157e5ee-92d2-4798-a69e-625bd2e784c1">
          <a:extLst>
            <a:ext uri="{FF2B5EF4-FFF2-40B4-BE49-F238E27FC236}">
              <a16:creationId xmlns:a16="http://schemas.microsoft.com/office/drawing/2014/main" id="{499B2373-FA84-4277-9027-AA2F2CF9C9A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0" name="AutoShape 11" descr="blob:https://outlook.office.com/b157e5ee-92d2-4798-a69e-625bd2e784c1">
          <a:extLst>
            <a:ext uri="{FF2B5EF4-FFF2-40B4-BE49-F238E27FC236}">
              <a16:creationId xmlns:a16="http://schemas.microsoft.com/office/drawing/2014/main" id="{2047FD27-33CC-42CD-A33B-F7F3E6E8EDC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1" name="AutoShape 11" descr="blob:https://outlook.office.com/b157e5ee-92d2-4798-a69e-625bd2e784c1">
          <a:extLst>
            <a:ext uri="{FF2B5EF4-FFF2-40B4-BE49-F238E27FC236}">
              <a16:creationId xmlns:a16="http://schemas.microsoft.com/office/drawing/2014/main" id="{02C8B4E1-3AE3-4C0A-9EB0-CC1E9097CB2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2" name="AutoShape 11" descr="blob:https://outlook.office.com/b157e5ee-92d2-4798-a69e-625bd2e784c1">
          <a:extLst>
            <a:ext uri="{FF2B5EF4-FFF2-40B4-BE49-F238E27FC236}">
              <a16:creationId xmlns:a16="http://schemas.microsoft.com/office/drawing/2014/main" id="{6D257246-5D6E-4433-8F77-DB32D6D0E32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3" name="AutoShape 11" descr="blob:https://outlook.office.com/b157e5ee-92d2-4798-a69e-625bd2e784c1">
          <a:extLst>
            <a:ext uri="{FF2B5EF4-FFF2-40B4-BE49-F238E27FC236}">
              <a16:creationId xmlns:a16="http://schemas.microsoft.com/office/drawing/2014/main" id="{D9206002-7E2C-489F-928A-5ACF809B5F6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4" name="AutoShape 11" descr="blob:https://outlook.office.com/b157e5ee-92d2-4798-a69e-625bd2e784c1">
          <a:extLst>
            <a:ext uri="{FF2B5EF4-FFF2-40B4-BE49-F238E27FC236}">
              <a16:creationId xmlns:a16="http://schemas.microsoft.com/office/drawing/2014/main" id="{375C71C3-4675-4084-B7A7-A43C35871B7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5" name="AutoShape 11" descr="blob:https://outlook.office.com/b157e5ee-92d2-4798-a69e-625bd2e784c1">
          <a:extLst>
            <a:ext uri="{FF2B5EF4-FFF2-40B4-BE49-F238E27FC236}">
              <a16:creationId xmlns:a16="http://schemas.microsoft.com/office/drawing/2014/main" id="{E48571B4-2C86-4DB2-8BAB-AEBBA7E817F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6" name="AutoShape 11" descr="blob:https://outlook.office.com/b157e5ee-92d2-4798-a69e-625bd2e784c1">
          <a:extLst>
            <a:ext uri="{FF2B5EF4-FFF2-40B4-BE49-F238E27FC236}">
              <a16:creationId xmlns:a16="http://schemas.microsoft.com/office/drawing/2014/main" id="{0463E794-BF24-4948-8DD6-8BE7ADCBF15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7" name="AutoShape 11" descr="blob:https://outlook.office.com/b157e5ee-92d2-4798-a69e-625bd2e784c1">
          <a:extLst>
            <a:ext uri="{FF2B5EF4-FFF2-40B4-BE49-F238E27FC236}">
              <a16:creationId xmlns:a16="http://schemas.microsoft.com/office/drawing/2014/main" id="{1A48955F-FF47-4BBD-B638-1BF7B33B357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8" name="AutoShape 11" descr="blob:https://outlook.office.com/b157e5ee-92d2-4798-a69e-625bd2e784c1">
          <a:extLst>
            <a:ext uri="{FF2B5EF4-FFF2-40B4-BE49-F238E27FC236}">
              <a16:creationId xmlns:a16="http://schemas.microsoft.com/office/drawing/2014/main" id="{958D6135-CDED-4F1E-BEE0-02B7C207571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9" name="AutoShape 11" descr="blob:https://outlook.office.com/b157e5ee-92d2-4798-a69e-625bd2e784c1">
          <a:extLst>
            <a:ext uri="{FF2B5EF4-FFF2-40B4-BE49-F238E27FC236}">
              <a16:creationId xmlns:a16="http://schemas.microsoft.com/office/drawing/2014/main" id="{E88FB691-4AD6-49E2-BDBA-D14C3BA79F9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50" name="AutoShape 11" descr="blob:https://outlook.office.com/b157e5ee-92d2-4798-a69e-625bd2e784c1">
          <a:extLst>
            <a:ext uri="{FF2B5EF4-FFF2-40B4-BE49-F238E27FC236}">
              <a16:creationId xmlns:a16="http://schemas.microsoft.com/office/drawing/2014/main" id="{62D7EFED-48B6-410A-A4CA-14878F76C3A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51" name="AutoShape 11" descr="blob:https://outlook.office.com/b157e5ee-92d2-4798-a69e-625bd2e784c1">
          <a:extLst>
            <a:ext uri="{FF2B5EF4-FFF2-40B4-BE49-F238E27FC236}">
              <a16:creationId xmlns:a16="http://schemas.microsoft.com/office/drawing/2014/main" id="{88BCED58-8A22-46CB-9806-3DD1E86018F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52" name="AutoShape 11" descr="blob:https://outlook.office.com/b157e5ee-92d2-4798-a69e-625bd2e784c1">
          <a:extLst>
            <a:ext uri="{FF2B5EF4-FFF2-40B4-BE49-F238E27FC236}">
              <a16:creationId xmlns:a16="http://schemas.microsoft.com/office/drawing/2014/main" id="{C40D281A-D8CC-4856-B90F-A4542125FE6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53" name="AutoShape 11" descr="blob:https://outlook.office.com/b157e5ee-92d2-4798-a69e-625bd2e784c1">
          <a:extLst>
            <a:ext uri="{FF2B5EF4-FFF2-40B4-BE49-F238E27FC236}">
              <a16:creationId xmlns:a16="http://schemas.microsoft.com/office/drawing/2014/main" id="{480916CC-6A10-40D4-9BCB-CFB17BCF642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54" name="AutoShape 11" descr="blob:https://outlook.office.com/b157e5ee-92d2-4798-a69e-625bd2e784c1">
          <a:extLst>
            <a:ext uri="{FF2B5EF4-FFF2-40B4-BE49-F238E27FC236}">
              <a16:creationId xmlns:a16="http://schemas.microsoft.com/office/drawing/2014/main" id="{431D031A-8A3C-4927-86A4-E6421F00DC0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55" name="AutoShape 11" descr="blob:https://outlook.office.com/b157e5ee-92d2-4798-a69e-625bd2e784c1">
          <a:extLst>
            <a:ext uri="{FF2B5EF4-FFF2-40B4-BE49-F238E27FC236}">
              <a16:creationId xmlns:a16="http://schemas.microsoft.com/office/drawing/2014/main" id="{7226E113-AA3A-4871-BD1B-95EF0A23E0B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56" name="AutoShape 11" descr="blob:https://outlook.office.com/b157e5ee-92d2-4798-a69e-625bd2e784c1">
          <a:extLst>
            <a:ext uri="{FF2B5EF4-FFF2-40B4-BE49-F238E27FC236}">
              <a16:creationId xmlns:a16="http://schemas.microsoft.com/office/drawing/2014/main" id="{C917DBDA-CE32-411C-9D3E-0B9A4784561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57" name="AutoShape 11" descr="blob:https://outlook.office.com/b157e5ee-92d2-4798-a69e-625bd2e784c1">
          <a:extLst>
            <a:ext uri="{FF2B5EF4-FFF2-40B4-BE49-F238E27FC236}">
              <a16:creationId xmlns:a16="http://schemas.microsoft.com/office/drawing/2014/main" id="{4BB558CB-884E-4CC0-9B9B-BC76CE2924B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58" name="AutoShape 11" descr="blob:https://outlook.office.com/b157e5ee-92d2-4798-a69e-625bd2e784c1">
          <a:extLst>
            <a:ext uri="{FF2B5EF4-FFF2-40B4-BE49-F238E27FC236}">
              <a16:creationId xmlns:a16="http://schemas.microsoft.com/office/drawing/2014/main" id="{CDAAEA07-A6E6-4C28-BE20-81DC11F1E1F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59" name="AutoShape 11" descr="blob:https://outlook.office.com/b157e5ee-92d2-4798-a69e-625bd2e784c1">
          <a:extLst>
            <a:ext uri="{FF2B5EF4-FFF2-40B4-BE49-F238E27FC236}">
              <a16:creationId xmlns:a16="http://schemas.microsoft.com/office/drawing/2014/main" id="{1DA0284F-BD5C-445C-B145-C1BD0CFDB38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60" name="AutoShape 11" descr="blob:https://outlook.office.com/b157e5ee-92d2-4798-a69e-625bd2e784c1">
          <a:extLst>
            <a:ext uri="{FF2B5EF4-FFF2-40B4-BE49-F238E27FC236}">
              <a16:creationId xmlns:a16="http://schemas.microsoft.com/office/drawing/2014/main" id="{0A7170B4-F8B9-4A04-BF81-FC4E7EA0C60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61" name="AutoShape 11" descr="blob:https://outlook.office.com/b157e5ee-92d2-4798-a69e-625bd2e784c1">
          <a:extLst>
            <a:ext uri="{FF2B5EF4-FFF2-40B4-BE49-F238E27FC236}">
              <a16:creationId xmlns:a16="http://schemas.microsoft.com/office/drawing/2014/main" id="{BBAF6C4A-BEAD-4386-A72C-15CD6EB3CAD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62" name="AutoShape 11" descr="blob:https://outlook.office.com/b157e5ee-92d2-4798-a69e-625bd2e784c1">
          <a:extLst>
            <a:ext uri="{FF2B5EF4-FFF2-40B4-BE49-F238E27FC236}">
              <a16:creationId xmlns:a16="http://schemas.microsoft.com/office/drawing/2014/main" id="{405444C9-37B5-46F9-8CB0-7322CBE4349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63" name="AutoShape 11" descr="blob:https://outlook.office.com/b157e5ee-92d2-4798-a69e-625bd2e784c1">
          <a:extLst>
            <a:ext uri="{FF2B5EF4-FFF2-40B4-BE49-F238E27FC236}">
              <a16:creationId xmlns:a16="http://schemas.microsoft.com/office/drawing/2014/main" id="{59C647F7-4E35-4C06-9F75-3B3215B9546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64" name="AutoShape 11" descr="blob:https://outlook.office.com/b157e5ee-92d2-4798-a69e-625bd2e784c1">
          <a:extLst>
            <a:ext uri="{FF2B5EF4-FFF2-40B4-BE49-F238E27FC236}">
              <a16:creationId xmlns:a16="http://schemas.microsoft.com/office/drawing/2014/main" id="{29D63155-0FD2-44C3-A4DC-219F12A0C9E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65" name="AutoShape 11" descr="blob:https://outlook.office.com/b157e5ee-92d2-4798-a69e-625bd2e784c1">
          <a:extLst>
            <a:ext uri="{FF2B5EF4-FFF2-40B4-BE49-F238E27FC236}">
              <a16:creationId xmlns:a16="http://schemas.microsoft.com/office/drawing/2014/main" id="{1EE05495-22DD-472D-AACB-BE76FA09899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66" name="AutoShape 11" descr="blob:https://outlook.office.com/b157e5ee-92d2-4798-a69e-625bd2e784c1">
          <a:extLst>
            <a:ext uri="{FF2B5EF4-FFF2-40B4-BE49-F238E27FC236}">
              <a16:creationId xmlns:a16="http://schemas.microsoft.com/office/drawing/2014/main" id="{E84664AD-ECAB-4181-A476-92C0E808814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67" name="AutoShape 11" descr="blob:https://outlook.office.com/b157e5ee-92d2-4798-a69e-625bd2e784c1">
          <a:extLst>
            <a:ext uri="{FF2B5EF4-FFF2-40B4-BE49-F238E27FC236}">
              <a16:creationId xmlns:a16="http://schemas.microsoft.com/office/drawing/2014/main" id="{5FCCA827-6CF9-41E2-B90F-F90DD2C2D46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68" name="AutoShape 11" descr="blob:https://outlook.office.com/b157e5ee-92d2-4798-a69e-625bd2e784c1">
          <a:extLst>
            <a:ext uri="{FF2B5EF4-FFF2-40B4-BE49-F238E27FC236}">
              <a16:creationId xmlns:a16="http://schemas.microsoft.com/office/drawing/2014/main" id="{A938DF49-CAA3-4BEF-AF3F-AE94DCD307B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69" name="AutoShape 11" descr="blob:https://outlook.office.com/b157e5ee-92d2-4798-a69e-625bd2e784c1">
          <a:extLst>
            <a:ext uri="{FF2B5EF4-FFF2-40B4-BE49-F238E27FC236}">
              <a16:creationId xmlns:a16="http://schemas.microsoft.com/office/drawing/2014/main" id="{8228457B-601F-4D04-82BE-425E3CB6523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70" name="AutoShape 11" descr="blob:https://outlook.office.com/b157e5ee-92d2-4798-a69e-625bd2e784c1">
          <a:extLst>
            <a:ext uri="{FF2B5EF4-FFF2-40B4-BE49-F238E27FC236}">
              <a16:creationId xmlns:a16="http://schemas.microsoft.com/office/drawing/2014/main" id="{9F3F2286-6695-45C6-88D0-03824BD6BF5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71" name="AutoShape 11" descr="blob:https://outlook.office.com/b157e5ee-92d2-4798-a69e-625bd2e784c1">
          <a:extLst>
            <a:ext uri="{FF2B5EF4-FFF2-40B4-BE49-F238E27FC236}">
              <a16:creationId xmlns:a16="http://schemas.microsoft.com/office/drawing/2014/main" id="{C8E30B98-8D52-4204-AE2C-5693D3A5CD4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72" name="AutoShape 11" descr="blob:https://outlook.office.com/b157e5ee-92d2-4798-a69e-625bd2e784c1">
          <a:extLst>
            <a:ext uri="{FF2B5EF4-FFF2-40B4-BE49-F238E27FC236}">
              <a16:creationId xmlns:a16="http://schemas.microsoft.com/office/drawing/2014/main" id="{207A6994-D264-4327-BD8C-5E155AD1441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73" name="AutoShape 11" descr="blob:https://outlook.office.com/b157e5ee-92d2-4798-a69e-625bd2e784c1">
          <a:extLst>
            <a:ext uri="{FF2B5EF4-FFF2-40B4-BE49-F238E27FC236}">
              <a16:creationId xmlns:a16="http://schemas.microsoft.com/office/drawing/2014/main" id="{08C3DD62-3CA1-4670-92A1-69593441ADF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74" name="AutoShape 11" descr="blob:https://outlook.office.com/b157e5ee-92d2-4798-a69e-625bd2e784c1">
          <a:extLst>
            <a:ext uri="{FF2B5EF4-FFF2-40B4-BE49-F238E27FC236}">
              <a16:creationId xmlns:a16="http://schemas.microsoft.com/office/drawing/2014/main" id="{E239E890-6C4B-4ABC-968C-DC28F9DE8BE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75" name="AutoShape 11" descr="blob:https://outlook.office.com/b157e5ee-92d2-4798-a69e-625bd2e784c1">
          <a:extLst>
            <a:ext uri="{FF2B5EF4-FFF2-40B4-BE49-F238E27FC236}">
              <a16:creationId xmlns:a16="http://schemas.microsoft.com/office/drawing/2014/main" id="{849AAB4B-FCA2-4040-8EA5-8A8D702A38F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76" name="AutoShape 11" descr="blob:https://outlook.office.com/b157e5ee-92d2-4798-a69e-625bd2e784c1">
          <a:extLst>
            <a:ext uri="{FF2B5EF4-FFF2-40B4-BE49-F238E27FC236}">
              <a16:creationId xmlns:a16="http://schemas.microsoft.com/office/drawing/2014/main" id="{C2826CA2-2FE2-47FC-AB6D-7EFEF218137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77" name="AutoShape 11" descr="blob:https://outlook.office.com/b157e5ee-92d2-4798-a69e-625bd2e784c1">
          <a:extLst>
            <a:ext uri="{FF2B5EF4-FFF2-40B4-BE49-F238E27FC236}">
              <a16:creationId xmlns:a16="http://schemas.microsoft.com/office/drawing/2014/main" id="{393C036F-6F53-4199-82B9-E9560EE23A1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78" name="AutoShape 11" descr="blob:https://outlook.office.com/b157e5ee-92d2-4798-a69e-625bd2e784c1">
          <a:extLst>
            <a:ext uri="{FF2B5EF4-FFF2-40B4-BE49-F238E27FC236}">
              <a16:creationId xmlns:a16="http://schemas.microsoft.com/office/drawing/2014/main" id="{DA1B3F32-8CDC-4CB0-8535-D538137EC94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79" name="AutoShape 11" descr="blob:https://outlook.office.com/b157e5ee-92d2-4798-a69e-625bd2e784c1">
          <a:extLst>
            <a:ext uri="{FF2B5EF4-FFF2-40B4-BE49-F238E27FC236}">
              <a16:creationId xmlns:a16="http://schemas.microsoft.com/office/drawing/2014/main" id="{9012404C-1239-49D7-92F9-99D57AE3E9B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0" name="AutoShape 11" descr="blob:https://outlook.office.com/b157e5ee-92d2-4798-a69e-625bd2e784c1">
          <a:extLst>
            <a:ext uri="{FF2B5EF4-FFF2-40B4-BE49-F238E27FC236}">
              <a16:creationId xmlns:a16="http://schemas.microsoft.com/office/drawing/2014/main" id="{AD8FEEB0-160C-4E80-9D0C-D1A99865263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1" name="AutoShape 11" descr="blob:https://outlook.office.com/b157e5ee-92d2-4798-a69e-625bd2e784c1">
          <a:extLst>
            <a:ext uri="{FF2B5EF4-FFF2-40B4-BE49-F238E27FC236}">
              <a16:creationId xmlns:a16="http://schemas.microsoft.com/office/drawing/2014/main" id="{F083D7C6-86D7-4343-A721-9D2C21A530C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2" name="AutoShape 11" descr="blob:https://outlook.office.com/b157e5ee-92d2-4798-a69e-625bd2e784c1">
          <a:extLst>
            <a:ext uri="{FF2B5EF4-FFF2-40B4-BE49-F238E27FC236}">
              <a16:creationId xmlns:a16="http://schemas.microsoft.com/office/drawing/2014/main" id="{9EE306A4-738D-4779-A2C2-EE36AF29ED1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3" name="AutoShape 11" descr="blob:https://outlook.office.com/b157e5ee-92d2-4798-a69e-625bd2e784c1">
          <a:extLst>
            <a:ext uri="{FF2B5EF4-FFF2-40B4-BE49-F238E27FC236}">
              <a16:creationId xmlns:a16="http://schemas.microsoft.com/office/drawing/2014/main" id="{33CABACD-A0CA-436A-8797-DF8C611DECF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4" name="AutoShape 11" descr="blob:https://outlook.office.com/b157e5ee-92d2-4798-a69e-625bd2e784c1">
          <a:extLst>
            <a:ext uri="{FF2B5EF4-FFF2-40B4-BE49-F238E27FC236}">
              <a16:creationId xmlns:a16="http://schemas.microsoft.com/office/drawing/2014/main" id="{41A4C2B3-10E1-4878-81D6-B025C2E0BB9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5" name="AutoShape 11" descr="blob:https://outlook.office.com/b157e5ee-92d2-4798-a69e-625bd2e784c1">
          <a:extLst>
            <a:ext uri="{FF2B5EF4-FFF2-40B4-BE49-F238E27FC236}">
              <a16:creationId xmlns:a16="http://schemas.microsoft.com/office/drawing/2014/main" id="{150D855F-DEA2-4E8F-BEA2-8B2489F6676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6" name="AutoShape 11" descr="blob:https://outlook.office.com/b157e5ee-92d2-4798-a69e-625bd2e784c1">
          <a:extLst>
            <a:ext uri="{FF2B5EF4-FFF2-40B4-BE49-F238E27FC236}">
              <a16:creationId xmlns:a16="http://schemas.microsoft.com/office/drawing/2014/main" id="{67F60E3B-2BC6-4442-85D2-BC0252C6CDE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7" name="AutoShape 11" descr="blob:https://outlook.office.com/b157e5ee-92d2-4798-a69e-625bd2e784c1">
          <a:extLst>
            <a:ext uri="{FF2B5EF4-FFF2-40B4-BE49-F238E27FC236}">
              <a16:creationId xmlns:a16="http://schemas.microsoft.com/office/drawing/2014/main" id="{D76C6F46-C5AA-4613-ABEA-AAB575177E4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8" name="AutoShape 11" descr="blob:https://outlook.office.com/b157e5ee-92d2-4798-a69e-625bd2e784c1">
          <a:extLst>
            <a:ext uri="{FF2B5EF4-FFF2-40B4-BE49-F238E27FC236}">
              <a16:creationId xmlns:a16="http://schemas.microsoft.com/office/drawing/2014/main" id="{AE9FE924-FF78-4506-AE9A-A688D5D59AB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9" name="AutoShape 11" descr="blob:https://outlook.office.com/b157e5ee-92d2-4798-a69e-625bd2e784c1">
          <a:extLst>
            <a:ext uri="{FF2B5EF4-FFF2-40B4-BE49-F238E27FC236}">
              <a16:creationId xmlns:a16="http://schemas.microsoft.com/office/drawing/2014/main" id="{3703E7CF-6E1A-4CE3-A5BD-F3930F127D0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0" name="AutoShape 11" descr="blob:https://outlook.office.com/b157e5ee-92d2-4798-a69e-625bd2e784c1">
          <a:extLst>
            <a:ext uri="{FF2B5EF4-FFF2-40B4-BE49-F238E27FC236}">
              <a16:creationId xmlns:a16="http://schemas.microsoft.com/office/drawing/2014/main" id="{2B0E1485-CE45-4098-9C96-0964AF74825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1" name="AutoShape 11" descr="blob:https://outlook.office.com/b157e5ee-92d2-4798-a69e-625bd2e784c1">
          <a:extLst>
            <a:ext uri="{FF2B5EF4-FFF2-40B4-BE49-F238E27FC236}">
              <a16:creationId xmlns:a16="http://schemas.microsoft.com/office/drawing/2014/main" id="{00A42348-8BC4-4F84-AB5B-99417D31FCE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2" name="AutoShape 11" descr="blob:https://outlook.office.com/b157e5ee-92d2-4798-a69e-625bd2e784c1">
          <a:extLst>
            <a:ext uri="{FF2B5EF4-FFF2-40B4-BE49-F238E27FC236}">
              <a16:creationId xmlns:a16="http://schemas.microsoft.com/office/drawing/2014/main" id="{09886E75-FBF0-4532-BF99-1F8AC118B8B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3" name="AutoShape 11" descr="blob:https://outlook.office.com/b157e5ee-92d2-4798-a69e-625bd2e784c1">
          <a:extLst>
            <a:ext uri="{FF2B5EF4-FFF2-40B4-BE49-F238E27FC236}">
              <a16:creationId xmlns:a16="http://schemas.microsoft.com/office/drawing/2014/main" id="{CAE87508-9FE0-4ED7-BCDA-F57AFAABA74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4" name="AutoShape 11" descr="blob:https://outlook.office.com/b157e5ee-92d2-4798-a69e-625bd2e784c1">
          <a:extLst>
            <a:ext uri="{FF2B5EF4-FFF2-40B4-BE49-F238E27FC236}">
              <a16:creationId xmlns:a16="http://schemas.microsoft.com/office/drawing/2014/main" id="{DC3032E9-890C-4B2D-8D9C-35271AB284C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5" name="AutoShape 11" descr="blob:https://outlook.office.com/b157e5ee-92d2-4798-a69e-625bd2e784c1">
          <a:extLst>
            <a:ext uri="{FF2B5EF4-FFF2-40B4-BE49-F238E27FC236}">
              <a16:creationId xmlns:a16="http://schemas.microsoft.com/office/drawing/2014/main" id="{25773F57-4084-47E5-A384-247424A43C7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6" name="AutoShape 11" descr="blob:https://outlook.office.com/b157e5ee-92d2-4798-a69e-625bd2e784c1">
          <a:extLst>
            <a:ext uri="{FF2B5EF4-FFF2-40B4-BE49-F238E27FC236}">
              <a16:creationId xmlns:a16="http://schemas.microsoft.com/office/drawing/2014/main" id="{FF690BA5-4247-44CD-B589-0F10F2D3322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7" name="AutoShape 11" descr="blob:https://outlook.office.com/b157e5ee-92d2-4798-a69e-625bd2e784c1">
          <a:extLst>
            <a:ext uri="{FF2B5EF4-FFF2-40B4-BE49-F238E27FC236}">
              <a16:creationId xmlns:a16="http://schemas.microsoft.com/office/drawing/2014/main" id="{9589D830-A5B6-4010-BD93-D6F70BDC962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8" name="AutoShape 11" descr="blob:https://outlook.office.com/b157e5ee-92d2-4798-a69e-625bd2e784c1">
          <a:extLst>
            <a:ext uri="{FF2B5EF4-FFF2-40B4-BE49-F238E27FC236}">
              <a16:creationId xmlns:a16="http://schemas.microsoft.com/office/drawing/2014/main" id="{BE1E4491-97B3-4AFA-9794-5B5A9B04D9C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9" name="AutoShape 11" descr="blob:https://outlook.office.com/b157e5ee-92d2-4798-a69e-625bd2e784c1">
          <a:extLst>
            <a:ext uri="{FF2B5EF4-FFF2-40B4-BE49-F238E27FC236}">
              <a16:creationId xmlns:a16="http://schemas.microsoft.com/office/drawing/2014/main" id="{21D1FE64-4951-4952-80A1-C3A06F84F39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00" name="AutoShape 11" descr="blob:https://outlook.office.com/b157e5ee-92d2-4798-a69e-625bd2e784c1">
          <a:extLst>
            <a:ext uri="{FF2B5EF4-FFF2-40B4-BE49-F238E27FC236}">
              <a16:creationId xmlns:a16="http://schemas.microsoft.com/office/drawing/2014/main" id="{DBB74E14-BAFF-452B-B60D-2FD518FA5CC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01" name="AutoShape 11" descr="blob:https://outlook.office.com/b157e5ee-92d2-4798-a69e-625bd2e784c1">
          <a:extLst>
            <a:ext uri="{FF2B5EF4-FFF2-40B4-BE49-F238E27FC236}">
              <a16:creationId xmlns:a16="http://schemas.microsoft.com/office/drawing/2014/main" id="{A2E3692C-BAE7-48DB-881F-56807FDFCCE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402" name="AutoShape 11" descr="blob:https://outlook.office.com/b157e5ee-92d2-4798-a69e-625bd2e784c1">
          <a:extLst>
            <a:ext uri="{FF2B5EF4-FFF2-40B4-BE49-F238E27FC236}">
              <a16:creationId xmlns:a16="http://schemas.microsoft.com/office/drawing/2014/main" id="{C17602AF-0998-42C5-86E3-7E5E1671663A}"/>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403" name="AutoShape 11" descr="blob:https://outlook.office.com/b157e5ee-92d2-4798-a69e-625bd2e784c1">
          <a:extLst>
            <a:ext uri="{FF2B5EF4-FFF2-40B4-BE49-F238E27FC236}">
              <a16:creationId xmlns:a16="http://schemas.microsoft.com/office/drawing/2014/main" id="{DB2D7E80-3B35-48C2-A526-0ACA66168B7D}"/>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404" name="AutoShape 11" descr="blob:https://outlook.office.com/b157e5ee-92d2-4798-a69e-625bd2e784c1">
          <a:extLst>
            <a:ext uri="{FF2B5EF4-FFF2-40B4-BE49-F238E27FC236}">
              <a16:creationId xmlns:a16="http://schemas.microsoft.com/office/drawing/2014/main" id="{1C281235-29A3-4EB8-8252-A22BBA8A1B4E}"/>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405" name="AutoShape 11" descr="blob:https://outlook.office.com/b157e5ee-92d2-4798-a69e-625bd2e784c1">
          <a:extLst>
            <a:ext uri="{FF2B5EF4-FFF2-40B4-BE49-F238E27FC236}">
              <a16:creationId xmlns:a16="http://schemas.microsoft.com/office/drawing/2014/main" id="{4526192D-80C4-4D96-A9BD-69AACB3AC282}"/>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06" name="AutoShape 11" descr="blob:https://outlook.office.com/b157e5ee-92d2-4798-a69e-625bd2e784c1">
          <a:extLst>
            <a:ext uri="{FF2B5EF4-FFF2-40B4-BE49-F238E27FC236}">
              <a16:creationId xmlns:a16="http://schemas.microsoft.com/office/drawing/2014/main" id="{2765FE5B-1720-4A1C-9802-97140133D7A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07" name="AutoShape 11" descr="blob:https://outlook.office.com/b157e5ee-92d2-4798-a69e-625bd2e784c1">
          <a:extLst>
            <a:ext uri="{FF2B5EF4-FFF2-40B4-BE49-F238E27FC236}">
              <a16:creationId xmlns:a16="http://schemas.microsoft.com/office/drawing/2014/main" id="{6A18D70D-34F0-46CA-8E0D-2C0079121CF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08" name="AutoShape 11" descr="blob:https://outlook.office.com/b157e5ee-92d2-4798-a69e-625bd2e784c1">
          <a:extLst>
            <a:ext uri="{FF2B5EF4-FFF2-40B4-BE49-F238E27FC236}">
              <a16:creationId xmlns:a16="http://schemas.microsoft.com/office/drawing/2014/main" id="{0C410893-C628-4092-B789-3546EF01F40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09" name="AutoShape 11" descr="blob:https://outlook.office.com/b157e5ee-92d2-4798-a69e-625bd2e784c1">
          <a:extLst>
            <a:ext uri="{FF2B5EF4-FFF2-40B4-BE49-F238E27FC236}">
              <a16:creationId xmlns:a16="http://schemas.microsoft.com/office/drawing/2014/main" id="{7628725D-4865-454D-8C48-3EAF552647F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10" name="AutoShape 11" descr="blob:https://outlook.office.com/b157e5ee-92d2-4798-a69e-625bd2e784c1">
          <a:extLst>
            <a:ext uri="{FF2B5EF4-FFF2-40B4-BE49-F238E27FC236}">
              <a16:creationId xmlns:a16="http://schemas.microsoft.com/office/drawing/2014/main" id="{83C88749-2E64-4AF7-9C90-4C853A3505E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11" name="AutoShape 11" descr="blob:https://outlook.office.com/b157e5ee-92d2-4798-a69e-625bd2e784c1">
          <a:extLst>
            <a:ext uri="{FF2B5EF4-FFF2-40B4-BE49-F238E27FC236}">
              <a16:creationId xmlns:a16="http://schemas.microsoft.com/office/drawing/2014/main" id="{4B0BF950-961F-4C9B-B52D-AA2261C7FA5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12" name="AutoShape 11" descr="blob:https://outlook.office.com/b157e5ee-92d2-4798-a69e-625bd2e784c1">
          <a:extLst>
            <a:ext uri="{FF2B5EF4-FFF2-40B4-BE49-F238E27FC236}">
              <a16:creationId xmlns:a16="http://schemas.microsoft.com/office/drawing/2014/main" id="{DFA93F0C-B522-4565-BC9B-D2C7C95DBD0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13" name="AutoShape 11" descr="blob:https://outlook.office.com/b157e5ee-92d2-4798-a69e-625bd2e784c1">
          <a:extLst>
            <a:ext uri="{FF2B5EF4-FFF2-40B4-BE49-F238E27FC236}">
              <a16:creationId xmlns:a16="http://schemas.microsoft.com/office/drawing/2014/main" id="{48F121A6-2D70-48AB-B73E-2D1AA31FD83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14" name="AutoShape 11" descr="blob:https://outlook.office.com/b157e5ee-92d2-4798-a69e-625bd2e784c1">
          <a:extLst>
            <a:ext uri="{FF2B5EF4-FFF2-40B4-BE49-F238E27FC236}">
              <a16:creationId xmlns:a16="http://schemas.microsoft.com/office/drawing/2014/main" id="{7AA751F9-5A37-4BD7-A477-E2908E713D0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15" name="AutoShape 11" descr="blob:https://outlook.office.com/b157e5ee-92d2-4798-a69e-625bd2e784c1">
          <a:extLst>
            <a:ext uri="{FF2B5EF4-FFF2-40B4-BE49-F238E27FC236}">
              <a16:creationId xmlns:a16="http://schemas.microsoft.com/office/drawing/2014/main" id="{0D4BC261-509E-497A-B922-68715816511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16" name="AutoShape 11" descr="blob:https://outlook.office.com/b157e5ee-92d2-4798-a69e-625bd2e784c1">
          <a:extLst>
            <a:ext uri="{FF2B5EF4-FFF2-40B4-BE49-F238E27FC236}">
              <a16:creationId xmlns:a16="http://schemas.microsoft.com/office/drawing/2014/main" id="{F01B75ED-0965-4BD9-ADA9-2A56B22284C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17" name="AutoShape 11" descr="blob:https://outlook.office.com/b157e5ee-92d2-4798-a69e-625bd2e784c1">
          <a:extLst>
            <a:ext uri="{FF2B5EF4-FFF2-40B4-BE49-F238E27FC236}">
              <a16:creationId xmlns:a16="http://schemas.microsoft.com/office/drawing/2014/main" id="{A86585C5-550D-421E-A8AE-3EDC89120A2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18" name="AutoShape 11" descr="blob:https://outlook.office.com/b157e5ee-92d2-4798-a69e-625bd2e784c1">
          <a:extLst>
            <a:ext uri="{FF2B5EF4-FFF2-40B4-BE49-F238E27FC236}">
              <a16:creationId xmlns:a16="http://schemas.microsoft.com/office/drawing/2014/main" id="{BB1A8301-EE73-46B0-A63E-A35BEAF8157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19" name="AutoShape 11" descr="blob:https://outlook.office.com/b157e5ee-92d2-4798-a69e-625bd2e784c1">
          <a:extLst>
            <a:ext uri="{FF2B5EF4-FFF2-40B4-BE49-F238E27FC236}">
              <a16:creationId xmlns:a16="http://schemas.microsoft.com/office/drawing/2014/main" id="{8F8E16EF-8564-4B90-888D-7CA9BDAD28D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0" name="AutoShape 11" descr="blob:https://outlook.office.com/b157e5ee-92d2-4798-a69e-625bd2e784c1">
          <a:extLst>
            <a:ext uri="{FF2B5EF4-FFF2-40B4-BE49-F238E27FC236}">
              <a16:creationId xmlns:a16="http://schemas.microsoft.com/office/drawing/2014/main" id="{D1EFBCD4-3A7E-4692-9418-349924D3456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1" name="AutoShape 11" descr="blob:https://outlook.office.com/b157e5ee-92d2-4798-a69e-625bd2e784c1">
          <a:extLst>
            <a:ext uri="{FF2B5EF4-FFF2-40B4-BE49-F238E27FC236}">
              <a16:creationId xmlns:a16="http://schemas.microsoft.com/office/drawing/2014/main" id="{9C641D50-E4D6-4CFE-B4F1-D4DA711C89C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2" name="AutoShape 11" descr="blob:https://outlook.office.com/b157e5ee-92d2-4798-a69e-625bd2e784c1">
          <a:extLst>
            <a:ext uri="{FF2B5EF4-FFF2-40B4-BE49-F238E27FC236}">
              <a16:creationId xmlns:a16="http://schemas.microsoft.com/office/drawing/2014/main" id="{3160EDC6-8379-487A-A0BB-CD32F57F2D3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3" name="AutoShape 11" descr="blob:https://outlook.office.com/b157e5ee-92d2-4798-a69e-625bd2e784c1">
          <a:extLst>
            <a:ext uri="{FF2B5EF4-FFF2-40B4-BE49-F238E27FC236}">
              <a16:creationId xmlns:a16="http://schemas.microsoft.com/office/drawing/2014/main" id="{FD40BEB1-378C-40E4-996F-B62F79A2F26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4" name="AutoShape 11" descr="blob:https://outlook.office.com/b157e5ee-92d2-4798-a69e-625bd2e784c1">
          <a:extLst>
            <a:ext uri="{FF2B5EF4-FFF2-40B4-BE49-F238E27FC236}">
              <a16:creationId xmlns:a16="http://schemas.microsoft.com/office/drawing/2014/main" id="{D0F1AD84-E4FE-42BA-BE70-4FDD1648D56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5" name="AutoShape 11" descr="blob:https://outlook.office.com/b157e5ee-92d2-4798-a69e-625bd2e784c1">
          <a:extLst>
            <a:ext uri="{FF2B5EF4-FFF2-40B4-BE49-F238E27FC236}">
              <a16:creationId xmlns:a16="http://schemas.microsoft.com/office/drawing/2014/main" id="{EEFC0D4F-2E97-41D0-971C-ECEC3441B97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6" name="AutoShape 11" descr="blob:https://outlook.office.com/b157e5ee-92d2-4798-a69e-625bd2e784c1">
          <a:extLst>
            <a:ext uri="{FF2B5EF4-FFF2-40B4-BE49-F238E27FC236}">
              <a16:creationId xmlns:a16="http://schemas.microsoft.com/office/drawing/2014/main" id="{3FF3CDFE-974F-4547-B0B9-50A0EA34739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7" name="AutoShape 11" descr="blob:https://outlook.office.com/b157e5ee-92d2-4798-a69e-625bd2e784c1">
          <a:extLst>
            <a:ext uri="{FF2B5EF4-FFF2-40B4-BE49-F238E27FC236}">
              <a16:creationId xmlns:a16="http://schemas.microsoft.com/office/drawing/2014/main" id="{568E9831-6C63-41B2-AA40-CA9D4FAFFC6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8" name="AutoShape 11" descr="blob:https://outlook.office.com/b157e5ee-92d2-4798-a69e-625bd2e784c1">
          <a:extLst>
            <a:ext uri="{FF2B5EF4-FFF2-40B4-BE49-F238E27FC236}">
              <a16:creationId xmlns:a16="http://schemas.microsoft.com/office/drawing/2014/main" id="{E5C564C5-8916-4B80-BDCC-62B9B1561A1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9" name="AutoShape 11" descr="blob:https://outlook.office.com/b157e5ee-92d2-4798-a69e-625bd2e784c1">
          <a:extLst>
            <a:ext uri="{FF2B5EF4-FFF2-40B4-BE49-F238E27FC236}">
              <a16:creationId xmlns:a16="http://schemas.microsoft.com/office/drawing/2014/main" id="{47151BD6-552E-464C-A584-789DBB012FD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0" name="AutoShape 11" descr="blob:https://outlook.office.com/b157e5ee-92d2-4798-a69e-625bd2e784c1">
          <a:extLst>
            <a:ext uri="{FF2B5EF4-FFF2-40B4-BE49-F238E27FC236}">
              <a16:creationId xmlns:a16="http://schemas.microsoft.com/office/drawing/2014/main" id="{0322CF27-A68E-45D8-8805-F6B6D2C919B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1" name="AutoShape 11" descr="blob:https://outlook.office.com/b157e5ee-92d2-4798-a69e-625bd2e784c1">
          <a:extLst>
            <a:ext uri="{FF2B5EF4-FFF2-40B4-BE49-F238E27FC236}">
              <a16:creationId xmlns:a16="http://schemas.microsoft.com/office/drawing/2014/main" id="{D0A3BF9A-63E2-44C5-93F2-E94ADBAC660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2" name="AutoShape 11" descr="blob:https://outlook.office.com/b157e5ee-92d2-4798-a69e-625bd2e784c1">
          <a:extLst>
            <a:ext uri="{FF2B5EF4-FFF2-40B4-BE49-F238E27FC236}">
              <a16:creationId xmlns:a16="http://schemas.microsoft.com/office/drawing/2014/main" id="{4984F9F0-3B7D-4711-BB05-438715FFDD6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3" name="AutoShape 11" descr="blob:https://outlook.office.com/b157e5ee-92d2-4798-a69e-625bd2e784c1">
          <a:extLst>
            <a:ext uri="{FF2B5EF4-FFF2-40B4-BE49-F238E27FC236}">
              <a16:creationId xmlns:a16="http://schemas.microsoft.com/office/drawing/2014/main" id="{A1E6AC42-741D-4DD6-8B2B-AC8000B8A5B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4" name="AutoShape 11" descr="blob:https://outlook.office.com/b157e5ee-92d2-4798-a69e-625bd2e784c1">
          <a:extLst>
            <a:ext uri="{FF2B5EF4-FFF2-40B4-BE49-F238E27FC236}">
              <a16:creationId xmlns:a16="http://schemas.microsoft.com/office/drawing/2014/main" id="{49BAC156-958D-47C9-8FFF-662857CF29C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5" name="AutoShape 11" descr="blob:https://outlook.office.com/b157e5ee-92d2-4798-a69e-625bd2e784c1">
          <a:extLst>
            <a:ext uri="{FF2B5EF4-FFF2-40B4-BE49-F238E27FC236}">
              <a16:creationId xmlns:a16="http://schemas.microsoft.com/office/drawing/2014/main" id="{2F6C27DF-C596-4407-8D26-A81C16EE3D2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6" name="AutoShape 11" descr="blob:https://outlook.office.com/b157e5ee-92d2-4798-a69e-625bd2e784c1">
          <a:extLst>
            <a:ext uri="{FF2B5EF4-FFF2-40B4-BE49-F238E27FC236}">
              <a16:creationId xmlns:a16="http://schemas.microsoft.com/office/drawing/2014/main" id="{21C0973C-78EC-4B2D-A268-47111928FC6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7" name="AutoShape 11" descr="blob:https://outlook.office.com/b157e5ee-92d2-4798-a69e-625bd2e784c1">
          <a:extLst>
            <a:ext uri="{FF2B5EF4-FFF2-40B4-BE49-F238E27FC236}">
              <a16:creationId xmlns:a16="http://schemas.microsoft.com/office/drawing/2014/main" id="{DA458A94-C5D6-4EAF-BD01-CD2A376B3AF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8" name="AutoShape 11" descr="blob:https://outlook.office.com/b157e5ee-92d2-4798-a69e-625bd2e784c1">
          <a:extLst>
            <a:ext uri="{FF2B5EF4-FFF2-40B4-BE49-F238E27FC236}">
              <a16:creationId xmlns:a16="http://schemas.microsoft.com/office/drawing/2014/main" id="{7D51EA6A-052A-4545-855B-E61C22690B3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9" name="AutoShape 11" descr="blob:https://outlook.office.com/b157e5ee-92d2-4798-a69e-625bd2e784c1">
          <a:extLst>
            <a:ext uri="{FF2B5EF4-FFF2-40B4-BE49-F238E27FC236}">
              <a16:creationId xmlns:a16="http://schemas.microsoft.com/office/drawing/2014/main" id="{58672C5B-261D-45CC-AC8F-12AB35366BB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40" name="AutoShape 11" descr="blob:https://outlook.office.com/b157e5ee-92d2-4798-a69e-625bd2e784c1">
          <a:extLst>
            <a:ext uri="{FF2B5EF4-FFF2-40B4-BE49-F238E27FC236}">
              <a16:creationId xmlns:a16="http://schemas.microsoft.com/office/drawing/2014/main" id="{64ECC147-8E21-493A-AED3-2B96403D10B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41" name="AutoShape 11" descr="blob:https://outlook.office.com/b157e5ee-92d2-4798-a69e-625bd2e784c1">
          <a:extLst>
            <a:ext uri="{FF2B5EF4-FFF2-40B4-BE49-F238E27FC236}">
              <a16:creationId xmlns:a16="http://schemas.microsoft.com/office/drawing/2014/main" id="{7B73FC07-841A-4CD9-BB92-C28508D14B0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42" name="AutoShape 11" descr="blob:https://outlook.office.com/b157e5ee-92d2-4798-a69e-625bd2e784c1">
          <a:extLst>
            <a:ext uri="{FF2B5EF4-FFF2-40B4-BE49-F238E27FC236}">
              <a16:creationId xmlns:a16="http://schemas.microsoft.com/office/drawing/2014/main" id="{BE3BF265-60DE-432E-85C7-775D8ABFBEA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43" name="AutoShape 11" descr="blob:https://outlook.office.com/b157e5ee-92d2-4798-a69e-625bd2e784c1">
          <a:extLst>
            <a:ext uri="{FF2B5EF4-FFF2-40B4-BE49-F238E27FC236}">
              <a16:creationId xmlns:a16="http://schemas.microsoft.com/office/drawing/2014/main" id="{A3BF328D-B637-4194-BC99-19A91E69728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44" name="AutoShape 11" descr="blob:https://outlook.office.com/b157e5ee-92d2-4798-a69e-625bd2e784c1">
          <a:extLst>
            <a:ext uri="{FF2B5EF4-FFF2-40B4-BE49-F238E27FC236}">
              <a16:creationId xmlns:a16="http://schemas.microsoft.com/office/drawing/2014/main" id="{955FD065-5A4C-425B-A304-A22C701863F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45" name="AutoShape 11" descr="blob:https://outlook.office.com/b157e5ee-92d2-4798-a69e-625bd2e784c1">
          <a:extLst>
            <a:ext uri="{FF2B5EF4-FFF2-40B4-BE49-F238E27FC236}">
              <a16:creationId xmlns:a16="http://schemas.microsoft.com/office/drawing/2014/main" id="{48E7FC30-5610-4824-A6B6-115B68C7A78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46" name="AutoShape 11" descr="blob:https://outlook.office.com/b157e5ee-92d2-4798-a69e-625bd2e784c1">
          <a:extLst>
            <a:ext uri="{FF2B5EF4-FFF2-40B4-BE49-F238E27FC236}">
              <a16:creationId xmlns:a16="http://schemas.microsoft.com/office/drawing/2014/main" id="{8C47D232-996D-4A8A-87AD-0E6DF6A2513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47" name="AutoShape 11" descr="blob:https://outlook.office.com/b157e5ee-92d2-4798-a69e-625bd2e784c1">
          <a:extLst>
            <a:ext uri="{FF2B5EF4-FFF2-40B4-BE49-F238E27FC236}">
              <a16:creationId xmlns:a16="http://schemas.microsoft.com/office/drawing/2014/main" id="{756E7020-5632-4E88-9FF1-343A131BF64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48" name="AutoShape 11" descr="blob:https://outlook.office.com/b157e5ee-92d2-4798-a69e-625bd2e784c1">
          <a:extLst>
            <a:ext uri="{FF2B5EF4-FFF2-40B4-BE49-F238E27FC236}">
              <a16:creationId xmlns:a16="http://schemas.microsoft.com/office/drawing/2014/main" id="{C08D13EC-B1A7-4B60-9290-07B6524873D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49" name="AutoShape 11" descr="blob:https://outlook.office.com/b157e5ee-92d2-4798-a69e-625bd2e784c1">
          <a:extLst>
            <a:ext uri="{FF2B5EF4-FFF2-40B4-BE49-F238E27FC236}">
              <a16:creationId xmlns:a16="http://schemas.microsoft.com/office/drawing/2014/main" id="{9B5235A9-901C-48AC-BBAC-E0B5CF1D014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50" name="AutoShape 11" descr="blob:https://outlook.office.com/b157e5ee-92d2-4798-a69e-625bd2e784c1">
          <a:extLst>
            <a:ext uri="{FF2B5EF4-FFF2-40B4-BE49-F238E27FC236}">
              <a16:creationId xmlns:a16="http://schemas.microsoft.com/office/drawing/2014/main" id="{858DA433-78F1-4ABA-9D88-3DEAC023A1C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51" name="AutoShape 11" descr="blob:https://outlook.office.com/b157e5ee-92d2-4798-a69e-625bd2e784c1">
          <a:extLst>
            <a:ext uri="{FF2B5EF4-FFF2-40B4-BE49-F238E27FC236}">
              <a16:creationId xmlns:a16="http://schemas.microsoft.com/office/drawing/2014/main" id="{6ACB4FD6-CB69-4CF3-A93F-C26B57CFA51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52" name="AutoShape 11" descr="blob:https://outlook.office.com/b157e5ee-92d2-4798-a69e-625bd2e784c1">
          <a:extLst>
            <a:ext uri="{FF2B5EF4-FFF2-40B4-BE49-F238E27FC236}">
              <a16:creationId xmlns:a16="http://schemas.microsoft.com/office/drawing/2014/main" id="{5A1336E5-DBC4-4370-ACBC-15B1B768A7B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53" name="AutoShape 11" descr="blob:https://outlook.office.com/b157e5ee-92d2-4798-a69e-625bd2e784c1">
          <a:extLst>
            <a:ext uri="{FF2B5EF4-FFF2-40B4-BE49-F238E27FC236}">
              <a16:creationId xmlns:a16="http://schemas.microsoft.com/office/drawing/2014/main" id="{20A6AB84-8321-4097-9623-8ABD62A0C87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54" name="AutoShape 11" descr="blob:https://outlook.office.com/b157e5ee-92d2-4798-a69e-625bd2e784c1">
          <a:extLst>
            <a:ext uri="{FF2B5EF4-FFF2-40B4-BE49-F238E27FC236}">
              <a16:creationId xmlns:a16="http://schemas.microsoft.com/office/drawing/2014/main" id="{DD2FB8AD-3C6C-4FA8-AF6A-462E79C17D9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55" name="AutoShape 11" descr="blob:https://outlook.office.com/b157e5ee-92d2-4798-a69e-625bd2e784c1">
          <a:extLst>
            <a:ext uri="{FF2B5EF4-FFF2-40B4-BE49-F238E27FC236}">
              <a16:creationId xmlns:a16="http://schemas.microsoft.com/office/drawing/2014/main" id="{1B48D0F9-EBA0-4853-9C46-F3AC9CF6F2A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56" name="AutoShape 11" descr="blob:https://outlook.office.com/b157e5ee-92d2-4798-a69e-625bd2e784c1">
          <a:extLst>
            <a:ext uri="{FF2B5EF4-FFF2-40B4-BE49-F238E27FC236}">
              <a16:creationId xmlns:a16="http://schemas.microsoft.com/office/drawing/2014/main" id="{710C18ED-374B-41D7-B51C-1720CBE4ED1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57" name="AutoShape 11" descr="blob:https://outlook.office.com/b157e5ee-92d2-4798-a69e-625bd2e784c1">
          <a:extLst>
            <a:ext uri="{FF2B5EF4-FFF2-40B4-BE49-F238E27FC236}">
              <a16:creationId xmlns:a16="http://schemas.microsoft.com/office/drawing/2014/main" id="{1156FE4F-7C57-4F84-87D2-C0999FB1C8C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58" name="AutoShape 11" descr="blob:https://outlook.office.com/b157e5ee-92d2-4798-a69e-625bd2e784c1">
          <a:extLst>
            <a:ext uri="{FF2B5EF4-FFF2-40B4-BE49-F238E27FC236}">
              <a16:creationId xmlns:a16="http://schemas.microsoft.com/office/drawing/2014/main" id="{8EE7474E-4096-4B20-9115-2AF01120FAA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59" name="AutoShape 11" descr="blob:https://outlook.office.com/b157e5ee-92d2-4798-a69e-625bd2e784c1">
          <a:extLst>
            <a:ext uri="{FF2B5EF4-FFF2-40B4-BE49-F238E27FC236}">
              <a16:creationId xmlns:a16="http://schemas.microsoft.com/office/drawing/2014/main" id="{BE869B91-4D7A-4576-8F1E-B650A16CFB7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60" name="AutoShape 11" descr="blob:https://outlook.office.com/b157e5ee-92d2-4798-a69e-625bd2e784c1">
          <a:extLst>
            <a:ext uri="{FF2B5EF4-FFF2-40B4-BE49-F238E27FC236}">
              <a16:creationId xmlns:a16="http://schemas.microsoft.com/office/drawing/2014/main" id="{919C0B7F-BD6C-4BFD-96EB-CEE8DE29DE7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61" name="AutoShape 11" descr="blob:https://outlook.office.com/b157e5ee-92d2-4798-a69e-625bd2e784c1">
          <a:extLst>
            <a:ext uri="{FF2B5EF4-FFF2-40B4-BE49-F238E27FC236}">
              <a16:creationId xmlns:a16="http://schemas.microsoft.com/office/drawing/2014/main" id="{5A2071EA-2D79-4F91-987E-F22A6D35582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62" name="AutoShape 11" descr="blob:https://outlook.office.com/b157e5ee-92d2-4798-a69e-625bd2e784c1">
          <a:extLst>
            <a:ext uri="{FF2B5EF4-FFF2-40B4-BE49-F238E27FC236}">
              <a16:creationId xmlns:a16="http://schemas.microsoft.com/office/drawing/2014/main" id="{11F476BD-F5AF-41D0-834A-40E387BAACF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63" name="AutoShape 11" descr="blob:https://outlook.office.com/b157e5ee-92d2-4798-a69e-625bd2e784c1">
          <a:extLst>
            <a:ext uri="{FF2B5EF4-FFF2-40B4-BE49-F238E27FC236}">
              <a16:creationId xmlns:a16="http://schemas.microsoft.com/office/drawing/2014/main" id="{D134C5F4-DCB8-47FE-A088-90B600CDFC6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64" name="AutoShape 11" descr="blob:https://outlook.office.com/b157e5ee-92d2-4798-a69e-625bd2e784c1">
          <a:extLst>
            <a:ext uri="{FF2B5EF4-FFF2-40B4-BE49-F238E27FC236}">
              <a16:creationId xmlns:a16="http://schemas.microsoft.com/office/drawing/2014/main" id="{1BBDF9D3-FC6F-4869-B164-62611807165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65" name="AutoShape 11" descr="blob:https://outlook.office.com/b157e5ee-92d2-4798-a69e-625bd2e784c1">
          <a:extLst>
            <a:ext uri="{FF2B5EF4-FFF2-40B4-BE49-F238E27FC236}">
              <a16:creationId xmlns:a16="http://schemas.microsoft.com/office/drawing/2014/main" id="{C3D1E268-DC9D-4046-A8FD-48BCE5DA4FA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66" name="AutoShape 11" descr="blob:https://outlook.office.com/b157e5ee-92d2-4798-a69e-625bd2e784c1">
          <a:extLst>
            <a:ext uri="{FF2B5EF4-FFF2-40B4-BE49-F238E27FC236}">
              <a16:creationId xmlns:a16="http://schemas.microsoft.com/office/drawing/2014/main" id="{ECE367B7-E52C-4B49-9101-E227393E020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67" name="AutoShape 11" descr="blob:https://outlook.office.com/b157e5ee-92d2-4798-a69e-625bd2e784c1">
          <a:extLst>
            <a:ext uri="{FF2B5EF4-FFF2-40B4-BE49-F238E27FC236}">
              <a16:creationId xmlns:a16="http://schemas.microsoft.com/office/drawing/2014/main" id="{7CC5FE5F-9EAE-4C5F-A3B6-CDE33361C9C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68" name="AutoShape 11" descr="blob:https://outlook.office.com/b157e5ee-92d2-4798-a69e-625bd2e784c1">
          <a:extLst>
            <a:ext uri="{FF2B5EF4-FFF2-40B4-BE49-F238E27FC236}">
              <a16:creationId xmlns:a16="http://schemas.microsoft.com/office/drawing/2014/main" id="{3752D28B-30A4-4118-BC60-C9353C094E0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69" name="AutoShape 11" descr="blob:https://outlook.office.com/b157e5ee-92d2-4798-a69e-625bd2e784c1">
          <a:extLst>
            <a:ext uri="{FF2B5EF4-FFF2-40B4-BE49-F238E27FC236}">
              <a16:creationId xmlns:a16="http://schemas.microsoft.com/office/drawing/2014/main" id="{3E3CC020-BD66-44D5-9C50-FDC07E407FD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70" name="AutoShape 11" descr="blob:https://outlook.office.com/b157e5ee-92d2-4798-a69e-625bd2e784c1">
          <a:extLst>
            <a:ext uri="{FF2B5EF4-FFF2-40B4-BE49-F238E27FC236}">
              <a16:creationId xmlns:a16="http://schemas.microsoft.com/office/drawing/2014/main" id="{97969B1D-C10E-4DE0-BD47-607ACF334A8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71" name="AutoShape 11" descr="blob:https://outlook.office.com/b157e5ee-92d2-4798-a69e-625bd2e784c1">
          <a:extLst>
            <a:ext uri="{FF2B5EF4-FFF2-40B4-BE49-F238E27FC236}">
              <a16:creationId xmlns:a16="http://schemas.microsoft.com/office/drawing/2014/main" id="{22115746-DA2B-4F79-BC9A-EA35956F896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72" name="AutoShape 11" descr="blob:https://outlook.office.com/b157e5ee-92d2-4798-a69e-625bd2e784c1">
          <a:extLst>
            <a:ext uri="{FF2B5EF4-FFF2-40B4-BE49-F238E27FC236}">
              <a16:creationId xmlns:a16="http://schemas.microsoft.com/office/drawing/2014/main" id="{0D3F542E-1B25-49D8-9377-EB4426F6B20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73" name="AutoShape 11" descr="blob:https://outlook.office.com/b157e5ee-92d2-4798-a69e-625bd2e784c1">
          <a:extLst>
            <a:ext uri="{FF2B5EF4-FFF2-40B4-BE49-F238E27FC236}">
              <a16:creationId xmlns:a16="http://schemas.microsoft.com/office/drawing/2014/main" id="{AA6558EB-889A-4D78-823C-1D91DA994F5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74" name="AutoShape 11" descr="blob:https://outlook.office.com/b157e5ee-92d2-4798-a69e-625bd2e784c1">
          <a:extLst>
            <a:ext uri="{FF2B5EF4-FFF2-40B4-BE49-F238E27FC236}">
              <a16:creationId xmlns:a16="http://schemas.microsoft.com/office/drawing/2014/main" id="{0E155F7B-C485-4D93-B068-5B11ACECB12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75" name="AutoShape 11" descr="blob:https://outlook.office.com/b157e5ee-92d2-4798-a69e-625bd2e784c1">
          <a:extLst>
            <a:ext uri="{FF2B5EF4-FFF2-40B4-BE49-F238E27FC236}">
              <a16:creationId xmlns:a16="http://schemas.microsoft.com/office/drawing/2014/main" id="{A1F3EFCC-A9AC-4545-B667-86CCEA21235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76" name="AutoShape 11" descr="blob:https://outlook.office.com/b157e5ee-92d2-4798-a69e-625bd2e784c1">
          <a:extLst>
            <a:ext uri="{FF2B5EF4-FFF2-40B4-BE49-F238E27FC236}">
              <a16:creationId xmlns:a16="http://schemas.microsoft.com/office/drawing/2014/main" id="{46B6829E-0EF9-4FA9-975B-17B0ED42EA6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77" name="AutoShape 11" descr="blob:https://outlook.office.com/b157e5ee-92d2-4798-a69e-625bd2e784c1">
          <a:extLst>
            <a:ext uri="{FF2B5EF4-FFF2-40B4-BE49-F238E27FC236}">
              <a16:creationId xmlns:a16="http://schemas.microsoft.com/office/drawing/2014/main" id="{164CAA66-7EEB-4BFA-ACBF-C82D1765DC6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78" name="AutoShape 11" descr="blob:https://outlook.office.com/b157e5ee-92d2-4798-a69e-625bd2e784c1">
          <a:extLst>
            <a:ext uri="{FF2B5EF4-FFF2-40B4-BE49-F238E27FC236}">
              <a16:creationId xmlns:a16="http://schemas.microsoft.com/office/drawing/2014/main" id="{C037D64B-50C1-4F39-8CA2-967084A832F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79" name="AutoShape 11" descr="blob:https://outlook.office.com/b157e5ee-92d2-4798-a69e-625bd2e784c1">
          <a:extLst>
            <a:ext uri="{FF2B5EF4-FFF2-40B4-BE49-F238E27FC236}">
              <a16:creationId xmlns:a16="http://schemas.microsoft.com/office/drawing/2014/main" id="{8AF56D25-CC31-4A87-A340-172E2328286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80" name="AutoShape 11" descr="blob:https://outlook.office.com/b157e5ee-92d2-4798-a69e-625bd2e784c1">
          <a:extLst>
            <a:ext uri="{FF2B5EF4-FFF2-40B4-BE49-F238E27FC236}">
              <a16:creationId xmlns:a16="http://schemas.microsoft.com/office/drawing/2014/main" id="{27E56975-7D55-4ED1-87A4-EF1187F06BC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81" name="AutoShape 11" descr="blob:https://outlook.office.com/b157e5ee-92d2-4798-a69e-625bd2e784c1">
          <a:extLst>
            <a:ext uri="{FF2B5EF4-FFF2-40B4-BE49-F238E27FC236}">
              <a16:creationId xmlns:a16="http://schemas.microsoft.com/office/drawing/2014/main" id="{0C92BD97-ABA3-4846-97AE-40C06DC30BC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82" name="AutoShape 11" descr="blob:https://outlook.office.com/b157e5ee-92d2-4798-a69e-625bd2e784c1">
          <a:extLst>
            <a:ext uri="{FF2B5EF4-FFF2-40B4-BE49-F238E27FC236}">
              <a16:creationId xmlns:a16="http://schemas.microsoft.com/office/drawing/2014/main" id="{4FEDB9EC-64DA-461B-B07B-35CED992078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83" name="AutoShape 11" descr="blob:https://outlook.office.com/b157e5ee-92d2-4798-a69e-625bd2e784c1">
          <a:extLst>
            <a:ext uri="{FF2B5EF4-FFF2-40B4-BE49-F238E27FC236}">
              <a16:creationId xmlns:a16="http://schemas.microsoft.com/office/drawing/2014/main" id="{664D7E76-2FD1-4A6E-A4F9-27C92A28167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84" name="AutoShape 11" descr="blob:https://outlook.office.com/b157e5ee-92d2-4798-a69e-625bd2e784c1">
          <a:extLst>
            <a:ext uri="{FF2B5EF4-FFF2-40B4-BE49-F238E27FC236}">
              <a16:creationId xmlns:a16="http://schemas.microsoft.com/office/drawing/2014/main" id="{A4FD0B33-7FCD-47B9-B071-F3DEF077E3B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85" name="AutoShape 11" descr="blob:https://outlook.office.com/b157e5ee-92d2-4798-a69e-625bd2e784c1">
          <a:extLst>
            <a:ext uri="{FF2B5EF4-FFF2-40B4-BE49-F238E27FC236}">
              <a16:creationId xmlns:a16="http://schemas.microsoft.com/office/drawing/2014/main" id="{D9D5FDA5-6DB4-487C-9AC8-8C26F8CEAC1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86" name="AutoShape 11" descr="blob:https://outlook.office.com/b157e5ee-92d2-4798-a69e-625bd2e784c1">
          <a:extLst>
            <a:ext uri="{FF2B5EF4-FFF2-40B4-BE49-F238E27FC236}">
              <a16:creationId xmlns:a16="http://schemas.microsoft.com/office/drawing/2014/main" id="{B28E61AA-AE09-4A30-A4C1-958CAEC8B76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87" name="AutoShape 11" descr="blob:https://outlook.office.com/b157e5ee-92d2-4798-a69e-625bd2e784c1">
          <a:extLst>
            <a:ext uri="{FF2B5EF4-FFF2-40B4-BE49-F238E27FC236}">
              <a16:creationId xmlns:a16="http://schemas.microsoft.com/office/drawing/2014/main" id="{273F8F45-84EA-4922-B94C-B859AB2FF5F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88" name="AutoShape 11" descr="blob:https://outlook.office.com/b157e5ee-92d2-4798-a69e-625bd2e784c1">
          <a:extLst>
            <a:ext uri="{FF2B5EF4-FFF2-40B4-BE49-F238E27FC236}">
              <a16:creationId xmlns:a16="http://schemas.microsoft.com/office/drawing/2014/main" id="{F502C1E5-5F08-42D8-B7FE-78741DD9A24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89" name="AutoShape 11" descr="blob:https://outlook.office.com/b157e5ee-92d2-4798-a69e-625bd2e784c1">
          <a:extLst>
            <a:ext uri="{FF2B5EF4-FFF2-40B4-BE49-F238E27FC236}">
              <a16:creationId xmlns:a16="http://schemas.microsoft.com/office/drawing/2014/main" id="{7D3E660D-3640-4322-B72E-381155B333F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90" name="AutoShape 11" descr="blob:https://outlook.office.com/b157e5ee-92d2-4798-a69e-625bd2e784c1">
          <a:extLst>
            <a:ext uri="{FF2B5EF4-FFF2-40B4-BE49-F238E27FC236}">
              <a16:creationId xmlns:a16="http://schemas.microsoft.com/office/drawing/2014/main" id="{0E2AA388-212D-4BAA-9676-F23A034DCB9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91" name="AutoShape 11" descr="blob:https://outlook.office.com/b157e5ee-92d2-4798-a69e-625bd2e784c1">
          <a:extLst>
            <a:ext uri="{FF2B5EF4-FFF2-40B4-BE49-F238E27FC236}">
              <a16:creationId xmlns:a16="http://schemas.microsoft.com/office/drawing/2014/main" id="{EE6DB3E1-A4E3-447A-BA2D-60043C426C4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92" name="AutoShape 11" descr="blob:https://outlook.office.com/b157e5ee-92d2-4798-a69e-625bd2e784c1">
          <a:extLst>
            <a:ext uri="{FF2B5EF4-FFF2-40B4-BE49-F238E27FC236}">
              <a16:creationId xmlns:a16="http://schemas.microsoft.com/office/drawing/2014/main" id="{4FE5CAD0-C4BF-446C-9E37-3ED452B81A6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93" name="AutoShape 11" descr="blob:https://outlook.office.com/b157e5ee-92d2-4798-a69e-625bd2e784c1">
          <a:extLst>
            <a:ext uri="{FF2B5EF4-FFF2-40B4-BE49-F238E27FC236}">
              <a16:creationId xmlns:a16="http://schemas.microsoft.com/office/drawing/2014/main" id="{D573BF47-2BCB-4DE9-85CB-B284F215BD4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94" name="AutoShape 11" descr="blob:https://outlook.office.com/b157e5ee-92d2-4798-a69e-625bd2e784c1">
          <a:extLst>
            <a:ext uri="{FF2B5EF4-FFF2-40B4-BE49-F238E27FC236}">
              <a16:creationId xmlns:a16="http://schemas.microsoft.com/office/drawing/2014/main" id="{D3DCE7A9-2F99-48B7-990B-B08B22E6FCA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95" name="AutoShape 11" descr="blob:https://outlook.office.com/b157e5ee-92d2-4798-a69e-625bd2e784c1">
          <a:extLst>
            <a:ext uri="{FF2B5EF4-FFF2-40B4-BE49-F238E27FC236}">
              <a16:creationId xmlns:a16="http://schemas.microsoft.com/office/drawing/2014/main" id="{F38976A5-7C38-4DA7-B308-2BA1003788E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96" name="AutoShape 11" descr="blob:https://outlook.office.com/b157e5ee-92d2-4798-a69e-625bd2e784c1">
          <a:extLst>
            <a:ext uri="{FF2B5EF4-FFF2-40B4-BE49-F238E27FC236}">
              <a16:creationId xmlns:a16="http://schemas.microsoft.com/office/drawing/2014/main" id="{B9C2B1C0-927B-4B48-B03F-0ABFBE8DB70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97" name="AutoShape 11" descr="blob:https://outlook.office.com/b157e5ee-92d2-4798-a69e-625bd2e784c1">
          <a:extLst>
            <a:ext uri="{FF2B5EF4-FFF2-40B4-BE49-F238E27FC236}">
              <a16:creationId xmlns:a16="http://schemas.microsoft.com/office/drawing/2014/main" id="{BB3CBE30-AA89-45AE-87E1-6AE94F9AA3A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98" name="AutoShape 11" descr="blob:https://outlook.office.com/b157e5ee-92d2-4798-a69e-625bd2e784c1">
          <a:extLst>
            <a:ext uri="{FF2B5EF4-FFF2-40B4-BE49-F238E27FC236}">
              <a16:creationId xmlns:a16="http://schemas.microsoft.com/office/drawing/2014/main" id="{70EDB191-DBE3-4561-97A8-8884574E634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99" name="AutoShape 11" descr="blob:https://outlook.office.com/b157e5ee-92d2-4798-a69e-625bd2e784c1">
          <a:extLst>
            <a:ext uri="{FF2B5EF4-FFF2-40B4-BE49-F238E27FC236}">
              <a16:creationId xmlns:a16="http://schemas.microsoft.com/office/drawing/2014/main" id="{40E567E4-E038-475C-93A9-BCCDF5AFA02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00" name="AutoShape 11" descr="blob:https://outlook.office.com/b157e5ee-92d2-4798-a69e-625bd2e784c1">
          <a:extLst>
            <a:ext uri="{FF2B5EF4-FFF2-40B4-BE49-F238E27FC236}">
              <a16:creationId xmlns:a16="http://schemas.microsoft.com/office/drawing/2014/main" id="{8FD1B26B-34B1-4197-8254-7AD992EC166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01" name="AutoShape 11" descr="blob:https://outlook.office.com/b157e5ee-92d2-4798-a69e-625bd2e784c1">
          <a:extLst>
            <a:ext uri="{FF2B5EF4-FFF2-40B4-BE49-F238E27FC236}">
              <a16:creationId xmlns:a16="http://schemas.microsoft.com/office/drawing/2014/main" id="{059C487D-FD48-4007-8A29-152ED38E3FE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02" name="AutoShape 11" descr="blob:https://outlook.office.com/b157e5ee-92d2-4798-a69e-625bd2e784c1">
          <a:extLst>
            <a:ext uri="{FF2B5EF4-FFF2-40B4-BE49-F238E27FC236}">
              <a16:creationId xmlns:a16="http://schemas.microsoft.com/office/drawing/2014/main" id="{CC1BBF3C-CD96-41A7-9124-EFCE3547CC6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03" name="AutoShape 11" descr="blob:https://outlook.office.com/b157e5ee-92d2-4798-a69e-625bd2e784c1">
          <a:extLst>
            <a:ext uri="{FF2B5EF4-FFF2-40B4-BE49-F238E27FC236}">
              <a16:creationId xmlns:a16="http://schemas.microsoft.com/office/drawing/2014/main" id="{CE87F15A-8BEC-4A11-9A04-8599329915D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04" name="AutoShape 11" descr="blob:https://outlook.office.com/b157e5ee-92d2-4798-a69e-625bd2e784c1">
          <a:extLst>
            <a:ext uri="{FF2B5EF4-FFF2-40B4-BE49-F238E27FC236}">
              <a16:creationId xmlns:a16="http://schemas.microsoft.com/office/drawing/2014/main" id="{3EF01DC9-5120-4D56-A411-B2D1F075550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05" name="AutoShape 11" descr="blob:https://outlook.office.com/b157e5ee-92d2-4798-a69e-625bd2e784c1">
          <a:extLst>
            <a:ext uri="{FF2B5EF4-FFF2-40B4-BE49-F238E27FC236}">
              <a16:creationId xmlns:a16="http://schemas.microsoft.com/office/drawing/2014/main" id="{E651842D-A465-4446-8959-88AA12E6915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06" name="AutoShape 11" descr="blob:https://outlook.office.com/b157e5ee-92d2-4798-a69e-625bd2e784c1">
          <a:extLst>
            <a:ext uri="{FF2B5EF4-FFF2-40B4-BE49-F238E27FC236}">
              <a16:creationId xmlns:a16="http://schemas.microsoft.com/office/drawing/2014/main" id="{103BA03A-6627-46AB-90E0-1314C432A80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07" name="AutoShape 11" descr="blob:https://outlook.office.com/b157e5ee-92d2-4798-a69e-625bd2e784c1">
          <a:extLst>
            <a:ext uri="{FF2B5EF4-FFF2-40B4-BE49-F238E27FC236}">
              <a16:creationId xmlns:a16="http://schemas.microsoft.com/office/drawing/2014/main" id="{ACD20618-6EF4-4CD9-92B8-2D9912503DD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08" name="AutoShape 11" descr="blob:https://outlook.office.com/b157e5ee-92d2-4798-a69e-625bd2e784c1">
          <a:extLst>
            <a:ext uri="{FF2B5EF4-FFF2-40B4-BE49-F238E27FC236}">
              <a16:creationId xmlns:a16="http://schemas.microsoft.com/office/drawing/2014/main" id="{874B5BFA-563A-4AF3-BDBF-EA0B268232B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09" name="AutoShape 11" descr="blob:https://outlook.office.com/b157e5ee-92d2-4798-a69e-625bd2e784c1">
          <a:extLst>
            <a:ext uri="{FF2B5EF4-FFF2-40B4-BE49-F238E27FC236}">
              <a16:creationId xmlns:a16="http://schemas.microsoft.com/office/drawing/2014/main" id="{9934F0A0-2C6D-4485-A38D-B1B7017FA74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10" name="AutoShape 11" descr="blob:https://outlook.office.com/b157e5ee-92d2-4798-a69e-625bd2e784c1">
          <a:extLst>
            <a:ext uri="{FF2B5EF4-FFF2-40B4-BE49-F238E27FC236}">
              <a16:creationId xmlns:a16="http://schemas.microsoft.com/office/drawing/2014/main" id="{3448B0F3-161D-4BD7-8255-2ABD3F256BA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11" name="AutoShape 11" descr="blob:https://outlook.office.com/b157e5ee-92d2-4798-a69e-625bd2e784c1">
          <a:extLst>
            <a:ext uri="{FF2B5EF4-FFF2-40B4-BE49-F238E27FC236}">
              <a16:creationId xmlns:a16="http://schemas.microsoft.com/office/drawing/2014/main" id="{91A671E5-ED36-4BA7-8C84-46A658EC20D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12" name="AutoShape 11" descr="blob:https://outlook.office.com/b157e5ee-92d2-4798-a69e-625bd2e784c1">
          <a:extLst>
            <a:ext uri="{FF2B5EF4-FFF2-40B4-BE49-F238E27FC236}">
              <a16:creationId xmlns:a16="http://schemas.microsoft.com/office/drawing/2014/main" id="{A42A6796-34F8-44E0-9661-125CDC288A4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13" name="AutoShape 11" descr="blob:https://outlook.office.com/b157e5ee-92d2-4798-a69e-625bd2e784c1">
          <a:extLst>
            <a:ext uri="{FF2B5EF4-FFF2-40B4-BE49-F238E27FC236}">
              <a16:creationId xmlns:a16="http://schemas.microsoft.com/office/drawing/2014/main" id="{8F5D3F5A-D523-4635-A84C-735816986D8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14" name="AutoShape 11" descr="blob:https://outlook.office.com/b157e5ee-92d2-4798-a69e-625bd2e784c1">
          <a:extLst>
            <a:ext uri="{FF2B5EF4-FFF2-40B4-BE49-F238E27FC236}">
              <a16:creationId xmlns:a16="http://schemas.microsoft.com/office/drawing/2014/main" id="{E00C56C3-9BE7-446E-A4FE-BBD0B4BD139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15" name="AutoShape 11" descr="blob:https://outlook.office.com/b157e5ee-92d2-4798-a69e-625bd2e784c1">
          <a:extLst>
            <a:ext uri="{FF2B5EF4-FFF2-40B4-BE49-F238E27FC236}">
              <a16:creationId xmlns:a16="http://schemas.microsoft.com/office/drawing/2014/main" id="{02D1888E-22AD-46DC-9D6E-D8532548F1E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16" name="AutoShape 11" descr="blob:https://outlook.office.com/b157e5ee-92d2-4798-a69e-625bd2e784c1">
          <a:extLst>
            <a:ext uri="{FF2B5EF4-FFF2-40B4-BE49-F238E27FC236}">
              <a16:creationId xmlns:a16="http://schemas.microsoft.com/office/drawing/2014/main" id="{2CCFEFF7-FA15-4D6E-87D9-FBE879987DC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17" name="AutoShape 11" descr="blob:https://outlook.office.com/b157e5ee-92d2-4798-a69e-625bd2e784c1">
          <a:extLst>
            <a:ext uri="{FF2B5EF4-FFF2-40B4-BE49-F238E27FC236}">
              <a16:creationId xmlns:a16="http://schemas.microsoft.com/office/drawing/2014/main" id="{F32EE7A2-4EC8-4490-8BFB-5BE099A7F09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18" name="AutoShape 11" descr="blob:https://outlook.office.com/b157e5ee-92d2-4798-a69e-625bd2e784c1">
          <a:extLst>
            <a:ext uri="{FF2B5EF4-FFF2-40B4-BE49-F238E27FC236}">
              <a16:creationId xmlns:a16="http://schemas.microsoft.com/office/drawing/2014/main" id="{077B9F9F-9FD6-446B-B755-CE9FDB73137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19" name="AutoShape 11" descr="blob:https://outlook.office.com/b157e5ee-92d2-4798-a69e-625bd2e784c1">
          <a:extLst>
            <a:ext uri="{FF2B5EF4-FFF2-40B4-BE49-F238E27FC236}">
              <a16:creationId xmlns:a16="http://schemas.microsoft.com/office/drawing/2014/main" id="{8B843B10-0660-43CE-884C-AE4C543AFAE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20" name="AutoShape 11" descr="blob:https://outlook.office.com/b157e5ee-92d2-4798-a69e-625bd2e784c1">
          <a:extLst>
            <a:ext uri="{FF2B5EF4-FFF2-40B4-BE49-F238E27FC236}">
              <a16:creationId xmlns:a16="http://schemas.microsoft.com/office/drawing/2014/main" id="{917A61F1-072C-4BC5-B549-2381DEADA46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21" name="AutoShape 11" descr="blob:https://outlook.office.com/b157e5ee-92d2-4798-a69e-625bd2e784c1">
          <a:extLst>
            <a:ext uri="{FF2B5EF4-FFF2-40B4-BE49-F238E27FC236}">
              <a16:creationId xmlns:a16="http://schemas.microsoft.com/office/drawing/2014/main" id="{86F99F79-3C85-4F16-BB8A-EDBC77E06FF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22" name="AutoShape 11" descr="blob:https://outlook.office.com/b157e5ee-92d2-4798-a69e-625bd2e784c1">
          <a:extLst>
            <a:ext uri="{FF2B5EF4-FFF2-40B4-BE49-F238E27FC236}">
              <a16:creationId xmlns:a16="http://schemas.microsoft.com/office/drawing/2014/main" id="{B7F5F544-50EB-4D6E-8607-39F9B4007D8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23" name="AutoShape 11" descr="blob:https://outlook.office.com/b157e5ee-92d2-4798-a69e-625bd2e784c1">
          <a:extLst>
            <a:ext uri="{FF2B5EF4-FFF2-40B4-BE49-F238E27FC236}">
              <a16:creationId xmlns:a16="http://schemas.microsoft.com/office/drawing/2014/main" id="{BCDA4F72-79DE-419C-8559-DF75C6F9DA4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24" name="AutoShape 11" descr="blob:https://outlook.office.com/b157e5ee-92d2-4798-a69e-625bd2e784c1">
          <a:extLst>
            <a:ext uri="{FF2B5EF4-FFF2-40B4-BE49-F238E27FC236}">
              <a16:creationId xmlns:a16="http://schemas.microsoft.com/office/drawing/2014/main" id="{86B5F937-FCC9-4DBE-90ED-9A7EC4FA221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25" name="AutoShape 11" descr="blob:https://outlook.office.com/b157e5ee-92d2-4798-a69e-625bd2e784c1">
          <a:extLst>
            <a:ext uri="{FF2B5EF4-FFF2-40B4-BE49-F238E27FC236}">
              <a16:creationId xmlns:a16="http://schemas.microsoft.com/office/drawing/2014/main" id="{1B635912-3F93-4984-93CD-BA61A6193C8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26" name="AutoShape 11" descr="blob:https://outlook.office.com/b157e5ee-92d2-4798-a69e-625bd2e784c1">
          <a:extLst>
            <a:ext uri="{FF2B5EF4-FFF2-40B4-BE49-F238E27FC236}">
              <a16:creationId xmlns:a16="http://schemas.microsoft.com/office/drawing/2014/main" id="{B5764547-EE4D-4B23-82AE-CF947C8BB5F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27" name="AutoShape 11" descr="blob:https://outlook.office.com/b157e5ee-92d2-4798-a69e-625bd2e784c1">
          <a:extLst>
            <a:ext uri="{FF2B5EF4-FFF2-40B4-BE49-F238E27FC236}">
              <a16:creationId xmlns:a16="http://schemas.microsoft.com/office/drawing/2014/main" id="{C849D3DD-04AE-4B39-AFA2-304C1983BEB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28" name="AutoShape 11" descr="blob:https://outlook.office.com/b157e5ee-92d2-4798-a69e-625bd2e784c1">
          <a:extLst>
            <a:ext uri="{FF2B5EF4-FFF2-40B4-BE49-F238E27FC236}">
              <a16:creationId xmlns:a16="http://schemas.microsoft.com/office/drawing/2014/main" id="{1731509E-1C37-4FEA-B4A8-CBC60844DA4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29" name="AutoShape 11" descr="blob:https://outlook.office.com/b157e5ee-92d2-4798-a69e-625bd2e784c1">
          <a:extLst>
            <a:ext uri="{FF2B5EF4-FFF2-40B4-BE49-F238E27FC236}">
              <a16:creationId xmlns:a16="http://schemas.microsoft.com/office/drawing/2014/main" id="{330675B1-6758-475D-8AC0-FE5AC200B78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530" name="AutoShape 11" descr="blob:https://outlook.office.com/b157e5ee-92d2-4798-a69e-625bd2e784c1">
          <a:extLst>
            <a:ext uri="{FF2B5EF4-FFF2-40B4-BE49-F238E27FC236}">
              <a16:creationId xmlns:a16="http://schemas.microsoft.com/office/drawing/2014/main" id="{64D9AADC-40D8-4FAC-A5BB-121C3F871A89}"/>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531" name="AutoShape 11" descr="blob:https://outlook.office.com/b157e5ee-92d2-4798-a69e-625bd2e784c1">
          <a:extLst>
            <a:ext uri="{FF2B5EF4-FFF2-40B4-BE49-F238E27FC236}">
              <a16:creationId xmlns:a16="http://schemas.microsoft.com/office/drawing/2014/main" id="{E54293D2-D9C6-4067-AAA8-D0C0F127E0E2}"/>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532" name="AutoShape 11" descr="blob:https://outlook.office.com/b157e5ee-92d2-4798-a69e-625bd2e784c1">
          <a:extLst>
            <a:ext uri="{FF2B5EF4-FFF2-40B4-BE49-F238E27FC236}">
              <a16:creationId xmlns:a16="http://schemas.microsoft.com/office/drawing/2014/main" id="{769C486A-D99F-4EC0-B0C9-739D9DC756AD}"/>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533" name="AutoShape 11" descr="blob:https://outlook.office.com/b157e5ee-92d2-4798-a69e-625bd2e784c1">
          <a:extLst>
            <a:ext uri="{FF2B5EF4-FFF2-40B4-BE49-F238E27FC236}">
              <a16:creationId xmlns:a16="http://schemas.microsoft.com/office/drawing/2014/main" id="{B9823A18-6710-4F5A-9A91-FE88535B08EB}"/>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34" name="AutoShape 11" descr="blob:https://outlook.office.com/b157e5ee-92d2-4798-a69e-625bd2e784c1">
          <a:extLst>
            <a:ext uri="{FF2B5EF4-FFF2-40B4-BE49-F238E27FC236}">
              <a16:creationId xmlns:a16="http://schemas.microsoft.com/office/drawing/2014/main" id="{B153C7DF-191A-4DC4-9DA6-1B44C1B88EC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35" name="AutoShape 11" descr="blob:https://outlook.office.com/b157e5ee-92d2-4798-a69e-625bd2e784c1">
          <a:extLst>
            <a:ext uri="{FF2B5EF4-FFF2-40B4-BE49-F238E27FC236}">
              <a16:creationId xmlns:a16="http://schemas.microsoft.com/office/drawing/2014/main" id="{F2EA9F68-249B-49B6-8175-CBA4C39C7B2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36" name="AutoShape 11" descr="blob:https://outlook.office.com/b157e5ee-92d2-4798-a69e-625bd2e784c1">
          <a:extLst>
            <a:ext uri="{FF2B5EF4-FFF2-40B4-BE49-F238E27FC236}">
              <a16:creationId xmlns:a16="http://schemas.microsoft.com/office/drawing/2014/main" id="{CDE404F8-2897-402B-9544-C1B81BE5634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37" name="AutoShape 11" descr="blob:https://outlook.office.com/b157e5ee-92d2-4798-a69e-625bd2e784c1">
          <a:extLst>
            <a:ext uri="{FF2B5EF4-FFF2-40B4-BE49-F238E27FC236}">
              <a16:creationId xmlns:a16="http://schemas.microsoft.com/office/drawing/2014/main" id="{8A9AB74D-3DA5-47D4-83E0-790E319D303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38" name="AutoShape 11" descr="blob:https://outlook.office.com/b157e5ee-92d2-4798-a69e-625bd2e784c1">
          <a:extLst>
            <a:ext uri="{FF2B5EF4-FFF2-40B4-BE49-F238E27FC236}">
              <a16:creationId xmlns:a16="http://schemas.microsoft.com/office/drawing/2014/main" id="{88BBFB42-60EE-4C0B-9A86-C57FF0407A9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39" name="AutoShape 11" descr="blob:https://outlook.office.com/b157e5ee-92d2-4798-a69e-625bd2e784c1">
          <a:extLst>
            <a:ext uri="{FF2B5EF4-FFF2-40B4-BE49-F238E27FC236}">
              <a16:creationId xmlns:a16="http://schemas.microsoft.com/office/drawing/2014/main" id="{9BE5A32B-BA67-4A2B-A95B-F13482429E8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40" name="AutoShape 11" descr="blob:https://outlook.office.com/b157e5ee-92d2-4798-a69e-625bd2e784c1">
          <a:extLst>
            <a:ext uri="{FF2B5EF4-FFF2-40B4-BE49-F238E27FC236}">
              <a16:creationId xmlns:a16="http://schemas.microsoft.com/office/drawing/2014/main" id="{1C691464-36EB-4BF8-B18D-C9CF7190C22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41" name="AutoShape 11" descr="blob:https://outlook.office.com/b157e5ee-92d2-4798-a69e-625bd2e784c1">
          <a:extLst>
            <a:ext uri="{FF2B5EF4-FFF2-40B4-BE49-F238E27FC236}">
              <a16:creationId xmlns:a16="http://schemas.microsoft.com/office/drawing/2014/main" id="{7933FD90-EFA4-4F67-A46D-B4612DF2787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42" name="AutoShape 11" descr="blob:https://outlook.office.com/b157e5ee-92d2-4798-a69e-625bd2e784c1">
          <a:extLst>
            <a:ext uri="{FF2B5EF4-FFF2-40B4-BE49-F238E27FC236}">
              <a16:creationId xmlns:a16="http://schemas.microsoft.com/office/drawing/2014/main" id="{0CF3D17F-A61E-4A77-8ABB-08261E0047A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43" name="AutoShape 11" descr="blob:https://outlook.office.com/b157e5ee-92d2-4798-a69e-625bd2e784c1">
          <a:extLst>
            <a:ext uri="{FF2B5EF4-FFF2-40B4-BE49-F238E27FC236}">
              <a16:creationId xmlns:a16="http://schemas.microsoft.com/office/drawing/2014/main" id="{C20D6AAD-67BD-4E40-BF24-8E1F5308899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44" name="AutoShape 11" descr="blob:https://outlook.office.com/b157e5ee-92d2-4798-a69e-625bd2e784c1">
          <a:extLst>
            <a:ext uri="{FF2B5EF4-FFF2-40B4-BE49-F238E27FC236}">
              <a16:creationId xmlns:a16="http://schemas.microsoft.com/office/drawing/2014/main" id="{1D3A0F42-546C-4E2A-9778-35E587114C6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45" name="AutoShape 11" descr="blob:https://outlook.office.com/b157e5ee-92d2-4798-a69e-625bd2e784c1">
          <a:extLst>
            <a:ext uri="{FF2B5EF4-FFF2-40B4-BE49-F238E27FC236}">
              <a16:creationId xmlns:a16="http://schemas.microsoft.com/office/drawing/2014/main" id="{BFB9F2BD-C37E-431E-9491-410EBDEE1C9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46" name="AutoShape 11" descr="blob:https://outlook.office.com/b157e5ee-92d2-4798-a69e-625bd2e784c1">
          <a:extLst>
            <a:ext uri="{FF2B5EF4-FFF2-40B4-BE49-F238E27FC236}">
              <a16:creationId xmlns:a16="http://schemas.microsoft.com/office/drawing/2014/main" id="{F563244D-7B68-46BB-9DDA-AF549E03286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47" name="AutoShape 11" descr="blob:https://outlook.office.com/b157e5ee-92d2-4798-a69e-625bd2e784c1">
          <a:extLst>
            <a:ext uri="{FF2B5EF4-FFF2-40B4-BE49-F238E27FC236}">
              <a16:creationId xmlns:a16="http://schemas.microsoft.com/office/drawing/2014/main" id="{4B0D8C92-D929-43AB-8006-CEFF24C2D94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48" name="AutoShape 11" descr="blob:https://outlook.office.com/b157e5ee-92d2-4798-a69e-625bd2e784c1">
          <a:extLst>
            <a:ext uri="{FF2B5EF4-FFF2-40B4-BE49-F238E27FC236}">
              <a16:creationId xmlns:a16="http://schemas.microsoft.com/office/drawing/2014/main" id="{7C0E4683-C495-46BF-89C8-8299B57341C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49" name="AutoShape 11" descr="blob:https://outlook.office.com/b157e5ee-92d2-4798-a69e-625bd2e784c1">
          <a:extLst>
            <a:ext uri="{FF2B5EF4-FFF2-40B4-BE49-F238E27FC236}">
              <a16:creationId xmlns:a16="http://schemas.microsoft.com/office/drawing/2014/main" id="{F532E382-6747-419C-BFA2-94E413721DC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50" name="AutoShape 11" descr="blob:https://outlook.office.com/b157e5ee-92d2-4798-a69e-625bd2e784c1">
          <a:extLst>
            <a:ext uri="{FF2B5EF4-FFF2-40B4-BE49-F238E27FC236}">
              <a16:creationId xmlns:a16="http://schemas.microsoft.com/office/drawing/2014/main" id="{F5EFD567-B546-40F5-B6E5-5196316534A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51" name="AutoShape 11" descr="blob:https://outlook.office.com/b157e5ee-92d2-4798-a69e-625bd2e784c1">
          <a:extLst>
            <a:ext uri="{FF2B5EF4-FFF2-40B4-BE49-F238E27FC236}">
              <a16:creationId xmlns:a16="http://schemas.microsoft.com/office/drawing/2014/main" id="{BCC8722B-873F-4206-B714-6375BEFC4C4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52" name="AutoShape 11" descr="blob:https://outlook.office.com/b157e5ee-92d2-4798-a69e-625bd2e784c1">
          <a:extLst>
            <a:ext uri="{FF2B5EF4-FFF2-40B4-BE49-F238E27FC236}">
              <a16:creationId xmlns:a16="http://schemas.microsoft.com/office/drawing/2014/main" id="{3645635D-3C7D-4B97-8394-4D516E4EE2B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53" name="AutoShape 11" descr="blob:https://outlook.office.com/b157e5ee-92d2-4798-a69e-625bd2e784c1">
          <a:extLst>
            <a:ext uri="{FF2B5EF4-FFF2-40B4-BE49-F238E27FC236}">
              <a16:creationId xmlns:a16="http://schemas.microsoft.com/office/drawing/2014/main" id="{F0644652-DF78-423B-BD40-E4A9F6FE7BE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54" name="AutoShape 11" descr="blob:https://outlook.office.com/b157e5ee-92d2-4798-a69e-625bd2e784c1">
          <a:extLst>
            <a:ext uri="{FF2B5EF4-FFF2-40B4-BE49-F238E27FC236}">
              <a16:creationId xmlns:a16="http://schemas.microsoft.com/office/drawing/2014/main" id="{24CB9840-0E4D-4606-820C-2F855A08623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55" name="AutoShape 11" descr="blob:https://outlook.office.com/b157e5ee-92d2-4798-a69e-625bd2e784c1">
          <a:extLst>
            <a:ext uri="{FF2B5EF4-FFF2-40B4-BE49-F238E27FC236}">
              <a16:creationId xmlns:a16="http://schemas.microsoft.com/office/drawing/2014/main" id="{F7C6EA55-C112-468D-8613-4E0E2272146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56" name="AutoShape 11" descr="blob:https://outlook.office.com/b157e5ee-92d2-4798-a69e-625bd2e784c1">
          <a:extLst>
            <a:ext uri="{FF2B5EF4-FFF2-40B4-BE49-F238E27FC236}">
              <a16:creationId xmlns:a16="http://schemas.microsoft.com/office/drawing/2014/main" id="{38717773-3DD7-4810-BD74-A445E605F39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57" name="AutoShape 11" descr="blob:https://outlook.office.com/b157e5ee-92d2-4798-a69e-625bd2e784c1">
          <a:extLst>
            <a:ext uri="{FF2B5EF4-FFF2-40B4-BE49-F238E27FC236}">
              <a16:creationId xmlns:a16="http://schemas.microsoft.com/office/drawing/2014/main" id="{2C54CE95-E278-4AE2-B044-BE23112D38A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58" name="AutoShape 11" descr="blob:https://outlook.office.com/b157e5ee-92d2-4798-a69e-625bd2e784c1">
          <a:extLst>
            <a:ext uri="{FF2B5EF4-FFF2-40B4-BE49-F238E27FC236}">
              <a16:creationId xmlns:a16="http://schemas.microsoft.com/office/drawing/2014/main" id="{4F4DA7A6-35EB-4440-9D7A-C378A7F23A1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59" name="AutoShape 11" descr="blob:https://outlook.office.com/b157e5ee-92d2-4798-a69e-625bd2e784c1">
          <a:extLst>
            <a:ext uri="{FF2B5EF4-FFF2-40B4-BE49-F238E27FC236}">
              <a16:creationId xmlns:a16="http://schemas.microsoft.com/office/drawing/2014/main" id="{1F33F5D8-5B43-4767-84A5-595066771F5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60" name="AutoShape 11" descr="blob:https://outlook.office.com/b157e5ee-92d2-4798-a69e-625bd2e784c1">
          <a:extLst>
            <a:ext uri="{FF2B5EF4-FFF2-40B4-BE49-F238E27FC236}">
              <a16:creationId xmlns:a16="http://schemas.microsoft.com/office/drawing/2014/main" id="{AA3CD213-B22C-4DB9-8D08-3AFD6F114F2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61" name="AutoShape 11" descr="blob:https://outlook.office.com/b157e5ee-92d2-4798-a69e-625bd2e784c1">
          <a:extLst>
            <a:ext uri="{FF2B5EF4-FFF2-40B4-BE49-F238E27FC236}">
              <a16:creationId xmlns:a16="http://schemas.microsoft.com/office/drawing/2014/main" id="{B61A8F7E-5F48-4779-BC03-7CC711D445C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62" name="AutoShape 11" descr="blob:https://outlook.office.com/b157e5ee-92d2-4798-a69e-625bd2e784c1">
          <a:extLst>
            <a:ext uri="{FF2B5EF4-FFF2-40B4-BE49-F238E27FC236}">
              <a16:creationId xmlns:a16="http://schemas.microsoft.com/office/drawing/2014/main" id="{5ADDA58A-729E-4A1F-8713-4E0637B291B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63" name="AutoShape 11" descr="blob:https://outlook.office.com/b157e5ee-92d2-4798-a69e-625bd2e784c1">
          <a:extLst>
            <a:ext uri="{FF2B5EF4-FFF2-40B4-BE49-F238E27FC236}">
              <a16:creationId xmlns:a16="http://schemas.microsoft.com/office/drawing/2014/main" id="{978D7D6B-B431-4F61-900C-90DF79199AD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64" name="AutoShape 11" descr="blob:https://outlook.office.com/b157e5ee-92d2-4798-a69e-625bd2e784c1">
          <a:extLst>
            <a:ext uri="{FF2B5EF4-FFF2-40B4-BE49-F238E27FC236}">
              <a16:creationId xmlns:a16="http://schemas.microsoft.com/office/drawing/2014/main" id="{6485E1B5-E2F0-4EE9-8894-F1972CA2282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65" name="AutoShape 11" descr="blob:https://outlook.office.com/b157e5ee-92d2-4798-a69e-625bd2e784c1">
          <a:extLst>
            <a:ext uri="{FF2B5EF4-FFF2-40B4-BE49-F238E27FC236}">
              <a16:creationId xmlns:a16="http://schemas.microsoft.com/office/drawing/2014/main" id="{644E82AF-9BE8-4BDC-8580-F27B2172393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66" name="AutoShape 11" descr="blob:https://outlook.office.com/b157e5ee-92d2-4798-a69e-625bd2e784c1">
          <a:extLst>
            <a:ext uri="{FF2B5EF4-FFF2-40B4-BE49-F238E27FC236}">
              <a16:creationId xmlns:a16="http://schemas.microsoft.com/office/drawing/2014/main" id="{E0A4F9EE-DB2B-4F58-A2B7-481E36E5F4D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67" name="AutoShape 11" descr="blob:https://outlook.office.com/b157e5ee-92d2-4798-a69e-625bd2e784c1">
          <a:extLst>
            <a:ext uri="{FF2B5EF4-FFF2-40B4-BE49-F238E27FC236}">
              <a16:creationId xmlns:a16="http://schemas.microsoft.com/office/drawing/2014/main" id="{E2878739-A403-4968-BB9D-AAC6D4A1F45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68" name="AutoShape 11" descr="blob:https://outlook.office.com/b157e5ee-92d2-4798-a69e-625bd2e784c1">
          <a:extLst>
            <a:ext uri="{FF2B5EF4-FFF2-40B4-BE49-F238E27FC236}">
              <a16:creationId xmlns:a16="http://schemas.microsoft.com/office/drawing/2014/main" id="{344E0B29-F28D-40B4-BADE-4658B5C63A0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69" name="AutoShape 11" descr="blob:https://outlook.office.com/b157e5ee-92d2-4798-a69e-625bd2e784c1">
          <a:extLst>
            <a:ext uri="{FF2B5EF4-FFF2-40B4-BE49-F238E27FC236}">
              <a16:creationId xmlns:a16="http://schemas.microsoft.com/office/drawing/2014/main" id="{303CD033-0CD8-44E3-8969-3647FFDFE9B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70" name="AutoShape 11" descr="blob:https://outlook.office.com/b157e5ee-92d2-4798-a69e-625bd2e784c1">
          <a:extLst>
            <a:ext uri="{FF2B5EF4-FFF2-40B4-BE49-F238E27FC236}">
              <a16:creationId xmlns:a16="http://schemas.microsoft.com/office/drawing/2014/main" id="{2B529DE3-D906-4D0C-8851-00DD02F2777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71" name="AutoShape 11" descr="blob:https://outlook.office.com/b157e5ee-92d2-4798-a69e-625bd2e784c1">
          <a:extLst>
            <a:ext uri="{FF2B5EF4-FFF2-40B4-BE49-F238E27FC236}">
              <a16:creationId xmlns:a16="http://schemas.microsoft.com/office/drawing/2014/main" id="{1EEE7F8A-BD88-4540-8716-D7AC4CE0B03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72" name="AutoShape 11" descr="blob:https://outlook.office.com/b157e5ee-92d2-4798-a69e-625bd2e784c1">
          <a:extLst>
            <a:ext uri="{FF2B5EF4-FFF2-40B4-BE49-F238E27FC236}">
              <a16:creationId xmlns:a16="http://schemas.microsoft.com/office/drawing/2014/main" id="{6A86172F-ADB1-4F3B-ABD6-A724396DAE1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73" name="AutoShape 11" descr="blob:https://outlook.office.com/b157e5ee-92d2-4798-a69e-625bd2e784c1">
          <a:extLst>
            <a:ext uri="{FF2B5EF4-FFF2-40B4-BE49-F238E27FC236}">
              <a16:creationId xmlns:a16="http://schemas.microsoft.com/office/drawing/2014/main" id="{66E9340C-F2E3-4AF4-8871-0CBD1878319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74" name="AutoShape 11" descr="blob:https://outlook.office.com/b157e5ee-92d2-4798-a69e-625bd2e784c1">
          <a:extLst>
            <a:ext uri="{FF2B5EF4-FFF2-40B4-BE49-F238E27FC236}">
              <a16:creationId xmlns:a16="http://schemas.microsoft.com/office/drawing/2014/main" id="{C631AAB5-95AE-49B1-BAE6-34BD33818FB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75" name="AutoShape 11" descr="blob:https://outlook.office.com/b157e5ee-92d2-4798-a69e-625bd2e784c1">
          <a:extLst>
            <a:ext uri="{FF2B5EF4-FFF2-40B4-BE49-F238E27FC236}">
              <a16:creationId xmlns:a16="http://schemas.microsoft.com/office/drawing/2014/main" id="{1552F897-E351-4CD9-A0D9-C5F234FBE51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76" name="AutoShape 11" descr="blob:https://outlook.office.com/b157e5ee-92d2-4798-a69e-625bd2e784c1">
          <a:extLst>
            <a:ext uri="{FF2B5EF4-FFF2-40B4-BE49-F238E27FC236}">
              <a16:creationId xmlns:a16="http://schemas.microsoft.com/office/drawing/2014/main" id="{7CDCA1D4-9360-4DDE-BF32-10AAAF7859C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77" name="AutoShape 11" descr="blob:https://outlook.office.com/b157e5ee-92d2-4798-a69e-625bd2e784c1">
          <a:extLst>
            <a:ext uri="{FF2B5EF4-FFF2-40B4-BE49-F238E27FC236}">
              <a16:creationId xmlns:a16="http://schemas.microsoft.com/office/drawing/2014/main" id="{CFF6EAB5-7BB9-44D9-98FC-13BF3A24BD8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78" name="AutoShape 11" descr="blob:https://outlook.office.com/b157e5ee-92d2-4798-a69e-625bd2e784c1">
          <a:extLst>
            <a:ext uri="{FF2B5EF4-FFF2-40B4-BE49-F238E27FC236}">
              <a16:creationId xmlns:a16="http://schemas.microsoft.com/office/drawing/2014/main" id="{683DE952-3A19-4E6B-9D57-6F9524BA4C5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79" name="AutoShape 11" descr="blob:https://outlook.office.com/b157e5ee-92d2-4798-a69e-625bd2e784c1">
          <a:extLst>
            <a:ext uri="{FF2B5EF4-FFF2-40B4-BE49-F238E27FC236}">
              <a16:creationId xmlns:a16="http://schemas.microsoft.com/office/drawing/2014/main" id="{74C221E4-2A20-4CC1-9379-520E72B2A7A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80" name="AutoShape 11" descr="blob:https://outlook.office.com/b157e5ee-92d2-4798-a69e-625bd2e784c1">
          <a:extLst>
            <a:ext uri="{FF2B5EF4-FFF2-40B4-BE49-F238E27FC236}">
              <a16:creationId xmlns:a16="http://schemas.microsoft.com/office/drawing/2014/main" id="{34F9F8FF-CD7C-410C-A3E3-04BB6F36723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81" name="AutoShape 11" descr="blob:https://outlook.office.com/b157e5ee-92d2-4798-a69e-625bd2e784c1">
          <a:extLst>
            <a:ext uri="{FF2B5EF4-FFF2-40B4-BE49-F238E27FC236}">
              <a16:creationId xmlns:a16="http://schemas.microsoft.com/office/drawing/2014/main" id="{625D4A15-F69C-4E47-A2FA-92FB010FC9E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82" name="AutoShape 11" descr="blob:https://outlook.office.com/b157e5ee-92d2-4798-a69e-625bd2e784c1">
          <a:extLst>
            <a:ext uri="{FF2B5EF4-FFF2-40B4-BE49-F238E27FC236}">
              <a16:creationId xmlns:a16="http://schemas.microsoft.com/office/drawing/2014/main" id="{303498EB-384A-40AF-94CC-C01C21D1AC3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83" name="AutoShape 11" descr="blob:https://outlook.office.com/b157e5ee-92d2-4798-a69e-625bd2e784c1">
          <a:extLst>
            <a:ext uri="{FF2B5EF4-FFF2-40B4-BE49-F238E27FC236}">
              <a16:creationId xmlns:a16="http://schemas.microsoft.com/office/drawing/2014/main" id="{11B08B93-1086-45EF-9818-739006BE000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84" name="AutoShape 11" descr="blob:https://outlook.office.com/b157e5ee-92d2-4798-a69e-625bd2e784c1">
          <a:extLst>
            <a:ext uri="{FF2B5EF4-FFF2-40B4-BE49-F238E27FC236}">
              <a16:creationId xmlns:a16="http://schemas.microsoft.com/office/drawing/2014/main" id="{041A2E61-1820-49EA-806A-0983F1CB27E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85" name="AutoShape 11" descr="blob:https://outlook.office.com/b157e5ee-92d2-4798-a69e-625bd2e784c1">
          <a:extLst>
            <a:ext uri="{FF2B5EF4-FFF2-40B4-BE49-F238E27FC236}">
              <a16:creationId xmlns:a16="http://schemas.microsoft.com/office/drawing/2014/main" id="{BDC92AF2-283B-4BFD-9B36-8744CC9B946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86" name="AutoShape 11" descr="blob:https://outlook.office.com/b157e5ee-92d2-4798-a69e-625bd2e784c1">
          <a:extLst>
            <a:ext uri="{FF2B5EF4-FFF2-40B4-BE49-F238E27FC236}">
              <a16:creationId xmlns:a16="http://schemas.microsoft.com/office/drawing/2014/main" id="{2C3E4AE0-62C9-4C9E-A53D-C114B01D36F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87" name="AutoShape 11" descr="blob:https://outlook.office.com/b157e5ee-92d2-4798-a69e-625bd2e784c1">
          <a:extLst>
            <a:ext uri="{FF2B5EF4-FFF2-40B4-BE49-F238E27FC236}">
              <a16:creationId xmlns:a16="http://schemas.microsoft.com/office/drawing/2014/main" id="{E3B32A61-835B-48D9-B670-6E8A86C6BFE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88" name="AutoShape 11" descr="blob:https://outlook.office.com/b157e5ee-92d2-4798-a69e-625bd2e784c1">
          <a:extLst>
            <a:ext uri="{FF2B5EF4-FFF2-40B4-BE49-F238E27FC236}">
              <a16:creationId xmlns:a16="http://schemas.microsoft.com/office/drawing/2014/main" id="{02530FCD-FCB5-4D79-99B4-E869D2166E0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89" name="AutoShape 11" descr="blob:https://outlook.office.com/b157e5ee-92d2-4798-a69e-625bd2e784c1">
          <a:extLst>
            <a:ext uri="{FF2B5EF4-FFF2-40B4-BE49-F238E27FC236}">
              <a16:creationId xmlns:a16="http://schemas.microsoft.com/office/drawing/2014/main" id="{CC91089C-4DD7-4D80-8867-E0601E4680A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90" name="AutoShape 11" descr="blob:https://outlook.office.com/b157e5ee-92d2-4798-a69e-625bd2e784c1">
          <a:extLst>
            <a:ext uri="{FF2B5EF4-FFF2-40B4-BE49-F238E27FC236}">
              <a16:creationId xmlns:a16="http://schemas.microsoft.com/office/drawing/2014/main" id="{91B9106B-518F-4506-84ED-A2BA6A02C32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91" name="AutoShape 11" descr="blob:https://outlook.office.com/b157e5ee-92d2-4798-a69e-625bd2e784c1">
          <a:extLst>
            <a:ext uri="{FF2B5EF4-FFF2-40B4-BE49-F238E27FC236}">
              <a16:creationId xmlns:a16="http://schemas.microsoft.com/office/drawing/2014/main" id="{096864A9-5345-4D8D-9166-4101156DEE2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92" name="AutoShape 11" descr="blob:https://outlook.office.com/b157e5ee-92d2-4798-a69e-625bd2e784c1">
          <a:extLst>
            <a:ext uri="{FF2B5EF4-FFF2-40B4-BE49-F238E27FC236}">
              <a16:creationId xmlns:a16="http://schemas.microsoft.com/office/drawing/2014/main" id="{8426EAC7-B24F-4E96-AC8F-18CEA89B399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93" name="AutoShape 11" descr="blob:https://outlook.office.com/b157e5ee-92d2-4798-a69e-625bd2e784c1">
          <a:extLst>
            <a:ext uri="{FF2B5EF4-FFF2-40B4-BE49-F238E27FC236}">
              <a16:creationId xmlns:a16="http://schemas.microsoft.com/office/drawing/2014/main" id="{F4DB2186-9EDB-4386-AA1D-730378C1E59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94" name="AutoShape 11" descr="blob:https://outlook.office.com/b157e5ee-92d2-4798-a69e-625bd2e784c1">
          <a:extLst>
            <a:ext uri="{FF2B5EF4-FFF2-40B4-BE49-F238E27FC236}">
              <a16:creationId xmlns:a16="http://schemas.microsoft.com/office/drawing/2014/main" id="{89A18E9F-5699-4F7F-A604-11DA0C63B63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95" name="AutoShape 11" descr="blob:https://outlook.office.com/b157e5ee-92d2-4798-a69e-625bd2e784c1">
          <a:extLst>
            <a:ext uri="{FF2B5EF4-FFF2-40B4-BE49-F238E27FC236}">
              <a16:creationId xmlns:a16="http://schemas.microsoft.com/office/drawing/2014/main" id="{641137F4-035C-43CE-BC40-C46E42ADFDB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96" name="AutoShape 11" descr="blob:https://outlook.office.com/b157e5ee-92d2-4798-a69e-625bd2e784c1">
          <a:extLst>
            <a:ext uri="{FF2B5EF4-FFF2-40B4-BE49-F238E27FC236}">
              <a16:creationId xmlns:a16="http://schemas.microsoft.com/office/drawing/2014/main" id="{4700B3BE-9807-4935-874B-167A0A55578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97" name="AutoShape 11" descr="blob:https://outlook.office.com/b157e5ee-92d2-4798-a69e-625bd2e784c1">
          <a:extLst>
            <a:ext uri="{FF2B5EF4-FFF2-40B4-BE49-F238E27FC236}">
              <a16:creationId xmlns:a16="http://schemas.microsoft.com/office/drawing/2014/main" id="{E32573B6-4130-48D4-BAD3-AAAD7E5C591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98" name="AutoShape 11" descr="blob:https://outlook.office.com/b157e5ee-92d2-4798-a69e-625bd2e784c1">
          <a:extLst>
            <a:ext uri="{FF2B5EF4-FFF2-40B4-BE49-F238E27FC236}">
              <a16:creationId xmlns:a16="http://schemas.microsoft.com/office/drawing/2014/main" id="{15612978-ED94-4E8A-9F1E-55299949CB9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599" name="AutoShape 11" descr="blob:https://outlook.office.com/b157e5ee-92d2-4798-a69e-625bd2e784c1">
          <a:extLst>
            <a:ext uri="{FF2B5EF4-FFF2-40B4-BE49-F238E27FC236}">
              <a16:creationId xmlns:a16="http://schemas.microsoft.com/office/drawing/2014/main" id="{20C3FB9F-6DFC-448A-BCE7-52A4A2C6006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00" name="AutoShape 11" descr="blob:https://outlook.office.com/b157e5ee-92d2-4798-a69e-625bd2e784c1">
          <a:extLst>
            <a:ext uri="{FF2B5EF4-FFF2-40B4-BE49-F238E27FC236}">
              <a16:creationId xmlns:a16="http://schemas.microsoft.com/office/drawing/2014/main" id="{A3781A53-062B-48C5-87A7-B7FCFAC867C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01" name="AutoShape 11" descr="blob:https://outlook.office.com/b157e5ee-92d2-4798-a69e-625bd2e784c1">
          <a:extLst>
            <a:ext uri="{FF2B5EF4-FFF2-40B4-BE49-F238E27FC236}">
              <a16:creationId xmlns:a16="http://schemas.microsoft.com/office/drawing/2014/main" id="{CE324BBF-2BB6-4890-957E-FFF696677D5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02" name="AutoShape 11" descr="blob:https://outlook.office.com/b157e5ee-92d2-4798-a69e-625bd2e784c1">
          <a:extLst>
            <a:ext uri="{FF2B5EF4-FFF2-40B4-BE49-F238E27FC236}">
              <a16:creationId xmlns:a16="http://schemas.microsoft.com/office/drawing/2014/main" id="{E855948E-5237-411A-B6E4-11D0076B979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03" name="AutoShape 11" descr="blob:https://outlook.office.com/b157e5ee-92d2-4798-a69e-625bd2e784c1">
          <a:extLst>
            <a:ext uri="{FF2B5EF4-FFF2-40B4-BE49-F238E27FC236}">
              <a16:creationId xmlns:a16="http://schemas.microsoft.com/office/drawing/2014/main" id="{101B5236-8F6A-4127-A3B3-20034D678E8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04" name="AutoShape 11" descr="blob:https://outlook.office.com/b157e5ee-92d2-4798-a69e-625bd2e784c1">
          <a:extLst>
            <a:ext uri="{FF2B5EF4-FFF2-40B4-BE49-F238E27FC236}">
              <a16:creationId xmlns:a16="http://schemas.microsoft.com/office/drawing/2014/main" id="{5D0668F8-ED58-43A6-A3EE-49A2F8F00B9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05" name="AutoShape 11" descr="blob:https://outlook.office.com/b157e5ee-92d2-4798-a69e-625bd2e784c1">
          <a:extLst>
            <a:ext uri="{FF2B5EF4-FFF2-40B4-BE49-F238E27FC236}">
              <a16:creationId xmlns:a16="http://schemas.microsoft.com/office/drawing/2014/main" id="{BE5377AB-5427-43F7-8906-EC1CA3472D1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06" name="AutoShape 11" descr="blob:https://outlook.office.com/b157e5ee-92d2-4798-a69e-625bd2e784c1">
          <a:extLst>
            <a:ext uri="{FF2B5EF4-FFF2-40B4-BE49-F238E27FC236}">
              <a16:creationId xmlns:a16="http://schemas.microsoft.com/office/drawing/2014/main" id="{3F4BFBF9-2297-4347-AE14-7A4B00ABEBC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07" name="AutoShape 11" descr="blob:https://outlook.office.com/b157e5ee-92d2-4798-a69e-625bd2e784c1">
          <a:extLst>
            <a:ext uri="{FF2B5EF4-FFF2-40B4-BE49-F238E27FC236}">
              <a16:creationId xmlns:a16="http://schemas.microsoft.com/office/drawing/2014/main" id="{F8741791-7AA3-48C4-B99E-A36CAA41DC2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08" name="AutoShape 11" descr="blob:https://outlook.office.com/b157e5ee-92d2-4798-a69e-625bd2e784c1">
          <a:extLst>
            <a:ext uri="{FF2B5EF4-FFF2-40B4-BE49-F238E27FC236}">
              <a16:creationId xmlns:a16="http://schemas.microsoft.com/office/drawing/2014/main" id="{8F953545-81FB-47E8-977D-E5577DA1F6E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09" name="AutoShape 11" descr="blob:https://outlook.office.com/b157e5ee-92d2-4798-a69e-625bd2e784c1">
          <a:extLst>
            <a:ext uri="{FF2B5EF4-FFF2-40B4-BE49-F238E27FC236}">
              <a16:creationId xmlns:a16="http://schemas.microsoft.com/office/drawing/2014/main" id="{3A3C70E6-8B84-48A0-A923-7E5FD788936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10" name="AutoShape 11" descr="blob:https://outlook.office.com/b157e5ee-92d2-4798-a69e-625bd2e784c1">
          <a:extLst>
            <a:ext uri="{FF2B5EF4-FFF2-40B4-BE49-F238E27FC236}">
              <a16:creationId xmlns:a16="http://schemas.microsoft.com/office/drawing/2014/main" id="{ED004BBA-9EEC-47B8-A2F6-EE4657DA18F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11" name="AutoShape 11" descr="blob:https://outlook.office.com/b157e5ee-92d2-4798-a69e-625bd2e784c1">
          <a:extLst>
            <a:ext uri="{FF2B5EF4-FFF2-40B4-BE49-F238E27FC236}">
              <a16:creationId xmlns:a16="http://schemas.microsoft.com/office/drawing/2014/main" id="{44AB6833-9972-49E0-BAFF-80846F4B537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12" name="AutoShape 11" descr="blob:https://outlook.office.com/b157e5ee-92d2-4798-a69e-625bd2e784c1">
          <a:extLst>
            <a:ext uri="{FF2B5EF4-FFF2-40B4-BE49-F238E27FC236}">
              <a16:creationId xmlns:a16="http://schemas.microsoft.com/office/drawing/2014/main" id="{82A10D12-0A48-419F-855F-2A8B8D7241B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13" name="AutoShape 11" descr="blob:https://outlook.office.com/b157e5ee-92d2-4798-a69e-625bd2e784c1">
          <a:extLst>
            <a:ext uri="{FF2B5EF4-FFF2-40B4-BE49-F238E27FC236}">
              <a16:creationId xmlns:a16="http://schemas.microsoft.com/office/drawing/2014/main" id="{78DD459B-9D89-481B-B3DE-B2BBC643A6A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614" name="AutoShape 11" descr="blob:https://outlook.office.com/b157e5ee-92d2-4798-a69e-625bd2e784c1">
          <a:extLst>
            <a:ext uri="{FF2B5EF4-FFF2-40B4-BE49-F238E27FC236}">
              <a16:creationId xmlns:a16="http://schemas.microsoft.com/office/drawing/2014/main" id="{60C470B9-D439-45AE-962B-EAF8CB070940}"/>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615" name="AutoShape 11" descr="blob:https://outlook.office.com/b157e5ee-92d2-4798-a69e-625bd2e784c1">
          <a:extLst>
            <a:ext uri="{FF2B5EF4-FFF2-40B4-BE49-F238E27FC236}">
              <a16:creationId xmlns:a16="http://schemas.microsoft.com/office/drawing/2014/main" id="{5ADB1EED-6A92-42FD-82DB-5471B5D114A2}"/>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616" name="AutoShape 11" descr="blob:https://outlook.office.com/b157e5ee-92d2-4798-a69e-625bd2e784c1">
          <a:extLst>
            <a:ext uri="{FF2B5EF4-FFF2-40B4-BE49-F238E27FC236}">
              <a16:creationId xmlns:a16="http://schemas.microsoft.com/office/drawing/2014/main" id="{581C959A-2C1F-4E44-BADE-BACC1333E5ED}"/>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17" name="AutoShape 11" descr="blob:https://outlook.office.com/b157e5ee-92d2-4798-a69e-625bd2e784c1">
          <a:extLst>
            <a:ext uri="{FF2B5EF4-FFF2-40B4-BE49-F238E27FC236}">
              <a16:creationId xmlns:a16="http://schemas.microsoft.com/office/drawing/2014/main" id="{044D7C80-A4ED-4991-AAD1-BD69F64CEFA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18" name="AutoShape 11" descr="blob:https://outlook.office.com/b157e5ee-92d2-4798-a69e-625bd2e784c1">
          <a:extLst>
            <a:ext uri="{FF2B5EF4-FFF2-40B4-BE49-F238E27FC236}">
              <a16:creationId xmlns:a16="http://schemas.microsoft.com/office/drawing/2014/main" id="{5ED56C3F-8432-4001-8B18-F14343B22F2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19" name="AutoShape 11" descr="blob:https://outlook.office.com/b157e5ee-92d2-4798-a69e-625bd2e784c1">
          <a:extLst>
            <a:ext uri="{FF2B5EF4-FFF2-40B4-BE49-F238E27FC236}">
              <a16:creationId xmlns:a16="http://schemas.microsoft.com/office/drawing/2014/main" id="{8B23D9E6-BB57-434F-BA73-D9E5596E4D4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20" name="AutoShape 11" descr="blob:https://outlook.office.com/b157e5ee-92d2-4798-a69e-625bd2e784c1">
          <a:extLst>
            <a:ext uri="{FF2B5EF4-FFF2-40B4-BE49-F238E27FC236}">
              <a16:creationId xmlns:a16="http://schemas.microsoft.com/office/drawing/2014/main" id="{222832BA-0EA7-480E-B15A-F45687C5E20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21" name="AutoShape 11" descr="blob:https://outlook.office.com/b157e5ee-92d2-4798-a69e-625bd2e784c1">
          <a:extLst>
            <a:ext uri="{FF2B5EF4-FFF2-40B4-BE49-F238E27FC236}">
              <a16:creationId xmlns:a16="http://schemas.microsoft.com/office/drawing/2014/main" id="{3BB5063E-0FB9-4623-8ED4-BC89112A666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22" name="AutoShape 11" descr="blob:https://outlook.office.com/b157e5ee-92d2-4798-a69e-625bd2e784c1">
          <a:extLst>
            <a:ext uri="{FF2B5EF4-FFF2-40B4-BE49-F238E27FC236}">
              <a16:creationId xmlns:a16="http://schemas.microsoft.com/office/drawing/2014/main" id="{28013631-D7C4-4F3D-899F-0526DE3C373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23" name="AutoShape 11" descr="blob:https://outlook.office.com/b157e5ee-92d2-4798-a69e-625bd2e784c1">
          <a:extLst>
            <a:ext uri="{FF2B5EF4-FFF2-40B4-BE49-F238E27FC236}">
              <a16:creationId xmlns:a16="http://schemas.microsoft.com/office/drawing/2014/main" id="{8F6511A4-AD7D-4C86-816B-283B5287719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24" name="AutoShape 11" descr="blob:https://outlook.office.com/b157e5ee-92d2-4798-a69e-625bd2e784c1">
          <a:extLst>
            <a:ext uri="{FF2B5EF4-FFF2-40B4-BE49-F238E27FC236}">
              <a16:creationId xmlns:a16="http://schemas.microsoft.com/office/drawing/2014/main" id="{7C51211A-59BC-4937-B1E0-7DBC4041E82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25" name="AutoShape 11" descr="blob:https://outlook.office.com/b157e5ee-92d2-4798-a69e-625bd2e784c1">
          <a:extLst>
            <a:ext uri="{FF2B5EF4-FFF2-40B4-BE49-F238E27FC236}">
              <a16:creationId xmlns:a16="http://schemas.microsoft.com/office/drawing/2014/main" id="{58606352-4C0F-4FFE-9C70-323FC973641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26" name="AutoShape 11" descr="blob:https://outlook.office.com/b157e5ee-92d2-4798-a69e-625bd2e784c1">
          <a:extLst>
            <a:ext uri="{FF2B5EF4-FFF2-40B4-BE49-F238E27FC236}">
              <a16:creationId xmlns:a16="http://schemas.microsoft.com/office/drawing/2014/main" id="{9C07415C-0017-4CCA-9D31-E52592B41C8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27" name="AutoShape 11" descr="blob:https://outlook.office.com/b157e5ee-92d2-4798-a69e-625bd2e784c1">
          <a:extLst>
            <a:ext uri="{FF2B5EF4-FFF2-40B4-BE49-F238E27FC236}">
              <a16:creationId xmlns:a16="http://schemas.microsoft.com/office/drawing/2014/main" id="{07ADB10F-F894-44B2-B530-527BB3B6342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28" name="AutoShape 11" descr="blob:https://outlook.office.com/b157e5ee-92d2-4798-a69e-625bd2e784c1">
          <a:extLst>
            <a:ext uri="{FF2B5EF4-FFF2-40B4-BE49-F238E27FC236}">
              <a16:creationId xmlns:a16="http://schemas.microsoft.com/office/drawing/2014/main" id="{56C9AEFE-BEEB-421A-9405-7E6645723CB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29" name="AutoShape 11" descr="blob:https://outlook.office.com/b157e5ee-92d2-4798-a69e-625bd2e784c1">
          <a:extLst>
            <a:ext uri="{FF2B5EF4-FFF2-40B4-BE49-F238E27FC236}">
              <a16:creationId xmlns:a16="http://schemas.microsoft.com/office/drawing/2014/main" id="{260F9D01-52DB-475C-8CE7-6B59C62CF78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30" name="AutoShape 11" descr="blob:https://outlook.office.com/b157e5ee-92d2-4798-a69e-625bd2e784c1">
          <a:extLst>
            <a:ext uri="{FF2B5EF4-FFF2-40B4-BE49-F238E27FC236}">
              <a16:creationId xmlns:a16="http://schemas.microsoft.com/office/drawing/2014/main" id="{9E2B2D93-EF27-43EA-BB6D-B808E8FC003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31" name="AutoShape 11" descr="blob:https://outlook.office.com/b157e5ee-92d2-4798-a69e-625bd2e784c1">
          <a:extLst>
            <a:ext uri="{FF2B5EF4-FFF2-40B4-BE49-F238E27FC236}">
              <a16:creationId xmlns:a16="http://schemas.microsoft.com/office/drawing/2014/main" id="{D1F1D26C-B15D-4EBB-9605-18719BD5183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32" name="AutoShape 11" descr="blob:https://outlook.office.com/b157e5ee-92d2-4798-a69e-625bd2e784c1">
          <a:extLst>
            <a:ext uri="{FF2B5EF4-FFF2-40B4-BE49-F238E27FC236}">
              <a16:creationId xmlns:a16="http://schemas.microsoft.com/office/drawing/2014/main" id="{D4861126-519A-4642-8209-EB4688CD5A3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33" name="AutoShape 11" descr="blob:https://outlook.office.com/b157e5ee-92d2-4798-a69e-625bd2e784c1">
          <a:extLst>
            <a:ext uri="{FF2B5EF4-FFF2-40B4-BE49-F238E27FC236}">
              <a16:creationId xmlns:a16="http://schemas.microsoft.com/office/drawing/2014/main" id="{10B48ECC-FEAD-491D-8CEC-2C9ECC58492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34" name="AutoShape 11" descr="blob:https://outlook.office.com/b157e5ee-92d2-4798-a69e-625bd2e784c1">
          <a:extLst>
            <a:ext uri="{FF2B5EF4-FFF2-40B4-BE49-F238E27FC236}">
              <a16:creationId xmlns:a16="http://schemas.microsoft.com/office/drawing/2014/main" id="{9B7DCAC0-CCBA-440C-AD5A-3E4F18C2C41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35" name="AutoShape 11" descr="blob:https://outlook.office.com/b157e5ee-92d2-4798-a69e-625bd2e784c1">
          <a:extLst>
            <a:ext uri="{FF2B5EF4-FFF2-40B4-BE49-F238E27FC236}">
              <a16:creationId xmlns:a16="http://schemas.microsoft.com/office/drawing/2014/main" id="{E4ACBF5E-598F-4904-9849-8CB89F65FBE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36" name="AutoShape 11" descr="blob:https://outlook.office.com/b157e5ee-92d2-4798-a69e-625bd2e784c1">
          <a:extLst>
            <a:ext uri="{FF2B5EF4-FFF2-40B4-BE49-F238E27FC236}">
              <a16:creationId xmlns:a16="http://schemas.microsoft.com/office/drawing/2014/main" id="{A1E3F280-28B3-4814-90E4-49DF1957204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37" name="AutoShape 11" descr="blob:https://outlook.office.com/b157e5ee-92d2-4798-a69e-625bd2e784c1">
          <a:extLst>
            <a:ext uri="{FF2B5EF4-FFF2-40B4-BE49-F238E27FC236}">
              <a16:creationId xmlns:a16="http://schemas.microsoft.com/office/drawing/2014/main" id="{9927FBF7-A423-4933-881E-E6478F5B6BB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38" name="AutoShape 11" descr="blob:https://outlook.office.com/b157e5ee-92d2-4798-a69e-625bd2e784c1">
          <a:extLst>
            <a:ext uri="{FF2B5EF4-FFF2-40B4-BE49-F238E27FC236}">
              <a16:creationId xmlns:a16="http://schemas.microsoft.com/office/drawing/2014/main" id="{2A365A4C-7311-49D3-9ACE-72DE9985603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39" name="AutoShape 11" descr="blob:https://outlook.office.com/b157e5ee-92d2-4798-a69e-625bd2e784c1">
          <a:extLst>
            <a:ext uri="{FF2B5EF4-FFF2-40B4-BE49-F238E27FC236}">
              <a16:creationId xmlns:a16="http://schemas.microsoft.com/office/drawing/2014/main" id="{22939BFA-05AA-4180-8B2A-AF1C839E4B0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40" name="AutoShape 11" descr="blob:https://outlook.office.com/b157e5ee-92d2-4798-a69e-625bd2e784c1">
          <a:extLst>
            <a:ext uri="{FF2B5EF4-FFF2-40B4-BE49-F238E27FC236}">
              <a16:creationId xmlns:a16="http://schemas.microsoft.com/office/drawing/2014/main" id="{45F33B4E-45AC-4E0B-9B38-CF30B00D967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41" name="AutoShape 11" descr="blob:https://outlook.office.com/b157e5ee-92d2-4798-a69e-625bd2e784c1">
          <a:extLst>
            <a:ext uri="{FF2B5EF4-FFF2-40B4-BE49-F238E27FC236}">
              <a16:creationId xmlns:a16="http://schemas.microsoft.com/office/drawing/2014/main" id="{713450C3-1949-455C-918B-2308AD397AC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42" name="AutoShape 11" descr="blob:https://outlook.office.com/b157e5ee-92d2-4798-a69e-625bd2e784c1">
          <a:extLst>
            <a:ext uri="{FF2B5EF4-FFF2-40B4-BE49-F238E27FC236}">
              <a16:creationId xmlns:a16="http://schemas.microsoft.com/office/drawing/2014/main" id="{46BC65B3-70E3-4698-B607-AAE6EB9E3AA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43" name="AutoShape 11" descr="blob:https://outlook.office.com/b157e5ee-92d2-4798-a69e-625bd2e784c1">
          <a:extLst>
            <a:ext uri="{FF2B5EF4-FFF2-40B4-BE49-F238E27FC236}">
              <a16:creationId xmlns:a16="http://schemas.microsoft.com/office/drawing/2014/main" id="{ACDAE78D-45F9-4887-B0EE-54FB11EE9C3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44" name="AutoShape 11" descr="blob:https://outlook.office.com/b157e5ee-92d2-4798-a69e-625bd2e784c1">
          <a:extLst>
            <a:ext uri="{FF2B5EF4-FFF2-40B4-BE49-F238E27FC236}">
              <a16:creationId xmlns:a16="http://schemas.microsoft.com/office/drawing/2014/main" id="{D0DB8A28-AA0E-4BA6-98C0-358DBC3B4C6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45" name="AutoShape 11" descr="blob:https://outlook.office.com/b157e5ee-92d2-4798-a69e-625bd2e784c1">
          <a:extLst>
            <a:ext uri="{FF2B5EF4-FFF2-40B4-BE49-F238E27FC236}">
              <a16:creationId xmlns:a16="http://schemas.microsoft.com/office/drawing/2014/main" id="{087CD2AA-3CB8-4837-8A10-9C8B2D84F21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46" name="AutoShape 11" descr="blob:https://outlook.office.com/b157e5ee-92d2-4798-a69e-625bd2e784c1">
          <a:extLst>
            <a:ext uri="{FF2B5EF4-FFF2-40B4-BE49-F238E27FC236}">
              <a16:creationId xmlns:a16="http://schemas.microsoft.com/office/drawing/2014/main" id="{84C4E898-F650-4479-93F2-A6EDA775395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47" name="AutoShape 11" descr="blob:https://outlook.office.com/b157e5ee-92d2-4798-a69e-625bd2e784c1">
          <a:extLst>
            <a:ext uri="{FF2B5EF4-FFF2-40B4-BE49-F238E27FC236}">
              <a16:creationId xmlns:a16="http://schemas.microsoft.com/office/drawing/2014/main" id="{D4B45D19-F952-459F-90FF-F1B59042B7C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48" name="AutoShape 11" descr="blob:https://outlook.office.com/b157e5ee-92d2-4798-a69e-625bd2e784c1">
          <a:extLst>
            <a:ext uri="{FF2B5EF4-FFF2-40B4-BE49-F238E27FC236}">
              <a16:creationId xmlns:a16="http://schemas.microsoft.com/office/drawing/2014/main" id="{CC85D640-993F-4E35-8872-4EC822CD8FC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49" name="AutoShape 11" descr="blob:https://outlook.office.com/b157e5ee-92d2-4798-a69e-625bd2e784c1">
          <a:extLst>
            <a:ext uri="{FF2B5EF4-FFF2-40B4-BE49-F238E27FC236}">
              <a16:creationId xmlns:a16="http://schemas.microsoft.com/office/drawing/2014/main" id="{B4BB3D5A-F1FE-4426-9BED-F3C1E79C207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50" name="AutoShape 11" descr="blob:https://outlook.office.com/b157e5ee-92d2-4798-a69e-625bd2e784c1">
          <a:extLst>
            <a:ext uri="{FF2B5EF4-FFF2-40B4-BE49-F238E27FC236}">
              <a16:creationId xmlns:a16="http://schemas.microsoft.com/office/drawing/2014/main" id="{C73BF216-3EAB-42C9-9EBC-6EE3425FBD6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51" name="AutoShape 11" descr="blob:https://outlook.office.com/b157e5ee-92d2-4798-a69e-625bd2e784c1">
          <a:extLst>
            <a:ext uri="{FF2B5EF4-FFF2-40B4-BE49-F238E27FC236}">
              <a16:creationId xmlns:a16="http://schemas.microsoft.com/office/drawing/2014/main" id="{F7CAC046-47A3-409D-8AD9-04023D27587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52" name="AutoShape 11" descr="blob:https://outlook.office.com/b157e5ee-92d2-4798-a69e-625bd2e784c1">
          <a:extLst>
            <a:ext uri="{FF2B5EF4-FFF2-40B4-BE49-F238E27FC236}">
              <a16:creationId xmlns:a16="http://schemas.microsoft.com/office/drawing/2014/main" id="{8E0B982F-A97A-440E-A261-237ECE2780D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53" name="AutoShape 11" descr="blob:https://outlook.office.com/b157e5ee-92d2-4798-a69e-625bd2e784c1">
          <a:extLst>
            <a:ext uri="{FF2B5EF4-FFF2-40B4-BE49-F238E27FC236}">
              <a16:creationId xmlns:a16="http://schemas.microsoft.com/office/drawing/2014/main" id="{597E9C85-9E52-40B3-AFC7-F387065B3D3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54" name="AutoShape 11" descr="blob:https://outlook.office.com/b157e5ee-92d2-4798-a69e-625bd2e784c1">
          <a:extLst>
            <a:ext uri="{FF2B5EF4-FFF2-40B4-BE49-F238E27FC236}">
              <a16:creationId xmlns:a16="http://schemas.microsoft.com/office/drawing/2014/main" id="{83BC98AB-0755-47D0-8B89-90ABC75E873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55" name="AutoShape 11" descr="blob:https://outlook.office.com/b157e5ee-92d2-4798-a69e-625bd2e784c1">
          <a:extLst>
            <a:ext uri="{FF2B5EF4-FFF2-40B4-BE49-F238E27FC236}">
              <a16:creationId xmlns:a16="http://schemas.microsoft.com/office/drawing/2014/main" id="{4F906BFD-EE87-45FC-9031-C4085D884A1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56" name="AutoShape 11" descr="blob:https://outlook.office.com/b157e5ee-92d2-4798-a69e-625bd2e784c1">
          <a:extLst>
            <a:ext uri="{FF2B5EF4-FFF2-40B4-BE49-F238E27FC236}">
              <a16:creationId xmlns:a16="http://schemas.microsoft.com/office/drawing/2014/main" id="{C45269AE-A12E-4E36-8D10-8A511AB85BB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57" name="AutoShape 11" descr="blob:https://outlook.office.com/b157e5ee-92d2-4798-a69e-625bd2e784c1">
          <a:extLst>
            <a:ext uri="{FF2B5EF4-FFF2-40B4-BE49-F238E27FC236}">
              <a16:creationId xmlns:a16="http://schemas.microsoft.com/office/drawing/2014/main" id="{E4DDA358-BDCD-40D4-ABC2-3BB9ED307C0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58" name="AutoShape 11" descr="blob:https://outlook.office.com/b157e5ee-92d2-4798-a69e-625bd2e784c1">
          <a:extLst>
            <a:ext uri="{FF2B5EF4-FFF2-40B4-BE49-F238E27FC236}">
              <a16:creationId xmlns:a16="http://schemas.microsoft.com/office/drawing/2014/main" id="{8AFE414A-4A96-4266-ABA2-A9DA3477EA0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59" name="AutoShape 11" descr="blob:https://outlook.office.com/b157e5ee-92d2-4798-a69e-625bd2e784c1">
          <a:extLst>
            <a:ext uri="{FF2B5EF4-FFF2-40B4-BE49-F238E27FC236}">
              <a16:creationId xmlns:a16="http://schemas.microsoft.com/office/drawing/2014/main" id="{C9A6A140-80E0-4DFB-AAF3-45AFB4ED245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60" name="AutoShape 11" descr="blob:https://outlook.office.com/b157e5ee-92d2-4798-a69e-625bd2e784c1">
          <a:extLst>
            <a:ext uri="{FF2B5EF4-FFF2-40B4-BE49-F238E27FC236}">
              <a16:creationId xmlns:a16="http://schemas.microsoft.com/office/drawing/2014/main" id="{4A99CAC1-D822-4736-AEB2-B4E7BD9C238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61" name="AutoShape 11" descr="blob:https://outlook.office.com/b157e5ee-92d2-4798-a69e-625bd2e784c1">
          <a:extLst>
            <a:ext uri="{FF2B5EF4-FFF2-40B4-BE49-F238E27FC236}">
              <a16:creationId xmlns:a16="http://schemas.microsoft.com/office/drawing/2014/main" id="{2C5817C4-3E3F-4FE2-83A5-F63E037DD11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62" name="AutoShape 11" descr="blob:https://outlook.office.com/b157e5ee-92d2-4798-a69e-625bd2e784c1">
          <a:extLst>
            <a:ext uri="{FF2B5EF4-FFF2-40B4-BE49-F238E27FC236}">
              <a16:creationId xmlns:a16="http://schemas.microsoft.com/office/drawing/2014/main" id="{C89DBC54-0455-4769-A0B3-03CB23FD383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63" name="AutoShape 11" descr="blob:https://outlook.office.com/b157e5ee-92d2-4798-a69e-625bd2e784c1">
          <a:extLst>
            <a:ext uri="{FF2B5EF4-FFF2-40B4-BE49-F238E27FC236}">
              <a16:creationId xmlns:a16="http://schemas.microsoft.com/office/drawing/2014/main" id="{6C50BE36-A276-4297-8B0C-61B8000795C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64" name="AutoShape 11" descr="blob:https://outlook.office.com/b157e5ee-92d2-4798-a69e-625bd2e784c1">
          <a:extLst>
            <a:ext uri="{FF2B5EF4-FFF2-40B4-BE49-F238E27FC236}">
              <a16:creationId xmlns:a16="http://schemas.microsoft.com/office/drawing/2014/main" id="{52B16310-CCC3-4DCD-90F7-E19FE70D27F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65" name="AutoShape 11" descr="blob:https://outlook.office.com/b157e5ee-92d2-4798-a69e-625bd2e784c1">
          <a:extLst>
            <a:ext uri="{FF2B5EF4-FFF2-40B4-BE49-F238E27FC236}">
              <a16:creationId xmlns:a16="http://schemas.microsoft.com/office/drawing/2014/main" id="{4473EB92-AFA4-4FE9-B6E4-1548007B24C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66" name="AutoShape 11" descr="blob:https://outlook.office.com/b157e5ee-92d2-4798-a69e-625bd2e784c1">
          <a:extLst>
            <a:ext uri="{FF2B5EF4-FFF2-40B4-BE49-F238E27FC236}">
              <a16:creationId xmlns:a16="http://schemas.microsoft.com/office/drawing/2014/main" id="{FE2399ED-D5DC-4B14-B7A2-F1A8C12EC7C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67" name="AutoShape 11" descr="blob:https://outlook.office.com/b157e5ee-92d2-4798-a69e-625bd2e784c1">
          <a:extLst>
            <a:ext uri="{FF2B5EF4-FFF2-40B4-BE49-F238E27FC236}">
              <a16:creationId xmlns:a16="http://schemas.microsoft.com/office/drawing/2014/main" id="{56192DF2-D794-4666-9C37-63C9B303FE8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68" name="AutoShape 11" descr="blob:https://outlook.office.com/b157e5ee-92d2-4798-a69e-625bd2e784c1">
          <a:extLst>
            <a:ext uri="{FF2B5EF4-FFF2-40B4-BE49-F238E27FC236}">
              <a16:creationId xmlns:a16="http://schemas.microsoft.com/office/drawing/2014/main" id="{F2E88160-4E05-4628-9899-7DBD21409D1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69" name="AutoShape 11" descr="blob:https://outlook.office.com/b157e5ee-92d2-4798-a69e-625bd2e784c1">
          <a:extLst>
            <a:ext uri="{FF2B5EF4-FFF2-40B4-BE49-F238E27FC236}">
              <a16:creationId xmlns:a16="http://schemas.microsoft.com/office/drawing/2014/main" id="{07D493EF-04A7-4493-9F7E-B2645CE5680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70" name="AutoShape 11" descr="blob:https://outlook.office.com/b157e5ee-92d2-4798-a69e-625bd2e784c1">
          <a:extLst>
            <a:ext uri="{FF2B5EF4-FFF2-40B4-BE49-F238E27FC236}">
              <a16:creationId xmlns:a16="http://schemas.microsoft.com/office/drawing/2014/main" id="{C77F7EB5-471D-4846-90DB-A1FA1F987DF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71" name="AutoShape 11" descr="blob:https://outlook.office.com/b157e5ee-92d2-4798-a69e-625bd2e784c1">
          <a:extLst>
            <a:ext uri="{FF2B5EF4-FFF2-40B4-BE49-F238E27FC236}">
              <a16:creationId xmlns:a16="http://schemas.microsoft.com/office/drawing/2014/main" id="{3025A15A-E02D-4DBE-9135-E46DDEA79CE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72" name="AutoShape 11" descr="blob:https://outlook.office.com/b157e5ee-92d2-4798-a69e-625bd2e784c1">
          <a:extLst>
            <a:ext uri="{FF2B5EF4-FFF2-40B4-BE49-F238E27FC236}">
              <a16:creationId xmlns:a16="http://schemas.microsoft.com/office/drawing/2014/main" id="{496EDFCB-ABFB-4851-BF24-28C19537BD1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73" name="AutoShape 11" descr="blob:https://outlook.office.com/b157e5ee-92d2-4798-a69e-625bd2e784c1">
          <a:extLst>
            <a:ext uri="{FF2B5EF4-FFF2-40B4-BE49-F238E27FC236}">
              <a16:creationId xmlns:a16="http://schemas.microsoft.com/office/drawing/2014/main" id="{FADD9144-DCAD-41F8-B46F-AF851855FAE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74" name="AutoShape 11" descr="blob:https://outlook.office.com/b157e5ee-92d2-4798-a69e-625bd2e784c1">
          <a:extLst>
            <a:ext uri="{FF2B5EF4-FFF2-40B4-BE49-F238E27FC236}">
              <a16:creationId xmlns:a16="http://schemas.microsoft.com/office/drawing/2014/main" id="{0D812749-18C5-44A3-B37D-766A7A46D1A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75" name="AutoShape 11" descr="blob:https://outlook.office.com/b157e5ee-92d2-4798-a69e-625bd2e784c1">
          <a:extLst>
            <a:ext uri="{FF2B5EF4-FFF2-40B4-BE49-F238E27FC236}">
              <a16:creationId xmlns:a16="http://schemas.microsoft.com/office/drawing/2014/main" id="{73665966-EEFC-41E6-BCE0-883D5EF16D9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76" name="AutoShape 11" descr="blob:https://outlook.office.com/b157e5ee-92d2-4798-a69e-625bd2e784c1">
          <a:extLst>
            <a:ext uri="{FF2B5EF4-FFF2-40B4-BE49-F238E27FC236}">
              <a16:creationId xmlns:a16="http://schemas.microsoft.com/office/drawing/2014/main" id="{E2345E8B-234F-4F23-9E47-692466CEFB3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77" name="AutoShape 11" descr="blob:https://outlook.office.com/b157e5ee-92d2-4798-a69e-625bd2e784c1">
          <a:extLst>
            <a:ext uri="{FF2B5EF4-FFF2-40B4-BE49-F238E27FC236}">
              <a16:creationId xmlns:a16="http://schemas.microsoft.com/office/drawing/2014/main" id="{8C1E450A-E5F4-4922-A464-5DC5B1DB645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78" name="AutoShape 11" descr="blob:https://outlook.office.com/b157e5ee-92d2-4798-a69e-625bd2e784c1">
          <a:extLst>
            <a:ext uri="{FF2B5EF4-FFF2-40B4-BE49-F238E27FC236}">
              <a16:creationId xmlns:a16="http://schemas.microsoft.com/office/drawing/2014/main" id="{B61C81EB-A4D7-43BA-B8E2-54E2FA28D74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79" name="AutoShape 11" descr="blob:https://outlook.office.com/b157e5ee-92d2-4798-a69e-625bd2e784c1">
          <a:extLst>
            <a:ext uri="{FF2B5EF4-FFF2-40B4-BE49-F238E27FC236}">
              <a16:creationId xmlns:a16="http://schemas.microsoft.com/office/drawing/2014/main" id="{BFF1E463-F6F9-4ACC-B6E8-577954F69B4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80" name="AutoShape 11" descr="blob:https://outlook.office.com/b157e5ee-92d2-4798-a69e-625bd2e784c1">
          <a:extLst>
            <a:ext uri="{FF2B5EF4-FFF2-40B4-BE49-F238E27FC236}">
              <a16:creationId xmlns:a16="http://schemas.microsoft.com/office/drawing/2014/main" id="{1BD50FC7-703F-4F60-B4DB-4FD78666174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81" name="AutoShape 11" descr="blob:https://outlook.office.com/b157e5ee-92d2-4798-a69e-625bd2e784c1">
          <a:extLst>
            <a:ext uri="{FF2B5EF4-FFF2-40B4-BE49-F238E27FC236}">
              <a16:creationId xmlns:a16="http://schemas.microsoft.com/office/drawing/2014/main" id="{8EA82D71-3B76-4A88-BDAB-2F2B712732C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82" name="AutoShape 11" descr="blob:https://outlook.office.com/b157e5ee-92d2-4798-a69e-625bd2e784c1">
          <a:extLst>
            <a:ext uri="{FF2B5EF4-FFF2-40B4-BE49-F238E27FC236}">
              <a16:creationId xmlns:a16="http://schemas.microsoft.com/office/drawing/2014/main" id="{7150A8C6-E8D1-43EF-9755-982F6061954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83" name="AutoShape 11" descr="blob:https://outlook.office.com/b157e5ee-92d2-4798-a69e-625bd2e784c1">
          <a:extLst>
            <a:ext uri="{FF2B5EF4-FFF2-40B4-BE49-F238E27FC236}">
              <a16:creationId xmlns:a16="http://schemas.microsoft.com/office/drawing/2014/main" id="{97A45E2E-FD89-46DB-911F-208B6688125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84" name="AutoShape 11" descr="blob:https://outlook.office.com/b157e5ee-92d2-4798-a69e-625bd2e784c1">
          <a:extLst>
            <a:ext uri="{FF2B5EF4-FFF2-40B4-BE49-F238E27FC236}">
              <a16:creationId xmlns:a16="http://schemas.microsoft.com/office/drawing/2014/main" id="{EAB47EA5-CFCF-4EEF-87B7-AB5C3F43822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85" name="AutoShape 11" descr="blob:https://outlook.office.com/b157e5ee-92d2-4798-a69e-625bd2e784c1">
          <a:extLst>
            <a:ext uri="{FF2B5EF4-FFF2-40B4-BE49-F238E27FC236}">
              <a16:creationId xmlns:a16="http://schemas.microsoft.com/office/drawing/2014/main" id="{F981EEA5-A607-4CCF-839F-2D17486A68A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86" name="AutoShape 11" descr="blob:https://outlook.office.com/b157e5ee-92d2-4798-a69e-625bd2e784c1">
          <a:extLst>
            <a:ext uri="{FF2B5EF4-FFF2-40B4-BE49-F238E27FC236}">
              <a16:creationId xmlns:a16="http://schemas.microsoft.com/office/drawing/2014/main" id="{0053CFA0-1251-4FB4-859A-801BBECB30F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87" name="AutoShape 11" descr="blob:https://outlook.office.com/b157e5ee-92d2-4798-a69e-625bd2e784c1">
          <a:extLst>
            <a:ext uri="{FF2B5EF4-FFF2-40B4-BE49-F238E27FC236}">
              <a16:creationId xmlns:a16="http://schemas.microsoft.com/office/drawing/2014/main" id="{A5109BD1-6830-4AEE-AC34-65CC7882BA0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88" name="AutoShape 11" descr="blob:https://outlook.office.com/b157e5ee-92d2-4798-a69e-625bd2e784c1">
          <a:extLst>
            <a:ext uri="{FF2B5EF4-FFF2-40B4-BE49-F238E27FC236}">
              <a16:creationId xmlns:a16="http://schemas.microsoft.com/office/drawing/2014/main" id="{1D149CBF-DEF7-4628-8E4E-8AAF1482C16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89" name="AutoShape 11" descr="blob:https://outlook.office.com/b157e5ee-92d2-4798-a69e-625bd2e784c1">
          <a:extLst>
            <a:ext uri="{FF2B5EF4-FFF2-40B4-BE49-F238E27FC236}">
              <a16:creationId xmlns:a16="http://schemas.microsoft.com/office/drawing/2014/main" id="{6E442E9C-2166-4A1D-91CD-7DBE27CE0E5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90" name="AutoShape 11" descr="blob:https://outlook.office.com/b157e5ee-92d2-4798-a69e-625bd2e784c1">
          <a:extLst>
            <a:ext uri="{FF2B5EF4-FFF2-40B4-BE49-F238E27FC236}">
              <a16:creationId xmlns:a16="http://schemas.microsoft.com/office/drawing/2014/main" id="{0E36E31E-BA7A-4D41-8DC3-EDF6EC31B8D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91" name="AutoShape 11" descr="blob:https://outlook.office.com/b157e5ee-92d2-4798-a69e-625bd2e784c1">
          <a:extLst>
            <a:ext uri="{FF2B5EF4-FFF2-40B4-BE49-F238E27FC236}">
              <a16:creationId xmlns:a16="http://schemas.microsoft.com/office/drawing/2014/main" id="{55BE428A-9429-417A-8480-B961F0BE07B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92" name="AutoShape 11" descr="blob:https://outlook.office.com/b157e5ee-92d2-4798-a69e-625bd2e784c1">
          <a:extLst>
            <a:ext uri="{FF2B5EF4-FFF2-40B4-BE49-F238E27FC236}">
              <a16:creationId xmlns:a16="http://schemas.microsoft.com/office/drawing/2014/main" id="{B0415F52-E7E1-43FD-94C8-72FC184EE11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93" name="AutoShape 11" descr="blob:https://outlook.office.com/b157e5ee-92d2-4798-a69e-625bd2e784c1">
          <a:extLst>
            <a:ext uri="{FF2B5EF4-FFF2-40B4-BE49-F238E27FC236}">
              <a16:creationId xmlns:a16="http://schemas.microsoft.com/office/drawing/2014/main" id="{BDD6560B-5679-40CD-AEC8-858E7161A18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94" name="AutoShape 11" descr="blob:https://outlook.office.com/b157e5ee-92d2-4798-a69e-625bd2e784c1">
          <a:extLst>
            <a:ext uri="{FF2B5EF4-FFF2-40B4-BE49-F238E27FC236}">
              <a16:creationId xmlns:a16="http://schemas.microsoft.com/office/drawing/2014/main" id="{C4A4D771-3277-466F-BFB4-382A81895C4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95" name="AutoShape 11" descr="blob:https://outlook.office.com/b157e5ee-92d2-4798-a69e-625bd2e784c1">
          <a:extLst>
            <a:ext uri="{FF2B5EF4-FFF2-40B4-BE49-F238E27FC236}">
              <a16:creationId xmlns:a16="http://schemas.microsoft.com/office/drawing/2014/main" id="{2030186A-9EB0-4447-8919-A224BC114D5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96" name="AutoShape 11" descr="blob:https://outlook.office.com/b157e5ee-92d2-4798-a69e-625bd2e784c1">
          <a:extLst>
            <a:ext uri="{FF2B5EF4-FFF2-40B4-BE49-F238E27FC236}">
              <a16:creationId xmlns:a16="http://schemas.microsoft.com/office/drawing/2014/main" id="{7C9811AA-C8B4-4759-8135-E0137DB4810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97" name="AutoShape 11" descr="blob:https://outlook.office.com/b157e5ee-92d2-4798-a69e-625bd2e784c1">
          <a:extLst>
            <a:ext uri="{FF2B5EF4-FFF2-40B4-BE49-F238E27FC236}">
              <a16:creationId xmlns:a16="http://schemas.microsoft.com/office/drawing/2014/main" id="{18A84366-05C9-437E-A200-6DE699F6B9C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98" name="AutoShape 11" descr="blob:https://outlook.office.com/b157e5ee-92d2-4798-a69e-625bd2e784c1">
          <a:extLst>
            <a:ext uri="{FF2B5EF4-FFF2-40B4-BE49-F238E27FC236}">
              <a16:creationId xmlns:a16="http://schemas.microsoft.com/office/drawing/2014/main" id="{B6005EB7-19E7-443E-870A-C5E8E2A94D9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699" name="AutoShape 11" descr="blob:https://outlook.office.com/b157e5ee-92d2-4798-a69e-625bd2e784c1">
          <a:extLst>
            <a:ext uri="{FF2B5EF4-FFF2-40B4-BE49-F238E27FC236}">
              <a16:creationId xmlns:a16="http://schemas.microsoft.com/office/drawing/2014/main" id="{A131972D-8451-43D6-B7E8-7150C001213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00" name="AutoShape 11" descr="blob:https://outlook.office.com/b157e5ee-92d2-4798-a69e-625bd2e784c1">
          <a:extLst>
            <a:ext uri="{FF2B5EF4-FFF2-40B4-BE49-F238E27FC236}">
              <a16:creationId xmlns:a16="http://schemas.microsoft.com/office/drawing/2014/main" id="{EBA211EB-AA6F-4A20-BCD0-962D84BA889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01" name="AutoShape 11" descr="blob:https://outlook.office.com/b157e5ee-92d2-4798-a69e-625bd2e784c1">
          <a:extLst>
            <a:ext uri="{FF2B5EF4-FFF2-40B4-BE49-F238E27FC236}">
              <a16:creationId xmlns:a16="http://schemas.microsoft.com/office/drawing/2014/main" id="{074A8E02-EAC2-43BC-B204-48C1660277C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02" name="AutoShape 11" descr="blob:https://outlook.office.com/b157e5ee-92d2-4798-a69e-625bd2e784c1">
          <a:extLst>
            <a:ext uri="{FF2B5EF4-FFF2-40B4-BE49-F238E27FC236}">
              <a16:creationId xmlns:a16="http://schemas.microsoft.com/office/drawing/2014/main" id="{A614E07D-A8C7-442D-8ACD-751F15F6718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03" name="AutoShape 11" descr="blob:https://outlook.office.com/b157e5ee-92d2-4798-a69e-625bd2e784c1">
          <a:extLst>
            <a:ext uri="{FF2B5EF4-FFF2-40B4-BE49-F238E27FC236}">
              <a16:creationId xmlns:a16="http://schemas.microsoft.com/office/drawing/2014/main" id="{B5C13ACF-DAA0-4808-A45D-B5C2963F739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04" name="AutoShape 11" descr="blob:https://outlook.office.com/b157e5ee-92d2-4798-a69e-625bd2e784c1">
          <a:extLst>
            <a:ext uri="{FF2B5EF4-FFF2-40B4-BE49-F238E27FC236}">
              <a16:creationId xmlns:a16="http://schemas.microsoft.com/office/drawing/2014/main" id="{83ACAF1E-08D9-4547-8727-669E2BFF11A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05" name="AutoShape 11" descr="blob:https://outlook.office.com/b157e5ee-92d2-4798-a69e-625bd2e784c1">
          <a:extLst>
            <a:ext uri="{FF2B5EF4-FFF2-40B4-BE49-F238E27FC236}">
              <a16:creationId xmlns:a16="http://schemas.microsoft.com/office/drawing/2014/main" id="{807BDEB7-2E7C-438C-9685-91D7B3E261D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06" name="AutoShape 11" descr="blob:https://outlook.office.com/b157e5ee-92d2-4798-a69e-625bd2e784c1">
          <a:extLst>
            <a:ext uri="{FF2B5EF4-FFF2-40B4-BE49-F238E27FC236}">
              <a16:creationId xmlns:a16="http://schemas.microsoft.com/office/drawing/2014/main" id="{8ED609CC-C840-4801-8C50-4495A4E1A42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07" name="AutoShape 11" descr="blob:https://outlook.office.com/b157e5ee-92d2-4798-a69e-625bd2e784c1">
          <a:extLst>
            <a:ext uri="{FF2B5EF4-FFF2-40B4-BE49-F238E27FC236}">
              <a16:creationId xmlns:a16="http://schemas.microsoft.com/office/drawing/2014/main" id="{1CC81D2A-835D-4C38-A3C0-02D6231476D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08" name="AutoShape 11" descr="blob:https://outlook.office.com/b157e5ee-92d2-4798-a69e-625bd2e784c1">
          <a:extLst>
            <a:ext uri="{FF2B5EF4-FFF2-40B4-BE49-F238E27FC236}">
              <a16:creationId xmlns:a16="http://schemas.microsoft.com/office/drawing/2014/main" id="{EC9A1CD9-01A8-4E6A-B7CE-D05C5998247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09" name="AutoShape 11" descr="blob:https://outlook.office.com/b157e5ee-92d2-4798-a69e-625bd2e784c1">
          <a:extLst>
            <a:ext uri="{FF2B5EF4-FFF2-40B4-BE49-F238E27FC236}">
              <a16:creationId xmlns:a16="http://schemas.microsoft.com/office/drawing/2014/main" id="{5B0CCDE4-A7A7-481B-A3DD-1341CCFA14C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10" name="AutoShape 11" descr="blob:https://outlook.office.com/b157e5ee-92d2-4798-a69e-625bd2e784c1">
          <a:extLst>
            <a:ext uri="{FF2B5EF4-FFF2-40B4-BE49-F238E27FC236}">
              <a16:creationId xmlns:a16="http://schemas.microsoft.com/office/drawing/2014/main" id="{1B44B91A-C1DA-4543-AC17-5ABE8071A9D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11" name="AutoShape 11" descr="blob:https://outlook.office.com/b157e5ee-92d2-4798-a69e-625bd2e784c1">
          <a:extLst>
            <a:ext uri="{FF2B5EF4-FFF2-40B4-BE49-F238E27FC236}">
              <a16:creationId xmlns:a16="http://schemas.microsoft.com/office/drawing/2014/main" id="{47E207CF-19EA-4CDC-9B81-2683FC685F7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12" name="AutoShape 11" descr="blob:https://outlook.office.com/b157e5ee-92d2-4798-a69e-625bd2e784c1">
          <a:extLst>
            <a:ext uri="{FF2B5EF4-FFF2-40B4-BE49-F238E27FC236}">
              <a16:creationId xmlns:a16="http://schemas.microsoft.com/office/drawing/2014/main" id="{5F222340-180E-4B44-B9C9-EFF5C060451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13" name="AutoShape 11" descr="blob:https://outlook.office.com/b157e5ee-92d2-4798-a69e-625bd2e784c1">
          <a:extLst>
            <a:ext uri="{FF2B5EF4-FFF2-40B4-BE49-F238E27FC236}">
              <a16:creationId xmlns:a16="http://schemas.microsoft.com/office/drawing/2014/main" id="{954FBD4D-6004-48DF-9496-5464FF7A4BA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14" name="AutoShape 11" descr="blob:https://outlook.office.com/b157e5ee-92d2-4798-a69e-625bd2e784c1">
          <a:extLst>
            <a:ext uri="{FF2B5EF4-FFF2-40B4-BE49-F238E27FC236}">
              <a16:creationId xmlns:a16="http://schemas.microsoft.com/office/drawing/2014/main" id="{FB1D6DE5-DC4E-4D3A-AE36-31EF0BB1E22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15" name="AutoShape 11" descr="blob:https://outlook.office.com/b157e5ee-92d2-4798-a69e-625bd2e784c1">
          <a:extLst>
            <a:ext uri="{FF2B5EF4-FFF2-40B4-BE49-F238E27FC236}">
              <a16:creationId xmlns:a16="http://schemas.microsoft.com/office/drawing/2014/main" id="{490DAFC8-50EB-48A6-AE68-6664B965082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16" name="AutoShape 11" descr="blob:https://outlook.office.com/b157e5ee-92d2-4798-a69e-625bd2e784c1">
          <a:extLst>
            <a:ext uri="{FF2B5EF4-FFF2-40B4-BE49-F238E27FC236}">
              <a16:creationId xmlns:a16="http://schemas.microsoft.com/office/drawing/2014/main" id="{793F899C-8769-4701-AF52-4AE64D0399D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17" name="AutoShape 11" descr="blob:https://outlook.office.com/b157e5ee-92d2-4798-a69e-625bd2e784c1">
          <a:extLst>
            <a:ext uri="{FF2B5EF4-FFF2-40B4-BE49-F238E27FC236}">
              <a16:creationId xmlns:a16="http://schemas.microsoft.com/office/drawing/2014/main" id="{9700B3D3-083D-41D2-9B06-123A71C4E23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18" name="AutoShape 11" descr="blob:https://outlook.office.com/b157e5ee-92d2-4798-a69e-625bd2e784c1">
          <a:extLst>
            <a:ext uri="{FF2B5EF4-FFF2-40B4-BE49-F238E27FC236}">
              <a16:creationId xmlns:a16="http://schemas.microsoft.com/office/drawing/2014/main" id="{CDD125B9-1186-4B7E-A5A7-A1774674581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19" name="AutoShape 11" descr="blob:https://outlook.office.com/b157e5ee-92d2-4798-a69e-625bd2e784c1">
          <a:extLst>
            <a:ext uri="{FF2B5EF4-FFF2-40B4-BE49-F238E27FC236}">
              <a16:creationId xmlns:a16="http://schemas.microsoft.com/office/drawing/2014/main" id="{799B46AF-26BA-443F-BE9E-65536952B88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20" name="AutoShape 11" descr="blob:https://outlook.office.com/b157e5ee-92d2-4798-a69e-625bd2e784c1">
          <a:extLst>
            <a:ext uri="{FF2B5EF4-FFF2-40B4-BE49-F238E27FC236}">
              <a16:creationId xmlns:a16="http://schemas.microsoft.com/office/drawing/2014/main" id="{B5EDD522-7292-4223-BA78-7ACA23F84B4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21" name="AutoShape 11" descr="blob:https://outlook.office.com/b157e5ee-92d2-4798-a69e-625bd2e784c1">
          <a:extLst>
            <a:ext uri="{FF2B5EF4-FFF2-40B4-BE49-F238E27FC236}">
              <a16:creationId xmlns:a16="http://schemas.microsoft.com/office/drawing/2014/main" id="{0E6FC2DB-EDDF-4D79-A7E5-AE4FC80F578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22" name="AutoShape 11" descr="blob:https://outlook.office.com/b157e5ee-92d2-4798-a69e-625bd2e784c1">
          <a:extLst>
            <a:ext uri="{FF2B5EF4-FFF2-40B4-BE49-F238E27FC236}">
              <a16:creationId xmlns:a16="http://schemas.microsoft.com/office/drawing/2014/main" id="{93A4A50F-9DD5-4FBD-BB5B-9EA72BBEFA7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23" name="AutoShape 11" descr="blob:https://outlook.office.com/b157e5ee-92d2-4798-a69e-625bd2e784c1">
          <a:extLst>
            <a:ext uri="{FF2B5EF4-FFF2-40B4-BE49-F238E27FC236}">
              <a16:creationId xmlns:a16="http://schemas.microsoft.com/office/drawing/2014/main" id="{2642042F-A657-4F3A-AAA7-B787E9A7274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24" name="AutoShape 11" descr="blob:https://outlook.office.com/b157e5ee-92d2-4798-a69e-625bd2e784c1">
          <a:extLst>
            <a:ext uri="{FF2B5EF4-FFF2-40B4-BE49-F238E27FC236}">
              <a16:creationId xmlns:a16="http://schemas.microsoft.com/office/drawing/2014/main" id="{9DFBA37A-5CF4-48CC-9A57-AA1F1B29439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25" name="AutoShape 11" descr="blob:https://outlook.office.com/b157e5ee-92d2-4798-a69e-625bd2e784c1">
          <a:extLst>
            <a:ext uri="{FF2B5EF4-FFF2-40B4-BE49-F238E27FC236}">
              <a16:creationId xmlns:a16="http://schemas.microsoft.com/office/drawing/2014/main" id="{96C114ED-E058-420C-8C7D-E7910CBA22A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26" name="AutoShape 11" descr="blob:https://outlook.office.com/b157e5ee-92d2-4798-a69e-625bd2e784c1">
          <a:extLst>
            <a:ext uri="{FF2B5EF4-FFF2-40B4-BE49-F238E27FC236}">
              <a16:creationId xmlns:a16="http://schemas.microsoft.com/office/drawing/2014/main" id="{97D27F73-AA01-4A6A-B7B8-3E54C7FD181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27" name="AutoShape 11" descr="blob:https://outlook.office.com/b157e5ee-92d2-4798-a69e-625bd2e784c1">
          <a:extLst>
            <a:ext uri="{FF2B5EF4-FFF2-40B4-BE49-F238E27FC236}">
              <a16:creationId xmlns:a16="http://schemas.microsoft.com/office/drawing/2014/main" id="{A044B0E4-0270-423B-A9A2-C0787651BA9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28" name="AutoShape 11" descr="blob:https://outlook.office.com/b157e5ee-92d2-4798-a69e-625bd2e784c1">
          <a:extLst>
            <a:ext uri="{FF2B5EF4-FFF2-40B4-BE49-F238E27FC236}">
              <a16:creationId xmlns:a16="http://schemas.microsoft.com/office/drawing/2014/main" id="{3EC2A3F6-C5E3-42B7-B6B8-0B6A680BBFF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29" name="AutoShape 11" descr="blob:https://outlook.office.com/b157e5ee-92d2-4798-a69e-625bd2e784c1">
          <a:extLst>
            <a:ext uri="{FF2B5EF4-FFF2-40B4-BE49-F238E27FC236}">
              <a16:creationId xmlns:a16="http://schemas.microsoft.com/office/drawing/2014/main" id="{66DBB362-53A0-4B52-9479-9F1B724FA0F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30" name="AutoShape 11" descr="blob:https://outlook.office.com/b157e5ee-92d2-4798-a69e-625bd2e784c1">
          <a:extLst>
            <a:ext uri="{FF2B5EF4-FFF2-40B4-BE49-F238E27FC236}">
              <a16:creationId xmlns:a16="http://schemas.microsoft.com/office/drawing/2014/main" id="{8BBE235A-8C9E-44BE-A976-58CF70BD6BD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31" name="AutoShape 11" descr="blob:https://outlook.office.com/b157e5ee-92d2-4798-a69e-625bd2e784c1">
          <a:extLst>
            <a:ext uri="{FF2B5EF4-FFF2-40B4-BE49-F238E27FC236}">
              <a16:creationId xmlns:a16="http://schemas.microsoft.com/office/drawing/2014/main" id="{8E3A633F-274B-4F50-B8C3-73E0F659641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32" name="AutoShape 11" descr="blob:https://outlook.office.com/b157e5ee-92d2-4798-a69e-625bd2e784c1">
          <a:extLst>
            <a:ext uri="{FF2B5EF4-FFF2-40B4-BE49-F238E27FC236}">
              <a16:creationId xmlns:a16="http://schemas.microsoft.com/office/drawing/2014/main" id="{6EB108A3-93AC-442D-9A84-C00740A173F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33" name="AutoShape 11" descr="blob:https://outlook.office.com/b157e5ee-92d2-4798-a69e-625bd2e784c1">
          <a:extLst>
            <a:ext uri="{FF2B5EF4-FFF2-40B4-BE49-F238E27FC236}">
              <a16:creationId xmlns:a16="http://schemas.microsoft.com/office/drawing/2014/main" id="{E5FE6A64-2F38-44AE-AD60-03A49233860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34" name="AutoShape 11" descr="blob:https://outlook.office.com/b157e5ee-92d2-4798-a69e-625bd2e784c1">
          <a:extLst>
            <a:ext uri="{FF2B5EF4-FFF2-40B4-BE49-F238E27FC236}">
              <a16:creationId xmlns:a16="http://schemas.microsoft.com/office/drawing/2014/main" id="{D2591AEF-A2BF-4BDB-A8CE-CCD6F297C26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35" name="AutoShape 11" descr="blob:https://outlook.office.com/b157e5ee-92d2-4798-a69e-625bd2e784c1">
          <a:extLst>
            <a:ext uri="{FF2B5EF4-FFF2-40B4-BE49-F238E27FC236}">
              <a16:creationId xmlns:a16="http://schemas.microsoft.com/office/drawing/2014/main" id="{7B72AA09-4512-4DD8-9646-2772DDFD1B9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36" name="AutoShape 11" descr="blob:https://outlook.office.com/b157e5ee-92d2-4798-a69e-625bd2e784c1">
          <a:extLst>
            <a:ext uri="{FF2B5EF4-FFF2-40B4-BE49-F238E27FC236}">
              <a16:creationId xmlns:a16="http://schemas.microsoft.com/office/drawing/2014/main" id="{E9206485-5CB0-4EC9-BA87-F95EDC550EB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402</xdr:row>
      <xdr:rowOff>0</xdr:rowOff>
    </xdr:from>
    <xdr:to>
      <xdr:col>1</xdr:col>
      <xdr:colOff>19050</xdr:colOff>
      <xdr:row>403</xdr:row>
      <xdr:rowOff>0</xdr:rowOff>
    </xdr:to>
    <xdr:sp macro="" textlink="">
      <xdr:nvSpPr>
        <xdr:cNvPr id="737" name="AutoShape 11" descr="blob:https://outlook.office.com/b157e5ee-92d2-4798-a69e-625bd2e784c1">
          <a:extLst>
            <a:ext uri="{FF2B5EF4-FFF2-40B4-BE49-F238E27FC236}">
              <a16:creationId xmlns:a16="http://schemas.microsoft.com/office/drawing/2014/main" id="{A9F54A97-8962-45A7-B904-52C5F1AACF5F}"/>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38" name="AutoShape 11" descr="blob:https://outlook.office.com/b157e5ee-92d2-4798-a69e-625bd2e784c1">
          <a:extLst>
            <a:ext uri="{FF2B5EF4-FFF2-40B4-BE49-F238E27FC236}">
              <a16:creationId xmlns:a16="http://schemas.microsoft.com/office/drawing/2014/main" id="{4AC57A8C-7386-4B7D-AFEB-89500677B0C6}"/>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39" name="AutoShape 11" descr="blob:https://outlook.office.com/b157e5ee-92d2-4798-a69e-625bd2e784c1">
          <a:extLst>
            <a:ext uri="{FF2B5EF4-FFF2-40B4-BE49-F238E27FC236}">
              <a16:creationId xmlns:a16="http://schemas.microsoft.com/office/drawing/2014/main" id="{FFC58498-349B-4611-9DB0-7EBB6DD40243}"/>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40" name="AutoShape 11" descr="blob:https://outlook.office.com/b157e5ee-92d2-4798-a69e-625bd2e784c1">
          <a:extLst>
            <a:ext uri="{FF2B5EF4-FFF2-40B4-BE49-F238E27FC236}">
              <a16:creationId xmlns:a16="http://schemas.microsoft.com/office/drawing/2014/main" id="{2230D85B-8862-44DA-8A4E-9C1D2DDC1489}"/>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41" name="AutoShape 11" descr="blob:https://outlook.office.com/b157e5ee-92d2-4798-a69e-625bd2e784c1">
          <a:extLst>
            <a:ext uri="{FF2B5EF4-FFF2-40B4-BE49-F238E27FC236}">
              <a16:creationId xmlns:a16="http://schemas.microsoft.com/office/drawing/2014/main" id="{C0015CE2-6A31-4E69-9FF4-7BCA19A86894}"/>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42" name="AutoShape 11" descr="blob:https://outlook.office.com/b157e5ee-92d2-4798-a69e-625bd2e784c1">
          <a:extLst>
            <a:ext uri="{FF2B5EF4-FFF2-40B4-BE49-F238E27FC236}">
              <a16:creationId xmlns:a16="http://schemas.microsoft.com/office/drawing/2014/main" id="{E765B12F-8FAB-4FB0-99A5-EFE69ED6BA8D}"/>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43" name="AutoShape 11" descr="blob:https://outlook.office.com/b157e5ee-92d2-4798-a69e-625bd2e784c1">
          <a:extLst>
            <a:ext uri="{FF2B5EF4-FFF2-40B4-BE49-F238E27FC236}">
              <a16:creationId xmlns:a16="http://schemas.microsoft.com/office/drawing/2014/main" id="{C5CAE70F-0C68-4DD4-AAB1-1B29E77D3491}"/>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44" name="AutoShape 11" descr="blob:https://outlook.office.com/b157e5ee-92d2-4798-a69e-625bd2e784c1">
          <a:extLst>
            <a:ext uri="{FF2B5EF4-FFF2-40B4-BE49-F238E27FC236}">
              <a16:creationId xmlns:a16="http://schemas.microsoft.com/office/drawing/2014/main" id="{F64A86FD-08FC-4E44-8A25-747E99513BFB}"/>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45" name="AutoShape 11" descr="blob:https://outlook.office.com/b157e5ee-92d2-4798-a69e-625bd2e784c1">
          <a:extLst>
            <a:ext uri="{FF2B5EF4-FFF2-40B4-BE49-F238E27FC236}">
              <a16:creationId xmlns:a16="http://schemas.microsoft.com/office/drawing/2014/main" id="{EA1EAB67-6A20-4FA9-AB65-8BFF11417B6F}"/>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46" name="AutoShape 11" descr="blob:https://outlook.office.com/b157e5ee-92d2-4798-a69e-625bd2e784c1">
          <a:extLst>
            <a:ext uri="{FF2B5EF4-FFF2-40B4-BE49-F238E27FC236}">
              <a16:creationId xmlns:a16="http://schemas.microsoft.com/office/drawing/2014/main" id="{FE11A2A5-EC2E-42E5-992D-90A66A643D95}"/>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47" name="AutoShape 11" descr="blob:https://outlook.office.com/b157e5ee-92d2-4798-a69e-625bd2e784c1">
          <a:extLst>
            <a:ext uri="{FF2B5EF4-FFF2-40B4-BE49-F238E27FC236}">
              <a16:creationId xmlns:a16="http://schemas.microsoft.com/office/drawing/2014/main" id="{3DA618C6-1025-4DA8-BDC8-2005987A944D}"/>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48" name="AutoShape 11" descr="blob:https://outlook.office.com/b157e5ee-92d2-4798-a69e-625bd2e784c1">
          <a:extLst>
            <a:ext uri="{FF2B5EF4-FFF2-40B4-BE49-F238E27FC236}">
              <a16:creationId xmlns:a16="http://schemas.microsoft.com/office/drawing/2014/main" id="{8A379E20-3BFF-41A4-8C6B-EB12D2B24B5D}"/>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49" name="AutoShape 11" descr="blob:https://outlook.office.com/b157e5ee-92d2-4798-a69e-625bd2e784c1">
          <a:extLst>
            <a:ext uri="{FF2B5EF4-FFF2-40B4-BE49-F238E27FC236}">
              <a16:creationId xmlns:a16="http://schemas.microsoft.com/office/drawing/2014/main" id="{325064DE-709F-409A-9782-96BEC157532C}"/>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50" name="AutoShape 11" descr="blob:https://outlook.office.com/b157e5ee-92d2-4798-a69e-625bd2e784c1">
          <a:extLst>
            <a:ext uri="{FF2B5EF4-FFF2-40B4-BE49-F238E27FC236}">
              <a16:creationId xmlns:a16="http://schemas.microsoft.com/office/drawing/2014/main" id="{5512D2FF-B931-41C0-B6A4-5F38980C9323}"/>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51" name="AutoShape 11" descr="blob:https://outlook.office.com/b157e5ee-92d2-4798-a69e-625bd2e784c1">
          <a:extLst>
            <a:ext uri="{FF2B5EF4-FFF2-40B4-BE49-F238E27FC236}">
              <a16:creationId xmlns:a16="http://schemas.microsoft.com/office/drawing/2014/main" id="{1CA4A3B3-CB0E-4E04-ABFC-DCC559B6A0F6}"/>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52" name="AutoShape 11" descr="blob:https://outlook.office.com/b157e5ee-92d2-4798-a69e-625bd2e784c1">
          <a:extLst>
            <a:ext uri="{FF2B5EF4-FFF2-40B4-BE49-F238E27FC236}">
              <a16:creationId xmlns:a16="http://schemas.microsoft.com/office/drawing/2014/main" id="{7FA6F85D-526E-45D2-9F50-046FF232C1A1}"/>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53" name="AutoShape 11" descr="blob:https://outlook.office.com/b157e5ee-92d2-4798-a69e-625bd2e784c1">
          <a:extLst>
            <a:ext uri="{FF2B5EF4-FFF2-40B4-BE49-F238E27FC236}">
              <a16:creationId xmlns:a16="http://schemas.microsoft.com/office/drawing/2014/main" id="{A01147AF-1AC3-4063-9FD2-44C106042BED}"/>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54" name="AutoShape 11" descr="blob:https://outlook.office.com/b157e5ee-92d2-4798-a69e-625bd2e784c1">
          <a:extLst>
            <a:ext uri="{FF2B5EF4-FFF2-40B4-BE49-F238E27FC236}">
              <a16:creationId xmlns:a16="http://schemas.microsoft.com/office/drawing/2014/main" id="{5B8D56C3-2256-45CA-A305-5ADFA8B5FBFB}"/>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55" name="AutoShape 11" descr="blob:https://outlook.office.com/b157e5ee-92d2-4798-a69e-625bd2e784c1">
          <a:extLst>
            <a:ext uri="{FF2B5EF4-FFF2-40B4-BE49-F238E27FC236}">
              <a16:creationId xmlns:a16="http://schemas.microsoft.com/office/drawing/2014/main" id="{45B40E1B-90DA-4EBE-A0B8-B4F19E7DEC90}"/>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56" name="AutoShape 11" descr="blob:https://outlook.office.com/b157e5ee-92d2-4798-a69e-625bd2e784c1">
          <a:extLst>
            <a:ext uri="{FF2B5EF4-FFF2-40B4-BE49-F238E27FC236}">
              <a16:creationId xmlns:a16="http://schemas.microsoft.com/office/drawing/2014/main" id="{B85ED551-1941-47F5-B03D-3FB6D624BDE5}"/>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57" name="AutoShape 11" descr="blob:https://outlook.office.com/b157e5ee-92d2-4798-a69e-625bd2e784c1">
          <a:extLst>
            <a:ext uri="{FF2B5EF4-FFF2-40B4-BE49-F238E27FC236}">
              <a16:creationId xmlns:a16="http://schemas.microsoft.com/office/drawing/2014/main" id="{833581EC-FA75-427C-9733-5C6ADC297B40}"/>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58" name="AutoShape 11" descr="blob:https://outlook.office.com/b157e5ee-92d2-4798-a69e-625bd2e784c1">
          <a:extLst>
            <a:ext uri="{FF2B5EF4-FFF2-40B4-BE49-F238E27FC236}">
              <a16:creationId xmlns:a16="http://schemas.microsoft.com/office/drawing/2014/main" id="{5C36AA76-A0F1-4F4F-88ED-87995072FDB7}"/>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59" name="AutoShape 11" descr="blob:https://outlook.office.com/b157e5ee-92d2-4798-a69e-625bd2e784c1">
          <a:extLst>
            <a:ext uri="{FF2B5EF4-FFF2-40B4-BE49-F238E27FC236}">
              <a16:creationId xmlns:a16="http://schemas.microsoft.com/office/drawing/2014/main" id="{A96B2B8F-94E7-415C-82DE-3FC0C46F624F}"/>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60" name="AutoShape 11" descr="blob:https://outlook.office.com/b157e5ee-92d2-4798-a69e-625bd2e784c1">
          <a:extLst>
            <a:ext uri="{FF2B5EF4-FFF2-40B4-BE49-F238E27FC236}">
              <a16:creationId xmlns:a16="http://schemas.microsoft.com/office/drawing/2014/main" id="{F1D29DFA-CD48-4DD8-B55F-DE70BD79038F}"/>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61" name="AutoShape 11" descr="blob:https://outlook.office.com/b157e5ee-92d2-4798-a69e-625bd2e784c1">
          <a:extLst>
            <a:ext uri="{FF2B5EF4-FFF2-40B4-BE49-F238E27FC236}">
              <a16:creationId xmlns:a16="http://schemas.microsoft.com/office/drawing/2014/main" id="{D9A64547-0458-4444-97F3-58428BFA3383}"/>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62" name="AutoShape 11" descr="blob:https://outlook.office.com/b157e5ee-92d2-4798-a69e-625bd2e784c1">
          <a:extLst>
            <a:ext uri="{FF2B5EF4-FFF2-40B4-BE49-F238E27FC236}">
              <a16:creationId xmlns:a16="http://schemas.microsoft.com/office/drawing/2014/main" id="{C5422B78-8B52-4ADB-8E28-8D44C374E80A}"/>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63" name="AutoShape 11" descr="blob:https://outlook.office.com/b157e5ee-92d2-4798-a69e-625bd2e784c1">
          <a:extLst>
            <a:ext uri="{FF2B5EF4-FFF2-40B4-BE49-F238E27FC236}">
              <a16:creationId xmlns:a16="http://schemas.microsoft.com/office/drawing/2014/main" id="{BFF0F4E3-F77A-43D2-AC21-F050DDF67BFF}"/>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64" name="AutoShape 11" descr="blob:https://outlook.office.com/b157e5ee-92d2-4798-a69e-625bd2e784c1">
          <a:extLst>
            <a:ext uri="{FF2B5EF4-FFF2-40B4-BE49-F238E27FC236}">
              <a16:creationId xmlns:a16="http://schemas.microsoft.com/office/drawing/2014/main" id="{97EFB84D-4869-4666-B426-BF866DA2D3C8}"/>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65" name="AutoShape 11" descr="blob:https://outlook.office.com/b157e5ee-92d2-4798-a69e-625bd2e784c1">
          <a:extLst>
            <a:ext uri="{FF2B5EF4-FFF2-40B4-BE49-F238E27FC236}">
              <a16:creationId xmlns:a16="http://schemas.microsoft.com/office/drawing/2014/main" id="{39F781EF-CB67-4693-B6BC-BF6F73C4ACB7}"/>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766" name="AutoShape 11" descr="blob:https://outlook.office.com/b157e5ee-92d2-4798-a69e-625bd2e784c1">
          <a:extLst>
            <a:ext uri="{FF2B5EF4-FFF2-40B4-BE49-F238E27FC236}">
              <a16:creationId xmlns:a16="http://schemas.microsoft.com/office/drawing/2014/main" id="{FA596558-8096-4935-A7EF-9E7EDDD37768}"/>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oneCellAnchor>
    <xdr:from>
      <xdr:col>0</xdr:col>
      <xdr:colOff>0</xdr:colOff>
      <xdr:row>402</xdr:row>
      <xdr:rowOff>0</xdr:rowOff>
    </xdr:from>
    <xdr:ext cx="304800" cy="304800"/>
    <xdr:sp macro="" textlink="">
      <xdr:nvSpPr>
        <xdr:cNvPr id="767" name="AutoShape 11" descr="blob:https://outlook.office.com/b157e5ee-92d2-4798-a69e-625bd2e784c1">
          <a:extLst>
            <a:ext uri="{FF2B5EF4-FFF2-40B4-BE49-F238E27FC236}">
              <a16:creationId xmlns:a16="http://schemas.microsoft.com/office/drawing/2014/main" id="{CF7CB9A0-58B8-4BB6-B6BA-784E61B138E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768" name="AutoShape 11" descr="blob:https://outlook.office.com/b157e5ee-92d2-4798-a69e-625bd2e784c1">
          <a:extLst>
            <a:ext uri="{FF2B5EF4-FFF2-40B4-BE49-F238E27FC236}">
              <a16:creationId xmlns:a16="http://schemas.microsoft.com/office/drawing/2014/main" id="{BE47C909-0DB2-4BB1-B858-CCF3A3E4AF5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769" name="AutoShape 11" descr="blob:https://outlook.office.com/b157e5ee-92d2-4798-a69e-625bd2e784c1">
          <a:extLst>
            <a:ext uri="{FF2B5EF4-FFF2-40B4-BE49-F238E27FC236}">
              <a16:creationId xmlns:a16="http://schemas.microsoft.com/office/drawing/2014/main" id="{39956723-3B51-48DD-8BFB-94ADE40E23C2}"/>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70" name="AutoShape 11" descr="blob:https://outlook.office.com/b157e5ee-92d2-4798-a69e-625bd2e784c1">
          <a:extLst>
            <a:ext uri="{FF2B5EF4-FFF2-40B4-BE49-F238E27FC236}">
              <a16:creationId xmlns:a16="http://schemas.microsoft.com/office/drawing/2014/main" id="{B73D8955-C1C4-4B11-A040-65B7E1EFA72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771" name="AutoShape 11" descr="blob:https://outlook.office.com/b157e5ee-92d2-4798-a69e-625bd2e784c1">
          <a:extLst>
            <a:ext uri="{FF2B5EF4-FFF2-40B4-BE49-F238E27FC236}">
              <a16:creationId xmlns:a16="http://schemas.microsoft.com/office/drawing/2014/main" id="{9CCD69B4-6364-41C9-B6E5-A596699B0A6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72" name="AutoShape 11" descr="blob:https://outlook.office.com/b157e5ee-92d2-4798-a69e-625bd2e784c1">
          <a:extLst>
            <a:ext uri="{FF2B5EF4-FFF2-40B4-BE49-F238E27FC236}">
              <a16:creationId xmlns:a16="http://schemas.microsoft.com/office/drawing/2014/main" id="{B53655B7-E658-4F8A-B6D1-026DE885EF1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73" name="AutoShape 11" descr="blob:https://outlook.office.com/b157e5ee-92d2-4798-a69e-625bd2e784c1">
          <a:extLst>
            <a:ext uri="{FF2B5EF4-FFF2-40B4-BE49-F238E27FC236}">
              <a16:creationId xmlns:a16="http://schemas.microsoft.com/office/drawing/2014/main" id="{527A531A-47E6-4C28-904D-0E42DB97D8C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74" name="AutoShape 11" descr="blob:https://outlook.office.com/b157e5ee-92d2-4798-a69e-625bd2e784c1">
          <a:extLst>
            <a:ext uri="{FF2B5EF4-FFF2-40B4-BE49-F238E27FC236}">
              <a16:creationId xmlns:a16="http://schemas.microsoft.com/office/drawing/2014/main" id="{6B8EE0DC-A43A-4D88-B8DA-F6FC2629631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75" name="AutoShape 11" descr="blob:https://outlook.office.com/b157e5ee-92d2-4798-a69e-625bd2e784c1">
          <a:extLst>
            <a:ext uri="{FF2B5EF4-FFF2-40B4-BE49-F238E27FC236}">
              <a16:creationId xmlns:a16="http://schemas.microsoft.com/office/drawing/2014/main" id="{DCFCB266-412B-4723-875D-CE33213ED2C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776" name="AutoShape 11" descr="blob:https://outlook.office.com/b157e5ee-92d2-4798-a69e-625bd2e784c1">
          <a:extLst>
            <a:ext uri="{FF2B5EF4-FFF2-40B4-BE49-F238E27FC236}">
              <a16:creationId xmlns:a16="http://schemas.microsoft.com/office/drawing/2014/main" id="{D1D65885-08E2-451E-8A07-C0339C746476}"/>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777" name="AutoShape 11" descr="blob:https://outlook.office.com/b157e5ee-92d2-4798-a69e-625bd2e784c1">
          <a:extLst>
            <a:ext uri="{FF2B5EF4-FFF2-40B4-BE49-F238E27FC236}">
              <a16:creationId xmlns:a16="http://schemas.microsoft.com/office/drawing/2014/main" id="{B08B7A9B-E27D-4AC8-8F35-058B91F575D9}"/>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778" name="AutoShape 11" descr="blob:https://outlook.office.com/b157e5ee-92d2-4798-a69e-625bd2e784c1">
          <a:extLst>
            <a:ext uri="{FF2B5EF4-FFF2-40B4-BE49-F238E27FC236}">
              <a16:creationId xmlns:a16="http://schemas.microsoft.com/office/drawing/2014/main" id="{D31BA093-D20C-4DA5-A30C-34A69C34E45E}"/>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779" name="AutoShape 11" descr="blob:https://outlook.office.com/b157e5ee-92d2-4798-a69e-625bd2e784c1">
          <a:extLst>
            <a:ext uri="{FF2B5EF4-FFF2-40B4-BE49-F238E27FC236}">
              <a16:creationId xmlns:a16="http://schemas.microsoft.com/office/drawing/2014/main" id="{A711D437-60BC-4DC2-A11B-B59A592963D1}"/>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80" name="AutoShape 11" descr="blob:https://outlook.office.com/b157e5ee-92d2-4798-a69e-625bd2e784c1">
          <a:extLst>
            <a:ext uri="{FF2B5EF4-FFF2-40B4-BE49-F238E27FC236}">
              <a16:creationId xmlns:a16="http://schemas.microsoft.com/office/drawing/2014/main" id="{5422FE6F-24DC-4F6B-9798-A07085A6075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81" name="AutoShape 11" descr="blob:https://outlook.office.com/b157e5ee-92d2-4798-a69e-625bd2e784c1">
          <a:extLst>
            <a:ext uri="{FF2B5EF4-FFF2-40B4-BE49-F238E27FC236}">
              <a16:creationId xmlns:a16="http://schemas.microsoft.com/office/drawing/2014/main" id="{16E56052-6337-43B9-A8AB-8B70FE187F2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82" name="AutoShape 11" descr="blob:https://outlook.office.com/b157e5ee-92d2-4798-a69e-625bd2e784c1">
          <a:extLst>
            <a:ext uri="{FF2B5EF4-FFF2-40B4-BE49-F238E27FC236}">
              <a16:creationId xmlns:a16="http://schemas.microsoft.com/office/drawing/2014/main" id="{682030ED-2E7D-496E-BA93-02D03397C24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83" name="AutoShape 11" descr="blob:https://outlook.office.com/b157e5ee-92d2-4798-a69e-625bd2e784c1">
          <a:extLst>
            <a:ext uri="{FF2B5EF4-FFF2-40B4-BE49-F238E27FC236}">
              <a16:creationId xmlns:a16="http://schemas.microsoft.com/office/drawing/2014/main" id="{CCAE2526-855A-4EBD-B4DA-F7D5E0887BE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84" name="AutoShape 11" descr="blob:https://outlook.office.com/b157e5ee-92d2-4798-a69e-625bd2e784c1">
          <a:extLst>
            <a:ext uri="{FF2B5EF4-FFF2-40B4-BE49-F238E27FC236}">
              <a16:creationId xmlns:a16="http://schemas.microsoft.com/office/drawing/2014/main" id="{CB28D86E-B7F7-4C0D-AD61-44962A22E84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85" name="AutoShape 11" descr="blob:https://outlook.office.com/b157e5ee-92d2-4798-a69e-625bd2e784c1">
          <a:extLst>
            <a:ext uri="{FF2B5EF4-FFF2-40B4-BE49-F238E27FC236}">
              <a16:creationId xmlns:a16="http://schemas.microsoft.com/office/drawing/2014/main" id="{77848111-FC75-4520-9996-B644AB8A80D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86" name="AutoShape 11" descr="blob:https://outlook.office.com/b157e5ee-92d2-4798-a69e-625bd2e784c1">
          <a:extLst>
            <a:ext uri="{FF2B5EF4-FFF2-40B4-BE49-F238E27FC236}">
              <a16:creationId xmlns:a16="http://schemas.microsoft.com/office/drawing/2014/main" id="{4DC36E75-4A5F-4484-B5BC-F6135A11557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87" name="AutoShape 11" descr="blob:https://outlook.office.com/b157e5ee-92d2-4798-a69e-625bd2e784c1">
          <a:extLst>
            <a:ext uri="{FF2B5EF4-FFF2-40B4-BE49-F238E27FC236}">
              <a16:creationId xmlns:a16="http://schemas.microsoft.com/office/drawing/2014/main" id="{BD1D5E99-2B1D-4947-AC36-D72D3C36C53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88" name="AutoShape 11" descr="blob:https://outlook.office.com/b157e5ee-92d2-4798-a69e-625bd2e784c1">
          <a:extLst>
            <a:ext uri="{FF2B5EF4-FFF2-40B4-BE49-F238E27FC236}">
              <a16:creationId xmlns:a16="http://schemas.microsoft.com/office/drawing/2014/main" id="{FD40AB0C-B0B5-4030-95F3-452FCFE88E4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89" name="AutoShape 11" descr="blob:https://outlook.office.com/b157e5ee-92d2-4798-a69e-625bd2e784c1">
          <a:extLst>
            <a:ext uri="{FF2B5EF4-FFF2-40B4-BE49-F238E27FC236}">
              <a16:creationId xmlns:a16="http://schemas.microsoft.com/office/drawing/2014/main" id="{AC87783E-F8CC-43BE-A8A1-6AA17E44316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90" name="AutoShape 11" descr="blob:https://outlook.office.com/b157e5ee-92d2-4798-a69e-625bd2e784c1">
          <a:extLst>
            <a:ext uri="{FF2B5EF4-FFF2-40B4-BE49-F238E27FC236}">
              <a16:creationId xmlns:a16="http://schemas.microsoft.com/office/drawing/2014/main" id="{EDA0947F-6F4D-486F-871E-A895EFBDA49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91" name="AutoShape 11" descr="blob:https://outlook.office.com/b157e5ee-92d2-4798-a69e-625bd2e784c1">
          <a:extLst>
            <a:ext uri="{FF2B5EF4-FFF2-40B4-BE49-F238E27FC236}">
              <a16:creationId xmlns:a16="http://schemas.microsoft.com/office/drawing/2014/main" id="{47F5686E-DBBC-4E07-88B3-23FDC4F970E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92" name="AutoShape 11" descr="blob:https://outlook.office.com/b157e5ee-92d2-4798-a69e-625bd2e784c1">
          <a:extLst>
            <a:ext uri="{FF2B5EF4-FFF2-40B4-BE49-F238E27FC236}">
              <a16:creationId xmlns:a16="http://schemas.microsoft.com/office/drawing/2014/main" id="{D5977520-9B59-459B-AE47-78B4995D91E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93" name="AutoShape 11" descr="blob:https://outlook.office.com/b157e5ee-92d2-4798-a69e-625bd2e784c1">
          <a:extLst>
            <a:ext uri="{FF2B5EF4-FFF2-40B4-BE49-F238E27FC236}">
              <a16:creationId xmlns:a16="http://schemas.microsoft.com/office/drawing/2014/main" id="{F55A7571-F9C8-48DD-B2E6-561B5AE31DC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94" name="AutoShape 11" descr="blob:https://outlook.office.com/b157e5ee-92d2-4798-a69e-625bd2e784c1">
          <a:extLst>
            <a:ext uri="{FF2B5EF4-FFF2-40B4-BE49-F238E27FC236}">
              <a16:creationId xmlns:a16="http://schemas.microsoft.com/office/drawing/2014/main" id="{270FABA3-F8B8-4C10-BF18-5C650C7F023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95" name="AutoShape 11" descr="blob:https://outlook.office.com/b157e5ee-92d2-4798-a69e-625bd2e784c1">
          <a:extLst>
            <a:ext uri="{FF2B5EF4-FFF2-40B4-BE49-F238E27FC236}">
              <a16:creationId xmlns:a16="http://schemas.microsoft.com/office/drawing/2014/main" id="{3E0E4958-921F-42F4-8506-2028D0B42F9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96" name="AutoShape 11" descr="blob:https://outlook.office.com/b157e5ee-92d2-4798-a69e-625bd2e784c1">
          <a:extLst>
            <a:ext uri="{FF2B5EF4-FFF2-40B4-BE49-F238E27FC236}">
              <a16:creationId xmlns:a16="http://schemas.microsoft.com/office/drawing/2014/main" id="{6D7358D3-2AEB-4FF8-9A20-57E312CB42D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97" name="AutoShape 11" descr="blob:https://outlook.office.com/b157e5ee-92d2-4798-a69e-625bd2e784c1">
          <a:extLst>
            <a:ext uri="{FF2B5EF4-FFF2-40B4-BE49-F238E27FC236}">
              <a16:creationId xmlns:a16="http://schemas.microsoft.com/office/drawing/2014/main" id="{382A1DF6-9168-40DC-A76D-5DE240BAAA0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98" name="AutoShape 11" descr="blob:https://outlook.office.com/b157e5ee-92d2-4798-a69e-625bd2e784c1">
          <a:extLst>
            <a:ext uri="{FF2B5EF4-FFF2-40B4-BE49-F238E27FC236}">
              <a16:creationId xmlns:a16="http://schemas.microsoft.com/office/drawing/2014/main" id="{4094CCD3-1AC6-4ED2-8CBA-7117FC1EFA2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799" name="AutoShape 11" descr="blob:https://outlook.office.com/b157e5ee-92d2-4798-a69e-625bd2e784c1">
          <a:extLst>
            <a:ext uri="{FF2B5EF4-FFF2-40B4-BE49-F238E27FC236}">
              <a16:creationId xmlns:a16="http://schemas.microsoft.com/office/drawing/2014/main" id="{D36BE8DC-15D9-47F1-A4A5-A3963737120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800" name="AutoShape 11" descr="blob:https://outlook.office.com/b157e5ee-92d2-4798-a69e-625bd2e784c1">
          <a:extLst>
            <a:ext uri="{FF2B5EF4-FFF2-40B4-BE49-F238E27FC236}">
              <a16:creationId xmlns:a16="http://schemas.microsoft.com/office/drawing/2014/main" id="{087823AD-4C6B-43BF-B2B2-FA05414873B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01" name="AutoShape 11" descr="blob:https://outlook.office.com/b157e5ee-92d2-4798-a69e-625bd2e784c1">
          <a:extLst>
            <a:ext uri="{FF2B5EF4-FFF2-40B4-BE49-F238E27FC236}">
              <a16:creationId xmlns:a16="http://schemas.microsoft.com/office/drawing/2014/main" id="{FAEE940F-6919-40F9-9FD0-F752431FF35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802" name="AutoShape 11" descr="blob:https://outlook.office.com/b157e5ee-92d2-4798-a69e-625bd2e784c1">
          <a:extLst>
            <a:ext uri="{FF2B5EF4-FFF2-40B4-BE49-F238E27FC236}">
              <a16:creationId xmlns:a16="http://schemas.microsoft.com/office/drawing/2014/main" id="{DA9D1690-8D13-4C80-8DFA-CF665D04CBF3}"/>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803" name="AutoShape 11" descr="blob:https://outlook.office.com/b157e5ee-92d2-4798-a69e-625bd2e784c1">
          <a:extLst>
            <a:ext uri="{FF2B5EF4-FFF2-40B4-BE49-F238E27FC236}">
              <a16:creationId xmlns:a16="http://schemas.microsoft.com/office/drawing/2014/main" id="{A05734E7-7A4D-4583-B517-5F58FCF834D3}"/>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804" name="AutoShape 11" descr="blob:https://outlook.office.com/b157e5ee-92d2-4798-a69e-625bd2e784c1">
          <a:extLst>
            <a:ext uri="{FF2B5EF4-FFF2-40B4-BE49-F238E27FC236}">
              <a16:creationId xmlns:a16="http://schemas.microsoft.com/office/drawing/2014/main" id="{3F90E3B5-EABA-4BCC-B8FC-045A73C5E3B9}"/>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05" name="AutoShape 11" descr="blob:https://outlook.office.com/b157e5ee-92d2-4798-a69e-625bd2e784c1">
          <a:extLst>
            <a:ext uri="{FF2B5EF4-FFF2-40B4-BE49-F238E27FC236}">
              <a16:creationId xmlns:a16="http://schemas.microsoft.com/office/drawing/2014/main" id="{0A56DC32-E4B5-420A-8418-EA906A21546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806" name="AutoShape 11" descr="blob:https://outlook.office.com/b157e5ee-92d2-4798-a69e-625bd2e784c1">
          <a:extLst>
            <a:ext uri="{FF2B5EF4-FFF2-40B4-BE49-F238E27FC236}">
              <a16:creationId xmlns:a16="http://schemas.microsoft.com/office/drawing/2014/main" id="{04C1F24B-EFCE-456B-A175-7231129C1A8A}"/>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807" name="AutoShape 11" descr="blob:https://outlook.office.com/b157e5ee-92d2-4798-a69e-625bd2e784c1">
          <a:extLst>
            <a:ext uri="{FF2B5EF4-FFF2-40B4-BE49-F238E27FC236}">
              <a16:creationId xmlns:a16="http://schemas.microsoft.com/office/drawing/2014/main" id="{EDEB468D-4224-4099-A81A-61D328964EF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08" name="AutoShape 11" descr="blob:https://outlook.office.com/b157e5ee-92d2-4798-a69e-625bd2e784c1">
          <a:extLst>
            <a:ext uri="{FF2B5EF4-FFF2-40B4-BE49-F238E27FC236}">
              <a16:creationId xmlns:a16="http://schemas.microsoft.com/office/drawing/2014/main" id="{8FC84723-F8B0-46A4-A695-BF6020C401F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09" name="AutoShape 11" descr="blob:https://outlook.office.com/b157e5ee-92d2-4798-a69e-625bd2e784c1">
          <a:extLst>
            <a:ext uri="{FF2B5EF4-FFF2-40B4-BE49-F238E27FC236}">
              <a16:creationId xmlns:a16="http://schemas.microsoft.com/office/drawing/2014/main" id="{D85E6F1E-233B-4672-B033-C7630065780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10" name="AutoShape 11" descr="blob:https://outlook.office.com/b157e5ee-92d2-4798-a69e-625bd2e784c1">
          <a:extLst>
            <a:ext uri="{FF2B5EF4-FFF2-40B4-BE49-F238E27FC236}">
              <a16:creationId xmlns:a16="http://schemas.microsoft.com/office/drawing/2014/main" id="{D50CE351-9AF7-4D64-A686-9AFA088B556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11" name="AutoShape 11" descr="blob:https://outlook.office.com/b157e5ee-92d2-4798-a69e-625bd2e784c1">
          <a:extLst>
            <a:ext uri="{FF2B5EF4-FFF2-40B4-BE49-F238E27FC236}">
              <a16:creationId xmlns:a16="http://schemas.microsoft.com/office/drawing/2014/main" id="{8623A9BF-87E9-41E8-BE18-13F203840D2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12" name="AutoShape 11" descr="blob:https://outlook.office.com/b157e5ee-92d2-4798-a69e-625bd2e784c1">
          <a:extLst>
            <a:ext uri="{FF2B5EF4-FFF2-40B4-BE49-F238E27FC236}">
              <a16:creationId xmlns:a16="http://schemas.microsoft.com/office/drawing/2014/main" id="{C6A6BA4F-D0AC-479B-9CF6-AEB44FD92DA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13" name="AutoShape 11" descr="blob:https://outlook.office.com/b157e5ee-92d2-4798-a69e-625bd2e784c1">
          <a:extLst>
            <a:ext uri="{FF2B5EF4-FFF2-40B4-BE49-F238E27FC236}">
              <a16:creationId xmlns:a16="http://schemas.microsoft.com/office/drawing/2014/main" id="{22D5543F-5EBA-48DC-B182-8FA2B39D8F2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14" name="AutoShape 11" descr="blob:https://outlook.office.com/b157e5ee-92d2-4798-a69e-625bd2e784c1">
          <a:extLst>
            <a:ext uri="{FF2B5EF4-FFF2-40B4-BE49-F238E27FC236}">
              <a16:creationId xmlns:a16="http://schemas.microsoft.com/office/drawing/2014/main" id="{F79FBD23-F2FF-46A1-BD1A-E4FB2C80FEA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15" name="AutoShape 11" descr="blob:https://outlook.office.com/b157e5ee-92d2-4798-a69e-625bd2e784c1">
          <a:extLst>
            <a:ext uri="{FF2B5EF4-FFF2-40B4-BE49-F238E27FC236}">
              <a16:creationId xmlns:a16="http://schemas.microsoft.com/office/drawing/2014/main" id="{B4CC5BC7-5158-4EF9-B97E-F3CD20371FE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16" name="AutoShape 11" descr="blob:https://outlook.office.com/b157e5ee-92d2-4798-a69e-625bd2e784c1">
          <a:extLst>
            <a:ext uri="{FF2B5EF4-FFF2-40B4-BE49-F238E27FC236}">
              <a16:creationId xmlns:a16="http://schemas.microsoft.com/office/drawing/2014/main" id="{9D9E6349-A680-4F31-B919-4096B7E5B56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17" name="AutoShape 11" descr="blob:https://outlook.office.com/b157e5ee-92d2-4798-a69e-625bd2e784c1">
          <a:extLst>
            <a:ext uri="{FF2B5EF4-FFF2-40B4-BE49-F238E27FC236}">
              <a16:creationId xmlns:a16="http://schemas.microsoft.com/office/drawing/2014/main" id="{EBD3E849-762D-4FF7-8EFF-73036B495C3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18" name="AutoShape 11" descr="blob:https://outlook.office.com/b157e5ee-92d2-4798-a69e-625bd2e784c1">
          <a:extLst>
            <a:ext uri="{FF2B5EF4-FFF2-40B4-BE49-F238E27FC236}">
              <a16:creationId xmlns:a16="http://schemas.microsoft.com/office/drawing/2014/main" id="{B677DF69-3012-4EBF-9710-5E68702D6DF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19" name="AutoShape 11" descr="blob:https://outlook.office.com/b157e5ee-92d2-4798-a69e-625bd2e784c1">
          <a:extLst>
            <a:ext uri="{FF2B5EF4-FFF2-40B4-BE49-F238E27FC236}">
              <a16:creationId xmlns:a16="http://schemas.microsoft.com/office/drawing/2014/main" id="{B642E898-25CA-4D0C-A361-3C1220A055D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20" name="AutoShape 11" descr="blob:https://outlook.office.com/b157e5ee-92d2-4798-a69e-625bd2e784c1">
          <a:extLst>
            <a:ext uri="{FF2B5EF4-FFF2-40B4-BE49-F238E27FC236}">
              <a16:creationId xmlns:a16="http://schemas.microsoft.com/office/drawing/2014/main" id="{49FA5097-BEB9-49E6-9C6C-D331BE36A14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21" name="AutoShape 11" descr="blob:https://outlook.office.com/b157e5ee-92d2-4798-a69e-625bd2e784c1">
          <a:extLst>
            <a:ext uri="{FF2B5EF4-FFF2-40B4-BE49-F238E27FC236}">
              <a16:creationId xmlns:a16="http://schemas.microsoft.com/office/drawing/2014/main" id="{73D4F65F-5CD8-4B0C-8E11-24D43D0352D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22" name="AutoShape 11" descr="blob:https://outlook.office.com/b157e5ee-92d2-4798-a69e-625bd2e784c1">
          <a:extLst>
            <a:ext uri="{FF2B5EF4-FFF2-40B4-BE49-F238E27FC236}">
              <a16:creationId xmlns:a16="http://schemas.microsoft.com/office/drawing/2014/main" id="{6FB323F7-2B93-4BB4-B611-B373BC68B8F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23" name="AutoShape 11" descr="blob:https://outlook.office.com/b157e5ee-92d2-4798-a69e-625bd2e784c1">
          <a:extLst>
            <a:ext uri="{FF2B5EF4-FFF2-40B4-BE49-F238E27FC236}">
              <a16:creationId xmlns:a16="http://schemas.microsoft.com/office/drawing/2014/main" id="{7EAB3999-6CDA-46D8-B8C5-7AD16D8B113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24" name="AutoShape 11" descr="blob:https://outlook.office.com/b157e5ee-92d2-4798-a69e-625bd2e784c1">
          <a:extLst>
            <a:ext uri="{FF2B5EF4-FFF2-40B4-BE49-F238E27FC236}">
              <a16:creationId xmlns:a16="http://schemas.microsoft.com/office/drawing/2014/main" id="{C32950A0-4112-45EE-AA91-E85206DA389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25" name="AutoShape 11" descr="blob:https://outlook.office.com/b157e5ee-92d2-4798-a69e-625bd2e784c1">
          <a:extLst>
            <a:ext uri="{FF2B5EF4-FFF2-40B4-BE49-F238E27FC236}">
              <a16:creationId xmlns:a16="http://schemas.microsoft.com/office/drawing/2014/main" id="{BED91EE3-E2F3-4051-ABDF-B7CEAEAEA0F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26" name="AutoShape 11" descr="blob:https://outlook.office.com/b157e5ee-92d2-4798-a69e-625bd2e784c1">
          <a:extLst>
            <a:ext uri="{FF2B5EF4-FFF2-40B4-BE49-F238E27FC236}">
              <a16:creationId xmlns:a16="http://schemas.microsoft.com/office/drawing/2014/main" id="{B1E2E2B1-06AD-4D97-9FD4-4EDCA5CF305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27" name="AutoShape 11" descr="blob:https://outlook.office.com/b157e5ee-92d2-4798-a69e-625bd2e784c1">
          <a:extLst>
            <a:ext uri="{FF2B5EF4-FFF2-40B4-BE49-F238E27FC236}">
              <a16:creationId xmlns:a16="http://schemas.microsoft.com/office/drawing/2014/main" id="{348E6616-4C06-4F36-97AB-F33532033C6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28" name="AutoShape 11" descr="blob:https://outlook.office.com/b157e5ee-92d2-4798-a69e-625bd2e784c1">
          <a:extLst>
            <a:ext uri="{FF2B5EF4-FFF2-40B4-BE49-F238E27FC236}">
              <a16:creationId xmlns:a16="http://schemas.microsoft.com/office/drawing/2014/main" id="{B15C0EAB-29BE-4FBD-83CB-F03CF75BB98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29" name="AutoShape 11" descr="blob:https://outlook.office.com/b157e5ee-92d2-4798-a69e-625bd2e784c1">
          <a:extLst>
            <a:ext uri="{FF2B5EF4-FFF2-40B4-BE49-F238E27FC236}">
              <a16:creationId xmlns:a16="http://schemas.microsoft.com/office/drawing/2014/main" id="{A5FB92BA-36A0-42D4-B9A0-78E2DEA1E44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30" name="AutoShape 11" descr="blob:https://outlook.office.com/b157e5ee-92d2-4798-a69e-625bd2e784c1">
          <a:extLst>
            <a:ext uri="{FF2B5EF4-FFF2-40B4-BE49-F238E27FC236}">
              <a16:creationId xmlns:a16="http://schemas.microsoft.com/office/drawing/2014/main" id="{8EAF8E77-C0BB-41DA-BE2B-4F8E8AF9661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31" name="AutoShape 11" descr="blob:https://outlook.office.com/b157e5ee-92d2-4798-a69e-625bd2e784c1">
          <a:extLst>
            <a:ext uri="{FF2B5EF4-FFF2-40B4-BE49-F238E27FC236}">
              <a16:creationId xmlns:a16="http://schemas.microsoft.com/office/drawing/2014/main" id="{B8788FAB-38EF-469B-87C7-BF2E5DB94B2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32" name="AutoShape 11" descr="blob:https://outlook.office.com/b157e5ee-92d2-4798-a69e-625bd2e784c1">
          <a:extLst>
            <a:ext uri="{FF2B5EF4-FFF2-40B4-BE49-F238E27FC236}">
              <a16:creationId xmlns:a16="http://schemas.microsoft.com/office/drawing/2014/main" id="{B96A22C2-C797-4363-9B83-6D8F7D9EE64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33" name="AutoShape 11" descr="blob:https://outlook.office.com/b157e5ee-92d2-4798-a69e-625bd2e784c1">
          <a:extLst>
            <a:ext uri="{FF2B5EF4-FFF2-40B4-BE49-F238E27FC236}">
              <a16:creationId xmlns:a16="http://schemas.microsoft.com/office/drawing/2014/main" id="{7FB072F2-F27D-4C34-AFE8-E2BD1593607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34" name="AutoShape 11" descr="blob:https://outlook.office.com/b157e5ee-92d2-4798-a69e-625bd2e784c1">
          <a:extLst>
            <a:ext uri="{FF2B5EF4-FFF2-40B4-BE49-F238E27FC236}">
              <a16:creationId xmlns:a16="http://schemas.microsoft.com/office/drawing/2014/main" id="{DD3B2969-C490-4A34-9936-1514EA97A35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35" name="AutoShape 11" descr="blob:https://outlook.office.com/b157e5ee-92d2-4798-a69e-625bd2e784c1">
          <a:extLst>
            <a:ext uri="{FF2B5EF4-FFF2-40B4-BE49-F238E27FC236}">
              <a16:creationId xmlns:a16="http://schemas.microsoft.com/office/drawing/2014/main" id="{175C8C43-EB6E-4378-BDC4-F9ED05838C4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36" name="AutoShape 11" descr="blob:https://outlook.office.com/b157e5ee-92d2-4798-a69e-625bd2e784c1">
          <a:extLst>
            <a:ext uri="{FF2B5EF4-FFF2-40B4-BE49-F238E27FC236}">
              <a16:creationId xmlns:a16="http://schemas.microsoft.com/office/drawing/2014/main" id="{BEB91C78-8515-4299-AA49-342082E787A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37" name="AutoShape 11" descr="blob:https://outlook.office.com/b157e5ee-92d2-4798-a69e-625bd2e784c1">
          <a:extLst>
            <a:ext uri="{FF2B5EF4-FFF2-40B4-BE49-F238E27FC236}">
              <a16:creationId xmlns:a16="http://schemas.microsoft.com/office/drawing/2014/main" id="{D68FB6F3-8079-453C-90FE-DB665068EF3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38" name="AutoShape 11" descr="blob:https://outlook.office.com/b157e5ee-92d2-4798-a69e-625bd2e784c1">
          <a:extLst>
            <a:ext uri="{FF2B5EF4-FFF2-40B4-BE49-F238E27FC236}">
              <a16:creationId xmlns:a16="http://schemas.microsoft.com/office/drawing/2014/main" id="{A6DD2FC1-FC6C-4EFF-9EB4-FC3E9AE76E8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39" name="AutoShape 11" descr="blob:https://outlook.office.com/b157e5ee-92d2-4798-a69e-625bd2e784c1">
          <a:extLst>
            <a:ext uri="{FF2B5EF4-FFF2-40B4-BE49-F238E27FC236}">
              <a16:creationId xmlns:a16="http://schemas.microsoft.com/office/drawing/2014/main" id="{0C398922-AB7D-4D15-BCE7-A94D3A772E3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40" name="AutoShape 11" descr="blob:https://outlook.office.com/b157e5ee-92d2-4798-a69e-625bd2e784c1">
          <a:extLst>
            <a:ext uri="{FF2B5EF4-FFF2-40B4-BE49-F238E27FC236}">
              <a16:creationId xmlns:a16="http://schemas.microsoft.com/office/drawing/2014/main" id="{E84EB376-2D6B-425E-8711-02FBB33168B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41" name="AutoShape 11" descr="blob:https://outlook.office.com/b157e5ee-92d2-4798-a69e-625bd2e784c1">
          <a:extLst>
            <a:ext uri="{FF2B5EF4-FFF2-40B4-BE49-F238E27FC236}">
              <a16:creationId xmlns:a16="http://schemas.microsoft.com/office/drawing/2014/main" id="{1B4B3F92-8565-489E-ABB0-CB6ABEE1443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42" name="AutoShape 11" descr="blob:https://outlook.office.com/b157e5ee-92d2-4798-a69e-625bd2e784c1">
          <a:extLst>
            <a:ext uri="{FF2B5EF4-FFF2-40B4-BE49-F238E27FC236}">
              <a16:creationId xmlns:a16="http://schemas.microsoft.com/office/drawing/2014/main" id="{5D7A9DC0-85C1-451C-BFB7-E1A1FB0DB77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43" name="AutoShape 11" descr="blob:https://outlook.office.com/b157e5ee-92d2-4798-a69e-625bd2e784c1">
          <a:extLst>
            <a:ext uri="{FF2B5EF4-FFF2-40B4-BE49-F238E27FC236}">
              <a16:creationId xmlns:a16="http://schemas.microsoft.com/office/drawing/2014/main" id="{CEACC6D5-972E-4889-9DF5-501A1303466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44" name="AutoShape 11" descr="blob:https://outlook.office.com/b157e5ee-92d2-4798-a69e-625bd2e784c1">
          <a:extLst>
            <a:ext uri="{FF2B5EF4-FFF2-40B4-BE49-F238E27FC236}">
              <a16:creationId xmlns:a16="http://schemas.microsoft.com/office/drawing/2014/main" id="{2BCCDDDC-78CF-475C-A137-FB3B49B215D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45" name="AutoShape 11" descr="blob:https://outlook.office.com/b157e5ee-92d2-4798-a69e-625bd2e784c1">
          <a:extLst>
            <a:ext uri="{FF2B5EF4-FFF2-40B4-BE49-F238E27FC236}">
              <a16:creationId xmlns:a16="http://schemas.microsoft.com/office/drawing/2014/main" id="{4051B09A-C713-43AA-B5AC-E18B882A1E5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46" name="AutoShape 11" descr="blob:https://outlook.office.com/b157e5ee-92d2-4798-a69e-625bd2e784c1">
          <a:extLst>
            <a:ext uri="{FF2B5EF4-FFF2-40B4-BE49-F238E27FC236}">
              <a16:creationId xmlns:a16="http://schemas.microsoft.com/office/drawing/2014/main" id="{F2D79D43-A683-4849-A048-7BC1C3E2944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47" name="AutoShape 11" descr="blob:https://outlook.office.com/b157e5ee-92d2-4798-a69e-625bd2e784c1">
          <a:extLst>
            <a:ext uri="{FF2B5EF4-FFF2-40B4-BE49-F238E27FC236}">
              <a16:creationId xmlns:a16="http://schemas.microsoft.com/office/drawing/2014/main" id="{C03E56FB-5A5C-46DF-B893-706179D9B93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48" name="AutoShape 11" descr="blob:https://outlook.office.com/b157e5ee-92d2-4798-a69e-625bd2e784c1">
          <a:extLst>
            <a:ext uri="{FF2B5EF4-FFF2-40B4-BE49-F238E27FC236}">
              <a16:creationId xmlns:a16="http://schemas.microsoft.com/office/drawing/2014/main" id="{EEB35DF7-99B5-4030-96F7-8AEA0893594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49" name="AutoShape 11" descr="blob:https://outlook.office.com/b157e5ee-92d2-4798-a69e-625bd2e784c1">
          <a:extLst>
            <a:ext uri="{FF2B5EF4-FFF2-40B4-BE49-F238E27FC236}">
              <a16:creationId xmlns:a16="http://schemas.microsoft.com/office/drawing/2014/main" id="{26F0D5C4-0C71-4E0A-8CED-32F76E0B04A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50" name="AutoShape 11" descr="blob:https://outlook.office.com/b157e5ee-92d2-4798-a69e-625bd2e784c1">
          <a:extLst>
            <a:ext uri="{FF2B5EF4-FFF2-40B4-BE49-F238E27FC236}">
              <a16:creationId xmlns:a16="http://schemas.microsoft.com/office/drawing/2014/main" id="{1E098BD5-D2AB-4DC8-AA02-264F89B5E7C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51" name="AutoShape 11" descr="blob:https://outlook.office.com/b157e5ee-92d2-4798-a69e-625bd2e784c1">
          <a:extLst>
            <a:ext uri="{FF2B5EF4-FFF2-40B4-BE49-F238E27FC236}">
              <a16:creationId xmlns:a16="http://schemas.microsoft.com/office/drawing/2014/main" id="{BE21999D-F143-496D-935E-3AA363ACE96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52" name="AutoShape 11" descr="blob:https://outlook.office.com/b157e5ee-92d2-4798-a69e-625bd2e784c1">
          <a:extLst>
            <a:ext uri="{FF2B5EF4-FFF2-40B4-BE49-F238E27FC236}">
              <a16:creationId xmlns:a16="http://schemas.microsoft.com/office/drawing/2014/main" id="{E4D8597D-6587-40F8-88BA-655A5D94B9F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53" name="AutoShape 11" descr="blob:https://outlook.office.com/b157e5ee-92d2-4798-a69e-625bd2e784c1">
          <a:extLst>
            <a:ext uri="{FF2B5EF4-FFF2-40B4-BE49-F238E27FC236}">
              <a16:creationId xmlns:a16="http://schemas.microsoft.com/office/drawing/2014/main" id="{DD26A640-7942-40D3-9416-3F8F5A87186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54" name="AutoShape 11" descr="blob:https://outlook.office.com/b157e5ee-92d2-4798-a69e-625bd2e784c1">
          <a:extLst>
            <a:ext uri="{FF2B5EF4-FFF2-40B4-BE49-F238E27FC236}">
              <a16:creationId xmlns:a16="http://schemas.microsoft.com/office/drawing/2014/main" id="{807F2707-8566-498D-84F2-ADD1EE3506C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55" name="AutoShape 11" descr="blob:https://outlook.office.com/b157e5ee-92d2-4798-a69e-625bd2e784c1">
          <a:extLst>
            <a:ext uri="{FF2B5EF4-FFF2-40B4-BE49-F238E27FC236}">
              <a16:creationId xmlns:a16="http://schemas.microsoft.com/office/drawing/2014/main" id="{1D8B08AA-56C5-47EC-9EBA-D5EEBA7BBFA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56" name="AutoShape 11" descr="blob:https://outlook.office.com/b157e5ee-92d2-4798-a69e-625bd2e784c1">
          <a:extLst>
            <a:ext uri="{FF2B5EF4-FFF2-40B4-BE49-F238E27FC236}">
              <a16:creationId xmlns:a16="http://schemas.microsoft.com/office/drawing/2014/main" id="{B97F1573-0D53-4E29-A1C7-34210A2A4A4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57" name="AutoShape 11" descr="blob:https://outlook.office.com/b157e5ee-92d2-4798-a69e-625bd2e784c1">
          <a:extLst>
            <a:ext uri="{FF2B5EF4-FFF2-40B4-BE49-F238E27FC236}">
              <a16:creationId xmlns:a16="http://schemas.microsoft.com/office/drawing/2014/main" id="{97543EBE-123F-4429-8C9F-7C88547C1F7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58" name="AutoShape 11" descr="blob:https://outlook.office.com/b157e5ee-92d2-4798-a69e-625bd2e784c1">
          <a:extLst>
            <a:ext uri="{FF2B5EF4-FFF2-40B4-BE49-F238E27FC236}">
              <a16:creationId xmlns:a16="http://schemas.microsoft.com/office/drawing/2014/main" id="{C6494CE6-D819-4577-8B76-154E60471BE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59" name="AutoShape 11" descr="blob:https://outlook.office.com/b157e5ee-92d2-4798-a69e-625bd2e784c1">
          <a:extLst>
            <a:ext uri="{FF2B5EF4-FFF2-40B4-BE49-F238E27FC236}">
              <a16:creationId xmlns:a16="http://schemas.microsoft.com/office/drawing/2014/main" id="{AAEA001E-267A-443D-9F7E-02803349604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60" name="AutoShape 11" descr="blob:https://outlook.office.com/b157e5ee-92d2-4798-a69e-625bd2e784c1">
          <a:extLst>
            <a:ext uri="{FF2B5EF4-FFF2-40B4-BE49-F238E27FC236}">
              <a16:creationId xmlns:a16="http://schemas.microsoft.com/office/drawing/2014/main" id="{7BB9F080-2586-4C93-9F57-22F86DFB345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61" name="AutoShape 11" descr="blob:https://outlook.office.com/b157e5ee-92d2-4798-a69e-625bd2e784c1">
          <a:extLst>
            <a:ext uri="{FF2B5EF4-FFF2-40B4-BE49-F238E27FC236}">
              <a16:creationId xmlns:a16="http://schemas.microsoft.com/office/drawing/2014/main" id="{18E832E8-BEB7-46DA-89A1-10F690AC3A8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62" name="AutoShape 11" descr="blob:https://outlook.office.com/b157e5ee-92d2-4798-a69e-625bd2e784c1">
          <a:extLst>
            <a:ext uri="{FF2B5EF4-FFF2-40B4-BE49-F238E27FC236}">
              <a16:creationId xmlns:a16="http://schemas.microsoft.com/office/drawing/2014/main" id="{19AAFF83-BE82-4CCD-B830-4DF892FEA76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63" name="AutoShape 11" descr="blob:https://outlook.office.com/b157e5ee-92d2-4798-a69e-625bd2e784c1">
          <a:extLst>
            <a:ext uri="{FF2B5EF4-FFF2-40B4-BE49-F238E27FC236}">
              <a16:creationId xmlns:a16="http://schemas.microsoft.com/office/drawing/2014/main" id="{8C397C09-D24C-463C-8B78-39F5266638A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64" name="AutoShape 11" descr="blob:https://outlook.office.com/b157e5ee-92d2-4798-a69e-625bd2e784c1">
          <a:extLst>
            <a:ext uri="{FF2B5EF4-FFF2-40B4-BE49-F238E27FC236}">
              <a16:creationId xmlns:a16="http://schemas.microsoft.com/office/drawing/2014/main" id="{AFD116F5-204F-4BC5-B7EF-8E9B9C60AF8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65" name="AutoShape 11" descr="blob:https://outlook.office.com/b157e5ee-92d2-4798-a69e-625bd2e784c1">
          <a:extLst>
            <a:ext uri="{FF2B5EF4-FFF2-40B4-BE49-F238E27FC236}">
              <a16:creationId xmlns:a16="http://schemas.microsoft.com/office/drawing/2014/main" id="{1F7A5E20-3CB1-49B0-BADA-1DF06CA885D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66" name="AutoShape 11" descr="blob:https://outlook.office.com/b157e5ee-92d2-4798-a69e-625bd2e784c1">
          <a:extLst>
            <a:ext uri="{FF2B5EF4-FFF2-40B4-BE49-F238E27FC236}">
              <a16:creationId xmlns:a16="http://schemas.microsoft.com/office/drawing/2014/main" id="{361FBC35-DB3F-413A-A5F6-B99B4B9352D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67" name="AutoShape 11" descr="blob:https://outlook.office.com/b157e5ee-92d2-4798-a69e-625bd2e784c1">
          <a:extLst>
            <a:ext uri="{FF2B5EF4-FFF2-40B4-BE49-F238E27FC236}">
              <a16:creationId xmlns:a16="http://schemas.microsoft.com/office/drawing/2014/main" id="{8294B2A5-41D9-4DED-B913-C4FE3993DD5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868" name="AutoShape 11" descr="blob:https://outlook.office.com/b157e5ee-92d2-4798-a69e-625bd2e784c1">
          <a:extLst>
            <a:ext uri="{FF2B5EF4-FFF2-40B4-BE49-F238E27FC236}">
              <a16:creationId xmlns:a16="http://schemas.microsoft.com/office/drawing/2014/main" id="{98420510-C8AB-463D-AB0F-3C63FB7B6508}"/>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869" name="AutoShape 11" descr="blob:https://outlook.office.com/b157e5ee-92d2-4798-a69e-625bd2e784c1">
          <a:extLst>
            <a:ext uri="{FF2B5EF4-FFF2-40B4-BE49-F238E27FC236}">
              <a16:creationId xmlns:a16="http://schemas.microsoft.com/office/drawing/2014/main" id="{AA5AD1D1-3F2D-42C8-A3AC-7D6BD23D03C4}"/>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870" name="AutoShape 11" descr="blob:https://outlook.office.com/b157e5ee-92d2-4798-a69e-625bd2e784c1">
          <a:extLst>
            <a:ext uri="{FF2B5EF4-FFF2-40B4-BE49-F238E27FC236}">
              <a16:creationId xmlns:a16="http://schemas.microsoft.com/office/drawing/2014/main" id="{9B0F4759-720A-474C-8348-C4AA95397F52}"/>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871" name="AutoShape 11" descr="blob:https://outlook.office.com/b157e5ee-92d2-4798-a69e-625bd2e784c1">
          <a:extLst>
            <a:ext uri="{FF2B5EF4-FFF2-40B4-BE49-F238E27FC236}">
              <a16:creationId xmlns:a16="http://schemas.microsoft.com/office/drawing/2014/main" id="{83AFAA6D-CA72-42C6-871A-62BBB3677104}"/>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72" name="AutoShape 11" descr="blob:https://outlook.office.com/b157e5ee-92d2-4798-a69e-625bd2e784c1">
          <a:extLst>
            <a:ext uri="{FF2B5EF4-FFF2-40B4-BE49-F238E27FC236}">
              <a16:creationId xmlns:a16="http://schemas.microsoft.com/office/drawing/2014/main" id="{D0E80360-4D32-44B4-B333-A98F2444A57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73" name="AutoShape 11" descr="blob:https://outlook.office.com/b157e5ee-92d2-4798-a69e-625bd2e784c1">
          <a:extLst>
            <a:ext uri="{FF2B5EF4-FFF2-40B4-BE49-F238E27FC236}">
              <a16:creationId xmlns:a16="http://schemas.microsoft.com/office/drawing/2014/main" id="{6525AAF3-F2DD-49E7-9B84-E79B598E938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74" name="AutoShape 11" descr="blob:https://outlook.office.com/b157e5ee-92d2-4798-a69e-625bd2e784c1">
          <a:extLst>
            <a:ext uri="{FF2B5EF4-FFF2-40B4-BE49-F238E27FC236}">
              <a16:creationId xmlns:a16="http://schemas.microsoft.com/office/drawing/2014/main" id="{1E0383D9-E4EE-429E-9269-1CF90429F89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75" name="AutoShape 11" descr="blob:https://outlook.office.com/b157e5ee-92d2-4798-a69e-625bd2e784c1">
          <a:extLst>
            <a:ext uri="{FF2B5EF4-FFF2-40B4-BE49-F238E27FC236}">
              <a16:creationId xmlns:a16="http://schemas.microsoft.com/office/drawing/2014/main" id="{E6B9311B-DA84-4C93-A2FA-80B7D8E6220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76" name="AutoShape 11" descr="blob:https://outlook.office.com/b157e5ee-92d2-4798-a69e-625bd2e784c1">
          <a:extLst>
            <a:ext uri="{FF2B5EF4-FFF2-40B4-BE49-F238E27FC236}">
              <a16:creationId xmlns:a16="http://schemas.microsoft.com/office/drawing/2014/main" id="{04A57611-E1E6-4C3B-ADFD-A672E0D2067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77" name="AutoShape 11" descr="blob:https://outlook.office.com/b157e5ee-92d2-4798-a69e-625bd2e784c1">
          <a:extLst>
            <a:ext uri="{FF2B5EF4-FFF2-40B4-BE49-F238E27FC236}">
              <a16:creationId xmlns:a16="http://schemas.microsoft.com/office/drawing/2014/main" id="{F3987D3A-BF13-4F84-BB34-B8B7E2E8BF3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78" name="AutoShape 11" descr="blob:https://outlook.office.com/b157e5ee-92d2-4798-a69e-625bd2e784c1">
          <a:extLst>
            <a:ext uri="{FF2B5EF4-FFF2-40B4-BE49-F238E27FC236}">
              <a16:creationId xmlns:a16="http://schemas.microsoft.com/office/drawing/2014/main" id="{79A3CD91-863A-43BE-AFA1-69047CC4FE8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79" name="AutoShape 11" descr="blob:https://outlook.office.com/b157e5ee-92d2-4798-a69e-625bd2e784c1">
          <a:extLst>
            <a:ext uri="{FF2B5EF4-FFF2-40B4-BE49-F238E27FC236}">
              <a16:creationId xmlns:a16="http://schemas.microsoft.com/office/drawing/2014/main" id="{057A55F4-FB14-4080-B770-CB2E301C8CC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80" name="AutoShape 11" descr="blob:https://outlook.office.com/b157e5ee-92d2-4798-a69e-625bd2e784c1">
          <a:extLst>
            <a:ext uri="{FF2B5EF4-FFF2-40B4-BE49-F238E27FC236}">
              <a16:creationId xmlns:a16="http://schemas.microsoft.com/office/drawing/2014/main" id="{BE025199-442D-4FD0-A175-E25F68B94B3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81" name="AutoShape 11" descr="blob:https://outlook.office.com/b157e5ee-92d2-4798-a69e-625bd2e784c1">
          <a:extLst>
            <a:ext uri="{FF2B5EF4-FFF2-40B4-BE49-F238E27FC236}">
              <a16:creationId xmlns:a16="http://schemas.microsoft.com/office/drawing/2014/main" id="{6BAF9527-7DEF-431D-8D05-6A0400D3C44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82" name="AutoShape 11" descr="blob:https://outlook.office.com/b157e5ee-92d2-4798-a69e-625bd2e784c1">
          <a:extLst>
            <a:ext uri="{FF2B5EF4-FFF2-40B4-BE49-F238E27FC236}">
              <a16:creationId xmlns:a16="http://schemas.microsoft.com/office/drawing/2014/main" id="{EAF3FBA1-6081-45D1-818E-F5819BAC473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83" name="AutoShape 11" descr="blob:https://outlook.office.com/b157e5ee-92d2-4798-a69e-625bd2e784c1">
          <a:extLst>
            <a:ext uri="{FF2B5EF4-FFF2-40B4-BE49-F238E27FC236}">
              <a16:creationId xmlns:a16="http://schemas.microsoft.com/office/drawing/2014/main" id="{6117E46C-5DC1-414B-93AF-9CC14756E7C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84" name="AutoShape 11" descr="blob:https://outlook.office.com/b157e5ee-92d2-4798-a69e-625bd2e784c1">
          <a:extLst>
            <a:ext uri="{FF2B5EF4-FFF2-40B4-BE49-F238E27FC236}">
              <a16:creationId xmlns:a16="http://schemas.microsoft.com/office/drawing/2014/main" id="{01E0B598-DC3F-46C8-AB5C-37FB025E77F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85" name="AutoShape 11" descr="blob:https://outlook.office.com/b157e5ee-92d2-4798-a69e-625bd2e784c1">
          <a:extLst>
            <a:ext uri="{FF2B5EF4-FFF2-40B4-BE49-F238E27FC236}">
              <a16:creationId xmlns:a16="http://schemas.microsoft.com/office/drawing/2014/main" id="{6D19337C-8082-45BD-90AE-18EBC6231E5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86" name="AutoShape 11" descr="blob:https://outlook.office.com/b157e5ee-92d2-4798-a69e-625bd2e784c1">
          <a:extLst>
            <a:ext uri="{FF2B5EF4-FFF2-40B4-BE49-F238E27FC236}">
              <a16:creationId xmlns:a16="http://schemas.microsoft.com/office/drawing/2014/main" id="{02E70C73-2400-4A0B-86E9-3E4C931A052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87" name="AutoShape 11" descr="blob:https://outlook.office.com/b157e5ee-92d2-4798-a69e-625bd2e784c1">
          <a:extLst>
            <a:ext uri="{FF2B5EF4-FFF2-40B4-BE49-F238E27FC236}">
              <a16:creationId xmlns:a16="http://schemas.microsoft.com/office/drawing/2014/main" id="{2FED5BC2-F195-44F8-8166-D7870D84507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88" name="AutoShape 11" descr="blob:https://outlook.office.com/b157e5ee-92d2-4798-a69e-625bd2e784c1">
          <a:extLst>
            <a:ext uri="{FF2B5EF4-FFF2-40B4-BE49-F238E27FC236}">
              <a16:creationId xmlns:a16="http://schemas.microsoft.com/office/drawing/2014/main" id="{E1F3D86B-6FCB-4E06-A53E-8E7090A0B89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89" name="AutoShape 11" descr="blob:https://outlook.office.com/b157e5ee-92d2-4798-a69e-625bd2e784c1">
          <a:extLst>
            <a:ext uri="{FF2B5EF4-FFF2-40B4-BE49-F238E27FC236}">
              <a16:creationId xmlns:a16="http://schemas.microsoft.com/office/drawing/2014/main" id="{CE779A9E-B308-4A33-B0A5-F7D528E5CE4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90" name="AutoShape 11" descr="blob:https://outlook.office.com/b157e5ee-92d2-4798-a69e-625bd2e784c1">
          <a:extLst>
            <a:ext uri="{FF2B5EF4-FFF2-40B4-BE49-F238E27FC236}">
              <a16:creationId xmlns:a16="http://schemas.microsoft.com/office/drawing/2014/main" id="{A13AE96F-BC0B-4B8C-B063-A2E4944A1D6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91" name="AutoShape 11" descr="blob:https://outlook.office.com/b157e5ee-92d2-4798-a69e-625bd2e784c1">
          <a:extLst>
            <a:ext uri="{FF2B5EF4-FFF2-40B4-BE49-F238E27FC236}">
              <a16:creationId xmlns:a16="http://schemas.microsoft.com/office/drawing/2014/main" id="{7E263DA6-67A3-4302-A8C9-8E5F7F55324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92" name="AutoShape 11" descr="blob:https://outlook.office.com/b157e5ee-92d2-4798-a69e-625bd2e784c1">
          <a:extLst>
            <a:ext uri="{FF2B5EF4-FFF2-40B4-BE49-F238E27FC236}">
              <a16:creationId xmlns:a16="http://schemas.microsoft.com/office/drawing/2014/main" id="{968F350F-7A74-4A6E-8F11-261505940A0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93" name="AutoShape 11" descr="blob:https://outlook.office.com/b157e5ee-92d2-4798-a69e-625bd2e784c1">
          <a:extLst>
            <a:ext uri="{FF2B5EF4-FFF2-40B4-BE49-F238E27FC236}">
              <a16:creationId xmlns:a16="http://schemas.microsoft.com/office/drawing/2014/main" id="{6CAF1F19-2CF4-46B1-A3CA-28201B9CFB1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94" name="AutoShape 11" descr="blob:https://outlook.office.com/b157e5ee-92d2-4798-a69e-625bd2e784c1">
          <a:extLst>
            <a:ext uri="{FF2B5EF4-FFF2-40B4-BE49-F238E27FC236}">
              <a16:creationId xmlns:a16="http://schemas.microsoft.com/office/drawing/2014/main" id="{62869682-468F-4BE9-8DA6-4F009F46FED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95" name="AutoShape 11" descr="blob:https://outlook.office.com/b157e5ee-92d2-4798-a69e-625bd2e784c1">
          <a:extLst>
            <a:ext uri="{FF2B5EF4-FFF2-40B4-BE49-F238E27FC236}">
              <a16:creationId xmlns:a16="http://schemas.microsoft.com/office/drawing/2014/main" id="{D53EDA09-2CFC-42D6-9E8E-18B1D5A7A70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96" name="AutoShape 11" descr="blob:https://outlook.office.com/b157e5ee-92d2-4798-a69e-625bd2e784c1">
          <a:extLst>
            <a:ext uri="{FF2B5EF4-FFF2-40B4-BE49-F238E27FC236}">
              <a16:creationId xmlns:a16="http://schemas.microsoft.com/office/drawing/2014/main" id="{AB6EA7B7-1E11-4D2E-AAF4-4DDBBA22AEF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97" name="AutoShape 11" descr="blob:https://outlook.office.com/b157e5ee-92d2-4798-a69e-625bd2e784c1">
          <a:extLst>
            <a:ext uri="{FF2B5EF4-FFF2-40B4-BE49-F238E27FC236}">
              <a16:creationId xmlns:a16="http://schemas.microsoft.com/office/drawing/2014/main" id="{7A04E903-F7CE-4C1D-A2DB-F9058391AA9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98" name="AutoShape 11" descr="blob:https://outlook.office.com/b157e5ee-92d2-4798-a69e-625bd2e784c1">
          <a:extLst>
            <a:ext uri="{FF2B5EF4-FFF2-40B4-BE49-F238E27FC236}">
              <a16:creationId xmlns:a16="http://schemas.microsoft.com/office/drawing/2014/main" id="{9093B532-7E0F-4057-BF4D-CDCA86CBD90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899" name="AutoShape 11" descr="blob:https://outlook.office.com/b157e5ee-92d2-4798-a69e-625bd2e784c1">
          <a:extLst>
            <a:ext uri="{FF2B5EF4-FFF2-40B4-BE49-F238E27FC236}">
              <a16:creationId xmlns:a16="http://schemas.microsoft.com/office/drawing/2014/main" id="{8D0CB577-00EF-4849-ADF8-A33A71300A8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00" name="AutoShape 11" descr="blob:https://outlook.office.com/b157e5ee-92d2-4798-a69e-625bd2e784c1">
          <a:extLst>
            <a:ext uri="{FF2B5EF4-FFF2-40B4-BE49-F238E27FC236}">
              <a16:creationId xmlns:a16="http://schemas.microsoft.com/office/drawing/2014/main" id="{8B8690D4-78B9-4273-ACD6-DDEB7A98CF4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01" name="AutoShape 11" descr="blob:https://outlook.office.com/b157e5ee-92d2-4798-a69e-625bd2e784c1">
          <a:extLst>
            <a:ext uri="{FF2B5EF4-FFF2-40B4-BE49-F238E27FC236}">
              <a16:creationId xmlns:a16="http://schemas.microsoft.com/office/drawing/2014/main" id="{630655D9-2C4B-48AB-8D30-1193FAD1F94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02" name="AutoShape 11" descr="blob:https://outlook.office.com/b157e5ee-92d2-4798-a69e-625bd2e784c1">
          <a:extLst>
            <a:ext uri="{FF2B5EF4-FFF2-40B4-BE49-F238E27FC236}">
              <a16:creationId xmlns:a16="http://schemas.microsoft.com/office/drawing/2014/main" id="{781F379D-0EFB-484A-A54C-E912A7EA2FA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03" name="AutoShape 11" descr="blob:https://outlook.office.com/b157e5ee-92d2-4798-a69e-625bd2e784c1">
          <a:extLst>
            <a:ext uri="{FF2B5EF4-FFF2-40B4-BE49-F238E27FC236}">
              <a16:creationId xmlns:a16="http://schemas.microsoft.com/office/drawing/2014/main" id="{623FD942-77C5-4663-82AA-42C0ECFD222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04" name="AutoShape 11" descr="blob:https://outlook.office.com/b157e5ee-92d2-4798-a69e-625bd2e784c1">
          <a:extLst>
            <a:ext uri="{FF2B5EF4-FFF2-40B4-BE49-F238E27FC236}">
              <a16:creationId xmlns:a16="http://schemas.microsoft.com/office/drawing/2014/main" id="{E0092928-9FAE-43AC-B776-374E0788571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05" name="AutoShape 11" descr="blob:https://outlook.office.com/b157e5ee-92d2-4798-a69e-625bd2e784c1">
          <a:extLst>
            <a:ext uri="{FF2B5EF4-FFF2-40B4-BE49-F238E27FC236}">
              <a16:creationId xmlns:a16="http://schemas.microsoft.com/office/drawing/2014/main" id="{ADE03185-DE46-44A7-A63E-D8EE08E40D5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06" name="AutoShape 11" descr="blob:https://outlook.office.com/b157e5ee-92d2-4798-a69e-625bd2e784c1">
          <a:extLst>
            <a:ext uri="{FF2B5EF4-FFF2-40B4-BE49-F238E27FC236}">
              <a16:creationId xmlns:a16="http://schemas.microsoft.com/office/drawing/2014/main" id="{8FD76EBC-FAE3-41B4-AC34-8110C5FC88E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07" name="AutoShape 11" descr="blob:https://outlook.office.com/b157e5ee-92d2-4798-a69e-625bd2e784c1">
          <a:extLst>
            <a:ext uri="{FF2B5EF4-FFF2-40B4-BE49-F238E27FC236}">
              <a16:creationId xmlns:a16="http://schemas.microsoft.com/office/drawing/2014/main" id="{4A68C039-267D-4FB6-8895-E35972A1A66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08" name="AutoShape 11" descr="blob:https://outlook.office.com/b157e5ee-92d2-4798-a69e-625bd2e784c1">
          <a:extLst>
            <a:ext uri="{FF2B5EF4-FFF2-40B4-BE49-F238E27FC236}">
              <a16:creationId xmlns:a16="http://schemas.microsoft.com/office/drawing/2014/main" id="{7BC23455-87E2-436F-93ED-4F552E0E369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09" name="AutoShape 11" descr="blob:https://outlook.office.com/b157e5ee-92d2-4798-a69e-625bd2e784c1">
          <a:extLst>
            <a:ext uri="{FF2B5EF4-FFF2-40B4-BE49-F238E27FC236}">
              <a16:creationId xmlns:a16="http://schemas.microsoft.com/office/drawing/2014/main" id="{1F884F4B-2980-4E25-9AD8-B745A77AFC0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10" name="AutoShape 11" descr="blob:https://outlook.office.com/b157e5ee-92d2-4798-a69e-625bd2e784c1">
          <a:extLst>
            <a:ext uri="{FF2B5EF4-FFF2-40B4-BE49-F238E27FC236}">
              <a16:creationId xmlns:a16="http://schemas.microsoft.com/office/drawing/2014/main" id="{01688384-3DB0-4140-84A1-E5C6E502C96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11" name="AutoShape 11" descr="blob:https://outlook.office.com/b157e5ee-92d2-4798-a69e-625bd2e784c1">
          <a:extLst>
            <a:ext uri="{FF2B5EF4-FFF2-40B4-BE49-F238E27FC236}">
              <a16:creationId xmlns:a16="http://schemas.microsoft.com/office/drawing/2014/main" id="{8F19F6C8-E655-46FC-B0A5-E8F91BA1076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12" name="AutoShape 11" descr="blob:https://outlook.office.com/b157e5ee-92d2-4798-a69e-625bd2e784c1">
          <a:extLst>
            <a:ext uri="{FF2B5EF4-FFF2-40B4-BE49-F238E27FC236}">
              <a16:creationId xmlns:a16="http://schemas.microsoft.com/office/drawing/2014/main" id="{27293B27-AC37-4F88-B412-28BC7DE5A6C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13" name="AutoShape 11" descr="blob:https://outlook.office.com/b157e5ee-92d2-4798-a69e-625bd2e784c1">
          <a:extLst>
            <a:ext uri="{FF2B5EF4-FFF2-40B4-BE49-F238E27FC236}">
              <a16:creationId xmlns:a16="http://schemas.microsoft.com/office/drawing/2014/main" id="{7F5DBAE3-033E-4D14-BE00-8C118C3DBB2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14" name="AutoShape 11" descr="blob:https://outlook.office.com/b157e5ee-92d2-4798-a69e-625bd2e784c1">
          <a:extLst>
            <a:ext uri="{FF2B5EF4-FFF2-40B4-BE49-F238E27FC236}">
              <a16:creationId xmlns:a16="http://schemas.microsoft.com/office/drawing/2014/main" id="{5AF7C386-BB97-4F8A-8D22-FF2891CA3BE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15" name="AutoShape 11" descr="blob:https://outlook.office.com/b157e5ee-92d2-4798-a69e-625bd2e784c1">
          <a:extLst>
            <a:ext uri="{FF2B5EF4-FFF2-40B4-BE49-F238E27FC236}">
              <a16:creationId xmlns:a16="http://schemas.microsoft.com/office/drawing/2014/main" id="{07797450-D4D7-4A5C-80A0-2066C045E68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16" name="AutoShape 11" descr="blob:https://outlook.office.com/b157e5ee-92d2-4798-a69e-625bd2e784c1">
          <a:extLst>
            <a:ext uri="{FF2B5EF4-FFF2-40B4-BE49-F238E27FC236}">
              <a16:creationId xmlns:a16="http://schemas.microsoft.com/office/drawing/2014/main" id="{BE174282-2193-4106-8CC4-B25909022E5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17" name="AutoShape 11" descr="blob:https://outlook.office.com/b157e5ee-92d2-4798-a69e-625bd2e784c1">
          <a:extLst>
            <a:ext uri="{FF2B5EF4-FFF2-40B4-BE49-F238E27FC236}">
              <a16:creationId xmlns:a16="http://schemas.microsoft.com/office/drawing/2014/main" id="{CB3DF358-3FA3-42E1-8BB8-9B69BA38B88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18" name="AutoShape 11" descr="blob:https://outlook.office.com/b157e5ee-92d2-4798-a69e-625bd2e784c1">
          <a:extLst>
            <a:ext uri="{FF2B5EF4-FFF2-40B4-BE49-F238E27FC236}">
              <a16:creationId xmlns:a16="http://schemas.microsoft.com/office/drawing/2014/main" id="{E29DF1D4-6442-4D54-8852-F8E7710AF11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19" name="AutoShape 11" descr="blob:https://outlook.office.com/b157e5ee-92d2-4798-a69e-625bd2e784c1">
          <a:extLst>
            <a:ext uri="{FF2B5EF4-FFF2-40B4-BE49-F238E27FC236}">
              <a16:creationId xmlns:a16="http://schemas.microsoft.com/office/drawing/2014/main" id="{3B894038-A5D3-4450-9528-045374760BD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20" name="AutoShape 11" descr="blob:https://outlook.office.com/b157e5ee-92d2-4798-a69e-625bd2e784c1">
          <a:extLst>
            <a:ext uri="{FF2B5EF4-FFF2-40B4-BE49-F238E27FC236}">
              <a16:creationId xmlns:a16="http://schemas.microsoft.com/office/drawing/2014/main" id="{2022F0AD-88B3-457C-9B8F-53F34DF61D3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21" name="AutoShape 11" descr="blob:https://outlook.office.com/b157e5ee-92d2-4798-a69e-625bd2e784c1">
          <a:extLst>
            <a:ext uri="{FF2B5EF4-FFF2-40B4-BE49-F238E27FC236}">
              <a16:creationId xmlns:a16="http://schemas.microsoft.com/office/drawing/2014/main" id="{F4B10A09-BC54-42A6-B577-ECE97D675E7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22" name="AutoShape 11" descr="blob:https://outlook.office.com/b157e5ee-92d2-4798-a69e-625bd2e784c1">
          <a:extLst>
            <a:ext uri="{FF2B5EF4-FFF2-40B4-BE49-F238E27FC236}">
              <a16:creationId xmlns:a16="http://schemas.microsoft.com/office/drawing/2014/main" id="{FA7E89A7-A122-4B0C-B223-BD555429B4E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23" name="AutoShape 11" descr="blob:https://outlook.office.com/b157e5ee-92d2-4798-a69e-625bd2e784c1">
          <a:extLst>
            <a:ext uri="{FF2B5EF4-FFF2-40B4-BE49-F238E27FC236}">
              <a16:creationId xmlns:a16="http://schemas.microsoft.com/office/drawing/2014/main" id="{8A84BFDF-A96F-4980-9525-75F9B771737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24" name="AutoShape 11" descr="blob:https://outlook.office.com/b157e5ee-92d2-4798-a69e-625bd2e784c1">
          <a:extLst>
            <a:ext uri="{FF2B5EF4-FFF2-40B4-BE49-F238E27FC236}">
              <a16:creationId xmlns:a16="http://schemas.microsoft.com/office/drawing/2014/main" id="{8D390F05-2684-4404-AE68-54BF4969203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25" name="AutoShape 11" descr="blob:https://outlook.office.com/b157e5ee-92d2-4798-a69e-625bd2e784c1">
          <a:extLst>
            <a:ext uri="{FF2B5EF4-FFF2-40B4-BE49-F238E27FC236}">
              <a16:creationId xmlns:a16="http://schemas.microsoft.com/office/drawing/2014/main" id="{47CBA06C-9FB8-410D-9E8D-AE981515EA5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26" name="AutoShape 11" descr="blob:https://outlook.office.com/b157e5ee-92d2-4798-a69e-625bd2e784c1">
          <a:extLst>
            <a:ext uri="{FF2B5EF4-FFF2-40B4-BE49-F238E27FC236}">
              <a16:creationId xmlns:a16="http://schemas.microsoft.com/office/drawing/2014/main" id="{07A0DB1F-9530-43F5-97EE-4C22023EEC3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27" name="AutoShape 11" descr="blob:https://outlook.office.com/b157e5ee-92d2-4798-a69e-625bd2e784c1">
          <a:extLst>
            <a:ext uri="{FF2B5EF4-FFF2-40B4-BE49-F238E27FC236}">
              <a16:creationId xmlns:a16="http://schemas.microsoft.com/office/drawing/2014/main" id="{6A4CF183-F478-4B01-B4E8-3ADC809559C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28" name="AutoShape 11" descr="blob:https://outlook.office.com/b157e5ee-92d2-4798-a69e-625bd2e784c1">
          <a:extLst>
            <a:ext uri="{FF2B5EF4-FFF2-40B4-BE49-F238E27FC236}">
              <a16:creationId xmlns:a16="http://schemas.microsoft.com/office/drawing/2014/main" id="{9970A635-B691-41EB-B11B-99469ADAC6A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29" name="AutoShape 11" descr="blob:https://outlook.office.com/b157e5ee-92d2-4798-a69e-625bd2e784c1">
          <a:extLst>
            <a:ext uri="{FF2B5EF4-FFF2-40B4-BE49-F238E27FC236}">
              <a16:creationId xmlns:a16="http://schemas.microsoft.com/office/drawing/2014/main" id="{FFCCC283-1EFA-4BCB-8269-5B68C2CBF73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30" name="AutoShape 11" descr="blob:https://outlook.office.com/b157e5ee-92d2-4798-a69e-625bd2e784c1">
          <a:extLst>
            <a:ext uri="{FF2B5EF4-FFF2-40B4-BE49-F238E27FC236}">
              <a16:creationId xmlns:a16="http://schemas.microsoft.com/office/drawing/2014/main" id="{FDA26245-FEA5-449C-987D-55C20754723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31" name="AutoShape 11" descr="blob:https://outlook.office.com/b157e5ee-92d2-4798-a69e-625bd2e784c1">
          <a:extLst>
            <a:ext uri="{FF2B5EF4-FFF2-40B4-BE49-F238E27FC236}">
              <a16:creationId xmlns:a16="http://schemas.microsoft.com/office/drawing/2014/main" id="{A55542CA-C58B-4227-ACDD-9B1DA6D1A05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32" name="AutoShape 11" descr="blob:https://outlook.office.com/b157e5ee-92d2-4798-a69e-625bd2e784c1">
          <a:extLst>
            <a:ext uri="{FF2B5EF4-FFF2-40B4-BE49-F238E27FC236}">
              <a16:creationId xmlns:a16="http://schemas.microsoft.com/office/drawing/2014/main" id="{9F21AE24-3788-49E9-AB93-53101210389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33" name="AutoShape 11" descr="blob:https://outlook.office.com/b157e5ee-92d2-4798-a69e-625bd2e784c1">
          <a:extLst>
            <a:ext uri="{FF2B5EF4-FFF2-40B4-BE49-F238E27FC236}">
              <a16:creationId xmlns:a16="http://schemas.microsoft.com/office/drawing/2014/main" id="{98F5C361-DC3F-40AD-B1E3-6F22DEAF020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34" name="AutoShape 11" descr="blob:https://outlook.office.com/b157e5ee-92d2-4798-a69e-625bd2e784c1">
          <a:extLst>
            <a:ext uri="{FF2B5EF4-FFF2-40B4-BE49-F238E27FC236}">
              <a16:creationId xmlns:a16="http://schemas.microsoft.com/office/drawing/2014/main" id="{AB012B29-0355-4C8B-8096-A49A5E52B8F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35" name="AutoShape 11" descr="blob:https://outlook.office.com/b157e5ee-92d2-4798-a69e-625bd2e784c1">
          <a:extLst>
            <a:ext uri="{FF2B5EF4-FFF2-40B4-BE49-F238E27FC236}">
              <a16:creationId xmlns:a16="http://schemas.microsoft.com/office/drawing/2014/main" id="{76E1D40F-0007-4A4B-A0FE-B36FC79BEFB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36" name="AutoShape 11" descr="blob:https://outlook.office.com/b157e5ee-92d2-4798-a69e-625bd2e784c1">
          <a:extLst>
            <a:ext uri="{FF2B5EF4-FFF2-40B4-BE49-F238E27FC236}">
              <a16:creationId xmlns:a16="http://schemas.microsoft.com/office/drawing/2014/main" id="{865FB564-E90D-4F8B-8B0D-B413B95958D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37" name="AutoShape 11" descr="blob:https://outlook.office.com/b157e5ee-92d2-4798-a69e-625bd2e784c1">
          <a:extLst>
            <a:ext uri="{FF2B5EF4-FFF2-40B4-BE49-F238E27FC236}">
              <a16:creationId xmlns:a16="http://schemas.microsoft.com/office/drawing/2014/main" id="{A381F525-98C1-4CDB-879B-B65BC9BAB38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38" name="AutoShape 11" descr="blob:https://outlook.office.com/b157e5ee-92d2-4798-a69e-625bd2e784c1">
          <a:extLst>
            <a:ext uri="{FF2B5EF4-FFF2-40B4-BE49-F238E27FC236}">
              <a16:creationId xmlns:a16="http://schemas.microsoft.com/office/drawing/2014/main" id="{2BBFAA34-06B6-4301-980F-2079BEF2122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39" name="AutoShape 11" descr="blob:https://outlook.office.com/b157e5ee-92d2-4798-a69e-625bd2e784c1">
          <a:extLst>
            <a:ext uri="{FF2B5EF4-FFF2-40B4-BE49-F238E27FC236}">
              <a16:creationId xmlns:a16="http://schemas.microsoft.com/office/drawing/2014/main" id="{9E5D54BC-5DC6-49D2-A6CE-FDF8C36B7D0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40" name="AutoShape 11" descr="blob:https://outlook.office.com/b157e5ee-92d2-4798-a69e-625bd2e784c1">
          <a:extLst>
            <a:ext uri="{FF2B5EF4-FFF2-40B4-BE49-F238E27FC236}">
              <a16:creationId xmlns:a16="http://schemas.microsoft.com/office/drawing/2014/main" id="{47D6720E-1B2C-4449-88C0-0E7B2702D54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41" name="AutoShape 11" descr="blob:https://outlook.office.com/b157e5ee-92d2-4798-a69e-625bd2e784c1">
          <a:extLst>
            <a:ext uri="{FF2B5EF4-FFF2-40B4-BE49-F238E27FC236}">
              <a16:creationId xmlns:a16="http://schemas.microsoft.com/office/drawing/2014/main" id="{A39F296F-20D7-4082-B262-BFBBFECFA24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42" name="AutoShape 11" descr="blob:https://outlook.office.com/b157e5ee-92d2-4798-a69e-625bd2e784c1">
          <a:extLst>
            <a:ext uri="{FF2B5EF4-FFF2-40B4-BE49-F238E27FC236}">
              <a16:creationId xmlns:a16="http://schemas.microsoft.com/office/drawing/2014/main" id="{2790737E-E85D-42C7-A75C-6717A940D91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43" name="AutoShape 11" descr="blob:https://outlook.office.com/b157e5ee-92d2-4798-a69e-625bd2e784c1">
          <a:extLst>
            <a:ext uri="{FF2B5EF4-FFF2-40B4-BE49-F238E27FC236}">
              <a16:creationId xmlns:a16="http://schemas.microsoft.com/office/drawing/2014/main" id="{03071125-AF2B-4078-BC24-B7CCFF8FF07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44" name="AutoShape 11" descr="blob:https://outlook.office.com/b157e5ee-92d2-4798-a69e-625bd2e784c1">
          <a:extLst>
            <a:ext uri="{FF2B5EF4-FFF2-40B4-BE49-F238E27FC236}">
              <a16:creationId xmlns:a16="http://schemas.microsoft.com/office/drawing/2014/main" id="{30F78338-F91E-4FE2-BE1C-6D592856599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45" name="AutoShape 11" descr="blob:https://outlook.office.com/b157e5ee-92d2-4798-a69e-625bd2e784c1">
          <a:extLst>
            <a:ext uri="{FF2B5EF4-FFF2-40B4-BE49-F238E27FC236}">
              <a16:creationId xmlns:a16="http://schemas.microsoft.com/office/drawing/2014/main" id="{F962768E-ED30-49D5-8944-AC9BC37B87D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46" name="AutoShape 11" descr="blob:https://outlook.office.com/b157e5ee-92d2-4798-a69e-625bd2e784c1">
          <a:extLst>
            <a:ext uri="{FF2B5EF4-FFF2-40B4-BE49-F238E27FC236}">
              <a16:creationId xmlns:a16="http://schemas.microsoft.com/office/drawing/2014/main" id="{09CC10A1-EC8D-4DB3-834B-D5F1F1BEF18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47" name="AutoShape 11" descr="blob:https://outlook.office.com/b157e5ee-92d2-4798-a69e-625bd2e784c1">
          <a:extLst>
            <a:ext uri="{FF2B5EF4-FFF2-40B4-BE49-F238E27FC236}">
              <a16:creationId xmlns:a16="http://schemas.microsoft.com/office/drawing/2014/main" id="{4DB7E67A-F970-4FBB-ACF9-CA4EE432E89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48" name="AutoShape 11" descr="blob:https://outlook.office.com/b157e5ee-92d2-4798-a69e-625bd2e784c1">
          <a:extLst>
            <a:ext uri="{FF2B5EF4-FFF2-40B4-BE49-F238E27FC236}">
              <a16:creationId xmlns:a16="http://schemas.microsoft.com/office/drawing/2014/main" id="{ABAC81FE-3452-4859-9283-D71421F5123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49" name="AutoShape 11" descr="blob:https://outlook.office.com/b157e5ee-92d2-4798-a69e-625bd2e784c1">
          <a:extLst>
            <a:ext uri="{FF2B5EF4-FFF2-40B4-BE49-F238E27FC236}">
              <a16:creationId xmlns:a16="http://schemas.microsoft.com/office/drawing/2014/main" id="{B55B409E-E196-4DCE-B305-D019CCDBD84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50" name="AutoShape 11" descr="blob:https://outlook.office.com/b157e5ee-92d2-4798-a69e-625bd2e784c1">
          <a:extLst>
            <a:ext uri="{FF2B5EF4-FFF2-40B4-BE49-F238E27FC236}">
              <a16:creationId xmlns:a16="http://schemas.microsoft.com/office/drawing/2014/main" id="{1251EEFC-4891-40CC-872E-4C98EBD5DB5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51" name="AutoShape 11" descr="blob:https://outlook.office.com/b157e5ee-92d2-4798-a69e-625bd2e784c1">
          <a:extLst>
            <a:ext uri="{FF2B5EF4-FFF2-40B4-BE49-F238E27FC236}">
              <a16:creationId xmlns:a16="http://schemas.microsoft.com/office/drawing/2014/main" id="{5E809F89-82CC-4321-8CAE-AF1D567688A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52" name="AutoShape 11" descr="blob:https://outlook.office.com/b157e5ee-92d2-4798-a69e-625bd2e784c1">
          <a:extLst>
            <a:ext uri="{FF2B5EF4-FFF2-40B4-BE49-F238E27FC236}">
              <a16:creationId xmlns:a16="http://schemas.microsoft.com/office/drawing/2014/main" id="{969507EF-F02E-4974-B784-551F73D8C3B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53" name="AutoShape 11" descr="blob:https://outlook.office.com/b157e5ee-92d2-4798-a69e-625bd2e784c1">
          <a:extLst>
            <a:ext uri="{FF2B5EF4-FFF2-40B4-BE49-F238E27FC236}">
              <a16:creationId xmlns:a16="http://schemas.microsoft.com/office/drawing/2014/main" id="{928A7C67-FD42-4BD5-9905-451B26C52C3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54" name="AutoShape 11" descr="blob:https://outlook.office.com/b157e5ee-92d2-4798-a69e-625bd2e784c1">
          <a:extLst>
            <a:ext uri="{FF2B5EF4-FFF2-40B4-BE49-F238E27FC236}">
              <a16:creationId xmlns:a16="http://schemas.microsoft.com/office/drawing/2014/main" id="{B6161868-2215-4FFB-8D5F-F28FF9C8247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55" name="AutoShape 11" descr="blob:https://outlook.office.com/b157e5ee-92d2-4798-a69e-625bd2e784c1">
          <a:extLst>
            <a:ext uri="{FF2B5EF4-FFF2-40B4-BE49-F238E27FC236}">
              <a16:creationId xmlns:a16="http://schemas.microsoft.com/office/drawing/2014/main" id="{DFD1F6F9-FEAC-47BE-9F86-4CE573E7BD5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56" name="AutoShape 11" descr="blob:https://outlook.office.com/b157e5ee-92d2-4798-a69e-625bd2e784c1">
          <a:extLst>
            <a:ext uri="{FF2B5EF4-FFF2-40B4-BE49-F238E27FC236}">
              <a16:creationId xmlns:a16="http://schemas.microsoft.com/office/drawing/2014/main" id="{E5A1E2BA-9DEA-44D8-BFE4-63EA10BDBAE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57" name="AutoShape 11" descr="blob:https://outlook.office.com/b157e5ee-92d2-4798-a69e-625bd2e784c1">
          <a:extLst>
            <a:ext uri="{FF2B5EF4-FFF2-40B4-BE49-F238E27FC236}">
              <a16:creationId xmlns:a16="http://schemas.microsoft.com/office/drawing/2014/main" id="{FFCAE8AC-306A-419E-A23F-F6EF80331CE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58" name="AutoShape 11" descr="blob:https://outlook.office.com/b157e5ee-92d2-4798-a69e-625bd2e784c1">
          <a:extLst>
            <a:ext uri="{FF2B5EF4-FFF2-40B4-BE49-F238E27FC236}">
              <a16:creationId xmlns:a16="http://schemas.microsoft.com/office/drawing/2014/main" id="{BD14FF06-F9F6-4B08-8B75-8450A0B2A65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59" name="AutoShape 11" descr="blob:https://outlook.office.com/b157e5ee-92d2-4798-a69e-625bd2e784c1">
          <a:extLst>
            <a:ext uri="{FF2B5EF4-FFF2-40B4-BE49-F238E27FC236}">
              <a16:creationId xmlns:a16="http://schemas.microsoft.com/office/drawing/2014/main" id="{8586D63D-4BDA-46C8-8CFC-BE2AC09E96E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60" name="AutoShape 11" descr="blob:https://outlook.office.com/b157e5ee-92d2-4798-a69e-625bd2e784c1">
          <a:extLst>
            <a:ext uri="{FF2B5EF4-FFF2-40B4-BE49-F238E27FC236}">
              <a16:creationId xmlns:a16="http://schemas.microsoft.com/office/drawing/2014/main" id="{424B673B-5398-4D8B-A166-EE92D83DAE2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61" name="AutoShape 11" descr="blob:https://outlook.office.com/b157e5ee-92d2-4798-a69e-625bd2e784c1">
          <a:extLst>
            <a:ext uri="{FF2B5EF4-FFF2-40B4-BE49-F238E27FC236}">
              <a16:creationId xmlns:a16="http://schemas.microsoft.com/office/drawing/2014/main" id="{EA876C89-CD62-43A4-91FC-2242DF55262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62" name="AutoShape 11" descr="blob:https://outlook.office.com/b157e5ee-92d2-4798-a69e-625bd2e784c1">
          <a:extLst>
            <a:ext uri="{FF2B5EF4-FFF2-40B4-BE49-F238E27FC236}">
              <a16:creationId xmlns:a16="http://schemas.microsoft.com/office/drawing/2014/main" id="{22076E1D-998A-46C8-8BF7-650AEA06558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63" name="AutoShape 11" descr="blob:https://outlook.office.com/b157e5ee-92d2-4798-a69e-625bd2e784c1">
          <a:extLst>
            <a:ext uri="{FF2B5EF4-FFF2-40B4-BE49-F238E27FC236}">
              <a16:creationId xmlns:a16="http://schemas.microsoft.com/office/drawing/2014/main" id="{9EBFD7E0-AD02-47F1-BDAB-218E28B48CD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64" name="AutoShape 11" descr="blob:https://outlook.office.com/b157e5ee-92d2-4798-a69e-625bd2e784c1">
          <a:extLst>
            <a:ext uri="{FF2B5EF4-FFF2-40B4-BE49-F238E27FC236}">
              <a16:creationId xmlns:a16="http://schemas.microsoft.com/office/drawing/2014/main" id="{AEE7B6D8-C03E-445D-8958-405213D7058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65" name="AutoShape 11" descr="blob:https://outlook.office.com/b157e5ee-92d2-4798-a69e-625bd2e784c1">
          <a:extLst>
            <a:ext uri="{FF2B5EF4-FFF2-40B4-BE49-F238E27FC236}">
              <a16:creationId xmlns:a16="http://schemas.microsoft.com/office/drawing/2014/main" id="{BB8FC2CE-ABEE-4E03-995B-6362EE217DA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66" name="AutoShape 11" descr="blob:https://outlook.office.com/b157e5ee-92d2-4798-a69e-625bd2e784c1">
          <a:extLst>
            <a:ext uri="{FF2B5EF4-FFF2-40B4-BE49-F238E27FC236}">
              <a16:creationId xmlns:a16="http://schemas.microsoft.com/office/drawing/2014/main" id="{7F76C537-4D95-4002-93A0-E734269F1B4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67" name="AutoShape 11" descr="blob:https://outlook.office.com/b157e5ee-92d2-4798-a69e-625bd2e784c1">
          <a:extLst>
            <a:ext uri="{FF2B5EF4-FFF2-40B4-BE49-F238E27FC236}">
              <a16:creationId xmlns:a16="http://schemas.microsoft.com/office/drawing/2014/main" id="{4E489001-9330-4885-A8A8-6CFF374DFBC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68" name="AutoShape 11" descr="blob:https://outlook.office.com/b157e5ee-92d2-4798-a69e-625bd2e784c1">
          <a:extLst>
            <a:ext uri="{FF2B5EF4-FFF2-40B4-BE49-F238E27FC236}">
              <a16:creationId xmlns:a16="http://schemas.microsoft.com/office/drawing/2014/main" id="{9945C293-6050-4221-B748-CA7A9CC0FCA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69" name="AutoShape 11" descr="blob:https://outlook.office.com/b157e5ee-92d2-4798-a69e-625bd2e784c1">
          <a:extLst>
            <a:ext uri="{FF2B5EF4-FFF2-40B4-BE49-F238E27FC236}">
              <a16:creationId xmlns:a16="http://schemas.microsoft.com/office/drawing/2014/main" id="{3008CBB7-D82F-4C4B-A4EB-E28B34C2BEA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70" name="AutoShape 11" descr="blob:https://outlook.office.com/b157e5ee-92d2-4798-a69e-625bd2e784c1">
          <a:extLst>
            <a:ext uri="{FF2B5EF4-FFF2-40B4-BE49-F238E27FC236}">
              <a16:creationId xmlns:a16="http://schemas.microsoft.com/office/drawing/2014/main" id="{7D4BFBD5-A2F9-4BFF-B867-AB561FDA5E1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71" name="AutoShape 11" descr="blob:https://outlook.office.com/b157e5ee-92d2-4798-a69e-625bd2e784c1">
          <a:extLst>
            <a:ext uri="{FF2B5EF4-FFF2-40B4-BE49-F238E27FC236}">
              <a16:creationId xmlns:a16="http://schemas.microsoft.com/office/drawing/2014/main" id="{FA1E9A66-0250-4FDF-88F0-823E2C6ADCB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72" name="AutoShape 11" descr="blob:https://outlook.office.com/b157e5ee-92d2-4798-a69e-625bd2e784c1">
          <a:extLst>
            <a:ext uri="{FF2B5EF4-FFF2-40B4-BE49-F238E27FC236}">
              <a16:creationId xmlns:a16="http://schemas.microsoft.com/office/drawing/2014/main" id="{9B260C99-D7E1-47A7-BA59-A69B5DDECD3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73" name="AutoShape 11" descr="blob:https://outlook.office.com/b157e5ee-92d2-4798-a69e-625bd2e784c1">
          <a:extLst>
            <a:ext uri="{FF2B5EF4-FFF2-40B4-BE49-F238E27FC236}">
              <a16:creationId xmlns:a16="http://schemas.microsoft.com/office/drawing/2014/main" id="{763A2381-8240-493C-A3A0-8E00E415C9C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74" name="AutoShape 11" descr="blob:https://outlook.office.com/b157e5ee-92d2-4798-a69e-625bd2e784c1">
          <a:extLst>
            <a:ext uri="{FF2B5EF4-FFF2-40B4-BE49-F238E27FC236}">
              <a16:creationId xmlns:a16="http://schemas.microsoft.com/office/drawing/2014/main" id="{81E51C69-EC8D-40C9-B844-962B374DCD0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75" name="AutoShape 11" descr="blob:https://outlook.office.com/b157e5ee-92d2-4798-a69e-625bd2e784c1">
          <a:extLst>
            <a:ext uri="{FF2B5EF4-FFF2-40B4-BE49-F238E27FC236}">
              <a16:creationId xmlns:a16="http://schemas.microsoft.com/office/drawing/2014/main" id="{FBE83535-F4C7-44CC-9BD9-BD2DFE7D53F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76" name="AutoShape 11" descr="blob:https://outlook.office.com/b157e5ee-92d2-4798-a69e-625bd2e784c1">
          <a:extLst>
            <a:ext uri="{FF2B5EF4-FFF2-40B4-BE49-F238E27FC236}">
              <a16:creationId xmlns:a16="http://schemas.microsoft.com/office/drawing/2014/main" id="{A2A64C40-590B-409E-A5A1-1A22F1A2EF8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77" name="AutoShape 11" descr="blob:https://outlook.office.com/b157e5ee-92d2-4798-a69e-625bd2e784c1">
          <a:extLst>
            <a:ext uri="{FF2B5EF4-FFF2-40B4-BE49-F238E27FC236}">
              <a16:creationId xmlns:a16="http://schemas.microsoft.com/office/drawing/2014/main" id="{85967EBE-0ABC-4741-933B-591AECDA8E5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78" name="AutoShape 11" descr="blob:https://outlook.office.com/b157e5ee-92d2-4798-a69e-625bd2e784c1">
          <a:extLst>
            <a:ext uri="{FF2B5EF4-FFF2-40B4-BE49-F238E27FC236}">
              <a16:creationId xmlns:a16="http://schemas.microsoft.com/office/drawing/2014/main" id="{5DEED633-623E-4F4A-96B6-21B5897B4E0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79" name="AutoShape 11" descr="blob:https://outlook.office.com/b157e5ee-92d2-4798-a69e-625bd2e784c1">
          <a:extLst>
            <a:ext uri="{FF2B5EF4-FFF2-40B4-BE49-F238E27FC236}">
              <a16:creationId xmlns:a16="http://schemas.microsoft.com/office/drawing/2014/main" id="{51DA835E-15FA-4B3A-A009-4425828A0EE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80" name="AutoShape 11" descr="blob:https://outlook.office.com/b157e5ee-92d2-4798-a69e-625bd2e784c1">
          <a:extLst>
            <a:ext uri="{FF2B5EF4-FFF2-40B4-BE49-F238E27FC236}">
              <a16:creationId xmlns:a16="http://schemas.microsoft.com/office/drawing/2014/main" id="{D412B9C4-7D4D-4F61-A02E-631D9729830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81" name="AutoShape 11" descr="blob:https://outlook.office.com/b157e5ee-92d2-4798-a69e-625bd2e784c1">
          <a:extLst>
            <a:ext uri="{FF2B5EF4-FFF2-40B4-BE49-F238E27FC236}">
              <a16:creationId xmlns:a16="http://schemas.microsoft.com/office/drawing/2014/main" id="{9E63D82F-DBF3-4FC2-830F-30DD6A8A93A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82" name="AutoShape 11" descr="blob:https://outlook.office.com/b157e5ee-92d2-4798-a69e-625bd2e784c1">
          <a:extLst>
            <a:ext uri="{FF2B5EF4-FFF2-40B4-BE49-F238E27FC236}">
              <a16:creationId xmlns:a16="http://schemas.microsoft.com/office/drawing/2014/main" id="{37EB1AF1-0BBC-4D4E-958F-AE0DFD0609B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83" name="AutoShape 11" descr="blob:https://outlook.office.com/b157e5ee-92d2-4798-a69e-625bd2e784c1">
          <a:extLst>
            <a:ext uri="{FF2B5EF4-FFF2-40B4-BE49-F238E27FC236}">
              <a16:creationId xmlns:a16="http://schemas.microsoft.com/office/drawing/2014/main" id="{E92B5C5B-B734-4152-B14C-C419542871B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84" name="AutoShape 11" descr="blob:https://outlook.office.com/b157e5ee-92d2-4798-a69e-625bd2e784c1">
          <a:extLst>
            <a:ext uri="{FF2B5EF4-FFF2-40B4-BE49-F238E27FC236}">
              <a16:creationId xmlns:a16="http://schemas.microsoft.com/office/drawing/2014/main" id="{9F9A5CBC-792A-4057-BBDA-7CDED07757A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85" name="AutoShape 11" descr="blob:https://outlook.office.com/b157e5ee-92d2-4798-a69e-625bd2e784c1">
          <a:extLst>
            <a:ext uri="{FF2B5EF4-FFF2-40B4-BE49-F238E27FC236}">
              <a16:creationId xmlns:a16="http://schemas.microsoft.com/office/drawing/2014/main" id="{A13D8697-A695-4F2C-97A4-BE24F47A8F1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86" name="AutoShape 11" descr="blob:https://outlook.office.com/b157e5ee-92d2-4798-a69e-625bd2e784c1">
          <a:extLst>
            <a:ext uri="{FF2B5EF4-FFF2-40B4-BE49-F238E27FC236}">
              <a16:creationId xmlns:a16="http://schemas.microsoft.com/office/drawing/2014/main" id="{6C525882-BDF2-4B55-97AA-D0F34FA5FAE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87" name="AutoShape 11" descr="blob:https://outlook.office.com/b157e5ee-92d2-4798-a69e-625bd2e784c1">
          <a:extLst>
            <a:ext uri="{FF2B5EF4-FFF2-40B4-BE49-F238E27FC236}">
              <a16:creationId xmlns:a16="http://schemas.microsoft.com/office/drawing/2014/main" id="{8D7747A7-C0F8-4CCB-9A08-87252E8AE04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88" name="AutoShape 11" descr="blob:https://outlook.office.com/b157e5ee-92d2-4798-a69e-625bd2e784c1">
          <a:extLst>
            <a:ext uri="{FF2B5EF4-FFF2-40B4-BE49-F238E27FC236}">
              <a16:creationId xmlns:a16="http://schemas.microsoft.com/office/drawing/2014/main" id="{CC16BC5C-9B49-476C-8596-43D398FA78E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89" name="AutoShape 11" descr="blob:https://outlook.office.com/b157e5ee-92d2-4798-a69e-625bd2e784c1">
          <a:extLst>
            <a:ext uri="{FF2B5EF4-FFF2-40B4-BE49-F238E27FC236}">
              <a16:creationId xmlns:a16="http://schemas.microsoft.com/office/drawing/2014/main" id="{AD755AEC-7A3A-4480-9914-5F53F58E9EC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90" name="AutoShape 11" descr="blob:https://outlook.office.com/b157e5ee-92d2-4798-a69e-625bd2e784c1">
          <a:extLst>
            <a:ext uri="{FF2B5EF4-FFF2-40B4-BE49-F238E27FC236}">
              <a16:creationId xmlns:a16="http://schemas.microsoft.com/office/drawing/2014/main" id="{973A6C8D-909A-4288-BC3B-8014511F46B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91" name="AutoShape 11" descr="blob:https://outlook.office.com/b157e5ee-92d2-4798-a69e-625bd2e784c1">
          <a:extLst>
            <a:ext uri="{FF2B5EF4-FFF2-40B4-BE49-F238E27FC236}">
              <a16:creationId xmlns:a16="http://schemas.microsoft.com/office/drawing/2014/main" id="{B18450F2-0A3C-4724-899E-4201D89B968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92" name="AutoShape 11" descr="blob:https://outlook.office.com/b157e5ee-92d2-4798-a69e-625bd2e784c1">
          <a:extLst>
            <a:ext uri="{FF2B5EF4-FFF2-40B4-BE49-F238E27FC236}">
              <a16:creationId xmlns:a16="http://schemas.microsoft.com/office/drawing/2014/main" id="{7844D4E1-5493-454B-B389-1B77E0685F0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93" name="AutoShape 11" descr="blob:https://outlook.office.com/b157e5ee-92d2-4798-a69e-625bd2e784c1">
          <a:extLst>
            <a:ext uri="{FF2B5EF4-FFF2-40B4-BE49-F238E27FC236}">
              <a16:creationId xmlns:a16="http://schemas.microsoft.com/office/drawing/2014/main" id="{8326D858-0568-4726-8C0F-9823EE9CF25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94" name="AutoShape 11" descr="blob:https://outlook.office.com/b157e5ee-92d2-4798-a69e-625bd2e784c1">
          <a:extLst>
            <a:ext uri="{FF2B5EF4-FFF2-40B4-BE49-F238E27FC236}">
              <a16:creationId xmlns:a16="http://schemas.microsoft.com/office/drawing/2014/main" id="{3FA9CE55-84DC-4A7B-827A-106B8939138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95" name="AutoShape 11" descr="blob:https://outlook.office.com/b157e5ee-92d2-4798-a69e-625bd2e784c1">
          <a:extLst>
            <a:ext uri="{FF2B5EF4-FFF2-40B4-BE49-F238E27FC236}">
              <a16:creationId xmlns:a16="http://schemas.microsoft.com/office/drawing/2014/main" id="{551337EC-42CE-42B8-82AD-551C171F9BD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96" name="AutoShape 11" descr="blob:https://outlook.office.com/b157e5ee-92d2-4798-a69e-625bd2e784c1">
          <a:extLst>
            <a:ext uri="{FF2B5EF4-FFF2-40B4-BE49-F238E27FC236}">
              <a16:creationId xmlns:a16="http://schemas.microsoft.com/office/drawing/2014/main" id="{1FDA89D6-2602-458C-8EA5-94904D3E0C0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97" name="AutoShape 11" descr="blob:https://outlook.office.com/b157e5ee-92d2-4798-a69e-625bd2e784c1">
          <a:extLst>
            <a:ext uri="{FF2B5EF4-FFF2-40B4-BE49-F238E27FC236}">
              <a16:creationId xmlns:a16="http://schemas.microsoft.com/office/drawing/2014/main" id="{74D09C7E-3594-47FB-8643-4918B4BD9CE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98" name="AutoShape 11" descr="blob:https://outlook.office.com/b157e5ee-92d2-4798-a69e-625bd2e784c1">
          <a:extLst>
            <a:ext uri="{FF2B5EF4-FFF2-40B4-BE49-F238E27FC236}">
              <a16:creationId xmlns:a16="http://schemas.microsoft.com/office/drawing/2014/main" id="{FEEF9205-E035-4BAA-9D9E-34025B19461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999" name="AutoShape 11" descr="blob:https://outlook.office.com/b157e5ee-92d2-4798-a69e-625bd2e784c1">
          <a:extLst>
            <a:ext uri="{FF2B5EF4-FFF2-40B4-BE49-F238E27FC236}">
              <a16:creationId xmlns:a16="http://schemas.microsoft.com/office/drawing/2014/main" id="{B7A41F8F-ECE3-4E6A-B74E-47E52AF4042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00" name="AutoShape 11" descr="blob:https://outlook.office.com/b157e5ee-92d2-4798-a69e-625bd2e784c1">
          <a:extLst>
            <a:ext uri="{FF2B5EF4-FFF2-40B4-BE49-F238E27FC236}">
              <a16:creationId xmlns:a16="http://schemas.microsoft.com/office/drawing/2014/main" id="{094F3A96-FBBB-4EBB-B6CA-79B1AD85D00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01" name="AutoShape 11" descr="blob:https://outlook.office.com/b157e5ee-92d2-4798-a69e-625bd2e784c1">
          <a:extLst>
            <a:ext uri="{FF2B5EF4-FFF2-40B4-BE49-F238E27FC236}">
              <a16:creationId xmlns:a16="http://schemas.microsoft.com/office/drawing/2014/main" id="{0BCC3C79-E829-4F8D-8C39-10FCD0B9323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02" name="AutoShape 11" descr="blob:https://outlook.office.com/b157e5ee-92d2-4798-a69e-625bd2e784c1">
          <a:extLst>
            <a:ext uri="{FF2B5EF4-FFF2-40B4-BE49-F238E27FC236}">
              <a16:creationId xmlns:a16="http://schemas.microsoft.com/office/drawing/2014/main" id="{D985C38A-3E79-4F6D-AF9B-AAB9795C1EB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03" name="AutoShape 11" descr="blob:https://outlook.office.com/b157e5ee-92d2-4798-a69e-625bd2e784c1">
          <a:extLst>
            <a:ext uri="{FF2B5EF4-FFF2-40B4-BE49-F238E27FC236}">
              <a16:creationId xmlns:a16="http://schemas.microsoft.com/office/drawing/2014/main" id="{9AE23DDF-0887-4A9D-9EC4-98206434FF2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04" name="AutoShape 11" descr="blob:https://outlook.office.com/b157e5ee-92d2-4798-a69e-625bd2e784c1">
          <a:extLst>
            <a:ext uri="{FF2B5EF4-FFF2-40B4-BE49-F238E27FC236}">
              <a16:creationId xmlns:a16="http://schemas.microsoft.com/office/drawing/2014/main" id="{F6016D67-1362-4AB0-A68A-3037BBF289C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05" name="AutoShape 11" descr="blob:https://outlook.office.com/b157e5ee-92d2-4798-a69e-625bd2e784c1">
          <a:extLst>
            <a:ext uri="{FF2B5EF4-FFF2-40B4-BE49-F238E27FC236}">
              <a16:creationId xmlns:a16="http://schemas.microsoft.com/office/drawing/2014/main" id="{538EFA22-D4D7-4D1D-9090-0301A1B8356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06" name="AutoShape 11" descr="blob:https://outlook.office.com/b157e5ee-92d2-4798-a69e-625bd2e784c1">
          <a:extLst>
            <a:ext uri="{FF2B5EF4-FFF2-40B4-BE49-F238E27FC236}">
              <a16:creationId xmlns:a16="http://schemas.microsoft.com/office/drawing/2014/main" id="{FCF907D0-C4B5-429D-AC5C-C9927D34A8B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07" name="AutoShape 11" descr="blob:https://outlook.office.com/b157e5ee-92d2-4798-a69e-625bd2e784c1">
          <a:extLst>
            <a:ext uri="{FF2B5EF4-FFF2-40B4-BE49-F238E27FC236}">
              <a16:creationId xmlns:a16="http://schemas.microsoft.com/office/drawing/2014/main" id="{87E3B94E-7CE6-4BA9-A18E-CC4ECD7AB2E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08" name="AutoShape 11" descr="blob:https://outlook.office.com/b157e5ee-92d2-4798-a69e-625bd2e784c1">
          <a:extLst>
            <a:ext uri="{FF2B5EF4-FFF2-40B4-BE49-F238E27FC236}">
              <a16:creationId xmlns:a16="http://schemas.microsoft.com/office/drawing/2014/main" id="{14028437-4462-469E-8591-220783EAABE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09" name="AutoShape 11" descr="blob:https://outlook.office.com/b157e5ee-92d2-4798-a69e-625bd2e784c1">
          <a:extLst>
            <a:ext uri="{FF2B5EF4-FFF2-40B4-BE49-F238E27FC236}">
              <a16:creationId xmlns:a16="http://schemas.microsoft.com/office/drawing/2014/main" id="{EFDA64DC-4BAE-455C-9537-41A8C355347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10" name="AutoShape 11" descr="blob:https://outlook.office.com/b157e5ee-92d2-4798-a69e-625bd2e784c1">
          <a:extLst>
            <a:ext uri="{FF2B5EF4-FFF2-40B4-BE49-F238E27FC236}">
              <a16:creationId xmlns:a16="http://schemas.microsoft.com/office/drawing/2014/main" id="{DBEDF49F-FA2D-4E97-8C78-53FEE403836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11" name="AutoShape 11" descr="blob:https://outlook.office.com/b157e5ee-92d2-4798-a69e-625bd2e784c1">
          <a:extLst>
            <a:ext uri="{FF2B5EF4-FFF2-40B4-BE49-F238E27FC236}">
              <a16:creationId xmlns:a16="http://schemas.microsoft.com/office/drawing/2014/main" id="{1182FB37-DC65-4FCC-B973-83007A50A46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12" name="AutoShape 11" descr="blob:https://outlook.office.com/b157e5ee-92d2-4798-a69e-625bd2e784c1">
          <a:extLst>
            <a:ext uri="{FF2B5EF4-FFF2-40B4-BE49-F238E27FC236}">
              <a16:creationId xmlns:a16="http://schemas.microsoft.com/office/drawing/2014/main" id="{675653DD-13AA-43AD-BD37-748BF350875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13" name="AutoShape 11" descr="blob:https://outlook.office.com/b157e5ee-92d2-4798-a69e-625bd2e784c1">
          <a:extLst>
            <a:ext uri="{FF2B5EF4-FFF2-40B4-BE49-F238E27FC236}">
              <a16:creationId xmlns:a16="http://schemas.microsoft.com/office/drawing/2014/main" id="{36092DC9-877B-4974-8A1B-26F0200E055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14" name="AutoShape 11" descr="blob:https://outlook.office.com/b157e5ee-92d2-4798-a69e-625bd2e784c1">
          <a:extLst>
            <a:ext uri="{FF2B5EF4-FFF2-40B4-BE49-F238E27FC236}">
              <a16:creationId xmlns:a16="http://schemas.microsoft.com/office/drawing/2014/main" id="{63DD3EC8-24D5-4C5E-8DF1-B11275042BE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15" name="AutoShape 11" descr="blob:https://outlook.office.com/b157e5ee-92d2-4798-a69e-625bd2e784c1">
          <a:extLst>
            <a:ext uri="{FF2B5EF4-FFF2-40B4-BE49-F238E27FC236}">
              <a16:creationId xmlns:a16="http://schemas.microsoft.com/office/drawing/2014/main" id="{261C6D72-C3B8-4FDD-9BB0-D35D93C6EA0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16" name="AutoShape 11" descr="blob:https://outlook.office.com/b157e5ee-92d2-4798-a69e-625bd2e784c1">
          <a:extLst>
            <a:ext uri="{FF2B5EF4-FFF2-40B4-BE49-F238E27FC236}">
              <a16:creationId xmlns:a16="http://schemas.microsoft.com/office/drawing/2014/main" id="{2DD84454-FD82-4391-B544-FBFC9FCE2B5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17" name="AutoShape 11" descr="blob:https://outlook.office.com/b157e5ee-92d2-4798-a69e-625bd2e784c1">
          <a:extLst>
            <a:ext uri="{FF2B5EF4-FFF2-40B4-BE49-F238E27FC236}">
              <a16:creationId xmlns:a16="http://schemas.microsoft.com/office/drawing/2014/main" id="{160D3C96-D35E-47F5-8BCB-581012BF0B9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18" name="AutoShape 11" descr="blob:https://outlook.office.com/b157e5ee-92d2-4798-a69e-625bd2e784c1">
          <a:extLst>
            <a:ext uri="{FF2B5EF4-FFF2-40B4-BE49-F238E27FC236}">
              <a16:creationId xmlns:a16="http://schemas.microsoft.com/office/drawing/2014/main" id="{E8D355F1-2A50-484A-9A98-A91B326AF2C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19" name="AutoShape 11" descr="blob:https://outlook.office.com/b157e5ee-92d2-4798-a69e-625bd2e784c1">
          <a:extLst>
            <a:ext uri="{FF2B5EF4-FFF2-40B4-BE49-F238E27FC236}">
              <a16:creationId xmlns:a16="http://schemas.microsoft.com/office/drawing/2014/main" id="{1291A8F2-134E-48A4-B679-8D11D08E2D7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20" name="AutoShape 11" descr="blob:https://outlook.office.com/b157e5ee-92d2-4798-a69e-625bd2e784c1">
          <a:extLst>
            <a:ext uri="{FF2B5EF4-FFF2-40B4-BE49-F238E27FC236}">
              <a16:creationId xmlns:a16="http://schemas.microsoft.com/office/drawing/2014/main" id="{B2CC3057-A102-426F-BB70-E97023A92D4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21" name="AutoShape 11" descr="blob:https://outlook.office.com/b157e5ee-92d2-4798-a69e-625bd2e784c1">
          <a:extLst>
            <a:ext uri="{FF2B5EF4-FFF2-40B4-BE49-F238E27FC236}">
              <a16:creationId xmlns:a16="http://schemas.microsoft.com/office/drawing/2014/main" id="{AB3608F5-851B-41E0-8571-B012677D69A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22" name="AutoShape 11" descr="blob:https://outlook.office.com/b157e5ee-92d2-4798-a69e-625bd2e784c1">
          <a:extLst>
            <a:ext uri="{FF2B5EF4-FFF2-40B4-BE49-F238E27FC236}">
              <a16:creationId xmlns:a16="http://schemas.microsoft.com/office/drawing/2014/main" id="{639E0C50-A8BC-4EBD-94A6-56A961FC66E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23" name="AutoShape 11" descr="blob:https://outlook.office.com/b157e5ee-92d2-4798-a69e-625bd2e784c1">
          <a:extLst>
            <a:ext uri="{FF2B5EF4-FFF2-40B4-BE49-F238E27FC236}">
              <a16:creationId xmlns:a16="http://schemas.microsoft.com/office/drawing/2014/main" id="{9A4415C8-9257-415A-9A59-DEBF648D358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24" name="AutoShape 11" descr="blob:https://outlook.office.com/b157e5ee-92d2-4798-a69e-625bd2e784c1">
          <a:extLst>
            <a:ext uri="{FF2B5EF4-FFF2-40B4-BE49-F238E27FC236}">
              <a16:creationId xmlns:a16="http://schemas.microsoft.com/office/drawing/2014/main" id="{488C1EE9-5A3B-4C32-A203-F284E6175F7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25" name="AutoShape 11" descr="blob:https://outlook.office.com/b157e5ee-92d2-4798-a69e-625bd2e784c1">
          <a:extLst>
            <a:ext uri="{FF2B5EF4-FFF2-40B4-BE49-F238E27FC236}">
              <a16:creationId xmlns:a16="http://schemas.microsoft.com/office/drawing/2014/main" id="{A5528F0F-54DA-4B76-93E6-7E71CA02FE5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26" name="AutoShape 11" descr="blob:https://outlook.office.com/b157e5ee-92d2-4798-a69e-625bd2e784c1">
          <a:extLst>
            <a:ext uri="{FF2B5EF4-FFF2-40B4-BE49-F238E27FC236}">
              <a16:creationId xmlns:a16="http://schemas.microsoft.com/office/drawing/2014/main" id="{6FC79597-BC64-48DA-8231-34DF3890326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27" name="AutoShape 11" descr="blob:https://outlook.office.com/b157e5ee-92d2-4798-a69e-625bd2e784c1">
          <a:extLst>
            <a:ext uri="{FF2B5EF4-FFF2-40B4-BE49-F238E27FC236}">
              <a16:creationId xmlns:a16="http://schemas.microsoft.com/office/drawing/2014/main" id="{B20F0EEF-98B6-429B-8BF4-13DE34729CF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28" name="AutoShape 11" descr="blob:https://outlook.office.com/b157e5ee-92d2-4798-a69e-625bd2e784c1">
          <a:extLst>
            <a:ext uri="{FF2B5EF4-FFF2-40B4-BE49-F238E27FC236}">
              <a16:creationId xmlns:a16="http://schemas.microsoft.com/office/drawing/2014/main" id="{3F58DC68-B5AF-422C-AE0A-02E24DA3502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29" name="AutoShape 11" descr="blob:https://outlook.office.com/b157e5ee-92d2-4798-a69e-625bd2e784c1">
          <a:extLst>
            <a:ext uri="{FF2B5EF4-FFF2-40B4-BE49-F238E27FC236}">
              <a16:creationId xmlns:a16="http://schemas.microsoft.com/office/drawing/2014/main" id="{0060C9E1-3E34-4A11-B7DD-2018CCDC3CF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30" name="AutoShape 11" descr="blob:https://outlook.office.com/b157e5ee-92d2-4798-a69e-625bd2e784c1">
          <a:extLst>
            <a:ext uri="{FF2B5EF4-FFF2-40B4-BE49-F238E27FC236}">
              <a16:creationId xmlns:a16="http://schemas.microsoft.com/office/drawing/2014/main" id="{71784247-867C-4B02-A55E-E615AADA7F6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31" name="AutoShape 11" descr="blob:https://outlook.office.com/b157e5ee-92d2-4798-a69e-625bd2e784c1">
          <a:extLst>
            <a:ext uri="{FF2B5EF4-FFF2-40B4-BE49-F238E27FC236}">
              <a16:creationId xmlns:a16="http://schemas.microsoft.com/office/drawing/2014/main" id="{401AA381-3ECA-4EE6-B387-82EF8E377BB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32" name="AutoShape 11" descr="blob:https://outlook.office.com/b157e5ee-92d2-4798-a69e-625bd2e784c1">
          <a:extLst>
            <a:ext uri="{FF2B5EF4-FFF2-40B4-BE49-F238E27FC236}">
              <a16:creationId xmlns:a16="http://schemas.microsoft.com/office/drawing/2014/main" id="{25AF5CA5-B252-4DF6-98A4-69CD31313BE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33" name="AutoShape 11" descr="blob:https://outlook.office.com/b157e5ee-92d2-4798-a69e-625bd2e784c1">
          <a:extLst>
            <a:ext uri="{FF2B5EF4-FFF2-40B4-BE49-F238E27FC236}">
              <a16:creationId xmlns:a16="http://schemas.microsoft.com/office/drawing/2014/main" id="{1DC1102B-3F2B-4661-A0A4-CB6501F25B7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34" name="AutoShape 11" descr="blob:https://outlook.office.com/b157e5ee-92d2-4798-a69e-625bd2e784c1">
          <a:extLst>
            <a:ext uri="{FF2B5EF4-FFF2-40B4-BE49-F238E27FC236}">
              <a16:creationId xmlns:a16="http://schemas.microsoft.com/office/drawing/2014/main" id="{81DFB657-6DC4-4A24-B548-CF80A575ACB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35" name="AutoShape 11" descr="blob:https://outlook.office.com/b157e5ee-92d2-4798-a69e-625bd2e784c1">
          <a:extLst>
            <a:ext uri="{FF2B5EF4-FFF2-40B4-BE49-F238E27FC236}">
              <a16:creationId xmlns:a16="http://schemas.microsoft.com/office/drawing/2014/main" id="{1F4CD7AC-0981-4425-8D3B-4FB0C0CF465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36" name="AutoShape 11" descr="blob:https://outlook.office.com/b157e5ee-92d2-4798-a69e-625bd2e784c1">
          <a:extLst>
            <a:ext uri="{FF2B5EF4-FFF2-40B4-BE49-F238E27FC236}">
              <a16:creationId xmlns:a16="http://schemas.microsoft.com/office/drawing/2014/main" id="{34A7CA76-AED8-41E6-9B22-AF7154E2247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37" name="AutoShape 11" descr="blob:https://outlook.office.com/b157e5ee-92d2-4798-a69e-625bd2e784c1">
          <a:extLst>
            <a:ext uri="{FF2B5EF4-FFF2-40B4-BE49-F238E27FC236}">
              <a16:creationId xmlns:a16="http://schemas.microsoft.com/office/drawing/2014/main" id="{6F79C995-3138-4105-BEA2-A9B8B887612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38" name="AutoShape 11" descr="blob:https://outlook.office.com/b157e5ee-92d2-4798-a69e-625bd2e784c1">
          <a:extLst>
            <a:ext uri="{FF2B5EF4-FFF2-40B4-BE49-F238E27FC236}">
              <a16:creationId xmlns:a16="http://schemas.microsoft.com/office/drawing/2014/main" id="{62878372-1A46-451D-9527-CAD94C41110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39" name="AutoShape 11" descr="blob:https://outlook.office.com/b157e5ee-92d2-4798-a69e-625bd2e784c1">
          <a:extLst>
            <a:ext uri="{FF2B5EF4-FFF2-40B4-BE49-F238E27FC236}">
              <a16:creationId xmlns:a16="http://schemas.microsoft.com/office/drawing/2014/main" id="{3CD9FD1A-B63E-41E4-8723-E9A93F30011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40" name="AutoShape 11" descr="blob:https://outlook.office.com/b157e5ee-92d2-4798-a69e-625bd2e784c1">
          <a:extLst>
            <a:ext uri="{FF2B5EF4-FFF2-40B4-BE49-F238E27FC236}">
              <a16:creationId xmlns:a16="http://schemas.microsoft.com/office/drawing/2014/main" id="{A0846D8D-5427-4709-B225-2C16A08953A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41" name="AutoShape 11" descr="blob:https://outlook.office.com/b157e5ee-92d2-4798-a69e-625bd2e784c1">
          <a:extLst>
            <a:ext uri="{FF2B5EF4-FFF2-40B4-BE49-F238E27FC236}">
              <a16:creationId xmlns:a16="http://schemas.microsoft.com/office/drawing/2014/main" id="{95E473E0-9638-49A6-8790-B24B81622A1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42" name="AutoShape 11" descr="blob:https://outlook.office.com/b157e5ee-92d2-4798-a69e-625bd2e784c1">
          <a:extLst>
            <a:ext uri="{FF2B5EF4-FFF2-40B4-BE49-F238E27FC236}">
              <a16:creationId xmlns:a16="http://schemas.microsoft.com/office/drawing/2014/main" id="{41BD7734-F1B4-47B0-8FD3-ACBA3972FB5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43" name="AutoShape 11" descr="blob:https://outlook.office.com/b157e5ee-92d2-4798-a69e-625bd2e784c1">
          <a:extLst>
            <a:ext uri="{FF2B5EF4-FFF2-40B4-BE49-F238E27FC236}">
              <a16:creationId xmlns:a16="http://schemas.microsoft.com/office/drawing/2014/main" id="{82B51112-F215-47E6-AA90-F3699A7AD99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44" name="AutoShape 11" descr="blob:https://outlook.office.com/b157e5ee-92d2-4798-a69e-625bd2e784c1">
          <a:extLst>
            <a:ext uri="{FF2B5EF4-FFF2-40B4-BE49-F238E27FC236}">
              <a16:creationId xmlns:a16="http://schemas.microsoft.com/office/drawing/2014/main" id="{A55FD601-341B-4EDF-B24D-4EA3CF8931D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45" name="AutoShape 11" descr="blob:https://outlook.office.com/b157e5ee-92d2-4798-a69e-625bd2e784c1">
          <a:extLst>
            <a:ext uri="{FF2B5EF4-FFF2-40B4-BE49-F238E27FC236}">
              <a16:creationId xmlns:a16="http://schemas.microsoft.com/office/drawing/2014/main" id="{F1106639-8572-4220-A61C-740757F6603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46" name="AutoShape 11" descr="blob:https://outlook.office.com/b157e5ee-92d2-4798-a69e-625bd2e784c1">
          <a:extLst>
            <a:ext uri="{FF2B5EF4-FFF2-40B4-BE49-F238E27FC236}">
              <a16:creationId xmlns:a16="http://schemas.microsoft.com/office/drawing/2014/main" id="{5724BE2E-1295-44B1-8646-E4E2DFF8A67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47" name="AutoShape 11" descr="blob:https://outlook.office.com/b157e5ee-92d2-4798-a69e-625bd2e784c1">
          <a:extLst>
            <a:ext uri="{FF2B5EF4-FFF2-40B4-BE49-F238E27FC236}">
              <a16:creationId xmlns:a16="http://schemas.microsoft.com/office/drawing/2014/main" id="{F7C39CBA-F94A-4417-AB55-22C3CA624FD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48" name="AutoShape 11" descr="blob:https://outlook.office.com/b157e5ee-92d2-4798-a69e-625bd2e784c1">
          <a:extLst>
            <a:ext uri="{FF2B5EF4-FFF2-40B4-BE49-F238E27FC236}">
              <a16:creationId xmlns:a16="http://schemas.microsoft.com/office/drawing/2014/main" id="{BDEA6C17-EE94-48B1-8DFC-5D00B67F7EB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49" name="AutoShape 11" descr="blob:https://outlook.office.com/b157e5ee-92d2-4798-a69e-625bd2e784c1">
          <a:extLst>
            <a:ext uri="{FF2B5EF4-FFF2-40B4-BE49-F238E27FC236}">
              <a16:creationId xmlns:a16="http://schemas.microsoft.com/office/drawing/2014/main" id="{7042D14D-CA52-4092-ABEF-15F59342BCA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50" name="AutoShape 11" descr="blob:https://outlook.office.com/b157e5ee-92d2-4798-a69e-625bd2e784c1">
          <a:extLst>
            <a:ext uri="{FF2B5EF4-FFF2-40B4-BE49-F238E27FC236}">
              <a16:creationId xmlns:a16="http://schemas.microsoft.com/office/drawing/2014/main" id="{F775F20E-DDEF-42FA-A8B6-55B8904E85E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51" name="AutoShape 11" descr="blob:https://outlook.office.com/b157e5ee-92d2-4798-a69e-625bd2e784c1">
          <a:extLst>
            <a:ext uri="{FF2B5EF4-FFF2-40B4-BE49-F238E27FC236}">
              <a16:creationId xmlns:a16="http://schemas.microsoft.com/office/drawing/2014/main" id="{7433D61F-EDCE-47EA-9345-0DC91515B7F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52" name="AutoShape 11" descr="blob:https://outlook.office.com/b157e5ee-92d2-4798-a69e-625bd2e784c1">
          <a:extLst>
            <a:ext uri="{FF2B5EF4-FFF2-40B4-BE49-F238E27FC236}">
              <a16:creationId xmlns:a16="http://schemas.microsoft.com/office/drawing/2014/main" id="{4B5C1F03-AA57-473E-9400-E7EAE257136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53" name="AutoShape 11" descr="blob:https://outlook.office.com/b157e5ee-92d2-4798-a69e-625bd2e784c1">
          <a:extLst>
            <a:ext uri="{FF2B5EF4-FFF2-40B4-BE49-F238E27FC236}">
              <a16:creationId xmlns:a16="http://schemas.microsoft.com/office/drawing/2014/main" id="{ED004C55-E80B-435F-B5A0-A02F67A29E3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54" name="AutoShape 11" descr="blob:https://outlook.office.com/b157e5ee-92d2-4798-a69e-625bd2e784c1">
          <a:extLst>
            <a:ext uri="{FF2B5EF4-FFF2-40B4-BE49-F238E27FC236}">
              <a16:creationId xmlns:a16="http://schemas.microsoft.com/office/drawing/2014/main" id="{154066D1-D6FF-4B91-A5CE-76F61A648AE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55" name="AutoShape 11" descr="blob:https://outlook.office.com/b157e5ee-92d2-4798-a69e-625bd2e784c1">
          <a:extLst>
            <a:ext uri="{FF2B5EF4-FFF2-40B4-BE49-F238E27FC236}">
              <a16:creationId xmlns:a16="http://schemas.microsoft.com/office/drawing/2014/main" id="{19CFEAF4-86D3-431B-9230-60E6FA33382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56" name="AutoShape 11" descr="blob:https://outlook.office.com/b157e5ee-92d2-4798-a69e-625bd2e784c1">
          <a:extLst>
            <a:ext uri="{FF2B5EF4-FFF2-40B4-BE49-F238E27FC236}">
              <a16:creationId xmlns:a16="http://schemas.microsoft.com/office/drawing/2014/main" id="{FB423F86-7E73-4FDD-A040-94A1858070D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57" name="AutoShape 11" descr="blob:https://outlook.office.com/b157e5ee-92d2-4798-a69e-625bd2e784c1">
          <a:extLst>
            <a:ext uri="{FF2B5EF4-FFF2-40B4-BE49-F238E27FC236}">
              <a16:creationId xmlns:a16="http://schemas.microsoft.com/office/drawing/2014/main" id="{31463C4A-B61E-458A-8082-20F67E5A193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58" name="AutoShape 11" descr="blob:https://outlook.office.com/b157e5ee-92d2-4798-a69e-625bd2e784c1">
          <a:extLst>
            <a:ext uri="{FF2B5EF4-FFF2-40B4-BE49-F238E27FC236}">
              <a16:creationId xmlns:a16="http://schemas.microsoft.com/office/drawing/2014/main" id="{D335EFB6-3A46-40C6-AC83-F9B90BA552B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59" name="AutoShape 11" descr="blob:https://outlook.office.com/b157e5ee-92d2-4798-a69e-625bd2e784c1">
          <a:extLst>
            <a:ext uri="{FF2B5EF4-FFF2-40B4-BE49-F238E27FC236}">
              <a16:creationId xmlns:a16="http://schemas.microsoft.com/office/drawing/2014/main" id="{736AE95B-B2A8-43B3-A973-01EA2448054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60" name="AutoShape 11" descr="blob:https://outlook.office.com/b157e5ee-92d2-4798-a69e-625bd2e784c1">
          <a:extLst>
            <a:ext uri="{FF2B5EF4-FFF2-40B4-BE49-F238E27FC236}">
              <a16:creationId xmlns:a16="http://schemas.microsoft.com/office/drawing/2014/main" id="{7BF93188-D1EE-48CE-896A-4E1A32D8C2B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61" name="AutoShape 11" descr="blob:https://outlook.office.com/b157e5ee-92d2-4798-a69e-625bd2e784c1">
          <a:extLst>
            <a:ext uri="{FF2B5EF4-FFF2-40B4-BE49-F238E27FC236}">
              <a16:creationId xmlns:a16="http://schemas.microsoft.com/office/drawing/2014/main" id="{354CF922-3343-4635-B058-DBC6AE9F8C8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62" name="AutoShape 11" descr="blob:https://outlook.office.com/b157e5ee-92d2-4798-a69e-625bd2e784c1">
          <a:extLst>
            <a:ext uri="{FF2B5EF4-FFF2-40B4-BE49-F238E27FC236}">
              <a16:creationId xmlns:a16="http://schemas.microsoft.com/office/drawing/2014/main" id="{5D7569DC-0DBF-4D46-831B-56E4CA5EFC9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63" name="AutoShape 11" descr="blob:https://outlook.office.com/b157e5ee-92d2-4798-a69e-625bd2e784c1">
          <a:extLst>
            <a:ext uri="{FF2B5EF4-FFF2-40B4-BE49-F238E27FC236}">
              <a16:creationId xmlns:a16="http://schemas.microsoft.com/office/drawing/2014/main" id="{A14A7053-D91A-4399-A898-ABA900C335A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64" name="AutoShape 11" descr="blob:https://outlook.office.com/b157e5ee-92d2-4798-a69e-625bd2e784c1">
          <a:extLst>
            <a:ext uri="{FF2B5EF4-FFF2-40B4-BE49-F238E27FC236}">
              <a16:creationId xmlns:a16="http://schemas.microsoft.com/office/drawing/2014/main" id="{2DB6B814-6EA5-4617-A022-F230A6217FA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65" name="AutoShape 11" descr="blob:https://outlook.office.com/b157e5ee-92d2-4798-a69e-625bd2e784c1">
          <a:extLst>
            <a:ext uri="{FF2B5EF4-FFF2-40B4-BE49-F238E27FC236}">
              <a16:creationId xmlns:a16="http://schemas.microsoft.com/office/drawing/2014/main" id="{EE2B6B3D-887E-4D6C-8C39-E7B26E9D550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66" name="AutoShape 11" descr="blob:https://outlook.office.com/b157e5ee-92d2-4798-a69e-625bd2e784c1">
          <a:extLst>
            <a:ext uri="{FF2B5EF4-FFF2-40B4-BE49-F238E27FC236}">
              <a16:creationId xmlns:a16="http://schemas.microsoft.com/office/drawing/2014/main" id="{C9CC2680-0200-4877-877E-E7D55B1CB25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67" name="AutoShape 11" descr="blob:https://outlook.office.com/b157e5ee-92d2-4798-a69e-625bd2e784c1">
          <a:extLst>
            <a:ext uri="{FF2B5EF4-FFF2-40B4-BE49-F238E27FC236}">
              <a16:creationId xmlns:a16="http://schemas.microsoft.com/office/drawing/2014/main" id="{C316E539-F72F-4F65-8A0F-9CD4A41BA8E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68" name="AutoShape 11" descr="blob:https://outlook.office.com/b157e5ee-92d2-4798-a69e-625bd2e784c1">
          <a:extLst>
            <a:ext uri="{FF2B5EF4-FFF2-40B4-BE49-F238E27FC236}">
              <a16:creationId xmlns:a16="http://schemas.microsoft.com/office/drawing/2014/main" id="{2FA0D419-3F16-46F3-8E94-A56DAC1C4BF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69" name="AutoShape 11" descr="blob:https://outlook.office.com/b157e5ee-92d2-4798-a69e-625bd2e784c1">
          <a:extLst>
            <a:ext uri="{FF2B5EF4-FFF2-40B4-BE49-F238E27FC236}">
              <a16:creationId xmlns:a16="http://schemas.microsoft.com/office/drawing/2014/main" id="{BD75FBB4-EC94-4987-B31A-5D8F57618C0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70" name="AutoShape 11" descr="blob:https://outlook.office.com/b157e5ee-92d2-4798-a69e-625bd2e784c1">
          <a:extLst>
            <a:ext uri="{FF2B5EF4-FFF2-40B4-BE49-F238E27FC236}">
              <a16:creationId xmlns:a16="http://schemas.microsoft.com/office/drawing/2014/main" id="{087A737C-2306-473E-80ED-DA5AC791291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71" name="AutoShape 11" descr="blob:https://outlook.office.com/b157e5ee-92d2-4798-a69e-625bd2e784c1">
          <a:extLst>
            <a:ext uri="{FF2B5EF4-FFF2-40B4-BE49-F238E27FC236}">
              <a16:creationId xmlns:a16="http://schemas.microsoft.com/office/drawing/2014/main" id="{E80FE3FF-DA16-43C0-9CEF-A6244C57FCE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72" name="AutoShape 11" descr="blob:https://outlook.office.com/b157e5ee-92d2-4798-a69e-625bd2e784c1">
          <a:extLst>
            <a:ext uri="{FF2B5EF4-FFF2-40B4-BE49-F238E27FC236}">
              <a16:creationId xmlns:a16="http://schemas.microsoft.com/office/drawing/2014/main" id="{6EA7A832-4F59-4097-B2BB-95B2CBAA487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73" name="AutoShape 11" descr="blob:https://outlook.office.com/b157e5ee-92d2-4798-a69e-625bd2e784c1">
          <a:extLst>
            <a:ext uri="{FF2B5EF4-FFF2-40B4-BE49-F238E27FC236}">
              <a16:creationId xmlns:a16="http://schemas.microsoft.com/office/drawing/2014/main" id="{E30F5DFB-7360-40E4-B95B-BC8B3B689EE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74" name="AutoShape 11" descr="blob:https://outlook.office.com/b157e5ee-92d2-4798-a69e-625bd2e784c1">
          <a:extLst>
            <a:ext uri="{FF2B5EF4-FFF2-40B4-BE49-F238E27FC236}">
              <a16:creationId xmlns:a16="http://schemas.microsoft.com/office/drawing/2014/main" id="{C5EAEDE0-E585-4DE5-94C2-6DB43C686D4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75" name="AutoShape 11" descr="blob:https://outlook.office.com/b157e5ee-92d2-4798-a69e-625bd2e784c1">
          <a:extLst>
            <a:ext uri="{FF2B5EF4-FFF2-40B4-BE49-F238E27FC236}">
              <a16:creationId xmlns:a16="http://schemas.microsoft.com/office/drawing/2014/main" id="{3890452A-A8D0-4876-AD87-CB391763305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76" name="AutoShape 11" descr="blob:https://outlook.office.com/b157e5ee-92d2-4798-a69e-625bd2e784c1">
          <a:extLst>
            <a:ext uri="{FF2B5EF4-FFF2-40B4-BE49-F238E27FC236}">
              <a16:creationId xmlns:a16="http://schemas.microsoft.com/office/drawing/2014/main" id="{1F8D56EE-4AC2-4397-8EBA-983439A5B32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77" name="AutoShape 11" descr="blob:https://outlook.office.com/b157e5ee-92d2-4798-a69e-625bd2e784c1">
          <a:extLst>
            <a:ext uri="{FF2B5EF4-FFF2-40B4-BE49-F238E27FC236}">
              <a16:creationId xmlns:a16="http://schemas.microsoft.com/office/drawing/2014/main" id="{1A92F4DD-EACE-44B9-A506-3DB34D47389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78" name="AutoShape 11" descr="blob:https://outlook.office.com/b157e5ee-92d2-4798-a69e-625bd2e784c1">
          <a:extLst>
            <a:ext uri="{FF2B5EF4-FFF2-40B4-BE49-F238E27FC236}">
              <a16:creationId xmlns:a16="http://schemas.microsoft.com/office/drawing/2014/main" id="{80998A75-9676-4C5F-9F82-CB3D10119CA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79" name="AutoShape 11" descr="blob:https://outlook.office.com/b157e5ee-92d2-4798-a69e-625bd2e784c1">
          <a:extLst>
            <a:ext uri="{FF2B5EF4-FFF2-40B4-BE49-F238E27FC236}">
              <a16:creationId xmlns:a16="http://schemas.microsoft.com/office/drawing/2014/main" id="{BDCC194F-F458-4BF9-BC60-9A580669EBC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80" name="AutoShape 11" descr="blob:https://outlook.office.com/b157e5ee-92d2-4798-a69e-625bd2e784c1">
          <a:extLst>
            <a:ext uri="{FF2B5EF4-FFF2-40B4-BE49-F238E27FC236}">
              <a16:creationId xmlns:a16="http://schemas.microsoft.com/office/drawing/2014/main" id="{7AC0C9C4-7C8B-4353-97B6-73034178074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81" name="AutoShape 11" descr="blob:https://outlook.office.com/b157e5ee-92d2-4798-a69e-625bd2e784c1">
          <a:extLst>
            <a:ext uri="{FF2B5EF4-FFF2-40B4-BE49-F238E27FC236}">
              <a16:creationId xmlns:a16="http://schemas.microsoft.com/office/drawing/2014/main" id="{EA298ACC-312D-4438-86A9-BB28410DE73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82" name="AutoShape 11" descr="blob:https://outlook.office.com/b157e5ee-92d2-4798-a69e-625bd2e784c1">
          <a:extLst>
            <a:ext uri="{FF2B5EF4-FFF2-40B4-BE49-F238E27FC236}">
              <a16:creationId xmlns:a16="http://schemas.microsoft.com/office/drawing/2014/main" id="{C7BA11E2-090C-424D-AAA0-851BD7AFFA3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83" name="AutoShape 11" descr="blob:https://outlook.office.com/b157e5ee-92d2-4798-a69e-625bd2e784c1">
          <a:extLst>
            <a:ext uri="{FF2B5EF4-FFF2-40B4-BE49-F238E27FC236}">
              <a16:creationId xmlns:a16="http://schemas.microsoft.com/office/drawing/2014/main" id="{3E9CA3BE-3C1C-4B12-BCE0-2934311F5F6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84" name="AutoShape 11" descr="blob:https://outlook.office.com/b157e5ee-92d2-4798-a69e-625bd2e784c1">
          <a:extLst>
            <a:ext uri="{FF2B5EF4-FFF2-40B4-BE49-F238E27FC236}">
              <a16:creationId xmlns:a16="http://schemas.microsoft.com/office/drawing/2014/main" id="{71079E6A-38E7-407D-AE44-D0AEA977A16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85" name="AutoShape 11" descr="blob:https://outlook.office.com/b157e5ee-92d2-4798-a69e-625bd2e784c1">
          <a:extLst>
            <a:ext uri="{FF2B5EF4-FFF2-40B4-BE49-F238E27FC236}">
              <a16:creationId xmlns:a16="http://schemas.microsoft.com/office/drawing/2014/main" id="{A6BC59F8-AD22-461F-B22E-539FDA77026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86" name="AutoShape 11" descr="blob:https://outlook.office.com/b157e5ee-92d2-4798-a69e-625bd2e784c1">
          <a:extLst>
            <a:ext uri="{FF2B5EF4-FFF2-40B4-BE49-F238E27FC236}">
              <a16:creationId xmlns:a16="http://schemas.microsoft.com/office/drawing/2014/main" id="{517FD21C-A463-4491-AB30-1FBB79D4B2F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87" name="AutoShape 11" descr="blob:https://outlook.office.com/b157e5ee-92d2-4798-a69e-625bd2e784c1">
          <a:extLst>
            <a:ext uri="{FF2B5EF4-FFF2-40B4-BE49-F238E27FC236}">
              <a16:creationId xmlns:a16="http://schemas.microsoft.com/office/drawing/2014/main" id="{18EF4018-4104-495C-A53C-09F672A4722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88" name="AutoShape 11" descr="blob:https://outlook.office.com/b157e5ee-92d2-4798-a69e-625bd2e784c1">
          <a:extLst>
            <a:ext uri="{FF2B5EF4-FFF2-40B4-BE49-F238E27FC236}">
              <a16:creationId xmlns:a16="http://schemas.microsoft.com/office/drawing/2014/main" id="{D1868D0E-DA0D-422A-95F8-F2995B8D7E1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89" name="AutoShape 11" descr="blob:https://outlook.office.com/b157e5ee-92d2-4798-a69e-625bd2e784c1">
          <a:extLst>
            <a:ext uri="{FF2B5EF4-FFF2-40B4-BE49-F238E27FC236}">
              <a16:creationId xmlns:a16="http://schemas.microsoft.com/office/drawing/2014/main" id="{763D6139-3EB0-47DC-B4F8-656EC6E5DBE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90" name="AutoShape 11" descr="blob:https://outlook.office.com/b157e5ee-92d2-4798-a69e-625bd2e784c1">
          <a:extLst>
            <a:ext uri="{FF2B5EF4-FFF2-40B4-BE49-F238E27FC236}">
              <a16:creationId xmlns:a16="http://schemas.microsoft.com/office/drawing/2014/main" id="{4279841A-6698-4294-8861-E207D82004A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91" name="AutoShape 11" descr="blob:https://outlook.office.com/b157e5ee-92d2-4798-a69e-625bd2e784c1">
          <a:extLst>
            <a:ext uri="{FF2B5EF4-FFF2-40B4-BE49-F238E27FC236}">
              <a16:creationId xmlns:a16="http://schemas.microsoft.com/office/drawing/2014/main" id="{9B114E7F-940F-422F-BA72-BE0A9A8B859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92" name="AutoShape 11" descr="blob:https://outlook.office.com/b157e5ee-92d2-4798-a69e-625bd2e784c1">
          <a:extLst>
            <a:ext uri="{FF2B5EF4-FFF2-40B4-BE49-F238E27FC236}">
              <a16:creationId xmlns:a16="http://schemas.microsoft.com/office/drawing/2014/main" id="{9E717B9E-FA4B-40DE-8166-2004898B916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93" name="AutoShape 11" descr="blob:https://outlook.office.com/b157e5ee-92d2-4798-a69e-625bd2e784c1">
          <a:extLst>
            <a:ext uri="{FF2B5EF4-FFF2-40B4-BE49-F238E27FC236}">
              <a16:creationId xmlns:a16="http://schemas.microsoft.com/office/drawing/2014/main" id="{EB9F9CA3-7859-4D7F-9DA4-5B6037C55F3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94" name="AutoShape 11" descr="blob:https://outlook.office.com/b157e5ee-92d2-4798-a69e-625bd2e784c1">
          <a:extLst>
            <a:ext uri="{FF2B5EF4-FFF2-40B4-BE49-F238E27FC236}">
              <a16:creationId xmlns:a16="http://schemas.microsoft.com/office/drawing/2014/main" id="{0BFB1391-2600-48A2-A8F2-5B31DE01B7A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95" name="AutoShape 11" descr="blob:https://outlook.office.com/b157e5ee-92d2-4798-a69e-625bd2e784c1">
          <a:extLst>
            <a:ext uri="{FF2B5EF4-FFF2-40B4-BE49-F238E27FC236}">
              <a16:creationId xmlns:a16="http://schemas.microsoft.com/office/drawing/2014/main" id="{E448F0E8-87EB-450A-A2C9-B8481D73725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96" name="AutoShape 11" descr="blob:https://outlook.office.com/b157e5ee-92d2-4798-a69e-625bd2e784c1">
          <a:extLst>
            <a:ext uri="{FF2B5EF4-FFF2-40B4-BE49-F238E27FC236}">
              <a16:creationId xmlns:a16="http://schemas.microsoft.com/office/drawing/2014/main" id="{F4DE8427-558D-4704-8F2E-4110F7CFDDF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97" name="AutoShape 11" descr="blob:https://outlook.office.com/b157e5ee-92d2-4798-a69e-625bd2e784c1">
          <a:extLst>
            <a:ext uri="{FF2B5EF4-FFF2-40B4-BE49-F238E27FC236}">
              <a16:creationId xmlns:a16="http://schemas.microsoft.com/office/drawing/2014/main" id="{620E6202-748F-4222-BF43-0512C61DBA3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98" name="AutoShape 11" descr="blob:https://outlook.office.com/b157e5ee-92d2-4798-a69e-625bd2e784c1">
          <a:extLst>
            <a:ext uri="{FF2B5EF4-FFF2-40B4-BE49-F238E27FC236}">
              <a16:creationId xmlns:a16="http://schemas.microsoft.com/office/drawing/2014/main" id="{D2202319-9AD6-4B0A-90BB-8B12C7BFE5A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099" name="AutoShape 11" descr="blob:https://outlook.office.com/b157e5ee-92d2-4798-a69e-625bd2e784c1">
          <a:extLst>
            <a:ext uri="{FF2B5EF4-FFF2-40B4-BE49-F238E27FC236}">
              <a16:creationId xmlns:a16="http://schemas.microsoft.com/office/drawing/2014/main" id="{BE54C4FB-1053-4E12-9D42-A3C55008F06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00" name="AutoShape 11" descr="blob:https://outlook.office.com/b157e5ee-92d2-4798-a69e-625bd2e784c1">
          <a:extLst>
            <a:ext uri="{FF2B5EF4-FFF2-40B4-BE49-F238E27FC236}">
              <a16:creationId xmlns:a16="http://schemas.microsoft.com/office/drawing/2014/main" id="{ED8FB8A0-76CD-40D9-90EA-E5D15139D8A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01" name="AutoShape 11" descr="blob:https://outlook.office.com/b157e5ee-92d2-4798-a69e-625bd2e784c1">
          <a:extLst>
            <a:ext uri="{FF2B5EF4-FFF2-40B4-BE49-F238E27FC236}">
              <a16:creationId xmlns:a16="http://schemas.microsoft.com/office/drawing/2014/main" id="{D129633D-DCBF-4631-946C-B638A88A7F7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02" name="AutoShape 11" descr="blob:https://outlook.office.com/b157e5ee-92d2-4798-a69e-625bd2e784c1">
          <a:extLst>
            <a:ext uri="{FF2B5EF4-FFF2-40B4-BE49-F238E27FC236}">
              <a16:creationId xmlns:a16="http://schemas.microsoft.com/office/drawing/2014/main" id="{77D65096-47BB-4412-93B0-083A8813B32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03" name="AutoShape 11" descr="blob:https://outlook.office.com/b157e5ee-92d2-4798-a69e-625bd2e784c1">
          <a:extLst>
            <a:ext uri="{FF2B5EF4-FFF2-40B4-BE49-F238E27FC236}">
              <a16:creationId xmlns:a16="http://schemas.microsoft.com/office/drawing/2014/main" id="{C4A8AE4E-9148-46AF-A325-D03CBA60424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04" name="AutoShape 11" descr="blob:https://outlook.office.com/b157e5ee-92d2-4798-a69e-625bd2e784c1">
          <a:extLst>
            <a:ext uri="{FF2B5EF4-FFF2-40B4-BE49-F238E27FC236}">
              <a16:creationId xmlns:a16="http://schemas.microsoft.com/office/drawing/2014/main" id="{66760CA7-EE5B-431F-9576-9DE4723E715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05" name="AutoShape 11" descr="blob:https://outlook.office.com/b157e5ee-92d2-4798-a69e-625bd2e784c1">
          <a:extLst>
            <a:ext uri="{FF2B5EF4-FFF2-40B4-BE49-F238E27FC236}">
              <a16:creationId xmlns:a16="http://schemas.microsoft.com/office/drawing/2014/main" id="{22444DD4-5F09-4D6A-8D3E-A20CC05CBB9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06" name="AutoShape 11" descr="blob:https://outlook.office.com/b157e5ee-92d2-4798-a69e-625bd2e784c1">
          <a:extLst>
            <a:ext uri="{FF2B5EF4-FFF2-40B4-BE49-F238E27FC236}">
              <a16:creationId xmlns:a16="http://schemas.microsoft.com/office/drawing/2014/main" id="{A4DFC739-EA32-45AE-ABF3-7EA96595DDF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07" name="AutoShape 11" descr="blob:https://outlook.office.com/b157e5ee-92d2-4798-a69e-625bd2e784c1">
          <a:extLst>
            <a:ext uri="{FF2B5EF4-FFF2-40B4-BE49-F238E27FC236}">
              <a16:creationId xmlns:a16="http://schemas.microsoft.com/office/drawing/2014/main" id="{80080D16-5BFF-4A4B-B43A-45BF92C7DF2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08" name="AutoShape 11" descr="blob:https://outlook.office.com/b157e5ee-92d2-4798-a69e-625bd2e784c1">
          <a:extLst>
            <a:ext uri="{FF2B5EF4-FFF2-40B4-BE49-F238E27FC236}">
              <a16:creationId xmlns:a16="http://schemas.microsoft.com/office/drawing/2014/main" id="{53C5DA35-BC91-4933-908F-F1E82F2337C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09" name="AutoShape 11" descr="blob:https://outlook.office.com/b157e5ee-92d2-4798-a69e-625bd2e784c1">
          <a:extLst>
            <a:ext uri="{FF2B5EF4-FFF2-40B4-BE49-F238E27FC236}">
              <a16:creationId xmlns:a16="http://schemas.microsoft.com/office/drawing/2014/main" id="{AB690357-09B0-4000-A726-7B63EF01BB3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10" name="AutoShape 11" descr="blob:https://outlook.office.com/b157e5ee-92d2-4798-a69e-625bd2e784c1">
          <a:extLst>
            <a:ext uri="{FF2B5EF4-FFF2-40B4-BE49-F238E27FC236}">
              <a16:creationId xmlns:a16="http://schemas.microsoft.com/office/drawing/2014/main" id="{85071C9D-F123-4E98-A1A8-10ECC375694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11" name="AutoShape 11" descr="blob:https://outlook.office.com/b157e5ee-92d2-4798-a69e-625bd2e784c1">
          <a:extLst>
            <a:ext uri="{FF2B5EF4-FFF2-40B4-BE49-F238E27FC236}">
              <a16:creationId xmlns:a16="http://schemas.microsoft.com/office/drawing/2014/main" id="{64FFEA1A-B8CE-426A-B30D-78883922E8B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12" name="AutoShape 11" descr="blob:https://outlook.office.com/b157e5ee-92d2-4798-a69e-625bd2e784c1">
          <a:extLst>
            <a:ext uri="{FF2B5EF4-FFF2-40B4-BE49-F238E27FC236}">
              <a16:creationId xmlns:a16="http://schemas.microsoft.com/office/drawing/2014/main" id="{CA397F42-6503-44D3-B958-BF682368775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13" name="AutoShape 11" descr="blob:https://outlook.office.com/b157e5ee-92d2-4798-a69e-625bd2e784c1">
          <a:extLst>
            <a:ext uri="{FF2B5EF4-FFF2-40B4-BE49-F238E27FC236}">
              <a16:creationId xmlns:a16="http://schemas.microsoft.com/office/drawing/2014/main" id="{B9585E38-24FF-49B4-8E4D-D3362FB56DF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14" name="AutoShape 11" descr="blob:https://outlook.office.com/b157e5ee-92d2-4798-a69e-625bd2e784c1">
          <a:extLst>
            <a:ext uri="{FF2B5EF4-FFF2-40B4-BE49-F238E27FC236}">
              <a16:creationId xmlns:a16="http://schemas.microsoft.com/office/drawing/2014/main" id="{A098DAE4-9B76-4463-AFA8-8DE2D4ACF7D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15" name="AutoShape 11" descr="blob:https://outlook.office.com/b157e5ee-92d2-4798-a69e-625bd2e784c1">
          <a:extLst>
            <a:ext uri="{FF2B5EF4-FFF2-40B4-BE49-F238E27FC236}">
              <a16:creationId xmlns:a16="http://schemas.microsoft.com/office/drawing/2014/main" id="{AAF9B70C-7858-4405-A36B-186015FC837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16" name="AutoShape 11" descr="blob:https://outlook.office.com/b157e5ee-92d2-4798-a69e-625bd2e784c1">
          <a:extLst>
            <a:ext uri="{FF2B5EF4-FFF2-40B4-BE49-F238E27FC236}">
              <a16:creationId xmlns:a16="http://schemas.microsoft.com/office/drawing/2014/main" id="{26751FEC-6DDB-4FBA-8E80-19EC7A9539C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17" name="AutoShape 11" descr="blob:https://outlook.office.com/b157e5ee-92d2-4798-a69e-625bd2e784c1">
          <a:extLst>
            <a:ext uri="{FF2B5EF4-FFF2-40B4-BE49-F238E27FC236}">
              <a16:creationId xmlns:a16="http://schemas.microsoft.com/office/drawing/2014/main" id="{9454788B-4E45-4F72-AD57-2893C6E495F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18" name="AutoShape 11" descr="blob:https://outlook.office.com/b157e5ee-92d2-4798-a69e-625bd2e784c1">
          <a:extLst>
            <a:ext uri="{FF2B5EF4-FFF2-40B4-BE49-F238E27FC236}">
              <a16:creationId xmlns:a16="http://schemas.microsoft.com/office/drawing/2014/main" id="{7997BBC7-920E-47BA-B6A2-04A4981E453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19" name="AutoShape 11" descr="blob:https://outlook.office.com/b157e5ee-92d2-4798-a69e-625bd2e784c1">
          <a:extLst>
            <a:ext uri="{FF2B5EF4-FFF2-40B4-BE49-F238E27FC236}">
              <a16:creationId xmlns:a16="http://schemas.microsoft.com/office/drawing/2014/main" id="{6A5843B1-E1B5-4DCA-A7F1-90C24BB4A0E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20" name="AutoShape 11" descr="blob:https://outlook.office.com/b157e5ee-92d2-4798-a69e-625bd2e784c1">
          <a:extLst>
            <a:ext uri="{FF2B5EF4-FFF2-40B4-BE49-F238E27FC236}">
              <a16:creationId xmlns:a16="http://schemas.microsoft.com/office/drawing/2014/main" id="{CD74D067-76CD-407E-891D-0720AEC1646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21" name="AutoShape 11" descr="blob:https://outlook.office.com/b157e5ee-92d2-4798-a69e-625bd2e784c1">
          <a:extLst>
            <a:ext uri="{FF2B5EF4-FFF2-40B4-BE49-F238E27FC236}">
              <a16:creationId xmlns:a16="http://schemas.microsoft.com/office/drawing/2014/main" id="{0E73F819-450B-4506-AB97-1B20897C4C7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22" name="AutoShape 11" descr="blob:https://outlook.office.com/b157e5ee-92d2-4798-a69e-625bd2e784c1">
          <a:extLst>
            <a:ext uri="{FF2B5EF4-FFF2-40B4-BE49-F238E27FC236}">
              <a16:creationId xmlns:a16="http://schemas.microsoft.com/office/drawing/2014/main" id="{FCF67365-2843-4375-92EB-5061F1E40C0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23" name="AutoShape 11" descr="blob:https://outlook.office.com/b157e5ee-92d2-4798-a69e-625bd2e784c1">
          <a:extLst>
            <a:ext uri="{FF2B5EF4-FFF2-40B4-BE49-F238E27FC236}">
              <a16:creationId xmlns:a16="http://schemas.microsoft.com/office/drawing/2014/main" id="{AAE3E731-1C18-49BB-8DC7-D5AFC28479A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24" name="AutoShape 11" descr="blob:https://outlook.office.com/b157e5ee-92d2-4798-a69e-625bd2e784c1">
          <a:extLst>
            <a:ext uri="{FF2B5EF4-FFF2-40B4-BE49-F238E27FC236}">
              <a16:creationId xmlns:a16="http://schemas.microsoft.com/office/drawing/2014/main" id="{E2979DA4-C9CA-47FC-BE9C-CB47070CF3E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25" name="AutoShape 11" descr="blob:https://outlook.office.com/b157e5ee-92d2-4798-a69e-625bd2e784c1">
          <a:extLst>
            <a:ext uri="{FF2B5EF4-FFF2-40B4-BE49-F238E27FC236}">
              <a16:creationId xmlns:a16="http://schemas.microsoft.com/office/drawing/2014/main" id="{A8C0F518-3E08-4EF7-8BF8-43B748303D3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26" name="AutoShape 11" descr="blob:https://outlook.office.com/b157e5ee-92d2-4798-a69e-625bd2e784c1">
          <a:extLst>
            <a:ext uri="{FF2B5EF4-FFF2-40B4-BE49-F238E27FC236}">
              <a16:creationId xmlns:a16="http://schemas.microsoft.com/office/drawing/2014/main" id="{583052AA-827B-4DAC-B0C3-851A02EC1BE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27" name="AutoShape 11" descr="blob:https://outlook.office.com/b157e5ee-92d2-4798-a69e-625bd2e784c1">
          <a:extLst>
            <a:ext uri="{FF2B5EF4-FFF2-40B4-BE49-F238E27FC236}">
              <a16:creationId xmlns:a16="http://schemas.microsoft.com/office/drawing/2014/main" id="{E4BB8C65-76F9-4EFE-9AAD-F31124B41DB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28" name="AutoShape 11" descr="blob:https://outlook.office.com/b157e5ee-92d2-4798-a69e-625bd2e784c1">
          <a:extLst>
            <a:ext uri="{FF2B5EF4-FFF2-40B4-BE49-F238E27FC236}">
              <a16:creationId xmlns:a16="http://schemas.microsoft.com/office/drawing/2014/main" id="{6E3CE212-932C-47A0-8227-10C89FDC994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29" name="AutoShape 11" descr="blob:https://outlook.office.com/b157e5ee-92d2-4798-a69e-625bd2e784c1">
          <a:extLst>
            <a:ext uri="{FF2B5EF4-FFF2-40B4-BE49-F238E27FC236}">
              <a16:creationId xmlns:a16="http://schemas.microsoft.com/office/drawing/2014/main" id="{448FD5D5-5C33-485D-8033-07CE0E958F9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30" name="AutoShape 11" descr="blob:https://outlook.office.com/b157e5ee-92d2-4798-a69e-625bd2e784c1">
          <a:extLst>
            <a:ext uri="{FF2B5EF4-FFF2-40B4-BE49-F238E27FC236}">
              <a16:creationId xmlns:a16="http://schemas.microsoft.com/office/drawing/2014/main" id="{18764772-54DC-473C-A00A-1E4D4B1E1C7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31" name="AutoShape 11" descr="blob:https://outlook.office.com/b157e5ee-92d2-4798-a69e-625bd2e784c1">
          <a:extLst>
            <a:ext uri="{FF2B5EF4-FFF2-40B4-BE49-F238E27FC236}">
              <a16:creationId xmlns:a16="http://schemas.microsoft.com/office/drawing/2014/main" id="{A1BDC0E2-BB86-4EEB-9C30-CB4733F9EC1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32" name="AutoShape 11" descr="blob:https://outlook.office.com/b157e5ee-92d2-4798-a69e-625bd2e784c1">
          <a:extLst>
            <a:ext uri="{FF2B5EF4-FFF2-40B4-BE49-F238E27FC236}">
              <a16:creationId xmlns:a16="http://schemas.microsoft.com/office/drawing/2014/main" id="{22D3F55C-C6DF-48CA-A984-8D99FCCB7EB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33" name="AutoShape 11" descr="blob:https://outlook.office.com/b157e5ee-92d2-4798-a69e-625bd2e784c1">
          <a:extLst>
            <a:ext uri="{FF2B5EF4-FFF2-40B4-BE49-F238E27FC236}">
              <a16:creationId xmlns:a16="http://schemas.microsoft.com/office/drawing/2014/main" id="{CF394C2E-3A97-411E-B303-981098ACC84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34" name="AutoShape 11" descr="blob:https://outlook.office.com/b157e5ee-92d2-4798-a69e-625bd2e784c1">
          <a:extLst>
            <a:ext uri="{FF2B5EF4-FFF2-40B4-BE49-F238E27FC236}">
              <a16:creationId xmlns:a16="http://schemas.microsoft.com/office/drawing/2014/main" id="{0149FAF4-B7AE-4ACD-BC7F-8656AF787C7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35" name="AutoShape 11" descr="blob:https://outlook.office.com/b157e5ee-92d2-4798-a69e-625bd2e784c1">
          <a:extLst>
            <a:ext uri="{FF2B5EF4-FFF2-40B4-BE49-F238E27FC236}">
              <a16:creationId xmlns:a16="http://schemas.microsoft.com/office/drawing/2014/main" id="{DC1F7712-C535-4284-9130-8E3DC0501E6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36" name="AutoShape 11" descr="blob:https://outlook.office.com/b157e5ee-92d2-4798-a69e-625bd2e784c1">
          <a:extLst>
            <a:ext uri="{FF2B5EF4-FFF2-40B4-BE49-F238E27FC236}">
              <a16:creationId xmlns:a16="http://schemas.microsoft.com/office/drawing/2014/main" id="{F92BEDD1-1BA7-4438-9F7F-90880F425F4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37" name="AutoShape 11" descr="blob:https://outlook.office.com/b157e5ee-92d2-4798-a69e-625bd2e784c1">
          <a:extLst>
            <a:ext uri="{FF2B5EF4-FFF2-40B4-BE49-F238E27FC236}">
              <a16:creationId xmlns:a16="http://schemas.microsoft.com/office/drawing/2014/main" id="{C5849D76-33D4-4820-B1C4-BB731BF7744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38" name="AutoShape 11" descr="blob:https://outlook.office.com/b157e5ee-92d2-4798-a69e-625bd2e784c1">
          <a:extLst>
            <a:ext uri="{FF2B5EF4-FFF2-40B4-BE49-F238E27FC236}">
              <a16:creationId xmlns:a16="http://schemas.microsoft.com/office/drawing/2014/main" id="{20E2CED5-E8CF-47EF-BEE7-542C61F8B55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39" name="AutoShape 11" descr="blob:https://outlook.office.com/b157e5ee-92d2-4798-a69e-625bd2e784c1">
          <a:extLst>
            <a:ext uri="{FF2B5EF4-FFF2-40B4-BE49-F238E27FC236}">
              <a16:creationId xmlns:a16="http://schemas.microsoft.com/office/drawing/2014/main" id="{92A6728C-03BC-4A2B-99AE-F1C870277FC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40" name="AutoShape 11" descr="blob:https://outlook.office.com/b157e5ee-92d2-4798-a69e-625bd2e784c1">
          <a:extLst>
            <a:ext uri="{FF2B5EF4-FFF2-40B4-BE49-F238E27FC236}">
              <a16:creationId xmlns:a16="http://schemas.microsoft.com/office/drawing/2014/main" id="{1353560D-BDAE-4A54-BCB1-44F4266C093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41" name="AutoShape 11" descr="blob:https://outlook.office.com/b157e5ee-92d2-4798-a69e-625bd2e784c1">
          <a:extLst>
            <a:ext uri="{FF2B5EF4-FFF2-40B4-BE49-F238E27FC236}">
              <a16:creationId xmlns:a16="http://schemas.microsoft.com/office/drawing/2014/main" id="{DDCFBC05-CE7D-4B97-B1A5-416A79CCDA2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42" name="AutoShape 11" descr="blob:https://outlook.office.com/b157e5ee-92d2-4798-a69e-625bd2e784c1">
          <a:extLst>
            <a:ext uri="{FF2B5EF4-FFF2-40B4-BE49-F238E27FC236}">
              <a16:creationId xmlns:a16="http://schemas.microsoft.com/office/drawing/2014/main" id="{0361070C-26AA-46FC-8BE3-CAAC8C67662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43" name="AutoShape 11" descr="blob:https://outlook.office.com/b157e5ee-92d2-4798-a69e-625bd2e784c1">
          <a:extLst>
            <a:ext uri="{FF2B5EF4-FFF2-40B4-BE49-F238E27FC236}">
              <a16:creationId xmlns:a16="http://schemas.microsoft.com/office/drawing/2014/main" id="{FED882BC-FA0D-4845-BEE4-FD003E46758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44" name="AutoShape 11" descr="blob:https://outlook.office.com/b157e5ee-92d2-4798-a69e-625bd2e784c1">
          <a:extLst>
            <a:ext uri="{FF2B5EF4-FFF2-40B4-BE49-F238E27FC236}">
              <a16:creationId xmlns:a16="http://schemas.microsoft.com/office/drawing/2014/main" id="{F9ED2192-CAD0-45B8-A829-F78E977AC0E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45" name="AutoShape 11" descr="blob:https://outlook.office.com/b157e5ee-92d2-4798-a69e-625bd2e784c1">
          <a:extLst>
            <a:ext uri="{FF2B5EF4-FFF2-40B4-BE49-F238E27FC236}">
              <a16:creationId xmlns:a16="http://schemas.microsoft.com/office/drawing/2014/main" id="{113B9DCA-F92C-4347-B931-AF6AF5FF2A5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46" name="AutoShape 11" descr="blob:https://outlook.office.com/b157e5ee-92d2-4798-a69e-625bd2e784c1">
          <a:extLst>
            <a:ext uri="{FF2B5EF4-FFF2-40B4-BE49-F238E27FC236}">
              <a16:creationId xmlns:a16="http://schemas.microsoft.com/office/drawing/2014/main" id="{558B2841-2D3A-44AA-884B-1F332052D09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47" name="AutoShape 11" descr="blob:https://outlook.office.com/b157e5ee-92d2-4798-a69e-625bd2e784c1">
          <a:extLst>
            <a:ext uri="{FF2B5EF4-FFF2-40B4-BE49-F238E27FC236}">
              <a16:creationId xmlns:a16="http://schemas.microsoft.com/office/drawing/2014/main" id="{D7F9D3EE-FE1B-4263-A0A6-8EE6C1E764B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48" name="AutoShape 11" descr="blob:https://outlook.office.com/b157e5ee-92d2-4798-a69e-625bd2e784c1">
          <a:extLst>
            <a:ext uri="{FF2B5EF4-FFF2-40B4-BE49-F238E27FC236}">
              <a16:creationId xmlns:a16="http://schemas.microsoft.com/office/drawing/2014/main" id="{8706094A-310E-4A02-9AFC-1125D456B37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49" name="AutoShape 11" descr="blob:https://outlook.office.com/b157e5ee-92d2-4798-a69e-625bd2e784c1">
          <a:extLst>
            <a:ext uri="{FF2B5EF4-FFF2-40B4-BE49-F238E27FC236}">
              <a16:creationId xmlns:a16="http://schemas.microsoft.com/office/drawing/2014/main" id="{30968D3C-8155-456A-907E-40D8B7FC16C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50" name="AutoShape 11" descr="blob:https://outlook.office.com/b157e5ee-92d2-4798-a69e-625bd2e784c1">
          <a:extLst>
            <a:ext uri="{FF2B5EF4-FFF2-40B4-BE49-F238E27FC236}">
              <a16:creationId xmlns:a16="http://schemas.microsoft.com/office/drawing/2014/main" id="{5811FE08-AA39-4982-8027-86F923D7AD6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51" name="AutoShape 11" descr="blob:https://outlook.office.com/b157e5ee-92d2-4798-a69e-625bd2e784c1">
          <a:extLst>
            <a:ext uri="{FF2B5EF4-FFF2-40B4-BE49-F238E27FC236}">
              <a16:creationId xmlns:a16="http://schemas.microsoft.com/office/drawing/2014/main" id="{E289F2B8-FC9F-4292-8793-6E5F12F9B6B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52" name="AutoShape 11" descr="blob:https://outlook.office.com/b157e5ee-92d2-4798-a69e-625bd2e784c1">
          <a:extLst>
            <a:ext uri="{FF2B5EF4-FFF2-40B4-BE49-F238E27FC236}">
              <a16:creationId xmlns:a16="http://schemas.microsoft.com/office/drawing/2014/main" id="{A21A8E5B-A970-40E2-8D62-F78F45EBF90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53" name="AutoShape 11" descr="blob:https://outlook.office.com/b157e5ee-92d2-4798-a69e-625bd2e784c1">
          <a:extLst>
            <a:ext uri="{FF2B5EF4-FFF2-40B4-BE49-F238E27FC236}">
              <a16:creationId xmlns:a16="http://schemas.microsoft.com/office/drawing/2014/main" id="{0723DF81-DE02-4EEC-9EA3-CF3DEBC54D5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54" name="AutoShape 11" descr="blob:https://outlook.office.com/b157e5ee-92d2-4798-a69e-625bd2e784c1">
          <a:extLst>
            <a:ext uri="{FF2B5EF4-FFF2-40B4-BE49-F238E27FC236}">
              <a16:creationId xmlns:a16="http://schemas.microsoft.com/office/drawing/2014/main" id="{60AD4089-807A-47F0-9BE2-BC3E0D4EDF8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55" name="AutoShape 11" descr="blob:https://outlook.office.com/b157e5ee-92d2-4798-a69e-625bd2e784c1">
          <a:extLst>
            <a:ext uri="{FF2B5EF4-FFF2-40B4-BE49-F238E27FC236}">
              <a16:creationId xmlns:a16="http://schemas.microsoft.com/office/drawing/2014/main" id="{E4D951C1-C24F-473C-8843-F630BA9E269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56" name="AutoShape 11" descr="blob:https://outlook.office.com/b157e5ee-92d2-4798-a69e-625bd2e784c1">
          <a:extLst>
            <a:ext uri="{FF2B5EF4-FFF2-40B4-BE49-F238E27FC236}">
              <a16:creationId xmlns:a16="http://schemas.microsoft.com/office/drawing/2014/main" id="{D6095426-707A-42F2-A23F-907B1A6532E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57" name="AutoShape 11" descr="blob:https://outlook.office.com/b157e5ee-92d2-4798-a69e-625bd2e784c1">
          <a:extLst>
            <a:ext uri="{FF2B5EF4-FFF2-40B4-BE49-F238E27FC236}">
              <a16:creationId xmlns:a16="http://schemas.microsoft.com/office/drawing/2014/main" id="{89913AC6-EBA4-420F-8F12-8ED81829C0B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58" name="AutoShape 11" descr="blob:https://outlook.office.com/b157e5ee-92d2-4798-a69e-625bd2e784c1">
          <a:extLst>
            <a:ext uri="{FF2B5EF4-FFF2-40B4-BE49-F238E27FC236}">
              <a16:creationId xmlns:a16="http://schemas.microsoft.com/office/drawing/2014/main" id="{FF8D0C9C-382E-469A-A48B-5086318AE53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59" name="AutoShape 11" descr="blob:https://outlook.office.com/b157e5ee-92d2-4798-a69e-625bd2e784c1">
          <a:extLst>
            <a:ext uri="{FF2B5EF4-FFF2-40B4-BE49-F238E27FC236}">
              <a16:creationId xmlns:a16="http://schemas.microsoft.com/office/drawing/2014/main" id="{22F94B6C-2B30-4D94-9481-9F66F3BDA8A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60" name="AutoShape 11" descr="blob:https://outlook.office.com/b157e5ee-92d2-4798-a69e-625bd2e784c1">
          <a:extLst>
            <a:ext uri="{FF2B5EF4-FFF2-40B4-BE49-F238E27FC236}">
              <a16:creationId xmlns:a16="http://schemas.microsoft.com/office/drawing/2014/main" id="{A6B3B547-5704-4A6F-9E60-E478FBBC765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61" name="AutoShape 11" descr="blob:https://outlook.office.com/b157e5ee-92d2-4798-a69e-625bd2e784c1">
          <a:extLst>
            <a:ext uri="{FF2B5EF4-FFF2-40B4-BE49-F238E27FC236}">
              <a16:creationId xmlns:a16="http://schemas.microsoft.com/office/drawing/2014/main" id="{10E210A5-C6FF-465C-A76D-B4BF9720C0F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62" name="AutoShape 11" descr="blob:https://outlook.office.com/b157e5ee-92d2-4798-a69e-625bd2e784c1">
          <a:extLst>
            <a:ext uri="{FF2B5EF4-FFF2-40B4-BE49-F238E27FC236}">
              <a16:creationId xmlns:a16="http://schemas.microsoft.com/office/drawing/2014/main" id="{EE6054D3-8F4C-49BF-8DE5-DB7BF7EFDA8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63" name="AutoShape 11" descr="blob:https://outlook.office.com/b157e5ee-92d2-4798-a69e-625bd2e784c1">
          <a:extLst>
            <a:ext uri="{FF2B5EF4-FFF2-40B4-BE49-F238E27FC236}">
              <a16:creationId xmlns:a16="http://schemas.microsoft.com/office/drawing/2014/main" id="{39FC6D77-1FB1-4CBF-8839-7E6C1A3377D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64" name="AutoShape 11" descr="blob:https://outlook.office.com/b157e5ee-92d2-4798-a69e-625bd2e784c1">
          <a:extLst>
            <a:ext uri="{FF2B5EF4-FFF2-40B4-BE49-F238E27FC236}">
              <a16:creationId xmlns:a16="http://schemas.microsoft.com/office/drawing/2014/main" id="{C20880FE-F608-4A0E-9C44-2B73B9BE897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65" name="AutoShape 11" descr="blob:https://outlook.office.com/b157e5ee-92d2-4798-a69e-625bd2e784c1">
          <a:extLst>
            <a:ext uri="{FF2B5EF4-FFF2-40B4-BE49-F238E27FC236}">
              <a16:creationId xmlns:a16="http://schemas.microsoft.com/office/drawing/2014/main" id="{607DFD08-93D4-46B0-A8FC-F59255BAE7F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66" name="AutoShape 11" descr="blob:https://outlook.office.com/b157e5ee-92d2-4798-a69e-625bd2e784c1">
          <a:extLst>
            <a:ext uri="{FF2B5EF4-FFF2-40B4-BE49-F238E27FC236}">
              <a16:creationId xmlns:a16="http://schemas.microsoft.com/office/drawing/2014/main" id="{056135BD-37A7-45A1-A832-87B0A94A429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167" name="AutoShape 11" descr="blob:https://outlook.office.com/b157e5ee-92d2-4798-a69e-625bd2e784c1">
          <a:extLst>
            <a:ext uri="{FF2B5EF4-FFF2-40B4-BE49-F238E27FC236}">
              <a16:creationId xmlns:a16="http://schemas.microsoft.com/office/drawing/2014/main" id="{96E50746-0C37-4938-925B-50BE0EDA5E3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68" name="AutoShape 11" descr="blob:https://outlook.office.com/b157e5ee-92d2-4798-a69e-625bd2e784c1">
          <a:extLst>
            <a:ext uri="{FF2B5EF4-FFF2-40B4-BE49-F238E27FC236}">
              <a16:creationId xmlns:a16="http://schemas.microsoft.com/office/drawing/2014/main" id="{F2A627D7-FAE5-40DE-8E86-D92C33CF9BC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69" name="AutoShape 11" descr="blob:https://outlook.office.com/b157e5ee-92d2-4798-a69e-625bd2e784c1">
          <a:extLst>
            <a:ext uri="{FF2B5EF4-FFF2-40B4-BE49-F238E27FC236}">
              <a16:creationId xmlns:a16="http://schemas.microsoft.com/office/drawing/2014/main" id="{D292A84D-39DE-47F5-A78F-6CF6E36E5EA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70" name="AutoShape 11" descr="blob:https://outlook.office.com/b157e5ee-92d2-4798-a69e-625bd2e784c1">
          <a:extLst>
            <a:ext uri="{FF2B5EF4-FFF2-40B4-BE49-F238E27FC236}">
              <a16:creationId xmlns:a16="http://schemas.microsoft.com/office/drawing/2014/main" id="{D93371EF-AE21-46CB-9E4E-87B9AA03151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71" name="AutoShape 11" descr="blob:https://outlook.office.com/b157e5ee-92d2-4798-a69e-625bd2e784c1">
          <a:extLst>
            <a:ext uri="{FF2B5EF4-FFF2-40B4-BE49-F238E27FC236}">
              <a16:creationId xmlns:a16="http://schemas.microsoft.com/office/drawing/2014/main" id="{FF51AE77-6AFD-432D-A51F-C70ED7067EF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72" name="AutoShape 11" descr="blob:https://outlook.office.com/b157e5ee-92d2-4798-a69e-625bd2e784c1">
          <a:extLst>
            <a:ext uri="{FF2B5EF4-FFF2-40B4-BE49-F238E27FC236}">
              <a16:creationId xmlns:a16="http://schemas.microsoft.com/office/drawing/2014/main" id="{3091F8C0-3D1D-4561-BCBC-D574B16371B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73" name="AutoShape 11" descr="blob:https://outlook.office.com/b157e5ee-92d2-4798-a69e-625bd2e784c1">
          <a:extLst>
            <a:ext uri="{FF2B5EF4-FFF2-40B4-BE49-F238E27FC236}">
              <a16:creationId xmlns:a16="http://schemas.microsoft.com/office/drawing/2014/main" id="{02A71520-5C35-4610-ADB7-62EF87963BF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74" name="AutoShape 11" descr="blob:https://outlook.office.com/b157e5ee-92d2-4798-a69e-625bd2e784c1">
          <a:extLst>
            <a:ext uri="{FF2B5EF4-FFF2-40B4-BE49-F238E27FC236}">
              <a16:creationId xmlns:a16="http://schemas.microsoft.com/office/drawing/2014/main" id="{756630AB-2DAC-42CB-8848-E8E98D778D7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75" name="AutoShape 11" descr="blob:https://outlook.office.com/b157e5ee-92d2-4798-a69e-625bd2e784c1">
          <a:extLst>
            <a:ext uri="{FF2B5EF4-FFF2-40B4-BE49-F238E27FC236}">
              <a16:creationId xmlns:a16="http://schemas.microsoft.com/office/drawing/2014/main" id="{1D34D5A9-BA70-4183-AC69-90AC69251D3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76" name="AutoShape 11" descr="blob:https://outlook.office.com/b157e5ee-92d2-4798-a69e-625bd2e784c1">
          <a:extLst>
            <a:ext uri="{FF2B5EF4-FFF2-40B4-BE49-F238E27FC236}">
              <a16:creationId xmlns:a16="http://schemas.microsoft.com/office/drawing/2014/main" id="{9912B1A4-6AD1-4D73-AC5C-5C415D0CB04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77" name="AutoShape 11" descr="blob:https://outlook.office.com/b157e5ee-92d2-4798-a69e-625bd2e784c1">
          <a:extLst>
            <a:ext uri="{FF2B5EF4-FFF2-40B4-BE49-F238E27FC236}">
              <a16:creationId xmlns:a16="http://schemas.microsoft.com/office/drawing/2014/main" id="{EB205D0D-0ACE-40EB-AE08-CDC2A496961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78" name="AutoShape 11" descr="blob:https://outlook.office.com/b157e5ee-92d2-4798-a69e-625bd2e784c1">
          <a:extLst>
            <a:ext uri="{FF2B5EF4-FFF2-40B4-BE49-F238E27FC236}">
              <a16:creationId xmlns:a16="http://schemas.microsoft.com/office/drawing/2014/main" id="{3E1C0CBB-F260-4724-9A37-D9FC9E72A68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79" name="AutoShape 11" descr="blob:https://outlook.office.com/b157e5ee-92d2-4798-a69e-625bd2e784c1">
          <a:extLst>
            <a:ext uri="{FF2B5EF4-FFF2-40B4-BE49-F238E27FC236}">
              <a16:creationId xmlns:a16="http://schemas.microsoft.com/office/drawing/2014/main" id="{54CE2EC6-FCE5-4570-BAE7-32920A50FE1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80" name="AutoShape 11" descr="blob:https://outlook.office.com/b157e5ee-92d2-4798-a69e-625bd2e784c1">
          <a:extLst>
            <a:ext uri="{FF2B5EF4-FFF2-40B4-BE49-F238E27FC236}">
              <a16:creationId xmlns:a16="http://schemas.microsoft.com/office/drawing/2014/main" id="{6C57DE5B-53C7-4100-8F1F-694ADCADB18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81" name="AutoShape 11" descr="blob:https://outlook.office.com/b157e5ee-92d2-4798-a69e-625bd2e784c1">
          <a:extLst>
            <a:ext uri="{FF2B5EF4-FFF2-40B4-BE49-F238E27FC236}">
              <a16:creationId xmlns:a16="http://schemas.microsoft.com/office/drawing/2014/main" id="{06270845-7AFA-420D-903A-FECFF8D1E61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82" name="AutoShape 11" descr="blob:https://outlook.office.com/b157e5ee-92d2-4798-a69e-625bd2e784c1">
          <a:extLst>
            <a:ext uri="{FF2B5EF4-FFF2-40B4-BE49-F238E27FC236}">
              <a16:creationId xmlns:a16="http://schemas.microsoft.com/office/drawing/2014/main" id="{191A1F23-A088-4138-8D14-288F943EFCF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83" name="AutoShape 11" descr="blob:https://outlook.office.com/b157e5ee-92d2-4798-a69e-625bd2e784c1">
          <a:extLst>
            <a:ext uri="{FF2B5EF4-FFF2-40B4-BE49-F238E27FC236}">
              <a16:creationId xmlns:a16="http://schemas.microsoft.com/office/drawing/2014/main" id="{9C969B06-FE5A-4761-832A-D8778BBF2F7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84" name="AutoShape 11" descr="blob:https://outlook.office.com/b157e5ee-92d2-4798-a69e-625bd2e784c1">
          <a:extLst>
            <a:ext uri="{FF2B5EF4-FFF2-40B4-BE49-F238E27FC236}">
              <a16:creationId xmlns:a16="http://schemas.microsoft.com/office/drawing/2014/main" id="{AB9A7060-9E62-4990-8818-263925CF695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85" name="AutoShape 11" descr="blob:https://outlook.office.com/b157e5ee-92d2-4798-a69e-625bd2e784c1">
          <a:extLst>
            <a:ext uri="{FF2B5EF4-FFF2-40B4-BE49-F238E27FC236}">
              <a16:creationId xmlns:a16="http://schemas.microsoft.com/office/drawing/2014/main" id="{E69604E0-BBA9-44A6-8839-725FE873E26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86" name="AutoShape 11" descr="blob:https://outlook.office.com/b157e5ee-92d2-4798-a69e-625bd2e784c1">
          <a:extLst>
            <a:ext uri="{FF2B5EF4-FFF2-40B4-BE49-F238E27FC236}">
              <a16:creationId xmlns:a16="http://schemas.microsoft.com/office/drawing/2014/main" id="{A1DE1821-1DC2-4B4F-B796-4ACF56A12FA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87" name="AutoShape 11" descr="blob:https://outlook.office.com/b157e5ee-92d2-4798-a69e-625bd2e784c1">
          <a:extLst>
            <a:ext uri="{FF2B5EF4-FFF2-40B4-BE49-F238E27FC236}">
              <a16:creationId xmlns:a16="http://schemas.microsoft.com/office/drawing/2014/main" id="{3D6EC713-E7BB-415D-A639-1FD5A1BDF4D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88" name="AutoShape 11" descr="blob:https://outlook.office.com/b157e5ee-92d2-4798-a69e-625bd2e784c1">
          <a:extLst>
            <a:ext uri="{FF2B5EF4-FFF2-40B4-BE49-F238E27FC236}">
              <a16:creationId xmlns:a16="http://schemas.microsoft.com/office/drawing/2014/main" id="{CA91848B-BB20-4183-9A24-B438BC88BF2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89" name="AutoShape 11" descr="blob:https://outlook.office.com/b157e5ee-92d2-4798-a69e-625bd2e784c1">
          <a:extLst>
            <a:ext uri="{FF2B5EF4-FFF2-40B4-BE49-F238E27FC236}">
              <a16:creationId xmlns:a16="http://schemas.microsoft.com/office/drawing/2014/main" id="{A09F7E1D-362C-4EF5-8706-EF53DB77768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90" name="AutoShape 11" descr="blob:https://outlook.office.com/b157e5ee-92d2-4798-a69e-625bd2e784c1">
          <a:extLst>
            <a:ext uri="{FF2B5EF4-FFF2-40B4-BE49-F238E27FC236}">
              <a16:creationId xmlns:a16="http://schemas.microsoft.com/office/drawing/2014/main" id="{8A8B803C-076D-4CDE-A982-FFA2F27F03D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91" name="AutoShape 11" descr="blob:https://outlook.office.com/b157e5ee-92d2-4798-a69e-625bd2e784c1">
          <a:extLst>
            <a:ext uri="{FF2B5EF4-FFF2-40B4-BE49-F238E27FC236}">
              <a16:creationId xmlns:a16="http://schemas.microsoft.com/office/drawing/2014/main" id="{3B39AFDE-A19F-4985-A6D1-010DC63CC15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92" name="AutoShape 11" descr="blob:https://outlook.office.com/b157e5ee-92d2-4798-a69e-625bd2e784c1">
          <a:extLst>
            <a:ext uri="{FF2B5EF4-FFF2-40B4-BE49-F238E27FC236}">
              <a16:creationId xmlns:a16="http://schemas.microsoft.com/office/drawing/2014/main" id="{CF1C90C3-23E9-478B-A3F6-768C6D2DA4F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93" name="AutoShape 11" descr="blob:https://outlook.office.com/b157e5ee-92d2-4798-a69e-625bd2e784c1">
          <a:extLst>
            <a:ext uri="{FF2B5EF4-FFF2-40B4-BE49-F238E27FC236}">
              <a16:creationId xmlns:a16="http://schemas.microsoft.com/office/drawing/2014/main" id="{192F1939-1E0B-4189-A28E-D35A6077EBC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94" name="AutoShape 11" descr="blob:https://outlook.office.com/b157e5ee-92d2-4798-a69e-625bd2e784c1">
          <a:extLst>
            <a:ext uri="{FF2B5EF4-FFF2-40B4-BE49-F238E27FC236}">
              <a16:creationId xmlns:a16="http://schemas.microsoft.com/office/drawing/2014/main" id="{82C24287-E0A1-4884-BC49-460977AFDFB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95" name="AutoShape 11" descr="blob:https://outlook.office.com/b157e5ee-92d2-4798-a69e-625bd2e784c1">
          <a:extLst>
            <a:ext uri="{FF2B5EF4-FFF2-40B4-BE49-F238E27FC236}">
              <a16:creationId xmlns:a16="http://schemas.microsoft.com/office/drawing/2014/main" id="{BAE9E31A-FCA8-4E73-8A14-0C56A37C3D1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96" name="AutoShape 11" descr="blob:https://outlook.office.com/b157e5ee-92d2-4798-a69e-625bd2e784c1">
          <a:extLst>
            <a:ext uri="{FF2B5EF4-FFF2-40B4-BE49-F238E27FC236}">
              <a16:creationId xmlns:a16="http://schemas.microsoft.com/office/drawing/2014/main" id="{C9BC1525-55C0-4C02-981A-68F26189B83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97" name="AutoShape 11" descr="blob:https://outlook.office.com/b157e5ee-92d2-4798-a69e-625bd2e784c1">
          <a:extLst>
            <a:ext uri="{FF2B5EF4-FFF2-40B4-BE49-F238E27FC236}">
              <a16:creationId xmlns:a16="http://schemas.microsoft.com/office/drawing/2014/main" id="{F983F0DB-A2C5-49C6-89E4-46112CEFEF4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98" name="AutoShape 11" descr="blob:https://outlook.office.com/b157e5ee-92d2-4798-a69e-625bd2e784c1">
          <a:extLst>
            <a:ext uri="{FF2B5EF4-FFF2-40B4-BE49-F238E27FC236}">
              <a16:creationId xmlns:a16="http://schemas.microsoft.com/office/drawing/2014/main" id="{C5600CC0-FFD8-42B8-B18D-CF954CE5745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199" name="AutoShape 11" descr="blob:https://outlook.office.com/b157e5ee-92d2-4798-a69e-625bd2e784c1">
          <a:extLst>
            <a:ext uri="{FF2B5EF4-FFF2-40B4-BE49-F238E27FC236}">
              <a16:creationId xmlns:a16="http://schemas.microsoft.com/office/drawing/2014/main" id="{58938BB8-5496-47C0-BBAB-B0D84129973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00" name="AutoShape 11" descr="blob:https://outlook.office.com/b157e5ee-92d2-4798-a69e-625bd2e784c1">
          <a:extLst>
            <a:ext uri="{FF2B5EF4-FFF2-40B4-BE49-F238E27FC236}">
              <a16:creationId xmlns:a16="http://schemas.microsoft.com/office/drawing/2014/main" id="{A759B800-BCD8-4742-9D85-4EAF70F13FE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01" name="AutoShape 11" descr="blob:https://outlook.office.com/b157e5ee-92d2-4798-a69e-625bd2e784c1">
          <a:extLst>
            <a:ext uri="{FF2B5EF4-FFF2-40B4-BE49-F238E27FC236}">
              <a16:creationId xmlns:a16="http://schemas.microsoft.com/office/drawing/2014/main" id="{B8CD6E79-5542-468A-88CC-3A928516280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02" name="AutoShape 11" descr="blob:https://outlook.office.com/b157e5ee-92d2-4798-a69e-625bd2e784c1">
          <a:extLst>
            <a:ext uri="{FF2B5EF4-FFF2-40B4-BE49-F238E27FC236}">
              <a16:creationId xmlns:a16="http://schemas.microsoft.com/office/drawing/2014/main" id="{53144275-E7A0-420B-A2E8-FC36CF5ED6D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03" name="AutoShape 11" descr="blob:https://outlook.office.com/b157e5ee-92d2-4798-a69e-625bd2e784c1">
          <a:extLst>
            <a:ext uri="{FF2B5EF4-FFF2-40B4-BE49-F238E27FC236}">
              <a16:creationId xmlns:a16="http://schemas.microsoft.com/office/drawing/2014/main" id="{96DF3470-CF3A-4947-9AD0-0489B2B3464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04" name="AutoShape 11" descr="blob:https://outlook.office.com/b157e5ee-92d2-4798-a69e-625bd2e784c1">
          <a:extLst>
            <a:ext uri="{FF2B5EF4-FFF2-40B4-BE49-F238E27FC236}">
              <a16:creationId xmlns:a16="http://schemas.microsoft.com/office/drawing/2014/main" id="{080CBB11-3BD1-46FA-8C6C-0D3FB404408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05" name="AutoShape 11" descr="blob:https://outlook.office.com/b157e5ee-92d2-4798-a69e-625bd2e784c1">
          <a:extLst>
            <a:ext uri="{FF2B5EF4-FFF2-40B4-BE49-F238E27FC236}">
              <a16:creationId xmlns:a16="http://schemas.microsoft.com/office/drawing/2014/main" id="{BC3F44E4-6DC7-40F3-8FC0-74B484299F3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06" name="AutoShape 11" descr="blob:https://outlook.office.com/b157e5ee-92d2-4798-a69e-625bd2e784c1">
          <a:extLst>
            <a:ext uri="{FF2B5EF4-FFF2-40B4-BE49-F238E27FC236}">
              <a16:creationId xmlns:a16="http://schemas.microsoft.com/office/drawing/2014/main" id="{7FD77DF9-1687-446E-A575-92354A99E0C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07" name="AutoShape 11" descr="blob:https://outlook.office.com/b157e5ee-92d2-4798-a69e-625bd2e784c1">
          <a:extLst>
            <a:ext uri="{FF2B5EF4-FFF2-40B4-BE49-F238E27FC236}">
              <a16:creationId xmlns:a16="http://schemas.microsoft.com/office/drawing/2014/main" id="{C0858BB1-A389-4FC9-8820-F5EAF349E00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08" name="AutoShape 11" descr="blob:https://outlook.office.com/b157e5ee-92d2-4798-a69e-625bd2e784c1">
          <a:extLst>
            <a:ext uri="{FF2B5EF4-FFF2-40B4-BE49-F238E27FC236}">
              <a16:creationId xmlns:a16="http://schemas.microsoft.com/office/drawing/2014/main" id="{9EB4492D-4E30-4D12-B674-DF677BCC9EB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09" name="AutoShape 11" descr="blob:https://outlook.office.com/b157e5ee-92d2-4798-a69e-625bd2e784c1">
          <a:extLst>
            <a:ext uri="{FF2B5EF4-FFF2-40B4-BE49-F238E27FC236}">
              <a16:creationId xmlns:a16="http://schemas.microsoft.com/office/drawing/2014/main" id="{343ACE75-0F58-4AF7-8DFA-F8EB582A054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10" name="AutoShape 11" descr="blob:https://outlook.office.com/b157e5ee-92d2-4798-a69e-625bd2e784c1">
          <a:extLst>
            <a:ext uri="{FF2B5EF4-FFF2-40B4-BE49-F238E27FC236}">
              <a16:creationId xmlns:a16="http://schemas.microsoft.com/office/drawing/2014/main" id="{C853AC3E-6A5B-4C70-A3B9-7E1061A3496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11" name="AutoShape 11" descr="blob:https://outlook.office.com/b157e5ee-92d2-4798-a69e-625bd2e784c1">
          <a:extLst>
            <a:ext uri="{FF2B5EF4-FFF2-40B4-BE49-F238E27FC236}">
              <a16:creationId xmlns:a16="http://schemas.microsoft.com/office/drawing/2014/main" id="{C2749A39-71D5-4453-944C-05AF8EF114C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12" name="AutoShape 11" descr="blob:https://outlook.office.com/b157e5ee-92d2-4798-a69e-625bd2e784c1">
          <a:extLst>
            <a:ext uri="{FF2B5EF4-FFF2-40B4-BE49-F238E27FC236}">
              <a16:creationId xmlns:a16="http://schemas.microsoft.com/office/drawing/2014/main" id="{78C68E26-8052-4CBE-823D-C2D88606B4E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13" name="AutoShape 11" descr="blob:https://outlook.office.com/b157e5ee-92d2-4798-a69e-625bd2e784c1">
          <a:extLst>
            <a:ext uri="{FF2B5EF4-FFF2-40B4-BE49-F238E27FC236}">
              <a16:creationId xmlns:a16="http://schemas.microsoft.com/office/drawing/2014/main" id="{1B918ED7-97D6-4B1B-8DE5-B7613D3DABA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14" name="AutoShape 11" descr="blob:https://outlook.office.com/b157e5ee-92d2-4798-a69e-625bd2e784c1">
          <a:extLst>
            <a:ext uri="{FF2B5EF4-FFF2-40B4-BE49-F238E27FC236}">
              <a16:creationId xmlns:a16="http://schemas.microsoft.com/office/drawing/2014/main" id="{246F00C2-872B-4415-B379-09F7B1422EB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15" name="AutoShape 11" descr="blob:https://outlook.office.com/b157e5ee-92d2-4798-a69e-625bd2e784c1">
          <a:extLst>
            <a:ext uri="{FF2B5EF4-FFF2-40B4-BE49-F238E27FC236}">
              <a16:creationId xmlns:a16="http://schemas.microsoft.com/office/drawing/2014/main" id="{50B9DAB9-D384-497A-831B-9D10DB6132E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16" name="AutoShape 11" descr="blob:https://outlook.office.com/b157e5ee-92d2-4798-a69e-625bd2e784c1">
          <a:extLst>
            <a:ext uri="{FF2B5EF4-FFF2-40B4-BE49-F238E27FC236}">
              <a16:creationId xmlns:a16="http://schemas.microsoft.com/office/drawing/2014/main" id="{8BC5B481-B98E-4871-9AF4-B9B058E0246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17" name="AutoShape 11" descr="blob:https://outlook.office.com/b157e5ee-92d2-4798-a69e-625bd2e784c1">
          <a:extLst>
            <a:ext uri="{FF2B5EF4-FFF2-40B4-BE49-F238E27FC236}">
              <a16:creationId xmlns:a16="http://schemas.microsoft.com/office/drawing/2014/main" id="{76B2E536-A5A2-4406-86E7-E94BD35AAEB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18" name="AutoShape 11" descr="blob:https://outlook.office.com/b157e5ee-92d2-4798-a69e-625bd2e784c1">
          <a:extLst>
            <a:ext uri="{FF2B5EF4-FFF2-40B4-BE49-F238E27FC236}">
              <a16:creationId xmlns:a16="http://schemas.microsoft.com/office/drawing/2014/main" id="{44983CBA-F023-4396-BA77-2C15D94624A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19" name="AutoShape 11" descr="blob:https://outlook.office.com/b157e5ee-92d2-4798-a69e-625bd2e784c1">
          <a:extLst>
            <a:ext uri="{FF2B5EF4-FFF2-40B4-BE49-F238E27FC236}">
              <a16:creationId xmlns:a16="http://schemas.microsoft.com/office/drawing/2014/main" id="{580A285B-5689-46FE-BB86-0D7874FA4B9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20" name="AutoShape 11" descr="blob:https://outlook.office.com/b157e5ee-92d2-4798-a69e-625bd2e784c1">
          <a:extLst>
            <a:ext uri="{FF2B5EF4-FFF2-40B4-BE49-F238E27FC236}">
              <a16:creationId xmlns:a16="http://schemas.microsoft.com/office/drawing/2014/main" id="{0FE5362B-D836-43B3-AC6E-C69C93D20C2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21" name="AutoShape 11" descr="blob:https://outlook.office.com/b157e5ee-92d2-4798-a69e-625bd2e784c1">
          <a:extLst>
            <a:ext uri="{FF2B5EF4-FFF2-40B4-BE49-F238E27FC236}">
              <a16:creationId xmlns:a16="http://schemas.microsoft.com/office/drawing/2014/main" id="{33127E65-B6E5-4EDF-BD29-BB2897F0009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22" name="AutoShape 11" descr="blob:https://outlook.office.com/b157e5ee-92d2-4798-a69e-625bd2e784c1">
          <a:extLst>
            <a:ext uri="{FF2B5EF4-FFF2-40B4-BE49-F238E27FC236}">
              <a16:creationId xmlns:a16="http://schemas.microsoft.com/office/drawing/2014/main" id="{4D407D34-951B-4695-989F-4430B26AD19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23" name="AutoShape 11" descr="blob:https://outlook.office.com/b157e5ee-92d2-4798-a69e-625bd2e784c1">
          <a:extLst>
            <a:ext uri="{FF2B5EF4-FFF2-40B4-BE49-F238E27FC236}">
              <a16:creationId xmlns:a16="http://schemas.microsoft.com/office/drawing/2014/main" id="{1CDD3281-9F86-4F71-8547-FE68EF44D3E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24" name="AutoShape 11" descr="blob:https://outlook.office.com/b157e5ee-92d2-4798-a69e-625bd2e784c1">
          <a:extLst>
            <a:ext uri="{FF2B5EF4-FFF2-40B4-BE49-F238E27FC236}">
              <a16:creationId xmlns:a16="http://schemas.microsoft.com/office/drawing/2014/main" id="{A508E265-CDE4-4E46-BEAD-1DC81D6C931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25" name="AutoShape 11" descr="blob:https://outlook.office.com/b157e5ee-92d2-4798-a69e-625bd2e784c1">
          <a:extLst>
            <a:ext uri="{FF2B5EF4-FFF2-40B4-BE49-F238E27FC236}">
              <a16:creationId xmlns:a16="http://schemas.microsoft.com/office/drawing/2014/main" id="{1B5D2A3B-A6C7-4627-A5AA-BD568F6A597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26" name="AutoShape 11" descr="blob:https://outlook.office.com/b157e5ee-92d2-4798-a69e-625bd2e784c1">
          <a:extLst>
            <a:ext uri="{FF2B5EF4-FFF2-40B4-BE49-F238E27FC236}">
              <a16:creationId xmlns:a16="http://schemas.microsoft.com/office/drawing/2014/main" id="{F94FACB7-55BE-4E15-8669-5FB76F47138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27" name="AutoShape 11" descr="blob:https://outlook.office.com/b157e5ee-92d2-4798-a69e-625bd2e784c1">
          <a:extLst>
            <a:ext uri="{FF2B5EF4-FFF2-40B4-BE49-F238E27FC236}">
              <a16:creationId xmlns:a16="http://schemas.microsoft.com/office/drawing/2014/main" id="{15F8CF7B-DD92-4680-9CFE-F6486FDFDAE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28" name="AutoShape 11" descr="blob:https://outlook.office.com/b157e5ee-92d2-4798-a69e-625bd2e784c1">
          <a:extLst>
            <a:ext uri="{FF2B5EF4-FFF2-40B4-BE49-F238E27FC236}">
              <a16:creationId xmlns:a16="http://schemas.microsoft.com/office/drawing/2014/main" id="{A8087C73-AC0E-48A3-8157-C6DED3A73F2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29" name="AutoShape 11" descr="blob:https://outlook.office.com/b157e5ee-92d2-4798-a69e-625bd2e784c1">
          <a:extLst>
            <a:ext uri="{FF2B5EF4-FFF2-40B4-BE49-F238E27FC236}">
              <a16:creationId xmlns:a16="http://schemas.microsoft.com/office/drawing/2014/main" id="{7CD3C7BD-AE75-4ED4-9B12-04F7B2FF6F4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30" name="AutoShape 11" descr="blob:https://outlook.office.com/b157e5ee-92d2-4798-a69e-625bd2e784c1">
          <a:extLst>
            <a:ext uri="{FF2B5EF4-FFF2-40B4-BE49-F238E27FC236}">
              <a16:creationId xmlns:a16="http://schemas.microsoft.com/office/drawing/2014/main" id="{AC7F4C6C-9DEF-4311-A708-264CA756EF0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31" name="AutoShape 11" descr="blob:https://outlook.office.com/b157e5ee-92d2-4798-a69e-625bd2e784c1">
          <a:extLst>
            <a:ext uri="{FF2B5EF4-FFF2-40B4-BE49-F238E27FC236}">
              <a16:creationId xmlns:a16="http://schemas.microsoft.com/office/drawing/2014/main" id="{34845286-74ED-4637-964B-3099C21DF70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32" name="AutoShape 11" descr="blob:https://outlook.office.com/b157e5ee-92d2-4798-a69e-625bd2e784c1">
          <a:extLst>
            <a:ext uri="{FF2B5EF4-FFF2-40B4-BE49-F238E27FC236}">
              <a16:creationId xmlns:a16="http://schemas.microsoft.com/office/drawing/2014/main" id="{17105547-E45A-4887-BA29-8D00EC1C801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33" name="AutoShape 11" descr="blob:https://outlook.office.com/b157e5ee-92d2-4798-a69e-625bd2e784c1">
          <a:extLst>
            <a:ext uri="{FF2B5EF4-FFF2-40B4-BE49-F238E27FC236}">
              <a16:creationId xmlns:a16="http://schemas.microsoft.com/office/drawing/2014/main" id="{585DBA7D-192B-4F13-8D67-A25239BE276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34" name="AutoShape 11" descr="blob:https://outlook.office.com/b157e5ee-92d2-4798-a69e-625bd2e784c1">
          <a:extLst>
            <a:ext uri="{FF2B5EF4-FFF2-40B4-BE49-F238E27FC236}">
              <a16:creationId xmlns:a16="http://schemas.microsoft.com/office/drawing/2014/main" id="{4D32C507-4592-426D-B6BA-B173A3EEE56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35" name="AutoShape 11" descr="blob:https://outlook.office.com/b157e5ee-92d2-4798-a69e-625bd2e784c1">
          <a:extLst>
            <a:ext uri="{FF2B5EF4-FFF2-40B4-BE49-F238E27FC236}">
              <a16:creationId xmlns:a16="http://schemas.microsoft.com/office/drawing/2014/main" id="{7A90340B-DBB9-448E-B53B-860349C8A8C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36" name="AutoShape 11" descr="blob:https://outlook.office.com/b157e5ee-92d2-4798-a69e-625bd2e784c1">
          <a:extLst>
            <a:ext uri="{FF2B5EF4-FFF2-40B4-BE49-F238E27FC236}">
              <a16:creationId xmlns:a16="http://schemas.microsoft.com/office/drawing/2014/main" id="{B0DCDEF1-555E-4308-B2A6-2614AA3F7E8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37" name="AutoShape 11" descr="blob:https://outlook.office.com/b157e5ee-92d2-4798-a69e-625bd2e784c1">
          <a:extLst>
            <a:ext uri="{FF2B5EF4-FFF2-40B4-BE49-F238E27FC236}">
              <a16:creationId xmlns:a16="http://schemas.microsoft.com/office/drawing/2014/main" id="{FD4B3529-17E6-4642-B882-B2991CC26F0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38" name="AutoShape 11" descr="blob:https://outlook.office.com/b157e5ee-92d2-4798-a69e-625bd2e784c1">
          <a:extLst>
            <a:ext uri="{FF2B5EF4-FFF2-40B4-BE49-F238E27FC236}">
              <a16:creationId xmlns:a16="http://schemas.microsoft.com/office/drawing/2014/main" id="{D2E0A2DF-16D6-49AC-8DD8-A3128AC4D43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39" name="AutoShape 11" descr="blob:https://outlook.office.com/b157e5ee-92d2-4798-a69e-625bd2e784c1">
          <a:extLst>
            <a:ext uri="{FF2B5EF4-FFF2-40B4-BE49-F238E27FC236}">
              <a16:creationId xmlns:a16="http://schemas.microsoft.com/office/drawing/2014/main" id="{4C90A42D-E239-4C70-9511-70E0471351E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40" name="AutoShape 11" descr="blob:https://outlook.office.com/b157e5ee-92d2-4798-a69e-625bd2e784c1">
          <a:extLst>
            <a:ext uri="{FF2B5EF4-FFF2-40B4-BE49-F238E27FC236}">
              <a16:creationId xmlns:a16="http://schemas.microsoft.com/office/drawing/2014/main" id="{ACEE3D6F-0327-4E6E-BFDD-87F67735931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41" name="AutoShape 11" descr="blob:https://outlook.office.com/b157e5ee-92d2-4798-a69e-625bd2e784c1">
          <a:extLst>
            <a:ext uri="{FF2B5EF4-FFF2-40B4-BE49-F238E27FC236}">
              <a16:creationId xmlns:a16="http://schemas.microsoft.com/office/drawing/2014/main" id="{860B7BC0-5A13-4A8A-943A-7B046BCE39B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42" name="AutoShape 11" descr="blob:https://outlook.office.com/b157e5ee-92d2-4798-a69e-625bd2e784c1">
          <a:extLst>
            <a:ext uri="{FF2B5EF4-FFF2-40B4-BE49-F238E27FC236}">
              <a16:creationId xmlns:a16="http://schemas.microsoft.com/office/drawing/2014/main" id="{9123F799-8CE9-49C5-BC1A-1787DE0C5A3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43" name="AutoShape 11" descr="blob:https://outlook.office.com/b157e5ee-92d2-4798-a69e-625bd2e784c1">
          <a:extLst>
            <a:ext uri="{FF2B5EF4-FFF2-40B4-BE49-F238E27FC236}">
              <a16:creationId xmlns:a16="http://schemas.microsoft.com/office/drawing/2014/main" id="{935B031C-9BF1-468B-825D-E1088AFC602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44" name="AutoShape 11" descr="blob:https://outlook.office.com/b157e5ee-92d2-4798-a69e-625bd2e784c1">
          <a:extLst>
            <a:ext uri="{FF2B5EF4-FFF2-40B4-BE49-F238E27FC236}">
              <a16:creationId xmlns:a16="http://schemas.microsoft.com/office/drawing/2014/main" id="{CDF92215-2E51-44EC-9129-C4D464433A7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45" name="AutoShape 11" descr="blob:https://outlook.office.com/b157e5ee-92d2-4798-a69e-625bd2e784c1">
          <a:extLst>
            <a:ext uri="{FF2B5EF4-FFF2-40B4-BE49-F238E27FC236}">
              <a16:creationId xmlns:a16="http://schemas.microsoft.com/office/drawing/2014/main" id="{C6875C52-424B-403A-8F1B-CDFA75A46ED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46" name="AutoShape 11" descr="blob:https://outlook.office.com/b157e5ee-92d2-4798-a69e-625bd2e784c1">
          <a:extLst>
            <a:ext uri="{FF2B5EF4-FFF2-40B4-BE49-F238E27FC236}">
              <a16:creationId xmlns:a16="http://schemas.microsoft.com/office/drawing/2014/main" id="{8966E438-4617-4B13-AC93-3AB6DA44477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47" name="AutoShape 11" descr="blob:https://outlook.office.com/b157e5ee-92d2-4798-a69e-625bd2e784c1">
          <a:extLst>
            <a:ext uri="{FF2B5EF4-FFF2-40B4-BE49-F238E27FC236}">
              <a16:creationId xmlns:a16="http://schemas.microsoft.com/office/drawing/2014/main" id="{68C3E0B4-E3CC-4D4C-802F-98768FF58DE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48" name="AutoShape 11" descr="blob:https://outlook.office.com/b157e5ee-92d2-4798-a69e-625bd2e784c1">
          <a:extLst>
            <a:ext uri="{FF2B5EF4-FFF2-40B4-BE49-F238E27FC236}">
              <a16:creationId xmlns:a16="http://schemas.microsoft.com/office/drawing/2014/main" id="{40C6283E-EA9C-4DBE-95AA-0B62EA55863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49" name="AutoShape 11" descr="blob:https://outlook.office.com/b157e5ee-92d2-4798-a69e-625bd2e784c1">
          <a:extLst>
            <a:ext uri="{FF2B5EF4-FFF2-40B4-BE49-F238E27FC236}">
              <a16:creationId xmlns:a16="http://schemas.microsoft.com/office/drawing/2014/main" id="{918319D8-239C-420B-A618-31DA1F79E90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50" name="AutoShape 11" descr="blob:https://outlook.office.com/b157e5ee-92d2-4798-a69e-625bd2e784c1">
          <a:extLst>
            <a:ext uri="{FF2B5EF4-FFF2-40B4-BE49-F238E27FC236}">
              <a16:creationId xmlns:a16="http://schemas.microsoft.com/office/drawing/2014/main" id="{83DA6734-D80A-4685-8347-B04C728BF05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51" name="AutoShape 11" descr="blob:https://outlook.office.com/b157e5ee-92d2-4798-a69e-625bd2e784c1">
          <a:extLst>
            <a:ext uri="{FF2B5EF4-FFF2-40B4-BE49-F238E27FC236}">
              <a16:creationId xmlns:a16="http://schemas.microsoft.com/office/drawing/2014/main" id="{379DCF04-6CE3-45FE-9D26-107C4DE634B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52" name="AutoShape 11" descr="blob:https://outlook.office.com/b157e5ee-92d2-4798-a69e-625bd2e784c1">
          <a:extLst>
            <a:ext uri="{FF2B5EF4-FFF2-40B4-BE49-F238E27FC236}">
              <a16:creationId xmlns:a16="http://schemas.microsoft.com/office/drawing/2014/main" id="{957A9AEE-EBA6-48A9-BE19-16F3020635C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53" name="AutoShape 11" descr="blob:https://outlook.office.com/b157e5ee-92d2-4798-a69e-625bd2e784c1">
          <a:extLst>
            <a:ext uri="{FF2B5EF4-FFF2-40B4-BE49-F238E27FC236}">
              <a16:creationId xmlns:a16="http://schemas.microsoft.com/office/drawing/2014/main" id="{288A61A3-0595-4F30-8ABB-E37BF5A9A2F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54" name="AutoShape 11" descr="blob:https://outlook.office.com/b157e5ee-92d2-4798-a69e-625bd2e784c1">
          <a:extLst>
            <a:ext uri="{FF2B5EF4-FFF2-40B4-BE49-F238E27FC236}">
              <a16:creationId xmlns:a16="http://schemas.microsoft.com/office/drawing/2014/main" id="{7D991C4C-9B1F-4BA5-9292-C4B8D451B3D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55" name="AutoShape 11" descr="blob:https://outlook.office.com/b157e5ee-92d2-4798-a69e-625bd2e784c1">
          <a:extLst>
            <a:ext uri="{FF2B5EF4-FFF2-40B4-BE49-F238E27FC236}">
              <a16:creationId xmlns:a16="http://schemas.microsoft.com/office/drawing/2014/main" id="{C5C609B9-EFFF-4293-B849-E75A182D545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56" name="AutoShape 11" descr="blob:https://outlook.office.com/b157e5ee-92d2-4798-a69e-625bd2e784c1">
          <a:extLst>
            <a:ext uri="{FF2B5EF4-FFF2-40B4-BE49-F238E27FC236}">
              <a16:creationId xmlns:a16="http://schemas.microsoft.com/office/drawing/2014/main" id="{576F5AF3-AD0D-4A31-A393-E7AEAC4F430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57" name="AutoShape 11" descr="blob:https://outlook.office.com/b157e5ee-92d2-4798-a69e-625bd2e784c1">
          <a:extLst>
            <a:ext uri="{FF2B5EF4-FFF2-40B4-BE49-F238E27FC236}">
              <a16:creationId xmlns:a16="http://schemas.microsoft.com/office/drawing/2014/main" id="{BC09CB73-8F63-4619-A42F-EA657EB80D3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58" name="AutoShape 11" descr="blob:https://outlook.office.com/b157e5ee-92d2-4798-a69e-625bd2e784c1">
          <a:extLst>
            <a:ext uri="{FF2B5EF4-FFF2-40B4-BE49-F238E27FC236}">
              <a16:creationId xmlns:a16="http://schemas.microsoft.com/office/drawing/2014/main" id="{D7F43029-D3A8-440B-9E26-952746D2B9A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59" name="AutoShape 11" descr="blob:https://outlook.office.com/b157e5ee-92d2-4798-a69e-625bd2e784c1">
          <a:extLst>
            <a:ext uri="{FF2B5EF4-FFF2-40B4-BE49-F238E27FC236}">
              <a16:creationId xmlns:a16="http://schemas.microsoft.com/office/drawing/2014/main" id="{B61EEDB2-6081-4B0C-AE5E-02E5E7E34AE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60" name="AutoShape 11" descr="blob:https://outlook.office.com/b157e5ee-92d2-4798-a69e-625bd2e784c1">
          <a:extLst>
            <a:ext uri="{FF2B5EF4-FFF2-40B4-BE49-F238E27FC236}">
              <a16:creationId xmlns:a16="http://schemas.microsoft.com/office/drawing/2014/main" id="{4600222F-1F7B-416B-B2A5-852D728FACD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61" name="AutoShape 11" descr="blob:https://outlook.office.com/b157e5ee-92d2-4798-a69e-625bd2e784c1">
          <a:extLst>
            <a:ext uri="{FF2B5EF4-FFF2-40B4-BE49-F238E27FC236}">
              <a16:creationId xmlns:a16="http://schemas.microsoft.com/office/drawing/2014/main" id="{4A73E938-7264-4190-B9C9-D702B95A9C3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62" name="AutoShape 11" descr="blob:https://outlook.office.com/b157e5ee-92d2-4798-a69e-625bd2e784c1">
          <a:extLst>
            <a:ext uri="{FF2B5EF4-FFF2-40B4-BE49-F238E27FC236}">
              <a16:creationId xmlns:a16="http://schemas.microsoft.com/office/drawing/2014/main" id="{D8BD9AB7-1AEC-4646-ADA1-F08218C6981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63" name="AutoShape 11" descr="blob:https://outlook.office.com/b157e5ee-92d2-4798-a69e-625bd2e784c1">
          <a:extLst>
            <a:ext uri="{FF2B5EF4-FFF2-40B4-BE49-F238E27FC236}">
              <a16:creationId xmlns:a16="http://schemas.microsoft.com/office/drawing/2014/main" id="{45BE7699-A8D5-4B08-BB5F-B5E3F38DF02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64" name="AutoShape 11" descr="blob:https://outlook.office.com/b157e5ee-92d2-4798-a69e-625bd2e784c1">
          <a:extLst>
            <a:ext uri="{FF2B5EF4-FFF2-40B4-BE49-F238E27FC236}">
              <a16:creationId xmlns:a16="http://schemas.microsoft.com/office/drawing/2014/main" id="{B5A3F66C-D3FA-4142-AAC3-CBC26EDA591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65" name="AutoShape 11" descr="blob:https://outlook.office.com/b157e5ee-92d2-4798-a69e-625bd2e784c1">
          <a:extLst>
            <a:ext uri="{FF2B5EF4-FFF2-40B4-BE49-F238E27FC236}">
              <a16:creationId xmlns:a16="http://schemas.microsoft.com/office/drawing/2014/main" id="{E26B5310-1683-433E-8DF2-0599B3FBF48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66" name="AutoShape 11" descr="blob:https://outlook.office.com/b157e5ee-92d2-4798-a69e-625bd2e784c1">
          <a:extLst>
            <a:ext uri="{FF2B5EF4-FFF2-40B4-BE49-F238E27FC236}">
              <a16:creationId xmlns:a16="http://schemas.microsoft.com/office/drawing/2014/main" id="{66FDF1A1-5023-4EDF-8D77-EDCE9E92129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67" name="AutoShape 11" descr="blob:https://outlook.office.com/b157e5ee-92d2-4798-a69e-625bd2e784c1">
          <a:extLst>
            <a:ext uri="{FF2B5EF4-FFF2-40B4-BE49-F238E27FC236}">
              <a16:creationId xmlns:a16="http://schemas.microsoft.com/office/drawing/2014/main" id="{7B2454E9-1E7C-4CC1-91A6-495381B9A4A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68" name="AutoShape 11" descr="blob:https://outlook.office.com/b157e5ee-92d2-4798-a69e-625bd2e784c1">
          <a:extLst>
            <a:ext uri="{FF2B5EF4-FFF2-40B4-BE49-F238E27FC236}">
              <a16:creationId xmlns:a16="http://schemas.microsoft.com/office/drawing/2014/main" id="{21D7F293-9AA0-4C58-B519-B10926DA102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69" name="AutoShape 11" descr="blob:https://outlook.office.com/b157e5ee-92d2-4798-a69e-625bd2e784c1">
          <a:extLst>
            <a:ext uri="{FF2B5EF4-FFF2-40B4-BE49-F238E27FC236}">
              <a16:creationId xmlns:a16="http://schemas.microsoft.com/office/drawing/2014/main" id="{8E534857-2328-4105-9868-0A3CD3C2A97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70" name="AutoShape 11" descr="blob:https://outlook.office.com/b157e5ee-92d2-4798-a69e-625bd2e784c1">
          <a:extLst>
            <a:ext uri="{FF2B5EF4-FFF2-40B4-BE49-F238E27FC236}">
              <a16:creationId xmlns:a16="http://schemas.microsoft.com/office/drawing/2014/main" id="{F2E11932-81B4-4D29-BCF6-01BEBF0D686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71" name="AutoShape 11" descr="blob:https://outlook.office.com/b157e5ee-92d2-4798-a69e-625bd2e784c1">
          <a:extLst>
            <a:ext uri="{FF2B5EF4-FFF2-40B4-BE49-F238E27FC236}">
              <a16:creationId xmlns:a16="http://schemas.microsoft.com/office/drawing/2014/main" id="{9F542ED5-896B-4D42-BBFF-05DFF45B1E9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72" name="AutoShape 11" descr="blob:https://outlook.office.com/b157e5ee-92d2-4798-a69e-625bd2e784c1">
          <a:extLst>
            <a:ext uri="{FF2B5EF4-FFF2-40B4-BE49-F238E27FC236}">
              <a16:creationId xmlns:a16="http://schemas.microsoft.com/office/drawing/2014/main" id="{26A24C67-36E6-4B6A-B9AC-B0A73C77C7A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73" name="AutoShape 11" descr="blob:https://outlook.office.com/b157e5ee-92d2-4798-a69e-625bd2e784c1">
          <a:extLst>
            <a:ext uri="{FF2B5EF4-FFF2-40B4-BE49-F238E27FC236}">
              <a16:creationId xmlns:a16="http://schemas.microsoft.com/office/drawing/2014/main" id="{6A0A6AB7-EE78-4C7C-B5EA-51A6A49A526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74" name="AutoShape 11" descr="blob:https://outlook.office.com/b157e5ee-92d2-4798-a69e-625bd2e784c1">
          <a:extLst>
            <a:ext uri="{FF2B5EF4-FFF2-40B4-BE49-F238E27FC236}">
              <a16:creationId xmlns:a16="http://schemas.microsoft.com/office/drawing/2014/main" id="{2D26F043-7A11-462E-91E8-EA1B69E4A06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75" name="AutoShape 11" descr="blob:https://outlook.office.com/b157e5ee-92d2-4798-a69e-625bd2e784c1">
          <a:extLst>
            <a:ext uri="{FF2B5EF4-FFF2-40B4-BE49-F238E27FC236}">
              <a16:creationId xmlns:a16="http://schemas.microsoft.com/office/drawing/2014/main" id="{359BED4C-D39D-45CC-91E0-462D750A2F7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76" name="AutoShape 11" descr="blob:https://outlook.office.com/b157e5ee-92d2-4798-a69e-625bd2e784c1">
          <a:extLst>
            <a:ext uri="{FF2B5EF4-FFF2-40B4-BE49-F238E27FC236}">
              <a16:creationId xmlns:a16="http://schemas.microsoft.com/office/drawing/2014/main" id="{B95EC03B-C3E2-433F-99D4-BC9B1F34708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77" name="AutoShape 11" descr="blob:https://outlook.office.com/b157e5ee-92d2-4798-a69e-625bd2e784c1">
          <a:extLst>
            <a:ext uri="{FF2B5EF4-FFF2-40B4-BE49-F238E27FC236}">
              <a16:creationId xmlns:a16="http://schemas.microsoft.com/office/drawing/2014/main" id="{0E421FB8-3B4F-402E-BA23-ABF201AE375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78" name="AutoShape 11" descr="blob:https://outlook.office.com/b157e5ee-92d2-4798-a69e-625bd2e784c1">
          <a:extLst>
            <a:ext uri="{FF2B5EF4-FFF2-40B4-BE49-F238E27FC236}">
              <a16:creationId xmlns:a16="http://schemas.microsoft.com/office/drawing/2014/main" id="{31724B2B-5F10-47F2-AF4F-013315722AB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79" name="AutoShape 11" descr="blob:https://outlook.office.com/b157e5ee-92d2-4798-a69e-625bd2e784c1">
          <a:extLst>
            <a:ext uri="{FF2B5EF4-FFF2-40B4-BE49-F238E27FC236}">
              <a16:creationId xmlns:a16="http://schemas.microsoft.com/office/drawing/2014/main" id="{730E8BEE-5142-40CE-959E-927B9B1430D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80" name="AutoShape 11" descr="blob:https://outlook.office.com/b157e5ee-92d2-4798-a69e-625bd2e784c1">
          <a:extLst>
            <a:ext uri="{FF2B5EF4-FFF2-40B4-BE49-F238E27FC236}">
              <a16:creationId xmlns:a16="http://schemas.microsoft.com/office/drawing/2014/main" id="{479D25C7-00ED-4128-875F-EF7EAEA0B19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81" name="AutoShape 11" descr="blob:https://outlook.office.com/b157e5ee-92d2-4798-a69e-625bd2e784c1">
          <a:extLst>
            <a:ext uri="{FF2B5EF4-FFF2-40B4-BE49-F238E27FC236}">
              <a16:creationId xmlns:a16="http://schemas.microsoft.com/office/drawing/2014/main" id="{A24E7114-44C8-42C8-9283-689E49DE53D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82" name="AutoShape 11" descr="blob:https://outlook.office.com/b157e5ee-92d2-4798-a69e-625bd2e784c1">
          <a:extLst>
            <a:ext uri="{FF2B5EF4-FFF2-40B4-BE49-F238E27FC236}">
              <a16:creationId xmlns:a16="http://schemas.microsoft.com/office/drawing/2014/main" id="{22DC79DB-713F-4AAC-B184-030A82E9F56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83" name="AutoShape 11" descr="blob:https://outlook.office.com/b157e5ee-92d2-4798-a69e-625bd2e784c1">
          <a:extLst>
            <a:ext uri="{FF2B5EF4-FFF2-40B4-BE49-F238E27FC236}">
              <a16:creationId xmlns:a16="http://schemas.microsoft.com/office/drawing/2014/main" id="{003755A0-4A8C-40DF-A382-F4707AB6CDF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84" name="AutoShape 11" descr="blob:https://outlook.office.com/b157e5ee-92d2-4798-a69e-625bd2e784c1">
          <a:extLst>
            <a:ext uri="{FF2B5EF4-FFF2-40B4-BE49-F238E27FC236}">
              <a16:creationId xmlns:a16="http://schemas.microsoft.com/office/drawing/2014/main" id="{583A38BE-EEBB-40C1-A9BC-C6F6CA2F741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85" name="AutoShape 11" descr="blob:https://outlook.office.com/b157e5ee-92d2-4798-a69e-625bd2e784c1">
          <a:extLst>
            <a:ext uri="{FF2B5EF4-FFF2-40B4-BE49-F238E27FC236}">
              <a16:creationId xmlns:a16="http://schemas.microsoft.com/office/drawing/2014/main" id="{88968A43-63B3-4361-82CD-7F15E806260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86" name="AutoShape 11" descr="blob:https://outlook.office.com/b157e5ee-92d2-4798-a69e-625bd2e784c1">
          <a:extLst>
            <a:ext uri="{FF2B5EF4-FFF2-40B4-BE49-F238E27FC236}">
              <a16:creationId xmlns:a16="http://schemas.microsoft.com/office/drawing/2014/main" id="{1110A28A-02F6-45AC-9126-F7046133065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87" name="AutoShape 11" descr="blob:https://outlook.office.com/b157e5ee-92d2-4798-a69e-625bd2e784c1">
          <a:extLst>
            <a:ext uri="{FF2B5EF4-FFF2-40B4-BE49-F238E27FC236}">
              <a16:creationId xmlns:a16="http://schemas.microsoft.com/office/drawing/2014/main" id="{7F186EC4-2E5E-4BEB-9F66-A91FC88C293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88" name="AutoShape 11" descr="blob:https://outlook.office.com/b157e5ee-92d2-4798-a69e-625bd2e784c1">
          <a:extLst>
            <a:ext uri="{FF2B5EF4-FFF2-40B4-BE49-F238E27FC236}">
              <a16:creationId xmlns:a16="http://schemas.microsoft.com/office/drawing/2014/main" id="{1F6D4B9C-97DC-4F7F-B7C6-9CAD1068B5E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89" name="AutoShape 11" descr="blob:https://outlook.office.com/b157e5ee-92d2-4798-a69e-625bd2e784c1">
          <a:extLst>
            <a:ext uri="{FF2B5EF4-FFF2-40B4-BE49-F238E27FC236}">
              <a16:creationId xmlns:a16="http://schemas.microsoft.com/office/drawing/2014/main" id="{794503DD-FD97-4B88-B4A6-4D1BF50BA45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90" name="AutoShape 11" descr="blob:https://outlook.office.com/b157e5ee-92d2-4798-a69e-625bd2e784c1">
          <a:extLst>
            <a:ext uri="{FF2B5EF4-FFF2-40B4-BE49-F238E27FC236}">
              <a16:creationId xmlns:a16="http://schemas.microsoft.com/office/drawing/2014/main" id="{C5E3CF4E-BCC3-4206-B6C7-5E0F702F042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91" name="AutoShape 11" descr="blob:https://outlook.office.com/b157e5ee-92d2-4798-a69e-625bd2e784c1">
          <a:extLst>
            <a:ext uri="{FF2B5EF4-FFF2-40B4-BE49-F238E27FC236}">
              <a16:creationId xmlns:a16="http://schemas.microsoft.com/office/drawing/2014/main" id="{A72E14B9-B757-4AA9-B348-8D82FFEFD59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92" name="AutoShape 11" descr="blob:https://outlook.office.com/b157e5ee-92d2-4798-a69e-625bd2e784c1">
          <a:extLst>
            <a:ext uri="{FF2B5EF4-FFF2-40B4-BE49-F238E27FC236}">
              <a16:creationId xmlns:a16="http://schemas.microsoft.com/office/drawing/2014/main" id="{362A5D33-5E1F-44ED-8264-D81982E3626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93" name="AutoShape 11" descr="blob:https://outlook.office.com/b157e5ee-92d2-4798-a69e-625bd2e784c1">
          <a:extLst>
            <a:ext uri="{FF2B5EF4-FFF2-40B4-BE49-F238E27FC236}">
              <a16:creationId xmlns:a16="http://schemas.microsoft.com/office/drawing/2014/main" id="{0DA83798-A0C0-4C64-9DA6-917ED087944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94" name="AutoShape 11" descr="blob:https://outlook.office.com/b157e5ee-92d2-4798-a69e-625bd2e784c1">
          <a:extLst>
            <a:ext uri="{FF2B5EF4-FFF2-40B4-BE49-F238E27FC236}">
              <a16:creationId xmlns:a16="http://schemas.microsoft.com/office/drawing/2014/main" id="{79E38A97-93A2-4981-A40D-DA05CA0F9CF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95" name="AutoShape 11" descr="blob:https://outlook.office.com/b157e5ee-92d2-4798-a69e-625bd2e784c1">
          <a:extLst>
            <a:ext uri="{FF2B5EF4-FFF2-40B4-BE49-F238E27FC236}">
              <a16:creationId xmlns:a16="http://schemas.microsoft.com/office/drawing/2014/main" id="{DE075864-A42E-427A-AA62-A719E884CD2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96" name="AutoShape 11" descr="blob:https://outlook.office.com/b157e5ee-92d2-4798-a69e-625bd2e784c1">
          <a:extLst>
            <a:ext uri="{FF2B5EF4-FFF2-40B4-BE49-F238E27FC236}">
              <a16:creationId xmlns:a16="http://schemas.microsoft.com/office/drawing/2014/main" id="{1CDED2CC-DB9F-4C46-A88E-19E8EA32FB8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97" name="AutoShape 11" descr="blob:https://outlook.office.com/b157e5ee-92d2-4798-a69e-625bd2e784c1">
          <a:extLst>
            <a:ext uri="{FF2B5EF4-FFF2-40B4-BE49-F238E27FC236}">
              <a16:creationId xmlns:a16="http://schemas.microsoft.com/office/drawing/2014/main" id="{AAFA2184-2830-4443-8150-8DEA042DE65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98" name="AutoShape 11" descr="blob:https://outlook.office.com/b157e5ee-92d2-4798-a69e-625bd2e784c1">
          <a:extLst>
            <a:ext uri="{FF2B5EF4-FFF2-40B4-BE49-F238E27FC236}">
              <a16:creationId xmlns:a16="http://schemas.microsoft.com/office/drawing/2014/main" id="{DB2ABD6B-B46B-4E50-A0B9-0467838D4F9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299" name="AutoShape 11" descr="blob:https://outlook.office.com/b157e5ee-92d2-4798-a69e-625bd2e784c1">
          <a:extLst>
            <a:ext uri="{FF2B5EF4-FFF2-40B4-BE49-F238E27FC236}">
              <a16:creationId xmlns:a16="http://schemas.microsoft.com/office/drawing/2014/main" id="{85C4940B-7B50-4E85-8D1D-664527808CB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00" name="AutoShape 11" descr="blob:https://outlook.office.com/b157e5ee-92d2-4798-a69e-625bd2e784c1">
          <a:extLst>
            <a:ext uri="{FF2B5EF4-FFF2-40B4-BE49-F238E27FC236}">
              <a16:creationId xmlns:a16="http://schemas.microsoft.com/office/drawing/2014/main" id="{6A97E91A-8D4F-40F1-AE37-EF76A2C9168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01" name="AutoShape 11" descr="blob:https://outlook.office.com/b157e5ee-92d2-4798-a69e-625bd2e784c1">
          <a:extLst>
            <a:ext uri="{FF2B5EF4-FFF2-40B4-BE49-F238E27FC236}">
              <a16:creationId xmlns:a16="http://schemas.microsoft.com/office/drawing/2014/main" id="{9522CBBF-2F0E-404B-8265-C6365197DA8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02" name="AutoShape 11" descr="blob:https://outlook.office.com/b157e5ee-92d2-4798-a69e-625bd2e784c1">
          <a:extLst>
            <a:ext uri="{FF2B5EF4-FFF2-40B4-BE49-F238E27FC236}">
              <a16:creationId xmlns:a16="http://schemas.microsoft.com/office/drawing/2014/main" id="{785A5F9E-4161-4111-86D5-68AA3869956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03" name="AutoShape 11" descr="blob:https://outlook.office.com/b157e5ee-92d2-4798-a69e-625bd2e784c1">
          <a:extLst>
            <a:ext uri="{FF2B5EF4-FFF2-40B4-BE49-F238E27FC236}">
              <a16:creationId xmlns:a16="http://schemas.microsoft.com/office/drawing/2014/main" id="{DA504840-B6D9-411A-9FE1-C0E836F80F1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04" name="AutoShape 11" descr="blob:https://outlook.office.com/b157e5ee-92d2-4798-a69e-625bd2e784c1">
          <a:extLst>
            <a:ext uri="{FF2B5EF4-FFF2-40B4-BE49-F238E27FC236}">
              <a16:creationId xmlns:a16="http://schemas.microsoft.com/office/drawing/2014/main" id="{0226CF14-B771-450E-B8A8-DC42F4946E0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05" name="AutoShape 11" descr="blob:https://outlook.office.com/b157e5ee-92d2-4798-a69e-625bd2e784c1">
          <a:extLst>
            <a:ext uri="{FF2B5EF4-FFF2-40B4-BE49-F238E27FC236}">
              <a16:creationId xmlns:a16="http://schemas.microsoft.com/office/drawing/2014/main" id="{2EDD24D7-E9DC-4360-95EA-F676E1CCE14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06" name="AutoShape 11" descr="blob:https://outlook.office.com/b157e5ee-92d2-4798-a69e-625bd2e784c1">
          <a:extLst>
            <a:ext uri="{FF2B5EF4-FFF2-40B4-BE49-F238E27FC236}">
              <a16:creationId xmlns:a16="http://schemas.microsoft.com/office/drawing/2014/main" id="{52E2B85E-A6CD-44BC-A931-5C26F28F1A5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07" name="AutoShape 11" descr="blob:https://outlook.office.com/b157e5ee-92d2-4798-a69e-625bd2e784c1">
          <a:extLst>
            <a:ext uri="{FF2B5EF4-FFF2-40B4-BE49-F238E27FC236}">
              <a16:creationId xmlns:a16="http://schemas.microsoft.com/office/drawing/2014/main" id="{CB40EAE9-0AD7-4FBE-B9BE-A6399EA885F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08" name="AutoShape 11" descr="blob:https://outlook.office.com/b157e5ee-92d2-4798-a69e-625bd2e784c1">
          <a:extLst>
            <a:ext uri="{FF2B5EF4-FFF2-40B4-BE49-F238E27FC236}">
              <a16:creationId xmlns:a16="http://schemas.microsoft.com/office/drawing/2014/main" id="{EADD5028-6014-4BB3-9C81-6D7B043A6B5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09" name="AutoShape 11" descr="blob:https://outlook.office.com/b157e5ee-92d2-4798-a69e-625bd2e784c1">
          <a:extLst>
            <a:ext uri="{FF2B5EF4-FFF2-40B4-BE49-F238E27FC236}">
              <a16:creationId xmlns:a16="http://schemas.microsoft.com/office/drawing/2014/main" id="{C5F81B85-A9DB-4D81-AD98-16B9B079327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10" name="AutoShape 11" descr="blob:https://outlook.office.com/b157e5ee-92d2-4798-a69e-625bd2e784c1">
          <a:extLst>
            <a:ext uri="{FF2B5EF4-FFF2-40B4-BE49-F238E27FC236}">
              <a16:creationId xmlns:a16="http://schemas.microsoft.com/office/drawing/2014/main" id="{4FC385E4-9423-437A-9574-13A0BAA57DF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11" name="AutoShape 11" descr="blob:https://outlook.office.com/b157e5ee-92d2-4798-a69e-625bd2e784c1">
          <a:extLst>
            <a:ext uri="{FF2B5EF4-FFF2-40B4-BE49-F238E27FC236}">
              <a16:creationId xmlns:a16="http://schemas.microsoft.com/office/drawing/2014/main" id="{D07DED94-43CF-4D3A-83F0-2578C96D0E8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12" name="AutoShape 11" descr="blob:https://outlook.office.com/b157e5ee-92d2-4798-a69e-625bd2e784c1">
          <a:extLst>
            <a:ext uri="{FF2B5EF4-FFF2-40B4-BE49-F238E27FC236}">
              <a16:creationId xmlns:a16="http://schemas.microsoft.com/office/drawing/2014/main" id="{1D3D5460-8BC9-4498-AD31-4B0EB2BBA62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13" name="AutoShape 11" descr="blob:https://outlook.office.com/b157e5ee-92d2-4798-a69e-625bd2e784c1">
          <a:extLst>
            <a:ext uri="{FF2B5EF4-FFF2-40B4-BE49-F238E27FC236}">
              <a16:creationId xmlns:a16="http://schemas.microsoft.com/office/drawing/2014/main" id="{0D2F7B82-EEA1-448F-ADF1-8D93FF367F3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14" name="AutoShape 11" descr="blob:https://outlook.office.com/b157e5ee-92d2-4798-a69e-625bd2e784c1">
          <a:extLst>
            <a:ext uri="{FF2B5EF4-FFF2-40B4-BE49-F238E27FC236}">
              <a16:creationId xmlns:a16="http://schemas.microsoft.com/office/drawing/2014/main" id="{70EBA1A0-E0CE-495C-BDC3-0ECB0412C05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15" name="AutoShape 11" descr="blob:https://outlook.office.com/b157e5ee-92d2-4798-a69e-625bd2e784c1">
          <a:extLst>
            <a:ext uri="{FF2B5EF4-FFF2-40B4-BE49-F238E27FC236}">
              <a16:creationId xmlns:a16="http://schemas.microsoft.com/office/drawing/2014/main" id="{BFD278EE-8EC9-4310-8A02-357AB930355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16" name="AutoShape 11" descr="blob:https://outlook.office.com/b157e5ee-92d2-4798-a69e-625bd2e784c1">
          <a:extLst>
            <a:ext uri="{FF2B5EF4-FFF2-40B4-BE49-F238E27FC236}">
              <a16:creationId xmlns:a16="http://schemas.microsoft.com/office/drawing/2014/main" id="{B0F2E5F4-58C2-4430-B3F9-9BCE612C12C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17" name="AutoShape 11" descr="blob:https://outlook.office.com/b157e5ee-92d2-4798-a69e-625bd2e784c1">
          <a:extLst>
            <a:ext uri="{FF2B5EF4-FFF2-40B4-BE49-F238E27FC236}">
              <a16:creationId xmlns:a16="http://schemas.microsoft.com/office/drawing/2014/main" id="{74B7EA61-4AD7-4715-BBB4-D282FF36C51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18" name="AutoShape 11" descr="blob:https://outlook.office.com/b157e5ee-92d2-4798-a69e-625bd2e784c1">
          <a:extLst>
            <a:ext uri="{FF2B5EF4-FFF2-40B4-BE49-F238E27FC236}">
              <a16:creationId xmlns:a16="http://schemas.microsoft.com/office/drawing/2014/main" id="{1F25A48B-5A39-460A-8341-274C0CFFE0A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19" name="AutoShape 11" descr="blob:https://outlook.office.com/b157e5ee-92d2-4798-a69e-625bd2e784c1">
          <a:extLst>
            <a:ext uri="{FF2B5EF4-FFF2-40B4-BE49-F238E27FC236}">
              <a16:creationId xmlns:a16="http://schemas.microsoft.com/office/drawing/2014/main" id="{1E73D6BC-E258-4157-9DB6-256ABDF2064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20" name="AutoShape 11" descr="blob:https://outlook.office.com/b157e5ee-92d2-4798-a69e-625bd2e784c1">
          <a:extLst>
            <a:ext uri="{FF2B5EF4-FFF2-40B4-BE49-F238E27FC236}">
              <a16:creationId xmlns:a16="http://schemas.microsoft.com/office/drawing/2014/main" id="{B25C1263-26C0-40B8-B475-A64483D021B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21" name="AutoShape 11" descr="blob:https://outlook.office.com/b157e5ee-92d2-4798-a69e-625bd2e784c1">
          <a:extLst>
            <a:ext uri="{FF2B5EF4-FFF2-40B4-BE49-F238E27FC236}">
              <a16:creationId xmlns:a16="http://schemas.microsoft.com/office/drawing/2014/main" id="{3BF071C0-777A-461E-AFE8-F5629D763F3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22" name="AutoShape 11" descr="blob:https://outlook.office.com/b157e5ee-92d2-4798-a69e-625bd2e784c1">
          <a:extLst>
            <a:ext uri="{FF2B5EF4-FFF2-40B4-BE49-F238E27FC236}">
              <a16:creationId xmlns:a16="http://schemas.microsoft.com/office/drawing/2014/main" id="{D393A3CF-5905-402B-9E50-78323A52933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23" name="AutoShape 11" descr="blob:https://outlook.office.com/b157e5ee-92d2-4798-a69e-625bd2e784c1">
          <a:extLst>
            <a:ext uri="{FF2B5EF4-FFF2-40B4-BE49-F238E27FC236}">
              <a16:creationId xmlns:a16="http://schemas.microsoft.com/office/drawing/2014/main" id="{9258C1FD-18E2-4B19-AAE2-B5F02ECFE3C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24" name="AutoShape 11" descr="blob:https://outlook.office.com/b157e5ee-92d2-4798-a69e-625bd2e784c1">
          <a:extLst>
            <a:ext uri="{FF2B5EF4-FFF2-40B4-BE49-F238E27FC236}">
              <a16:creationId xmlns:a16="http://schemas.microsoft.com/office/drawing/2014/main" id="{928F1B24-0DB7-4EDA-BD3F-D1E46B89D3F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25" name="AutoShape 11" descr="blob:https://outlook.office.com/b157e5ee-92d2-4798-a69e-625bd2e784c1">
          <a:extLst>
            <a:ext uri="{FF2B5EF4-FFF2-40B4-BE49-F238E27FC236}">
              <a16:creationId xmlns:a16="http://schemas.microsoft.com/office/drawing/2014/main" id="{84CF83ED-537A-49D0-9835-A8E1F76175C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26" name="AutoShape 11" descr="blob:https://outlook.office.com/b157e5ee-92d2-4798-a69e-625bd2e784c1">
          <a:extLst>
            <a:ext uri="{FF2B5EF4-FFF2-40B4-BE49-F238E27FC236}">
              <a16:creationId xmlns:a16="http://schemas.microsoft.com/office/drawing/2014/main" id="{AF838788-BE8E-4288-A6DD-898812138A1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27" name="AutoShape 11" descr="blob:https://outlook.office.com/b157e5ee-92d2-4798-a69e-625bd2e784c1">
          <a:extLst>
            <a:ext uri="{FF2B5EF4-FFF2-40B4-BE49-F238E27FC236}">
              <a16:creationId xmlns:a16="http://schemas.microsoft.com/office/drawing/2014/main" id="{56C472CF-6499-4F7A-A7A4-CE83DD5DAD6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28" name="AutoShape 11" descr="blob:https://outlook.office.com/b157e5ee-92d2-4798-a69e-625bd2e784c1">
          <a:extLst>
            <a:ext uri="{FF2B5EF4-FFF2-40B4-BE49-F238E27FC236}">
              <a16:creationId xmlns:a16="http://schemas.microsoft.com/office/drawing/2014/main" id="{5515D56E-813A-423C-AC51-DA09584EF5A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29" name="AutoShape 11" descr="blob:https://outlook.office.com/b157e5ee-92d2-4798-a69e-625bd2e784c1">
          <a:extLst>
            <a:ext uri="{FF2B5EF4-FFF2-40B4-BE49-F238E27FC236}">
              <a16:creationId xmlns:a16="http://schemas.microsoft.com/office/drawing/2014/main" id="{B59ED14B-A942-49D6-B583-87414A2E27F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30" name="AutoShape 11" descr="blob:https://outlook.office.com/b157e5ee-92d2-4798-a69e-625bd2e784c1">
          <a:extLst>
            <a:ext uri="{FF2B5EF4-FFF2-40B4-BE49-F238E27FC236}">
              <a16:creationId xmlns:a16="http://schemas.microsoft.com/office/drawing/2014/main" id="{77CE60E6-C2D3-4ABF-B94A-B1C34B0DF49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31" name="AutoShape 11" descr="blob:https://outlook.office.com/b157e5ee-92d2-4798-a69e-625bd2e784c1">
          <a:extLst>
            <a:ext uri="{FF2B5EF4-FFF2-40B4-BE49-F238E27FC236}">
              <a16:creationId xmlns:a16="http://schemas.microsoft.com/office/drawing/2014/main" id="{EB028F49-F962-49AB-BAD8-9D81D01ACBD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32" name="AutoShape 11" descr="blob:https://outlook.office.com/b157e5ee-92d2-4798-a69e-625bd2e784c1">
          <a:extLst>
            <a:ext uri="{FF2B5EF4-FFF2-40B4-BE49-F238E27FC236}">
              <a16:creationId xmlns:a16="http://schemas.microsoft.com/office/drawing/2014/main" id="{47FBC5D5-CE7C-48B3-B88F-95195940405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33" name="AutoShape 11" descr="blob:https://outlook.office.com/b157e5ee-92d2-4798-a69e-625bd2e784c1">
          <a:extLst>
            <a:ext uri="{FF2B5EF4-FFF2-40B4-BE49-F238E27FC236}">
              <a16:creationId xmlns:a16="http://schemas.microsoft.com/office/drawing/2014/main" id="{C4C5D786-5670-4B59-AD29-0B11B85BCEA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34" name="AutoShape 11" descr="blob:https://outlook.office.com/b157e5ee-92d2-4798-a69e-625bd2e784c1">
          <a:extLst>
            <a:ext uri="{FF2B5EF4-FFF2-40B4-BE49-F238E27FC236}">
              <a16:creationId xmlns:a16="http://schemas.microsoft.com/office/drawing/2014/main" id="{5631CFCE-FDF0-4387-A034-C2BD44C0343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35" name="AutoShape 11" descr="blob:https://outlook.office.com/b157e5ee-92d2-4798-a69e-625bd2e784c1">
          <a:extLst>
            <a:ext uri="{FF2B5EF4-FFF2-40B4-BE49-F238E27FC236}">
              <a16:creationId xmlns:a16="http://schemas.microsoft.com/office/drawing/2014/main" id="{5A11529E-D5E0-46A4-AEC3-2B3080FC830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36" name="AutoShape 11" descr="blob:https://outlook.office.com/b157e5ee-92d2-4798-a69e-625bd2e784c1">
          <a:extLst>
            <a:ext uri="{FF2B5EF4-FFF2-40B4-BE49-F238E27FC236}">
              <a16:creationId xmlns:a16="http://schemas.microsoft.com/office/drawing/2014/main" id="{7CE1172D-0736-437D-87A8-149B40E20E4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37" name="AutoShape 11" descr="blob:https://outlook.office.com/b157e5ee-92d2-4798-a69e-625bd2e784c1">
          <a:extLst>
            <a:ext uri="{FF2B5EF4-FFF2-40B4-BE49-F238E27FC236}">
              <a16:creationId xmlns:a16="http://schemas.microsoft.com/office/drawing/2014/main" id="{EF1068DE-4E4C-46A3-B123-5DE9A8AEF25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38" name="AutoShape 11" descr="blob:https://outlook.office.com/b157e5ee-92d2-4798-a69e-625bd2e784c1">
          <a:extLst>
            <a:ext uri="{FF2B5EF4-FFF2-40B4-BE49-F238E27FC236}">
              <a16:creationId xmlns:a16="http://schemas.microsoft.com/office/drawing/2014/main" id="{4893AD7C-5EB7-4AF3-BE64-10D6F508AC8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39" name="AutoShape 11" descr="blob:https://outlook.office.com/b157e5ee-92d2-4798-a69e-625bd2e784c1">
          <a:extLst>
            <a:ext uri="{FF2B5EF4-FFF2-40B4-BE49-F238E27FC236}">
              <a16:creationId xmlns:a16="http://schemas.microsoft.com/office/drawing/2014/main" id="{5A5D6010-A364-491D-AB1D-8C9E3BD5028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40" name="AutoShape 11" descr="blob:https://outlook.office.com/b157e5ee-92d2-4798-a69e-625bd2e784c1">
          <a:extLst>
            <a:ext uri="{FF2B5EF4-FFF2-40B4-BE49-F238E27FC236}">
              <a16:creationId xmlns:a16="http://schemas.microsoft.com/office/drawing/2014/main" id="{C9972AB0-B23E-480C-8843-156306FC9C6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41" name="AutoShape 11" descr="blob:https://outlook.office.com/b157e5ee-92d2-4798-a69e-625bd2e784c1">
          <a:extLst>
            <a:ext uri="{FF2B5EF4-FFF2-40B4-BE49-F238E27FC236}">
              <a16:creationId xmlns:a16="http://schemas.microsoft.com/office/drawing/2014/main" id="{C0E4C03B-D11C-42CB-9EFC-6358E983097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42" name="AutoShape 11" descr="blob:https://outlook.office.com/b157e5ee-92d2-4798-a69e-625bd2e784c1">
          <a:extLst>
            <a:ext uri="{FF2B5EF4-FFF2-40B4-BE49-F238E27FC236}">
              <a16:creationId xmlns:a16="http://schemas.microsoft.com/office/drawing/2014/main" id="{EA5FD0A3-9F20-47AF-A921-DF86856D319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43" name="AutoShape 11" descr="blob:https://outlook.office.com/b157e5ee-92d2-4798-a69e-625bd2e784c1">
          <a:extLst>
            <a:ext uri="{FF2B5EF4-FFF2-40B4-BE49-F238E27FC236}">
              <a16:creationId xmlns:a16="http://schemas.microsoft.com/office/drawing/2014/main" id="{880C3E35-8F52-4F87-9D4B-B5EB41191C3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44" name="AutoShape 11" descr="blob:https://outlook.office.com/b157e5ee-92d2-4798-a69e-625bd2e784c1">
          <a:extLst>
            <a:ext uri="{FF2B5EF4-FFF2-40B4-BE49-F238E27FC236}">
              <a16:creationId xmlns:a16="http://schemas.microsoft.com/office/drawing/2014/main" id="{39F9030D-CBE7-42AE-B483-056AF48F5DA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45" name="AutoShape 11" descr="blob:https://outlook.office.com/b157e5ee-92d2-4798-a69e-625bd2e784c1">
          <a:extLst>
            <a:ext uri="{FF2B5EF4-FFF2-40B4-BE49-F238E27FC236}">
              <a16:creationId xmlns:a16="http://schemas.microsoft.com/office/drawing/2014/main" id="{BF69DEFE-0B4A-4E61-BAEB-8E135C119E5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46" name="AutoShape 11" descr="blob:https://outlook.office.com/b157e5ee-92d2-4798-a69e-625bd2e784c1">
          <a:extLst>
            <a:ext uri="{FF2B5EF4-FFF2-40B4-BE49-F238E27FC236}">
              <a16:creationId xmlns:a16="http://schemas.microsoft.com/office/drawing/2014/main" id="{5D632991-DC1F-4989-8DD8-BB4E772D373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47" name="AutoShape 11" descr="blob:https://outlook.office.com/b157e5ee-92d2-4798-a69e-625bd2e784c1">
          <a:extLst>
            <a:ext uri="{FF2B5EF4-FFF2-40B4-BE49-F238E27FC236}">
              <a16:creationId xmlns:a16="http://schemas.microsoft.com/office/drawing/2014/main" id="{5CED4192-D946-4828-8BA6-F1309C346C2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48" name="AutoShape 11" descr="blob:https://outlook.office.com/b157e5ee-92d2-4798-a69e-625bd2e784c1">
          <a:extLst>
            <a:ext uri="{FF2B5EF4-FFF2-40B4-BE49-F238E27FC236}">
              <a16:creationId xmlns:a16="http://schemas.microsoft.com/office/drawing/2014/main" id="{021100BF-F4BA-4327-AB71-36A9318F944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49" name="AutoShape 11" descr="blob:https://outlook.office.com/b157e5ee-92d2-4798-a69e-625bd2e784c1">
          <a:extLst>
            <a:ext uri="{FF2B5EF4-FFF2-40B4-BE49-F238E27FC236}">
              <a16:creationId xmlns:a16="http://schemas.microsoft.com/office/drawing/2014/main" id="{709901DA-166E-4C9D-BAF6-DB1FF791094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50" name="AutoShape 11" descr="blob:https://outlook.office.com/b157e5ee-92d2-4798-a69e-625bd2e784c1">
          <a:extLst>
            <a:ext uri="{FF2B5EF4-FFF2-40B4-BE49-F238E27FC236}">
              <a16:creationId xmlns:a16="http://schemas.microsoft.com/office/drawing/2014/main" id="{2FD339C3-A875-439E-8520-4543418AA86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51" name="AutoShape 11" descr="blob:https://outlook.office.com/b157e5ee-92d2-4798-a69e-625bd2e784c1">
          <a:extLst>
            <a:ext uri="{FF2B5EF4-FFF2-40B4-BE49-F238E27FC236}">
              <a16:creationId xmlns:a16="http://schemas.microsoft.com/office/drawing/2014/main" id="{60F99225-FB15-4E5C-BCBB-70BF7581B36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52" name="AutoShape 11" descr="blob:https://outlook.office.com/b157e5ee-92d2-4798-a69e-625bd2e784c1">
          <a:extLst>
            <a:ext uri="{FF2B5EF4-FFF2-40B4-BE49-F238E27FC236}">
              <a16:creationId xmlns:a16="http://schemas.microsoft.com/office/drawing/2014/main" id="{3FB69AC8-BB48-4FDF-B428-3DCE30F9E03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53" name="AutoShape 11" descr="blob:https://outlook.office.com/b157e5ee-92d2-4798-a69e-625bd2e784c1">
          <a:extLst>
            <a:ext uri="{FF2B5EF4-FFF2-40B4-BE49-F238E27FC236}">
              <a16:creationId xmlns:a16="http://schemas.microsoft.com/office/drawing/2014/main" id="{F930B67D-2B1B-4EE5-AA62-6A27D71CDC6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54" name="AutoShape 11" descr="blob:https://outlook.office.com/b157e5ee-92d2-4798-a69e-625bd2e784c1">
          <a:extLst>
            <a:ext uri="{FF2B5EF4-FFF2-40B4-BE49-F238E27FC236}">
              <a16:creationId xmlns:a16="http://schemas.microsoft.com/office/drawing/2014/main" id="{5D57CFFE-68D7-4D2C-AF10-C5D6573FA27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55" name="AutoShape 11" descr="blob:https://outlook.office.com/b157e5ee-92d2-4798-a69e-625bd2e784c1">
          <a:extLst>
            <a:ext uri="{FF2B5EF4-FFF2-40B4-BE49-F238E27FC236}">
              <a16:creationId xmlns:a16="http://schemas.microsoft.com/office/drawing/2014/main" id="{96019904-D365-40E1-9F51-904E04A1A65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56" name="AutoShape 11" descr="blob:https://outlook.office.com/b157e5ee-92d2-4798-a69e-625bd2e784c1">
          <a:extLst>
            <a:ext uri="{FF2B5EF4-FFF2-40B4-BE49-F238E27FC236}">
              <a16:creationId xmlns:a16="http://schemas.microsoft.com/office/drawing/2014/main" id="{3D981D90-4343-49C7-B68F-19A74BBDF26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57" name="AutoShape 11" descr="blob:https://outlook.office.com/b157e5ee-92d2-4798-a69e-625bd2e784c1">
          <a:extLst>
            <a:ext uri="{FF2B5EF4-FFF2-40B4-BE49-F238E27FC236}">
              <a16:creationId xmlns:a16="http://schemas.microsoft.com/office/drawing/2014/main" id="{87861F80-EDB8-42BC-AFF4-AD8C95CE2DE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58" name="AutoShape 11" descr="blob:https://outlook.office.com/b157e5ee-92d2-4798-a69e-625bd2e784c1">
          <a:extLst>
            <a:ext uri="{FF2B5EF4-FFF2-40B4-BE49-F238E27FC236}">
              <a16:creationId xmlns:a16="http://schemas.microsoft.com/office/drawing/2014/main" id="{3EA98059-49A4-4200-ABA1-D775D4DA82E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59" name="AutoShape 11" descr="blob:https://outlook.office.com/b157e5ee-92d2-4798-a69e-625bd2e784c1">
          <a:extLst>
            <a:ext uri="{FF2B5EF4-FFF2-40B4-BE49-F238E27FC236}">
              <a16:creationId xmlns:a16="http://schemas.microsoft.com/office/drawing/2014/main" id="{5338D092-58E5-4153-8D65-04E82CE241F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60" name="AutoShape 11" descr="blob:https://outlook.office.com/b157e5ee-92d2-4798-a69e-625bd2e784c1">
          <a:extLst>
            <a:ext uri="{FF2B5EF4-FFF2-40B4-BE49-F238E27FC236}">
              <a16:creationId xmlns:a16="http://schemas.microsoft.com/office/drawing/2014/main" id="{970DD92A-8F27-4FD0-BD66-AD0B4DF8BA9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61" name="AutoShape 11" descr="blob:https://outlook.office.com/b157e5ee-92d2-4798-a69e-625bd2e784c1">
          <a:extLst>
            <a:ext uri="{FF2B5EF4-FFF2-40B4-BE49-F238E27FC236}">
              <a16:creationId xmlns:a16="http://schemas.microsoft.com/office/drawing/2014/main" id="{DE197CA3-C2E6-4994-81A5-88ABB53C19A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62" name="AutoShape 11" descr="blob:https://outlook.office.com/b157e5ee-92d2-4798-a69e-625bd2e784c1">
          <a:extLst>
            <a:ext uri="{FF2B5EF4-FFF2-40B4-BE49-F238E27FC236}">
              <a16:creationId xmlns:a16="http://schemas.microsoft.com/office/drawing/2014/main" id="{028188F8-0A19-4C4D-923B-17A31D312D5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363" name="AutoShape 11" descr="blob:https://outlook.office.com/b157e5ee-92d2-4798-a69e-625bd2e784c1">
          <a:extLst>
            <a:ext uri="{FF2B5EF4-FFF2-40B4-BE49-F238E27FC236}">
              <a16:creationId xmlns:a16="http://schemas.microsoft.com/office/drawing/2014/main" id="{C68468BB-EFC3-46DE-9471-DFD3ECF902F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64" name="AutoShape 11" descr="blob:https://outlook.office.com/b157e5ee-92d2-4798-a69e-625bd2e784c1">
          <a:extLst>
            <a:ext uri="{FF2B5EF4-FFF2-40B4-BE49-F238E27FC236}">
              <a16:creationId xmlns:a16="http://schemas.microsoft.com/office/drawing/2014/main" id="{0555F483-22E8-4D39-8E7C-54451C8E1D8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65" name="AutoShape 11" descr="blob:https://outlook.office.com/b157e5ee-92d2-4798-a69e-625bd2e784c1">
          <a:extLst>
            <a:ext uri="{FF2B5EF4-FFF2-40B4-BE49-F238E27FC236}">
              <a16:creationId xmlns:a16="http://schemas.microsoft.com/office/drawing/2014/main" id="{D0B10B73-9B76-4D90-9F38-9F46973FA29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66" name="AutoShape 11" descr="blob:https://outlook.office.com/b157e5ee-92d2-4798-a69e-625bd2e784c1">
          <a:extLst>
            <a:ext uri="{FF2B5EF4-FFF2-40B4-BE49-F238E27FC236}">
              <a16:creationId xmlns:a16="http://schemas.microsoft.com/office/drawing/2014/main" id="{1E751006-8C65-470C-A1D9-0EA129AF020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67" name="AutoShape 11" descr="blob:https://outlook.office.com/b157e5ee-92d2-4798-a69e-625bd2e784c1">
          <a:extLst>
            <a:ext uri="{FF2B5EF4-FFF2-40B4-BE49-F238E27FC236}">
              <a16:creationId xmlns:a16="http://schemas.microsoft.com/office/drawing/2014/main" id="{B0C5CA85-60A0-4F64-B30D-2907FFC216F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368" name="AutoShape 11" descr="blob:https://outlook.office.com/b157e5ee-92d2-4798-a69e-625bd2e784c1">
          <a:extLst>
            <a:ext uri="{FF2B5EF4-FFF2-40B4-BE49-F238E27FC236}">
              <a16:creationId xmlns:a16="http://schemas.microsoft.com/office/drawing/2014/main" id="{D5F5558E-9DD2-47D3-B1FD-6F5BC2525845}"/>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369" name="AutoShape 11" descr="blob:https://outlook.office.com/b157e5ee-92d2-4798-a69e-625bd2e784c1">
          <a:extLst>
            <a:ext uri="{FF2B5EF4-FFF2-40B4-BE49-F238E27FC236}">
              <a16:creationId xmlns:a16="http://schemas.microsoft.com/office/drawing/2014/main" id="{3CD9C9C0-5476-4174-9331-712D1D2543FF}"/>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370" name="AutoShape 11" descr="blob:https://outlook.office.com/b157e5ee-92d2-4798-a69e-625bd2e784c1">
          <a:extLst>
            <a:ext uri="{FF2B5EF4-FFF2-40B4-BE49-F238E27FC236}">
              <a16:creationId xmlns:a16="http://schemas.microsoft.com/office/drawing/2014/main" id="{BFE67F3B-F0BA-48D3-B8BA-E37BAC49DC13}"/>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371" name="AutoShape 11" descr="blob:https://outlook.office.com/b157e5ee-92d2-4798-a69e-625bd2e784c1">
          <a:extLst>
            <a:ext uri="{FF2B5EF4-FFF2-40B4-BE49-F238E27FC236}">
              <a16:creationId xmlns:a16="http://schemas.microsoft.com/office/drawing/2014/main" id="{453ED62E-2F25-4920-8D1C-F7750D488B39}"/>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72" name="AutoShape 11" descr="blob:https://outlook.office.com/b157e5ee-92d2-4798-a69e-625bd2e784c1">
          <a:extLst>
            <a:ext uri="{FF2B5EF4-FFF2-40B4-BE49-F238E27FC236}">
              <a16:creationId xmlns:a16="http://schemas.microsoft.com/office/drawing/2014/main" id="{D6DD9AAF-D2AA-4757-AF13-291D95AC1A2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73" name="AutoShape 11" descr="blob:https://outlook.office.com/b157e5ee-92d2-4798-a69e-625bd2e784c1">
          <a:extLst>
            <a:ext uri="{FF2B5EF4-FFF2-40B4-BE49-F238E27FC236}">
              <a16:creationId xmlns:a16="http://schemas.microsoft.com/office/drawing/2014/main" id="{3395641C-73BA-4307-B381-EE3BADFCB23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74" name="AutoShape 11" descr="blob:https://outlook.office.com/b157e5ee-92d2-4798-a69e-625bd2e784c1">
          <a:extLst>
            <a:ext uri="{FF2B5EF4-FFF2-40B4-BE49-F238E27FC236}">
              <a16:creationId xmlns:a16="http://schemas.microsoft.com/office/drawing/2014/main" id="{771FF7F9-6124-419B-BC43-374AABDE6CE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75" name="AutoShape 11" descr="blob:https://outlook.office.com/b157e5ee-92d2-4798-a69e-625bd2e784c1">
          <a:extLst>
            <a:ext uri="{FF2B5EF4-FFF2-40B4-BE49-F238E27FC236}">
              <a16:creationId xmlns:a16="http://schemas.microsoft.com/office/drawing/2014/main" id="{9043EF1D-0140-40BB-892B-AA2D430C8C6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76" name="AutoShape 11" descr="blob:https://outlook.office.com/b157e5ee-92d2-4798-a69e-625bd2e784c1">
          <a:extLst>
            <a:ext uri="{FF2B5EF4-FFF2-40B4-BE49-F238E27FC236}">
              <a16:creationId xmlns:a16="http://schemas.microsoft.com/office/drawing/2014/main" id="{1C519CE4-ADA3-48C7-AC2D-87A417F5F1E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77" name="AutoShape 11" descr="blob:https://outlook.office.com/b157e5ee-92d2-4798-a69e-625bd2e784c1">
          <a:extLst>
            <a:ext uri="{FF2B5EF4-FFF2-40B4-BE49-F238E27FC236}">
              <a16:creationId xmlns:a16="http://schemas.microsoft.com/office/drawing/2014/main" id="{16775215-85EE-4402-A8B2-9F1C9629F59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78" name="AutoShape 11" descr="blob:https://outlook.office.com/b157e5ee-92d2-4798-a69e-625bd2e784c1">
          <a:extLst>
            <a:ext uri="{FF2B5EF4-FFF2-40B4-BE49-F238E27FC236}">
              <a16:creationId xmlns:a16="http://schemas.microsoft.com/office/drawing/2014/main" id="{0C0E2323-9E2C-4905-8735-36AA343C5E2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79" name="AutoShape 11" descr="blob:https://outlook.office.com/b157e5ee-92d2-4798-a69e-625bd2e784c1">
          <a:extLst>
            <a:ext uri="{FF2B5EF4-FFF2-40B4-BE49-F238E27FC236}">
              <a16:creationId xmlns:a16="http://schemas.microsoft.com/office/drawing/2014/main" id="{6A00AAC2-27E2-4D36-B062-CE164B5F4E0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80" name="AutoShape 11" descr="blob:https://outlook.office.com/b157e5ee-92d2-4798-a69e-625bd2e784c1">
          <a:extLst>
            <a:ext uri="{FF2B5EF4-FFF2-40B4-BE49-F238E27FC236}">
              <a16:creationId xmlns:a16="http://schemas.microsoft.com/office/drawing/2014/main" id="{E2157D11-3637-4738-A343-85D5156DF6F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81" name="AutoShape 11" descr="blob:https://outlook.office.com/b157e5ee-92d2-4798-a69e-625bd2e784c1">
          <a:extLst>
            <a:ext uri="{FF2B5EF4-FFF2-40B4-BE49-F238E27FC236}">
              <a16:creationId xmlns:a16="http://schemas.microsoft.com/office/drawing/2014/main" id="{D04FD967-FBE3-472E-8111-E1179460392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82" name="AutoShape 11" descr="blob:https://outlook.office.com/b157e5ee-92d2-4798-a69e-625bd2e784c1">
          <a:extLst>
            <a:ext uri="{FF2B5EF4-FFF2-40B4-BE49-F238E27FC236}">
              <a16:creationId xmlns:a16="http://schemas.microsoft.com/office/drawing/2014/main" id="{75672B32-A7B7-4B55-81B6-A96784283A2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83" name="AutoShape 11" descr="blob:https://outlook.office.com/b157e5ee-92d2-4798-a69e-625bd2e784c1">
          <a:extLst>
            <a:ext uri="{FF2B5EF4-FFF2-40B4-BE49-F238E27FC236}">
              <a16:creationId xmlns:a16="http://schemas.microsoft.com/office/drawing/2014/main" id="{E9F5326D-DCAB-4648-8ADF-EB18D9E9C7E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84" name="AutoShape 11" descr="blob:https://outlook.office.com/b157e5ee-92d2-4798-a69e-625bd2e784c1">
          <a:extLst>
            <a:ext uri="{FF2B5EF4-FFF2-40B4-BE49-F238E27FC236}">
              <a16:creationId xmlns:a16="http://schemas.microsoft.com/office/drawing/2014/main" id="{976514EB-5BC0-4AB3-80EF-4450A6EC7F9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85" name="AutoShape 11" descr="blob:https://outlook.office.com/b157e5ee-92d2-4798-a69e-625bd2e784c1">
          <a:extLst>
            <a:ext uri="{FF2B5EF4-FFF2-40B4-BE49-F238E27FC236}">
              <a16:creationId xmlns:a16="http://schemas.microsoft.com/office/drawing/2014/main" id="{C59264F4-9734-4BF1-88AB-311931FF913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86" name="AutoShape 11" descr="blob:https://outlook.office.com/b157e5ee-92d2-4798-a69e-625bd2e784c1">
          <a:extLst>
            <a:ext uri="{FF2B5EF4-FFF2-40B4-BE49-F238E27FC236}">
              <a16:creationId xmlns:a16="http://schemas.microsoft.com/office/drawing/2014/main" id="{2DC2315D-9DBC-46FA-A4D4-CC38EB746CE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87" name="AutoShape 11" descr="blob:https://outlook.office.com/b157e5ee-92d2-4798-a69e-625bd2e784c1">
          <a:extLst>
            <a:ext uri="{FF2B5EF4-FFF2-40B4-BE49-F238E27FC236}">
              <a16:creationId xmlns:a16="http://schemas.microsoft.com/office/drawing/2014/main" id="{9D74343E-CE83-4504-8606-8D8A5C2FAF5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88" name="AutoShape 11" descr="blob:https://outlook.office.com/b157e5ee-92d2-4798-a69e-625bd2e784c1">
          <a:extLst>
            <a:ext uri="{FF2B5EF4-FFF2-40B4-BE49-F238E27FC236}">
              <a16:creationId xmlns:a16="http://schemas.microsoft.com/office/drawing/2014/main" id="{247BA949-FD50-4FED-96F3-A4362DC61E1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89" name="AutoShape 11" descr="blob:https://outlook.office.com/b157e5ee-92d2-4798-a69e-625bd2e784c1">
          <a:extLst>
            <a:ext uri="{FF2B5EF4-FFF2-40B4-BE49-F238E27FC236}">
              <a16:creationId xmlns:a16="http://schemas.microsoft.com/office/drawing/2014/main" id="{BF9ED316-073D-4D51-B33E-200E4B88DF7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90" name="AutoShape 11" descr="blob:https://outlook.office.com/b157e5ee-92d2-4798-a69e-625bd2e784c1">
          <a:extLst>
            <a:ext uri="{FF2B5EF4-FFF2-40B4-BE49-F238E27FC236}">
              <a16:creationId xmlns:a16="http://schemas.microsoft.com/office/drawing/2014/main" id="{55FE7617-7179-4E2D-8CB5-FDB8E6125AE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391" name="AutoShape 11" descr="blob:https://outlook.office.com/b157e5ee-92d2-4798-a69e-625bd2e784c1">
          <a:extLst>
            <a:ext uri="{FF2B5EF4-FFF2-40B4-BE49-F238E27FC236}">
              <a16:creationId xmlns:a16="http://schemas.microsoft.com/office/drawing/2014/main" id="{4BDC9CD0-D825-4D67-9378-CBA4B0DB82D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402</xdr:row>
      <xdr:rowOff>0</xdr:rowOff>
    </xdr:from>
    <xdr:to>
      <xdr:col>1</xdr:col>
      <xdr:colOff>19050</xdr:colOff>
      <xdr:row>403</xdr:row>
      <xdr:rowOff>0</xdr:rowOff>
    </xdr:to>
    <xdr:sp macro="" textlink="">
      <xdr:nvSpPr>
        <xdr:cNvPr id="1392" name="AutoShape 11" descr="blob:https://outlook.office.com/b157e5ee-92d2-4798-a69e-625bd2e784c1">
          <a:extLst>
            <a:ext uri="{FF2B5EF4-FFF2-40B4-BE49-F238E27FC236}">
              <a16:creationId xmlns:a16="http://schemas.microsoft.com/office/drawing/2014/main" id="{9590BF67-22A4-4112-BCBC-C10047D0D421}"/>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93" name="AutoShape 11" descr="blob:https://outlook.office.com/b157e5ee-92d2-4798-a69e-625bd2e784c1">
          <a:extLst>
            <a:ext uri="{FF2B5EF4-FFF2-40B4-BE49-F238E27FC236}">
              <a16:creationId xmlns:a16="http://schemas.microsoft.com/office/drawing/2014/main" id="{FE8CF4BE-584F-4E28-B9A1-B8A42AF7532A}"/>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94" name="AutoShape 11" descr="blob:https://outlook.office.com/b157e5ee-92d2-4798-a69e-625bd2e784c1">
          <a:extLst>
            <a:ext uri="{FF2B5EF4-FFF2-40B4-BE49-F238E27FC236}">
              <a16:creationId xmlns:a16="http://schemas.microsoft.com/office/drawing/2014/main" id="{B437F64B-7C9F-4085-95F5-80DACFA001D9}"/>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95" name="AutoShape 11" descr="blob:https://outlook.office.com/b157e5ee-92d2-4798-a69e-625bd2e784c1">
          <a:extLst>
            <a:ext uri="{FF2B5EF4-FFF2-40B4-BE49-F238E27FC236}">
              <a16:creationId xmlns:a16="http://schemas.microsoft.com/office/drawing/2014/main" id="{D30428B3-81BD-4ABF-898A-9ACE2675A8A8}"/>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96" name="AutoShape 11" descr="blob:https://outlook.office.com/b157e5ee-92d2-4798-a69e-625bd2e784c1">
          <a:extLst>
            <a:ext uri="{FF2B5EF4-FFF2-40B4-BE49-F238E27FC236}">
              <a16:creationId xmlns:a16="http://schemas.microsoft.com/office/drawing/2014/main" id="{7376EEF9-A241-4565-AF24-D47068091D79}"/>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97" name="AutoShape 11" descr="blob:https://outlook.office.com/b157e5ee-92d2-4798-a69e-625bd2e784c1">
          <a:extLst>
            <a:ext uri="{FF2B5EF4-FFF2-40B4-BE49-F238E27FC236}">
              <a16:creationId xmlns:a16="http://schemas.microsoft.com/office/drawing/2014/main" id="{5C3F878D-82D4-41F2-998C-4D5D22314F89}"/>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98" name="AutoShape 11" descr="blob:https://outlook.office.com/b157e5ee-92d2-4798-a69e-625bd2e784c1">
          <a:extLst>
            <a:ext uri="{FF2B5EF4-FFF2-40B4-BE49-F238E27FC236}">
              <a16:creationId xmlns:a16="http://schemas.microsoft.com/office/drawing/2014/main" id="{B3AE1C33-D6D6-4636-A59C-0026580A0CB5}"/>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399" name="AutoShape 11" descr="blob:https://outlook.office.com/b157e5ee-92d2-4798-a69e-625bd2e784c1">
          <a:extLst>
            <a:ext uri="{FF2B5EF4-FFF2-40B4-BE49-F238E27FC236}">
              <a16:creationId xmlns:a16="http://schemas.microsoft.com/office/drawing/2014/main" id="{63BE58CF-73C5-4CF9-A198-1A742216356E}"/>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00" name="AutoShape 11" descr="blob:https://outlook.office.com/b157e5ee-92d2-4798-a69e-625bd2e784c1">
          <a:extLst>
            <a:ext uri="{FF2B5EF4-FFF2-40B4-BE49-F238E27FC236}">
              <a16:creationId xmlns:a16="http://schemas.microsoft.com/office/drawing/2014/main" id="{9FDD267D-0AEF-4CA2-8B26-661D7C73AF9B}"/>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01" name="AutoShape 11" descr="blob:https://outlook.office.com/b157e5ee-92d2-4798-a69e-625bd2e784c1">
          <a:extLst>
            <a:ext uri="{FF2B5EF4-FFF2-40B4-BE49-F238E27FC236}">
              <a16:creationId xmlns:a16="http://schemas.microsoft.com/office/drawing/2014/main" id="{6B2DE78A-723A-4CAA-BA8D-B4E2F580ADE7}"/>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02" name="AutoShape 11" descr="blob:https://outlook.office.com/b157e5ee-92d2-4798-a69e-625bd2e784c1">
          <a:extLst>
            <a:ext uri="{FF2B5EF4-FFF2-40B4-BE49-F238E27FC236}">
              <a16:creationId xmlns:a16="http://schemas.microsoft.com/office/drawing/2014/main" id="{2C0671D1-7BD4-466E-ABE2-2D4C92F758DE}"/>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03" name="AutoShape 11" descr="blob:https://outlook.office.com/b157e5ee-92d2-4798-a69e-625bd2e784c1">
          <a:extLst>
            <a:ext uri="{FF2B5EF4-FFF2-40B4-BE49-F238E27FC236}">
              <a16:creationId xmlns:a16="http://schemas.microsoft.com/office/drawing/2014/main" id="{A687C0FB-7010-442D-9551-4CD5B84E26E1}"/>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04" name="AutoShape 11" descr="blob:https://outlook.office.com/b157e5ee-92d2-4798-a69e-625bd2e784c1">
          <a:extLst>
            <a:ext uri="{FF2B5EF4-FFF2-40B4-BE49-F238E27FC236}">
              <a16:creationId xmlns:a16="http://schemas.microsoft.com/office/drawing/2014/main" id="{B377F991-9B7F-437B-BD6F-F31982CB0ACB}"/>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05" name="AutoShape 11" descr="blob:https://outlook.office.com/b157e5ee-92d2-4798-a69e-625bd2e784c1">
          <a:extLst>
            <a:ext uri="{FF2B5EF4-FFF2-40B4-BE49-F238E27FC236}">
              <a16:creationId xmlns:a16="http://schemas.microsoft.com/office/drawing/2014/main" id="{D14E067B-1AE7-42EA-AC3E-A110FB0F7A37}"/>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06" name="AutoShape 11" descr="blob:https://outlook.office.com/b157e5ee-92d2-4798-a69e-625bd2e784c1">
          <a:extLst>
            <a:ext uri="{FF2B5EF4-FFF2-40B4-BE49-F238E27FC236}">
              <a16:creationId xmlns:a16="http://schemas.microsoft.com/office/drawing/2014/main" id="{FBAAB6AD-D060-4370-8537-638D99F20B5B}"/>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07" name="AutoShape 11" descr="blob:https://outlook.office.com/b157e5ee-92d2-4798-a69e-625bd2e784c1">
          <a:extLst>
            <a:ext uri="{FF2B5EF4-FFF2-40B4-BE49-F238E27FC236}">
              <a16:creationId xmlns:a16="http://schemas.microsoft.com/office/drawing/2014/main" id="{E6AE79C2-C7CF-4FE2-AF4D-BBC28DB0B84F}"/>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08" name="AutoShape 11" descr="blob:https://outlook.office.com/b157e5ee-92d2-4798-a69e-625bd2e784c1">
          <a:extLst>
            <a:ext uri="{FF2B5EF4-FFF2-40B4-BE49-F238E27FC236}">
              <a16:creationId xmlns:a16="http://schemas.microsoft.com/office/drawing/2014/main" id="{9A0E90A4-F3DD-4C23-BC08-D22DE25FF4A7}"/>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09" name="AutoShape 11" descr="blob:https://outlook.office.com/b157e5ee-92d2-4798-a69e-625bd2e784c1">
          <a:extLst>
            <a:ext uri="{FF2B5EF4-FFF2-40B4-BE49-F238E27FC236}">
              <a16:creationId xmlns:a16="http://schemas.microsoft.com/office/drawing/2014/main" id="{0B849B62-9DDE-4FB1-963C-FF7678BD5D3A}"/>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10" name="AutoShape 11" descr="blob:https://outlook.office.com/b157e5ee-92d2-4798-a69e-625bd2e784c1">
          <a:extLst>
            <a:ext uri="{FF2B5EF4-FFF2-40B4-BE49-F238E27FC236}">
              <a16:creationId xmlns:a16="http://schemas.microsoft.com/office/drawing/2014/main" id="{2E9B0F54-A33A-4F97-8AA0-222A5D2EEBBA}"/>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11" name="AutoShape 11" descr="blob:https://outlook.office.com/b157e5ee-92d2-4798-a69e-625bd2e784c1">
          <a:extLst>
            <a:ext uri="{FF2B5EF4-FFF2-40B4-BE49-F238E27FC236}">
              <a16:creationId xmlns:a16="http://schemas.microsoft.com/office/drawing/2014/main" id="{484EBB16-CCBD-4322-B743-921098A7DAA2}"/>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12" name="AutoShape 11" descr="blob:https://outlook.office.com/b157e5ee-92d2-4798-a69e-625bd2e784c1">
          <a:extLst>
            <a:ext uri="{FF2B5EF4-FFF2-40B4-BE49-F238E27FC236}">
              <a16:creationId xmlns:a16="http://schemas.microsoft.com/office/drawing/2014/main" id="{7320AB2A-83F8-42AF-A994-F0C1F3300261}"/>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13" name="AutoShape 11" descr="blob:https://outlook.office.com/b157e5ee-92d2-4798-a69e-625bd2e784c1">
          <a:extLst>
            <a:ext uri="{FF2B5EF4-FFF2-40B4-BE49-F238E27FC236}">
              <a16:creationId xmlns:a16="http://schemas.microsoft.com/office/drawing/2014/main" id="{923EEC82-20D7-4B96-925E-A38B252A4711}"/>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14" name="AutoShape 11" descr="blob:https://outlook.office.com/b157e5ee-92d2-4798-a69e-625bd2e784c1">
          <a:extLst>
            <a:ext uri="{FF2B5EF4-FFF2-40B4-BE49-F238E27FC236}">
              <a16:creationId xmlns:a16="http://schemas.microsoft.com/office/drawing/2014/main" id="{438C1046-12E8-471C-B33E-9F64DCB96083}"/>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15" name="AutoShape 11" descr="blob:https://outlook.office.com/b157e5ee-92d2-4798-a69e-625bd2e784c1">
          <a:extLst>
            <a:ext uri="{FF2B5EF4-FFF2-40B4-BE49-F238E27FC236}">
              <a16:creationId xmlns:a16="http://schemas.microsoft.com/office/drawing/2014/main" id="{416FEDD1-E7B7-426C-9410-007B8A337E9A}"/>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16" name="AutoShape 11" descr="blob:https://outlook.office.com/b157e5ee-92d2-4798-a69e-625bd2e784c1">
          <a:extLst>
            <a:ext uri="{FF2B5EF4-FFF2-40B4-BE49-F238E27FC236}">
              <a16:creationId xmlns:a16="http://schemas.microsoft.com/office/drawing/2014/main" id="{9524323D-D7FF-4403-A99C-83262140D6FC}"/>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17" name="AutoShape 11" descr="blob:https://outlook.office.com/b157e5ee-92d2-4798-a69e-625bd2e784c1">
          <a:extLst>
            <a:ext uri="{FF2B5EF4-FFF2-40B4-BE49-F238E27FC236}">
              <a16:creationId xmlns:a16="http://schemas.microsoft.com/office/drawing/2014/main" id="{B4887C9E-EF86-4159-A038-1C360B55627C}"/>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18" name="AutoShape 11" descr="blob:https://outlook.office.com/b157e5ee-92d2-4798-a69e-625bd2e784c1">
          <a:extLst>
            <a:ext uri="{FF2B5EF4-FFF2-40B4-BE49-F238E27FC236}">
              <a16:creationId xmlns:a16="http://schemas.microsoft.com/office/drawing/2014/main" id="{277C23AA-34C7-46EE-ABBA-F027DA680C12}"/>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19" name="AutoShape 11" descr="blob:https://outlook.office.com/b157e5ee-92d2-4798-a69e-625bd2e784c1">
          <a:extLst>
            <a:ext uri="{FF2B5EF4-FFF2-40B4-BE49-F238E27FC236}">
              <a16:creationId xmlns:a16="http://schemas.microsoft.com/office/drawing/2014/main" id="{55A99E24-B3CF-44CA-B77F-A3DFB70BF901}"/>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20" name="AutoShape 11" descr="blob:https://outlook.office.com/b157e5ee-92d2-4798-a69e-625bd2e784c1">
          <a:extLst>
            <a:ext uri="{FF2B5EF4-FFF2-40B4-BE49-F238E27FC236}">
              <a16:creationId xmlns:a16="http://schemas.microsoft.com/office/drawing/2014/main" id="{2423A41A-FB90-45A0-B1BE-592A1802CD69}"/>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0</xdr:rowOff>
    </xdr:to>
    <xdr:sp macro="" textlink="">
      <xdr:nvSpPr>
        <xdr:cNvPr id="1421" name="AutoShape 11" descr="blob:https://outlook.office.com/b157e5ee-92d2-4798-a69e-625bd2e784c1">
          <a:extLst>
            <a:ext uri="{FF2B5EF4-FFF2-40B4-BE49-F238E27FC236}">
              <a16:creationId xmlns:a16="http://schemas.microsoft.com/office/drawing/2014/main" id="{2EC7AEC1-AF1A-454B-9670-5D15EB9A9562}"/>
            </a:ext>
          </a:extLst>
        </xdr:cNvPr>
        <xdr:cNvSpPr>
          <a:spLocks noChangeAspect="1" noChangeArrowheads="1"/>
        </xdr:cNvSpPr>
      </xdr:nvSpPr>
      <xdr:spPr bwMode="auto">
        <a:xfrm>
          <a:off x="14478000" y="2476500"/>
          <a:ext cx="304800" cy="248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oneCellAnchor>
    <xdr:from>
      <xdr:col>0</xdr:col>
      <xdr:colOff>0</xdr:colOff>
      <xdr:row>402</xdr:row>
      <xdr:rowOff>0</xdr:rowOff>
    </xdr:from>
    <xdr:ext cx="304800" cy="304800"/>
    <xdr:sp macro="" textlink="">
      <xdr:nvSpPr>
        <xdr:cNvPr id="1422" name="AutoShape 11" descr="blob:https://outlook.office.com/b157e5ee-92d2-4798-a69e-625bd2e784c1">
          <a:extLst>
            <a:ext uri="{FF2B5EF4-FFF2-40B4-BE49-F238E27FC236}">
              <a16:creationId xmlns:a16="http://schemas.microsoft.com/office/drawing/2014/main" id="{A4634B55-14D1-4373-82C6-34E79C1D1BA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423" name="AutoShape 11" descr="blob:https://outlook.office.com/b157e5ee-92d2-4798-a69e-625bd2e784c1">
          <a:extLst>
            <a:ext uri="{FF2B5EF4-FFF2-40B4-BE49-F238E27FC236}">
              <a16:creationId xmlns:a16="http://schemas.microsoft.com/office/drawing/2014/main" id="{E75691A9-DF17-464A-A40D-676428D4D9D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424" name="AutoShape 11" descr="blob:https://outlook.office.com/b157e5ee-92d2-4798-a69e-625bd2e784c1">
          <a:extLst>
            <a:ext uri="{FF2B5EF4-FFF2-40B4-BE49-F238E27FC236}">
              <a16:creationId xmlns:a16="http://schemas.microsoft.com/office/drawing/2014/main" id="{B1307658-41B7-4B8F-B019-27F38CF38FBD}"/>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25" name="AutoShape 11" descr="blob:https://outlook.office.com/b157e5ee-92d2-4798-a69e-625bd2e784c1">
          <a:extLst>
            <a:ext uri="{FF2B5EF4-FFF2-40B4-BE49-F238E27FC236}">
              <a16:creationId xmlns:a16="http://schemas.microsoft.com/office/drawing/2014/main" id="{BC18723D-52A0-429C-A1E6-FCAFBBFC76B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426" name="AutoShape 11" descr="blob:https://outlook.office.com/b157e5ee-92d2-4798-a69e-625bd2e784c1">
          <a:extLst>
            <a:ext uri="{FF2B5EF4-FFF2-40B4-BE49-F238E27FC236}">
              <a16:creationId xmlns:a16="http://schemas.microsoft.com/office/drawing/2014/main" id="{338A4D06-5BDD-48C0-AE19-89F42E6A9F9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27" name="AutoShape 11" descr="blob:https://outlook.office.com/b157e5ee-92d2-4798-a69e-625bd2e784c1">
          <a:extLst>
            <a:ext uri="{FF2B5EF4-FFF2-40B4-BE49-F238E27FC236}">
              <a16:creationId xmlns:a16="http://schemas.microsoft.com/office/drawing/2014/main" id="{02087A8A-DB2B-4F70-B2E1-156ED85D705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28" name="AutoShape 11" descr="blob:https://outlook.office.com/b157e5ee-92d2-4798-a69e-625bd2e784c1">
          <a:extLst>
            <a:ext uri="{FF2B5EF4-FFF2-40B4-BE49-F238E27FC236}">
              <a16:creationId xmlns:a16="http://schemas.microsoft.com/office/drawing/2014/main" id="{59F42AE5-1F27-4B16-B927-C4870A7ED35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29" name="AutoShape 11" descr="blob:https://outlook.office.com/b157e5ee-92d2-4798-a69e-625bd2e784c1">
          <a:extLst>
            <a:ext uri="{FF2B5EF4-FFF2-40B4-BE49-F238E27FC236}">
              <a16:creationId xmlns:a16="http://schemas.microsoft.com/office/drawing/2014/main" id="{3813BC79-4351-4804-A917-317DC419795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30" name="AutoShape 11" descr="blob:https://outlook.office.com/b157e5ee-92d2-4798-a69e-625bd2e784c1">
          <a:extLst>
            <a:ext uri="{FF2B5EF4-FFF2-40B4-BE49-F238E27FC236}">
              <a16:creationId xmlns:a16="http://schemas.microsoft.com/office/drawing/2014/main" id="{6F1C5E8A-CE06-48E4-9E38-A7032548813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431" name="AutoShape 11" descr="blob:https://outlook.office.com/b157e5ee-92d2-4798-a69e-625bd2e784c1">
          <a:extLst>
            <a:ext uri="{FF2B5EF4-FFF2-40B4-BE49-F238E27FC236}">
              <a16:creationId xmlns:a16="http://schemas.microsoft.com/office/drawing/2014/main" id="{086E55DE-BA36-4099-B6CE-044A35951231}"/>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432" name="AutoShape 11" descr="blob:https://outlook.office.com/b157e5ee-92d2-4798-a69e-625bd2e784c1">
          <a:extLst>
            <a:ext uri="{FF2B5EF4-FFF2-40B4-BE49-F238E27FC236}">
              <a16:creationId xmlns:a16="http://schemas.microsoft.com/office/drawing/2014/main" id="{FFE69F5C-A009-4946-B490-C6ECEEB1BCD2}"/>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433" name="AutoShape 11" descr="blob:https://outlook.office.com/b157e5ee-92d2-4798-a69e-625bd2e784c1">
          <a:extLst>
            <a:ext uri="{FF2B5EF4-FFF2-40B4-BE49-F238E27FC236}">
              <a16:creationId xmlns:a16="http://schemas.microsoft.com/office/drawing/2014/main" id="{01E6A69E-B745-4951-B005-3660122067AA}"/>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434" name="AutoShape 11" descr="blob:https://outlook.office.com/b157e5ee-92d2-4798-a69e-625bd2e784c1">
          <a:extLst>
            <a:ext uri="{FF2B5EF4-FFF2-40B4-BE49-F238E27FC236}">
              <a16:creationId xmlns:a16="http://schemas.microsoft.com/office/drawing/2014/main" id="{D122457B-D43E-47F8-9241-12147CFA811E}"/>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35" name="AutoShape 11" descr="blob:https://outlook.office.com/b157e5ee-92d2-4798-a69e-625bd2e784c1">
          <a:extLst>
            <a:ext uri="{FF2B5EF4-FFF2-40B4-BE49-F238E27FC236}">
              <a16:creationId xmlns:a16="http://schemas.microsoft.com/office/drawing/2014/main" id="{1EFDEAA9-B1E8-4E5E-B37B-008E7983DAC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36" name="AutoShape 11" descr="blob:https://outlook.office.com/b157e5ee-92d2-4798-a69e-625bd2e784c1">
          <a:extLst>
            <a:ext uri="{FF2B5EF4-FFF2-40B4-BE49-F238E27FC236}">
              <a16:creationId xmlns:a16="http://schemas.microsoft.com/office/drawing/2014/main" id="{934A9CE5-3D3C-42A9-BDB9-FA8EEFCD95D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37" name="AutoShape 11" descr="blob:https://outlook.office.com/b157e5ee-92d2-4798-a69e-625bd2e784c1">
          <a:extLst>
            <a:ext uri="{FF2B5EF4-FFF2-40B4-BE49-F238E27FC236}">
              <a16:creationId xmlns:a16="http://schemas.microsoft.com/office/drawing/2014/main" id="{802316A5-70A3-4914-90FD-A679FE28464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38" name="AutoShape 11" descr="blob:https://outlook.office.com/b157e5ee-92d2-4798-a69e-625bd2e784c1">
          <a:extLst>
            <a:ext uri="{FF2B5EF4-FFF2-40B4-BE49-F238E27FC236}">
              <a16:creationId xmlns:a16="http://schemas.microsoft.com/office/drawing/2014/main" id="{ACE5D8A2-3AC3-4C8B-A471-9EDD007EC58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39" name="AutoShape 11" descr="blob:https://outlook.office.com/b157e5ee-92d2-4798-a69e-625bd2e784c1">
          <a:extLst>
            <a:ext uri="{FF2B5EF4-FFF2-40B4-BE49-F238E27FC236}">
              <a16:creationId xmlns:a16="http://schemas.microsoft.com/office/drawing/2014/main" id="{F565E14E-F9BF-403F-AEED-A10A8BC0B0C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40" name="AutoShape 11" descr="blob:https://outlook.office.com/b157e5ee-92d2-4798-a69e-625bd2e784c1">
          <a:extLst>
            <a:ext uri="{FF2B5EF4-FFF2-40B4-BE49-F238E27FC236}">
              <a16:creationId xmlns:a16="http://schemas.microsoft.com/office/drawing/2014/main" id="{F2328BFE-8C16-43E8-85D8-B271543F10F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41" name="AutoShape 11" descr="blob:https://outlook.office.com/b157e5ee-92d2-4798-a69e-625bd2e784c1">
          <a:extLst>
            <a:ext uri="{FF2B5EF4-FFF2-40B4-BE49-F238E27FC236}">
              <a16:creationId xmlns:a16="http://schemas.microsoft.com/office/drawing/2014/main" id="{5F268ED1-BFAC-4AEA-BDD1-BD9E9FC854A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42" name="AutoShape 11" descr="blob:https://outlook.office.com/b157e5ee-92d2-4798-a69e-625bd2e784c1">
          <a:extLst>
            <a:ext uri="{FF2B5EF4-FFF2-40B4-BE49-F238E27FC236}">
              <a16:creationId xmlns:a16="http://schemas.microsoft.com/office/drawing/2014/main" id="{A1C32BBE-BDC1-4E1A-8959-86FF5B2901E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43" name="AutoShape 11" descr="blob:https://outlook.office.com/b157e5ee-92d2-4798-a69e-625bd2e784c1">
          <a:extLst>
            <a:ext uri="{FF2B5EF4-FFF2-40B4-BE49-F238E27FC236}">
              <a16:creationId xmlns:a16="http://schemas.microsoft.com/office/drawing/2014/main" id="{EABC9A99-E385-4F14-958E-E4A3CDD0994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44" name="AutoShape 11" descr="blob:https://outlook.office.com/b157e5ee-92d2-4798-a69e-625bd2e784c1">
          <a:extLst>
            <a:ext uri="{FF2B5EF4-FFF2-40B4-BE49-F238E27FC236}">
              <a16:creationId xmlns:a16="http://schemas.microsoft.com/office/drawing/2014/main" id="{3801BAA4-FE26-4288-8499-2DF946F0258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45" name="AutoShape 11" descr="blob:https://outlook.office.com/b157e5ee-92d2-4798-a69e-625bd2e784c1">
          <a:extLst>
            <a:ext uri="{FF2B5EF4-FFF2-40B4-BE49-F238E27FC236}">
              <a16:creationId xmlns:a16="http://schemas.microsoft.com/office/drawing/2014/main" id="{9EF75C00-2337-4658-860B-745C549FC87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46" name="AutoShape 11" descr="blob:https://outlook.office.com/b157e5ee-92d2-4798-a69e-625bd2e784c1">
          <a:extLst>
            <a:ext uri="{FF2B5EF4-FFF2-40B4-BE49-F238E27FC236}">
              <a16:creationId xmlns:a16="http://schemas.microsoft.com/office/drawing/2014/main" id="{D3D95BE4-E025-440B-B6D5-C9189EA104C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47" name="AutoShape 11" descr="blob:https://outlook.office.com/b157e5ee-92d2-4798-a69e-625bd2e784c1">
          <a:extLst>
            <a:ext uri="{FF2B5EF4-FFF2-40B4-BE49-F238E27FC236}">
              <a16:creationId xmlns:a16="http://schemas.microsoft.com/office/drawing/2014/main" id="{08A506C7-0486-4C42-A99A-BEFF43CD216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48" name="AutoShape 11" descr="blob:https://outlook.office.com/b157e5ee-92d2-4798-a69e-625bd2e784c1">
          <a:extLst>
            <a:ext uri="{FF2B5EF4-FFF2-40B4-BE49-F238E27FC236}">
              <a16:creationId xmlns:a16="http://schemas.microsoft.com/office/drawing/2014/main" id="{FCF29D87-9D65-4B7E-969E-A5886FD65E9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49" name="AutoShape 11" descr="blob:https://outlook.office.com/b157e5ee-92d2-4798-a69e-625bd2e784c1">
          <a:extLst>
            <a:ext uri="{FF2B5EF4-FFF2-40B4-BE49-F238E27FC236}">
              <a16:creationId xmlns:a16="http://schemas.microsoft.com/office/drawing/2014/main" id="{86FD42DC-0F0B-4427-BADF-FC09FE24B2C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50" name="AutoShape 11" descr="blob:https://outlook.office.com/b157e5ee-92d2-4798-a69e-625bd2e784c1">
          <a:extLst>
            <a:ext uri="{FF2B5EF4-FFF2-40B4-BE49-F238E27FC236}">
              <a16:creationId xmlns:a16="http://schemas.microsoft.com/office/drawing/2014/main" id="{814DD2AB-751A-4906-87CD-AFB0D4594C8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51" name="AutoShape 11" descr="blob:https://outlook.office.com/b157e5ee-92d2-4798-a69e-625bd2e784c1">
          <a:extLst>
            <a:ext uri="{FF2B5EF4-FFF2-40B4-BE49-F238E27FC236}">
              <a16:creationId xmlns:a16="http://schemas.microsoft.com/office/drawing/2014/main" id="{F5323ED2-05B7-4A56-AC99-BF0D8F10720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52" name="AutoShape 11" descr="blob:https://outlook.office.com/b157e5ee-92d2-4798-a69e-625bd2e784c1">
          <a:extLst>
            <a:ext uri="{FF2B5EF4-FFF2-40B4-BE49-F238E27FC236}">
              <a16:creationId xmlns:a16="http://schemas.microsoft.com/office/drawing/2014/main" id="{EDB1B383-2234-43DF-AACD-B0CC84CEDBC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53" name="AutoShape 11" descr="blob:https://outlook.office.com/b157e5ee-92d2-4798-a69e-625bd2e784c1">
          <a:extLst>
            <a:ext uri="{FF2B5EF4-FFF2-40B4-BE49-F238E27FC236}">
              <a16:creationId xmlns:a16="http://schemas.microsoft.com/office/drawing/2014/main" id="{66A8F786-203A-45BA-80FA-7F780D0C5A7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54" name="AutoShape 11" descr="blob:https://outlook.office.com/b157e5ee-92d2-4798-a69e-625bd2e784c1">
          <a:extLst>
            <a:ext uri="{FF2B5EF4-FFF2-40B4-BE49-F238E27FC236}">
              <a16:creationId xmlns:a16="http://schemas.microsoft.com/office/drawing/2014/main" id="{5D827940-C65F-4A92-8BF0-B098637ED4A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455" name="AutoShape 11" descr="blob:https://outlook.office.com/b157e5ee-92d2-4798-a69e-625bd2e784c1">
          <a:extLst>
            <a:ext uri="{FF2B5EF4-FFF2-40B4-BE49-F238E27FC236}">
              <a16:creationId xmlns:a16="http://schemas.microsoft.com/office/drawing/2014/main" id="{6EF74A4E-7F50-495E-8E13-9530BFAB5B4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56" name="AutoShape 11" descr="blob:https://outlook.office.com/b157e5ee-92d2-4798-a69e-625bd2e784c1">
          <a:extLst>
            <a:ext uri="{FF2B5EF4-FFF2-40B4-BE49-F238E27FC236}">
              <a16:creationId xmlns:a16="http://schemas.microsoft.com/office/drawing/2014/main" id="{4896EF63-905E-4041-BCB7-9F81E0F96CF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457" name="AutoShape 11" descr="blob:https://outlook.office.com/b157e5ee-92d2-4798-a69e-625bd2e784c1">
          <a:extLst>
            <a:ext uri="{FF2B5EF4-FFF2-40B4-BE49-F238E27FC236}">
              <a16:creationId xmlns:a16="http://schemas.microsoft.com/office/drawing/2014/main" id="{9B8429B0-7745-4261-A534-35171A8CE710}"/>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458" name="AutoShape 11" descr="blob:https://outlook.office.com/b157e5ee-92d2-4798-a69e-625bd2e784c1">
          <a:extLst>
            <a:ext uri="{FF2B5EF4-FFF2-40B4-BE49-F238E27FC236}">
              <a16:creationId xmlns:a16="http://schemas.microsoft.com/office/drawing/2014/main" id="{BEA42F51-A94B-49BB-AD3F-AF690E43D7E5}"/>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459" name="AutoShape 11" descr="blob:https://outlook.office.com/b157e5ee-92d2-4798-a69e-625bd2e784c1">
          <a:extLst>
            <a:ext uri="{FF2B5EF4-FFF2-40B4-BE49-F238E27FC236}">
              <a16:creationId xmlns:a16="http://schemas.microsoft.com/office/drawing/2014/main" id="{8A2C9499-780B-4FE7-B42B-5CC9480EFFEC}"/>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60" name="AutoShape 11" descr="blob:https://outlook.office.com/b157e5ee-92d2-4798-a69e-625bd2e784c1">
          <a:extLst>
            <a:ext uri="{FF2B5EF4-FFF2-40B4-BE49-F238E27FC236}">
              <a16:creationId xmlns:a16="http://schemas.microsoft.com/office/drawing/2014/main" id="{C07FB500-BEA5-427A-9D91-5C3CFBE49CE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461" name="AutoShape 11" descr="blob:https://outlook.office.com/b157e5ee-92d2-4798-a69e-625bd2e784c1">
          <a:extLst>
            <a:ext uri="{FF2B5EF4-FFF2-40B4-BE49-F238E27FC236}">
              <a16:creationId xmlns:a16="http://schemas.microsoft.com/office/drawing/2014/main" id="{18FEF028-1C92-46F7-8124-DF7CD4398622}"/>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462" name="AutoShape 11" descr="blob:https://outlook.office.com/b157e5ee-92d2-4798-a69e-625bd2e784c1">
          <a:extLst>
            <a:ext uri="{FF2B5EF4-FFF2-40B4-BE49-F238E27FC236}">
              <a16:creationId xmlns:a16="http://schemas.microsoft.com/office/drawing/2014/main" id="{85EBBE2F-F12F-4B62-AF0D-F133D2B3E4E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63" name="AutoShape 11" descr="blob:https://outlook.office.com/b157e5ee-92d2-4798-a69e-625bd2e784c1">
          <a:extLst>
            <a:ext uri="{FF2B5EF4-FFF2-40B4-BE49-F238E27FC236}">
              <a16:creationId xmlns:a16="http://schemas.microsoft.com/office/drawing/2014/main" id="{A74DD020-544C-46D7-A543-447FF04B853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64" name="AutoShape 11" descr="blob:https://outlook.office.com/b157e5ee-92d2-4798-a69e-625bd2e784c1">
          <a:extLst>
            <a:ext uri="{FF2B5EF4-FFF2-40B4-BE49-F238E27FC236}">
              <a16:creationId xmlns:a16="http://schemas.microsoft.com/office/drawing/2014/main" id="{1B8EE396-D037-4411-AF55-8D1020441D1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65" name="AutoShape 11" descr="blob:https://outlook.office.com/b157e5ee-92d2-4798-a69e-625bd2e784c1">
          <a:extLst>
            <a:ext uri="{FF2B5EF4-FFF2-40B4-BE49-F238E27FC236}">
              <a16:creationId xmlns:a16="http://schemas.microsoft.com/office/drawing/2014/main" id="{CE64D93C-517A-47AB-8156-1BFE45672DE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66" name="AutoShape 11" descr="blob:https://outlook.office.com/b157e5ee-92d2-4798-a69e-625bd2e784c1">
          <a:extLst>
            <a:ext uri="{FF2B5EF4-FFF2-40B4-BE49-F238E27FC236}">
              <a16:creationId xmlns:a16="http://schemas.microsoft.com/office/drawing/2014/main" id="{006C5A5D-295E-459F-AE05-D8DA8814FE8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67" name="AutoShape 11" descr="blob:https://outlook.office.com/b157e5ee-92d2-4798-a69e-625bd2e784c1">
          <a:extLst>
            <a:ext uri="{FF2B5EF4-FFF2-40B4-BE49-F238E27FC236}">
              <a16:creationId xmlns:a16="http://schemas.microsoft.com/office/drawing/2014/main" id="{7B1C7D99-0CB7-42F5-B399-857EF38BB40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68" name="AutoShape 11" descr="blob:https://outlook.office.com/b157e5ee-92d2-4798-a69e-625bd2e784c1">
          <a:extLst>
            <a:ext uri="{FF2B5EF4-FFF2-40B4-BE49-F238E27FC236}">
              <a16:creationId xmlns:a16="http://schemas.microsoft.com/office/drawing/2014/main" id="{5B84B2D5-02D0-4D50-9E00-A726765F2E2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69" name="AutoShape 11" descr="blob:https://outlook.office.com/b157e5ee-92d2-4798-a69e-625bd2e784c1">
          <a:extLst>
            <a:ext uri="{FF2B5EF4-FFF2-40B4-BE49-F238E27FC236}">
              <a16:creationId xmlns:a16="http://schemas.microsoft.com/office/drawing/2014/main" id="{F09821D2-1C8D-4B76-9692-4C4D27E2A6B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70" name="AutoShape 11" descr="blob:https://outlook.office.com/b157e5ee-92d2-4798-a69e-625bd2e784c1">
          <a:extLst>
            <a:ext uri="{FF2B5EF4-FFF2-40B4-BE49-F238E27FC236}">
              <a16:creationId xmlns:a16="http://schemas.microsoft.com/office/drawing/2014/main" id="{699D6728-9157-458B-A886-5119CDB6368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71" name="AutoShape 11" descr="blob:https://outlook.office.com/b157e5ee-92d2-4798-a69e-625bd2e784c1">
          <a:extLst>
            <a:ext uri="{FF2B5EF4-FFF2-40B4-BE49-F238E27FC236}">
              <a16:creationId xmlns:a16="http://schemas.microsoft.com/office/drawing/2014/main" id="{FD151621-2146-4565-A31A-C6CF7134B65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72" name="AutoShape 11" descr="blob:https://outlook.office.com/b157e5ee-92d2-4798-a69e-625bd2e784c1">
          <a:extLst>
            <a:ext uri="{FF2B5EF4-FFF2-40B4-BE49-F238E27FC236}">
              <a16:creationId xmlns:a16="http://schemas.microsoft.com/office/drawing/2014/main" id="{8DCFB08E-4DBA-4661-9D38-9FF6AECB7C1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73" name="AutoShape 11" descr="blob:https://outlook.office.com/b157e5ee-92d2-4798-a69e-625bd2e784c1">
          <a:extLst>
            <a:ext uri="{FF2B5EF4-FFF2-40B4-BE49-F238E27FC236}">
              <a16:creationId xmlns:a16="http://schemas.microsoft.com/office/drawing/2014/main" id="{53DA00B4-C6BB-4FB2-A011-3927DE3301B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74" name="AutoShape 11" descr="blob:https://outlook.office.com/b157e5ee-92d2-4798-a69e-625bd2e784c1">
          <a:extLst>
            <a:ext uri="{FF2B5EF4-FFF2-40B4-BE49-F238E27FC236}">
              <a16:creationId xmlns:a16="http://schemas.microsoft.com/office/drawing/2014/main" id="{D376B10C-FEEC-45EB-8133-47DB85ADAD3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75" name="AutoShape 11" descr="blob:https://outlook.office.com/b157e5ee-92d2-4798-a69e-625bd2e784c1">
          <a:extLst>
            <a:ext uri="{FF2B5EF4-FFF2-40B4-BE49-F238E27FC236}">
              <a16:creationId xmlns:a16="http://schemas.microsoft.com/office/drawing/2014/main" id="{1F1D882F-E804-44EF-AB78-D0B779CF855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76" name="AutoShape 11" descr="blob:https://outlook.office.com/b157e5ee-92d2-4798-a69e-625bd2e784c1">
          <a:extLst>
            <a:ext uri="{FF2B5EF4-FFF2-40B4-BE49-F238E27FC236}">
              <a16:creationId xmlns:a16="http://schemas.microsoft.com/office/drawing/2014/main" id="{2080FB42-2BAE-4CD0-84D0-B74F7EA5258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77" name="AutoShape 11" descr="blob:https://outlook.office.com/b157e5ee-92d2-4798-a69e-625bd2e784c1">
          <a:extLst>
            <a:ext uri="{FF2B5EF4-FFF2-40B4-BE49-F238E27FC236}">
              <a16:creationId xmlns:a16="http://schemas.microsoft.com/office/drawing/2014/main" id="{27A31408-DB8E-4F9F-ADD5-55158E35E49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78" name="AutoShape 11" descr="blob:https://outlook.office.com/b157e5ee-92d2-4798-a69e-625bd2e784c1">
          <a:extLst>
            <a:ext uri="{FF2B5EF4-FFF2-40B4-BE49-F238E27FC236}">
              <a16:creationId xmlns:a16="http://schemas.microsoft.com/office/drawing/2014/main" id="{E55405D4-B7DB-46E4-9423-43D0EEB4304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79" name="AutoShape 11" descr="blob:https://outlook.office.com/b157e5ee-92d2-4798-a69e-625bd2e784c1">
          <a:extLst>
            <a:ext uri="{FF2B5EF4-FFF2-40B4-BE49-F238E27FC236}">
              <a16:creationId xmlns:a16="http://schemas.microsoft.com/office/drawing/2014/main" id="{42CEBB86-8BAC-402A-97C5-D695EA555F5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80" name="AutoShape 11" descr="blob:https://outlook.office.com/b157e5ee-92d2-4798-a69e-625bd2e784c1">
          <a:extLst>
            <a:ext uri="{FF2B5EF4-FFF2-40B4-BE49-F238E27FC236}">
              <a16:creationId xmlns:a16="http://schemas.microsoft.com/office/drawing/2014/main" id="{81AD069D-C295-40F7-8B15-CF4BD925456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81" name="AutoShape 11" descr="blob:https://outlook.office.com/b157e5ee-92d2-4798-a69e-625bd2e784c1">
          <a:extLst>
            <a:ext uri="{FF2B5EF4-FFF2-40B4-BE49-F238E27FC236}">
              <a16:creationId xmlns:a16="http://schemas.microsoft.com/office/drawing/2014/main" id="{A9757078-D62B-4E3E-A1FF-9B48F5A2943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82" name="AutoShape 11" descr="blob:https://outlook.office.com/b157e5ee-92d2-4798-a69e-625bd2e784c1">
          <a:extLst>
            <a:ext uri="{FF2B5EF4-FFF2-40B4-BE49-F238E27FC236}">
              <a16:creationId xmlns:a16="http://schemas.microsoft.com/office/drawing/2014/main" id="{95FADD7B-36EC-40AD-806D-91070EE36D8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83" name="AutoShape 11" descr="blob:https://outlook.office.com/b157e5ee-92d2-4798-a69e-625bd2e784c1">
          <a:extLst>
            <a:ext uri="{FF2B5EF4-FFF2-40B4-BE49-F238E27FC236}">
              <a16:creationId xmlns:a16="http://schemas.microsoft.com/office/drawing/2014/main" id="{4C9F6493-9724-4A83-96CE-B0880E6A050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84" name="AutoShape 11" descr="blob:https://outlook.office.com/b157e5ee-92d2-4798-a69e-625bd2e784c1">
          <a:extLst>
            <a:ext uri="{FF2B5EF4-FFF2-40B4-BE49-F238E27FC236}">
              <a16:creationId xmlns:a16="http://schemas.microsoft.com/office/drawing/2014/main" id="{21BA021A-3CBD-4FFA-ADE6-5EF4A6B1B1B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85" name="AutoShape 11" descr="blob:https://outlook.office.com/b157e5ee-92d2-4798-a69e-625bd2e784c1">
          <a:extLst>
            <a:ext uri="{FF2B5EF4-FFF2-40B4-BE49-F238E27FC236}">
              <a16:creationId xmlns:a16="http://schemas.microsoft.com/office/drawing/2014/main" id="{B44C1ACA-4169-48BC-8CFB-7A2F145D585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86" name="AutoShape 11" descr="blob:https://outlook.office.com/b157e5ee-92d2-4798-a69e-625bd2e784c1">
          <a:extLst>
            <a:ext uri="{FF2B5EF4-FFF2-40B4-BE49-F238E27FC236}">
              <a16:creationId xmlns:a16="http://schemas.microsoft.com/office/drawing/2014/main" id="{0117A24D-579A-4B0B-BEE8-1BBE799D6BF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87" name="AutoShape 11" descr="blob:https://outlook.office.com/b157e5ee-92d2-4798-a69e-625bd2e784c1">
          <a:extLst>
            <a:ext uri="{FF2B5EF4-FFF2-40B4-BE49-F238E27FC236}">
              <a16:creationId xmlns:a16="http://schemas.microsoft.com/office/drawing/2014/main" id="{504E77EA-EA6C-4CCF-9E1A-3349CEAF74D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88" name="AutoShape 11" descr="blob:https://outlook.office.com/b157e5ee-92d2-4798-a69e-625bd2e784c1">
          <a:extLst>
            <a:ext uri="{FF2B5EF4-FFF2-40B4-BE49-F238E27FC236}">
              <a16:creationId xmlns:a16="http://schemas.microsoft.com/office/drawing/2014/main" id="{4D488AAF-656E-4625-8EC3-13E4238F059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89" name="AutoShape 11" descr="blob:https://outlook.office.com/b157e5ee-92d2-4798-a69e-625bd2e784c1">
          <a:extLst>
            <a:ext uri="{FF2B5EF4-FFF2-40B4-BE49-F238E27FC236}">
              <a16:creationId xmlns:a16="http://schemas.microsoft.com/office/drawing/2014/main" id="{AAC9C758-C8B5-4DB1-9852-DF2D176DA9C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90" name="AutoShape 11" descr="blob:https://outlook.office.com/b157e5ee-92d2-4798-a69e-625bd2e784c1">
          <a:extLst>
            <a:ext uri="{FF2B5EF4-FFF2-40B4-BE49-F238E27FC236}">
              <a16:creationId xmlns:a16="http://schemas.microsoft.com/office/drawing/2014/main" id="{B6CA08DF-162C-4D6F-AEDC-544334A9F91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91" name="AutoShape 11" descr="blob:https://outlook.office.com/b157e5ee-92d2-4798-a69e-625bd2e784c1">
          <a:extLst>
            <a:ext uri="{FF2B5EF4-FFF2-40B4-BE49-F238E27FC236}">
              <a16:creationId xmlns:a16="http://schemas.microsoft.com/office/drawing/2014/main" id="{573993A4-13C3-4DA0-8BEF-EF3E0710EAE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92" name="AutoShape 11" descr="blob:https://outlook.office.com/b157e5ee-92d2-4798-a69e-625bd2e784c1">
          <a:extLst>
            <a:ext uri="{FF2B5EF4-FFF2-40B4-BE49-F238E27FC236}">
              <a16:creationId xmlns:a16="http://schemas.microsoft.com/office/drawing/2014/main" id="{0B5FFD74-27BF-48F0-B21B-B8DF9536705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93" name="AutoShape 11" descr="blob:https://outlook.office.com/b157e5ee-92d2-4798-a69e-625bd2e784c1">
          <a:extLst>
            <a:ext uri="{FF2B5EF4-FFF2-40B4-BE49-F238E27FC236}">
              <a16:creationId xmlns:a16="http://schemas.microsoft.com/office/drawing/2014/main" id="{FC284232-9346-40CC-97FE-B04B09CFE0B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94" name="AutoShape 11" descr="blob:https://outlook.office.com/b157e5ee-92d2-4798-a69e-625bd2e784c1">
          <a:extLst>
            <a:ext uri="{FF2B5EF4-FFF2-40B4-BE49-F238E27FC236}">
              <a16:creationId xmlns:a16="http://schemas.microsoft.com/office/drawing/2014/main" id="{80699DDE-ADB2-4BEB-A057-E1F1087AC2D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95" name="AutoShape 11" descr="blob:https://outlook.office.com/b157e5ee-92d2-4798-a69e-625bd2e784c1">
          <a:extLst>
            <a:ext uri="{FF2B5EF4-FFF2-40B4-BE49-F238E27FC236}">
              <a16:creationId xmlns:a16="http://schemas.microsoft.com/office/drawing/2014/main" id="{4F401FFB-2D86-49ED-B038-4104AA38261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96" name="AutoShape 11" descr="blob:https://outlook.office.com/b157e5ee-92d2-4798-a69e-625bd2e784c1">
          <a:extLst>
            <a:ext uri="{FF2B5EF4-FFF2-40B4-BE49-F238E27FC236}">
              <a16:creationId xmlns:a16="http://schemas.microsoft.com/office/drawing/2014/main" id="{6B0FBF18-A622-49F4-A905-0A27B0973CB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97" name="AutoShape 11" descr="blob:https://outlook.office.com/b157e5ee-92d2-4798-a69e-625bd2e784c1">
          <a:extLst>
            <a:ext uri="{FF2B5EF4-FFF2-40B4-BE49-F238E27FC236}">
              <a16:creationId xmlns:a16="http://schemas.microsoft.com/office/drawing/2014/main" id="{FBF38BE3-254D-4D82-B9C9-06A0CE55891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98" name="AutoShape 11" descr="blob:https://outlook.office.com/b157e5ee-92d2-4798-a69e-625bd2e784c1">
          <a:extLst>
            <a:ext uri="{FF2B5EF4-FFF2-40B4-BE49-F238E27FC236}">
              <a16:creationId xmlns:a16="http://schemas.microsoft.com/office/drawing/2014/main" id="{A6542B9C-4428-430D-BC84-0FB7F45CABB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499" name="AutoShape 11" descr="blob:https://outlook.office.com/b157e5ee-92d2-4798-a69e-625bd2e784c1">
          <a:extLst>
            <a:ext uri="{FF2B5EF4-FFF2-40B4-BE49-F238E27FC236}">
              <a16:creationId xmlns:a16="http://schemas.microsoft.com/office/drawing/2014/main" id="{101731BB-A263-4475-B511-CA409A02802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00" name="AutoShape 11" descr="blob:https://outlook.office.com/b157e5ee-92d2-4798-a69e-625bd2e784c1">
          <a:extLst>
            <a:ext uri="{FF2B5EF4-FFF2-40B4-BE49-F238E27FC236}">
              <a16:creationId xmlns:a16="http://schemas.microsoft.com/office/drawing/2014/main" id="{B9C12C36-1140-4060-9ACD-2C4744A7963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01" name="AutoShape 11" descr="blob:https://outlook.office.com/b157e5ee-92d2-4798-a69e-625bd2e784c1">
          <a:extLst>
            <a:ext uri="{FF2B5EF4-FFF2-40B4-BE49-F238E27FC236}">
              <a16:creationId xmlns:a16="http://schemas.microsoft.com/office/drawing/2014/main" id="{ECEEB7E9-542F-45E3-B8F9-BA536B841FF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02" name="AutoShape 11" descr="blob:https://outlook.office.com/b157e5ee-92d2-4798-a69e-625bd2e784c1">
          <a:extLst>
            <a:ext uri="{FF2B5EF4-FFF2-40B4-BE49-F238E27FC236}">
              <a16:creationId xmlns:a16="http://schemas.microsoft.com/office/drawing/2014/main" id="{9F73703E-CF2B-45B1-B9C0-2FB9A464D66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03" name="AutoShape 11" descr="blob:https://outlook.office.com/b157e5ee-92d2-4798-a69e-625bd2e784c1">
          <a:extLst>
            <a:ext uri="{FF2B5EF4-FFF2-40B4-BE49-F238E27FC236}">
              <a16:creationId xmlns:a16="http://schemas.microsoft.com/office/drawing/2014/main" id="{E6353521-4600-4B76-BE97-EC608CA0E98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04" name="AutoShape 11" descr="blob:https://outlook.office.com/b157e5ee-92d2-4798-a69e-625bd2e784c1">
          <a:extLst>
            <a:ext uri="{FF2B5EF4-FFF2-40B4-BE49-F238E27FC236}">
              <a16:creationId xmlns:a16="http://schemas.microsoft.com/office/drawing/2014/main" id="{AFFA770C-BE3F-4449-9B73-AE6511B50CF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05" name="AutoShape 11" descr="blob:https://outlook.office.com/b157e5ee-92d2-4798-a69e-625bd2e784c1">
          <a:extLst>
            <a:ext uri="{FF2B5EF4-FFF2-40B4-BE49-F238E27FC236}">
              <a16:creationId xmlns:a16="http://schemas.microsoft.com/office/drawing/2014/main" id="{CE6E263C-3DE3-42FA-B58E-6DB1F3C2285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06" name="AutoShape 11" descr="blob:https://outlook.office.com/b157e5ee-92d2-4798-a69e-625bd2e784c1">
          <a:extLst>
            <a:ext uri="{FF2B5EF4-FFF2-40B4-BE49-F238E27FC236}">
              <a16:creationId xmlns:a16="http://schemas.microsoft.com/office/drawing/2014/main" id="{ADCE20F9-F4AB-4C6F-B45A-33B6F13AC94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07" name="AutoShape 11" descr="blob:https://outlook.office.com/b157e5ee-92d2-4798-a69e-625bd2e784c1">
          <a:extLst>
            <a:ext uri="{FF2B5EF4-FFF2-40B4-BE49-F238E27FC236}">
              <a16:creationId xmlns:a16="http://schemas.microsoft.com/office/drawing/2014/main" id="{EA7CA3AE-0183-454C-8EAB-A9990C444CD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08" name="AutoShape 11" descr="blob:https://outlook.office.com/b157e5ee-92d2-4798-a69e-625bd2e784c1">
          <a:extLst>
            <a:ext uri="{FF2B5EF4-FFF2-40B4-BE49-F238E27FC236}">
              <a16:creationId xmlns:a16="http://schemas.microsoft.com/office/drawing/2014/main" id="{E9C93771-BA8C-4CAE-A67F-B0AAB20BF72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09" name="AutoShape 11" descr="blob:https://outlook.office.com/b157e5ee-92d2-4798-a69e-625bd2e784c1">
          <a:extLst>
            <a:ext uri="{FF2B5EF4-FFF2-40B4-BE49-F238E27FC236}">
              <a16:creationId xmlns:a16="http://schemas.microsoft.com/office/drawing/2014/main" id="{A0243CC1-7D8E-4D19-874C-8C6D1FC50B2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10" name="AutoShape 11" descr="blob:https://outlook.office.com/b157e5ee-92d2-4798-a69e-625bd2e784c1">
          <a:extLst>
            <a:ext uri="{FF2B5EF4-FFF2-40B4-BE49-F238E27FC236}">
              <a16:creationId xmlns:a16="http://schemas.microsoft.com/office/drawing/2014/main" id="{F60CB2BC-4352-4435-964F-23DBB165E01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11" name="AutoShape 11" descr="blob:https://outlook.office.com/b157e5ee-92d2-4798-a69e-625bd2e784c1">
          <a:extLst>
            <a:ext uri="{FF2B5EF4-FFF2-40B4-BE49-F238E27FC236}">
              <a16:creationId xmlns:a16="http://schemas.microsoft.com/office/drawing/2014/main" id="{30C816F8-F854-441A-BF84-833C7751BAE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12" name="AutoShape 11" descr="blob:https://outlook.office.com/b157e5ee-92d2-4798-a69e-625bd2e784c1">
          <a:extLst>
            <a:ext uri="{FF2B5EF4-FFF2-40B4-BE49-F238E27FC236}">
              <a16:creationId xmlns:a16="http://schemas.microsoft.com/office/drawing/2014/main" id="{99F9F9D7-1ADE-40ED-882F-3213E59BB9D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13" name="AutoShape 11" descr="blob:https://outlook.office.com/b157e5ee-92d2-4798-a69e-625bd2e784c1">
          <a:extLst>
            <a:ext uri="{FF2B5EF4-FFF2-40B4-BE49-F238E27FC236}">
              <a16:creationId xmlns:a16="http://schemas.microsoft.com/office/drawing/2014/main" id="{CE2F7781-A632-4631-BFF9-03D30F666BC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14" name="AutoShape 11" descr="blob:https://outlook.office.com/b157e5ee-92d2-4798-a69e-625bd2e784c1">
          <a:extLst>
            <a:ext uri="{FF2B5EF4-FFF2-40B4-BE49-F238E27FC236}">
              <a16:creationId xmlns:a16="http://schemas.microsoft.com/office/drawing/2014/main" id="{95306015-3265-40C5-B608-4F51C453D1E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15" name="AutoShape 11" descr="blob:https://outlook.office.com/b157e5ee-92d2-4798-a69e-625bd2e784c1">
          <a:extLst>
            <a:ext uri="{FF2B5EF4-FFF2-40B4-BE49-F238E27FC236}">
              <a16:creationId xmlns:a16="http://schemas.microsoft.com/office/drawing/2014/main" id="{8972BAD1-B13D-4CD9-B492-61661C984A9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16" name="AutoShape 11" descr="blob:https://outlook.office.com/b157e5ee-92d2-4798-a69e-625bd2e784c1">
          <a:extLst>
            <a:ext uri="{FF2B5EF4-FFF2-40B4-BE49-F238E27FC236}">
              <a16:creationId xmlns:a16="http://schemas.microsoft.com/office/drawing/2014/main" id="{F5A99946-C67E-458F-B07B-7FAC6434D49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17" name="AutoShape 11" descr="blob:https://outlook.office.com/b157e5ee-92d2-4798-a69e-625bd2e784c1">
          <a:extLst>
            <a:ext uri="{FF2B5EF4-FFF2-40B4-BE49-F238E27FC236}">
              <a16:creationId xmlns:a16="http://schemas.microsoft.com/office/drawing/2014/main" id="{77E91CF5-474E-456E-A17A-4DFA584ECF5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18" name="AutoShape 11" descr="blob:https://outlook.office.com/b157e5ee-92d2-4798-a69e-625bd2e784c1">
          <a:extLst>
            <a:ext uri="{FF2B5EF4-FFF2-40B4-BE49-F238E27FC236}">
              <a16:creationId xmlns:a16="http://schemas.microsoft.com/office/drawing/2014/main" id="{5DE40794-5605-4880-971D-FE559B06CD1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19" name="AutoShape 11" descr="blob:https://outlook.office.com/b157e5ee-92d2-4798-a69e-625bd2e784c1">
          <a:extLst>
            <a:ext uri="{FF2B5EF4-FFF2-40B4-BE49-F238E27FC236}">
              <a16:creationId xmlns:a16="http://schemas.microsoft.com/office/drawing/2014/main" id="{5EDA4D40-4404-4E8B-B2AE-F0ED46DB046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20" name="AutoShape 11" descr="blob:https://outlook.office.com/b157e5ee-92d2-4798-a69e-625bd2e784c1">
          <a:extLst>
            <a:ext uri="{FF2B5EF4-FFF2-40B4-BE49-F238E27FC236}">
              <a16:creationId xmlns:a16="http://schemas.microsoft.com/office/drawing/2014/main" id="{7B420EA3-B467-4115-9603-D5344DDF3AE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21" name="AutoShape 11" descr="blob:https://outlook.office.com/b157e5ee-92d2-4798-a69e-625bd2e784c1">
          <a:extLst>
            <a:ext uri="{FF2B5EF4-FFF2-40B4-BE49-F238E27FC236}">
              <a16:creationId xmlns:a16="http://schemas.microsoft.com/office/drawing/2014/main" id="{13327A6E-018E-43C1-A10E-01D2CFDA947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22" name="AutoShape 11" descr="blob:https://outlook.office.com/b157e5ee-92d2-4798-a69e-625bd2e784c1">
          <a:extLst>
            <a:ext uri="{FF2B5EF4-FFF2-40B4-BE49-F238E27FC236}">
              <a16:creationId xmlns:a16="http://schemas.microsoft.com/office/drawing/2014/main" id="{D5A6DDB4-544C-4C7E-9667-C1532F6900C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523" name="AutoShape 11" descr="blob:https://outlook.office.com/b157e5ee-92d2-4798-a69e-625bd2e784c1">
          <a:extLst>
            <a:ext uri="{FF2B5EF4-FFF2-40B4-BE49-F238E27FC236}">
              <a16:creationId xmlns:a16="http://schemas.microsoft.com/office/drawing/2014/main" id="{9389A4D0-82D6-4C59-8D22-5916FB03759D}"/>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524" name="AutoShape 11" descr="blob:https://outlook.office.com/b157e5ee-92d2-4798-a69e-625bd2e784c1">
          <a:extLst>
            <a:ext uri="{FF2B5EF4-FFF2-40B4-BE49-F238E27FC236}">
              <a16:creationId xmlns:a16="http://schemas.microsoft.com/office/drawing/2014/main" id="{6ECCC896-13F4-4601-9676-7A16D0AE7842}"/>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525" name="AutoShape 11" descr="blob:https://outlook.office.com/b157e5ee-92d2-4798-a69e-625bd2e784c1">
          <a:extLst>
            <a:ext uri="{FF2B5EF4-FFF2-40B4-BE49-F238E27FC236}">
              <a16:creationId xmlns:a16="http://schemas.microsoft.com/office/drawing/2014/main" id="{BCD6488A-11CA-4F04-9A1F-745AA6D5D0A0}"/>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1526" name="AutoShape 11" descr="blob:https://outlook.office.com/b157e5ee-92d2-4798-a69e-625bd2e784c1">
          <a:extLst>
            <a:ext uri="{FF2B5EF4-FFF2-40B4-BE49-F238E27FC236}">
              <a16:creationId xmlns:a16="http://schemas.microsoft.com/office/drawing/2014/main" id="{A5ED8473-4E7F-4895-9311-F6FD42299799}"/>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27" name="AutoShape 11" descr="blob:https://outlook.office.com/b157e5ee-92d2-4798-a69e-625bd2e784c1">
          <a:extLst>
            <a:ext uri="{FF2B5EF4-FFF2-40B4-BE49-F238E27FC236}">
              <a16:creationId xmlns:a16="http://schemas.microsoft.com/office/drawing/2014/main" id="{25967151-BDF2-47DC-8537-B1D4D40F7D9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28" name="AutoShape 11" descr="blob:https://outlook.office.com/b157e5ee-92d2-4798-a69e-625bd2e784c1">
          <a:extLst>
            <a:ext uri="{FF2B5EF4-FFF2-40B4-BE49-F238E27FC236}">
              <a16:creationId xmlns:a16="http://schemas.microsoft.com/office/drawing/2014/main" id="{7C864D54-0812-4FC2-9F9F-D5057862448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29" name="AutoShape 11" descr="blob:https://outlook.office.com/b157e5ee-92d2-4798-a69e-625bd2e784c1">
          <a:extLst>
            <a:ext uri="{FF2B5EF4-FFF2-40B4-BE49-F238E27FC236}">
              <a16:creationId xmlns:a16="http://schemas.microsoft.com/office/drawing/2014/main" id="{2607610C-D871-4D43-9567-36E3119C10A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30" name="AutoShape 11" descr="blob:https://outlook.office.com/b157e5ee-92d2-4798-a69e-625bd2e784c1">
          <a:extLst>
            <a:ext uri="{FF2B5EF4-FFF2-40B4-BE49-F238E27FC236}">
              <a16:creationId xmlns:a16="http://schemas.microsoft.com/office/drawing/2014/main" id="{048C3C8D-EA13-42F9-81A5-FF319D390F1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31" name="AutoShape 11" descr="blob:https://outlook.office.com/b157e5ee-92d2-4798-a69e-625bd2e784c1">
          <a:extLst>
            <a:ext uri="{FF2B5EF4-FFF2-40B4-BE49-F238E27FC236}">
              <a16:creationId xmlns:a16="http://schemas.microsoft.com/office/drawing/2014/main" id="{2765AE9D-BAF1-4987-BEC3-F2EB1E2029C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32" name="AutoShape 11" descr="blob:https://outlook.office.com/b157e5ee-92d2-4798-a69e-625bd2e784c1">
          <a:extLst>
            <a:ext uri="{FF2B5EF4-FFF2-40B4-BE49-F238E27FC236}">
              <a16:creationId xmlns:a16="http://schemas.microsoft.com/office/drawing/2014/main" id="{022BCB1A-E9B7-4905-AA25-22EC5A5CB2C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33" name="AutoShape 11" descr="blob:https://outlook.office.com/b157e5ee-92d2-4798-a69e-625bd2e784c1">
          <a:extLst>
            <a:ext uri="{FF2B5EF4-FFF2-40B4-BE49-F238E27FC236}">
              <a16:creationId xmlns:a16="http://schemas.microsoft.com/office/drawing/2014/main" id="{98C1FCCB-5C82-4438-96BA-2AC08268DC4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34" name="AutoShape 11" descr="blob:https://outlook.office.com/b157e5ee-92d2-4798-a69e-625bd2e784c1">
          <a:extLst>
            <a:ext uri="{FF2B5EF4-FFF2-40B4-BE49-F238E27FC236}">
              <a16:creationId xmlns:a16="http://schemas.microsoft.com/office/drawing/2014/main" id="{0CE85A3E-387B-4FD9-BF35-B3E8237330A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35" name="AutoShape 11" descr="blob:https://outlook.office.com/b157e5ee-92d2-4798-a69e-625bd2e784c1">
          <a:extLst>
            <a:ext uri="{FF2B5EF4-FFF2-40B4-BE49-F238E27FC236}">
              <a16:creationId xmlns:a16="http://schemas.microsoft.com/office/drawing/2014/main" id="{1447CF88-CC39-41CB-B51A-194885D5FBD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36" name="AutoShape 11" descr="blob:https://outlook.office.com/b157e5ee-92d2-4798-a69e-625bd2e784c1">
          <a:extLst>
            <a:ext uri="{FF2B5EF4-FFF2-40B4-BE49-F238E27FC236}">
              <a16:creationId xmlns:a16="http://schemas.microsoft.com/office/drawing/2014/main" id="{C41FE71F-0F4F-4712-AC94-837D8122C7D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37" name="AutoShape 11" descr="blob:https://outlook.office.com/b157e5ee-92d2-4798-a69e-625bd2e784c1">
          <a:extLst>
            <a:ext uri="{FF2B5EF4-FFF2-40B4-BE49-F238E27FC236}">
              <a16:creationId xmlns:a16="http://schemas.microsoft.com/office/drawing/2014/main" id="{BD8A8F4F-FA59-46A5-BC3C-219C7448132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38" name="AutoShape 11" descr="blob:https://outlook.office.com/b157e5ee-92d2-4798-a69e-625bd2e784c1">
          <a:extLst>
            <a:ext uri="{FF2B5EF4-FFF2-40B4-BE49-F238E27FC236}">
              <a16:creationId xmlns:a16="http://schemas.microsoft.com/office/drawing/2014/main" id="{CF33B9FE-B757-41DE-84D1-0C7535A8A1A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39" name="AutoShape 11" descr="blob:https://outlook.office.com/b157e5ee-92d2-4798-a69e-625bd2e784c1">
          <a:extLst>
            <a:ext uri="{FF2B5EF4-FFF2-40B4-BE49-F238E27FC236}">
              <a16:creationId xmlns:a16="http://schemas.microsoft.com/office/drawing/2014/main" id="{89802DC4-66EB-451A-A586-060A35106D0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40" name="AutoShape 11" descr="blob:https://outlook.office.com/b157e5ee-92d2-4798-a69e-625bd2e784c1">
          <a:extLst>
            <a:ext uri="{FF2B5EF4-FFF2-40B4-BE49-F238E27FC236}">
              <a16:creationId xmlns:a16="http://schemas.microsoft.com/office/drawing/2014/main" id="{60BDD09B-5A68-4F53-A933-1ACCF7A326A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41" name="AutoShape 11" descr="blob:https://outlook.office.com/b157e5ee-92d2-4798-a69e-625bd2e784c1">
          <a:extLst>
            <a:ext uri="{FF2B5EF4-FFF2-40B4-BE49-F238E27FC236}">
              <a16:creationId xmlns:a16="http://schemas.microsoft.com/office/drawing/2014/main" id="{32893B22-D659-4CC3-888B-A0656A41068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42" name="AutoShape 11" descr="blob:https://outlook.office.com/b157e5ee-92d2-4798-a69e-625bd2e784c1">
          <a:extLst>
            <a:ext uri="{FF2B5EF4-FFF2-40B4-BE49-F238E27FC236}">
              <a16:creationId xmlns:a16="http://schemas.microsoft.com/office/drawing/2014/main" id="{33525EA1-03A0-4DBC-972A-235099BCC2E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43" name="AutoShape 11" descr="blob:https://outlook.office.com/b157e5ee-92d2-4798-a69e-625bd2e784c1">
          <a:extLst>
            <a:ext uri="{FF2B5EF4-FFF2-40B4-BE49-F238E27FC236}">
              <a16:creationId xmlns:a16="http://schemas.microsoft.com/office/drawing/2014/main" id="{A17C232C-FCEF-4659-A324-01C27299469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44" name="AutoShape 11" descr="blob:https://outlook.office.com/b157e5ee-92d2-4798-a69e-625bd2e784c1">
          <a:extLst>
            <a:ext uri="{FF2B5EF4-FFF2-40B4-BE49-F238E27FC236}">
              <a16:creationId xmlns:a16="http://schemas.microsoft.com/office/drawing/2014/main" id="{742B2E57-1190-4B2C-9984-293AF242930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45" name="AutoShape 11" descr="blob:https://outlook.office.com/b157e5ee-92d2-4798-a69e-625bd2e784c1">
          <a:extLst>
            <a:ext uri="{FF2B5EF4-FFF2-40B4-BE49-F238E27FC236}">
              <a16:creationId xmlns:a16="http://schemas.microsoft.com/office/drawing/2014/main" id="{CE981919-F402-444F-976D-CE2A9FE0E27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46" name="AutoShape 11" descr="blob:https://outlook.office.com/b157e5ee-92d2-4798-a69e-625bd2e784c1">
          <a:extLst>
            <a:ext uri="{FF2B5EF4-FFF2-40B4-BE49-F238E27FC236}">
              <a16:creationId xmlns:a16="http://schemas.microsoft.com/office/drawing/2014/main" id="{65510E38-8D9B-428E-A45E-9800A5D1473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47" name="AutoShape 11" descr="blob:https://outlook.office.com/b157e5ee-92d2-4798-a69e-625bd2e784c1">
          <a:extLst>
            <a:ext uri="{FF2B5EF4-FFF2-40B4-BE49-F238E27FC236}">
              <a16:creationId xmlns:a16="http://schemas.microsoft.com/office/drawing/2014/main" id="{7449BE13-3905-4A34-A0B5-D6DDC0F239C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48" name="AutoShape 11" descr="blob:https://outlook.office.com/b157e5ee-92d2-4798-a69e-625bd2e784c1">
          <a:extLst>
            <a:ext uri="{FF2B5EF4-FFF2-40B4-BE49-F238E27FC236}">
              <a16:creationId xmlns:a16="http://schemas.microsoft.com/office/drawing/2014/main" id="{316BF13A-BD2A-4AD9-A94E-5832267ABD9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49" name="AutoShape 11" descr="blob:https://outlook.office.com/b157e5ee-92d2-4798-a69e-625bd2e784c1">
          <a:extLst>
            <a:ext uri="{FF2B5EF4-FFF2-40B4-BE49-F238E27FC236}">
              <a16:creationId xmlns:a16="http://schemas.microsoft.com/office/drawing/2014/main" id="{AC91B702-D058-44C6-AE2C-92D77D0C1B0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50" name="AutoShape 11" descr="blob:https://outlook.office.com/b157e5ee-92d2-4798-a69e-625bd2e784c1">
          <a:extLst>
            <a:ext uri="{FF2B5EF4-FFF2-40B4-BE49-F238E27FC236}">
              <a16:creationId xmlns:a16="http://schemas.microsoft.com/office/drawing/2014/main" id="{56CCAF76-6C28-4CB1-8345-79D8FA52122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51" name="AutoShape 11" descr="blob:https://outlook.office.com/b157e5ee-92d2-4798-a69e-625bd2e784c1">
          <a:extLst>
            <a:ext uri="{FF2B5EF4-FFF2-40B4-BE49-F238E27FC236}">
              <a16:creationId xmlns:a16="http://schemas.microsoft.com/office/drawing/2014/main" id="{F17172C2-F9C6-4908-8995-F3DB4F340BE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52" name="AutoShape 11" descr="blob:https://outlook.office.com/b157e5ee-92d2-4798-a69e-625bd2e784c1">
          <a:extLst>
            <a:ext uri="{FF2B5EF4-FFF2-40B4-BE49-F238E27FC236}">
              <a16:creationId xmlns:a16="http://schemas.microsoft.com/office/drawing/2014/main" id="{F013A1E7-9EC6-4807-B227-5DCA3863E46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53" name="AutoShape 11" descr="blob:https://outlook.office.com/b157e5ee-92d2-4798-a69e-625bd2e784c1">
          <a:extLst>
            <a:ext uri="{FF2B5EF4-FFF2-40B4-BE49-F238E27FC236}">
              <a16:creationId xmlns:a16="http://schemas.microsoft.com/office/drawing/2014/main" id="{F15F4F3D-3D7E-4F4B-91CF-274AAAB0E02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54" name="AutoShape 11" descr="blob:https://outlook.office.com/b157e5ee-92d2-4798-a69e-625bd2e784c1">
          <a:extLst>
            <a:ext uri="{FF2B5EF4-FFF2-40B4-BE49-F238E27FC236}">
              <a16:creationId xmlns:a16="http://schemas.microsoft.com/office/drawing/2014/main" id="{84E25B78-DB35-4AAD-8872-6763AE32597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55" name="AutoShape 11" descr="blob:https://outlook.office.com/b157e5ee-92d2-4798-a69e-625bd2e784c1">
          <a:extLst>
            <a:ext uri="{FF2B5EF4-FFF2-40B4-BE49-F238E27FC236}">
              <a16:creationId xmlns:a16="http://schemas.microsoft.com/office/drawing/2014/main" id="{2A50ACC7-9E22-4E9F-94B5-53C9661BE61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56" name="AutoShape 11" descr="blob:https://outlook.office.com/b157e5ee-92d2-4798-a69e-625bd2e784c1">
          <a:extLst>
            <a:ext uri="{FF2B5EF4-FFF2-40B4-BE49-F238E27FC236}">
              <a16:creationId xmlns:a16="http://schemas.microsoft.com/office/drawing/2014/main" id="{4AE74FA4-EE2D-491B-9CC7-F1975EDB0C4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57" name="AutoShape 11" descr="blob:https://outlook.office.com/b157e5ee-92d2-4798-a69e-625bd2e784c1">
          <a:extLst>
            <a:ext uri="{FF2B5EF4-FFF2-40B4-BE49-F238E27FC236}">
              <a16:creationId xmlns:a16="http://schemas.microsoft.com/office/drawing/2014/main" id="{5ED3C8D5-3BA1-46C2-8C84-973917ECA9D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58" name="AutoShape 11" descr="blob:https://outlook.office.com/b157e5ee-92d2-4798-a69e-625bd2e784c1">
          <a:extLst>
            <a:ext uri="{FF2B5EF4-FFF2-40B4-BE49-F238E27FC236}">
              <a16:creationId xmlns:a16="http://schemas.microsoft.com/office/drawing/2014/main" id="{740945BE-8837-4BCA-A174-E98E2F82013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59" name="AutoShape 11" descr="blob:https://outlook.office.com/b157e5ee-92d2-4798-a69e-625bd2e784c1">
          <a:extLst>
            <a:ext uri="{FF2B5EF4-FFF2-40B4-BE49-F238E27FC236}">
              <a16:creationId xmlns:a16="http://schemas.microsoft.com/office/drawing/2014/main" id="{30003AEB-C6A4-443B-86EB-40C450C30EE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60" name="AutoShape 11" descr="blob:https://outlook.office.com/b157e5ee-92d2-4798-a69e-625bd2e784c1">
          <a:extLst>
            <a:ext uri="{FF2B5EF4-FFF2-40B4-BE49-F238E27FC236}">
              <a16:creationId xmlns:a16="http://schemas.microsoft.com/office/drawing/2014/main" id="{AFF2E53C-6B98-414F-B063-251C0BD4B32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61" name="AutoShape 11" descr="blob:https://outlook.office.com/b157e5ee-92d2-4798-a69e-625bd2e784c1">
          <a:extLst>
            <a:ext uri="{FF2B5EF4-FFF2-40B4-BE49-F238E27FC236}">
              <a16:creationId xmlns:a16="http://schemas.microsoft.com/office/drawing/2014/main" id="{18F38C64-C7E4-4F80-B9B3-F437D001446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62" name="AutoShape 11" descr="blob:https://outlook.office.com/b157e5ee-92d2-4798-a69e-625bd2e784c1">
          <a:extLst>
            <a:ext uri="{FF2B5EF4-FFF2-40B4-BE49-F238E27FC236}">
              <a16:creationId xmlns:a16="http://schemas.microsoft.com/office/drawing/2014/main" id="{610D4B53-D2C7-4B1A-AC57-D1966FC7258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63" name="AutoShape 11" descr="blob:https://outlook.office.com/b157e5ee-92d2-4798-a69e-625bd2e784c1">
          <a:extLst>
            <a:ext uri="{FF2B5EF4-FFF2-40B4-BE49-F238E27FC236}">
              <a16:creationId xmlns:a16="http://schemas.microsoft.com/office/drawing/2014/main" id="{71E9FE61-F7D2-4A72-988A-2A6080E274E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64" name="AutoShape 11" descr="blob:https://outlook.office.com/b157e5ee-92d2-4798-a69e-625bd2e784c1">
          <a:extLst>
            <a:ext uri="{FF2B5EF4-FFF2-40B4-BE49-F238E27FC236}">
              <a16:creationId xmlns:a16="http://schemas.microsoft.com/office/drawing/2014/main" id="{A1CC3C54-E379-44B7-9C94-E8029E9E1E6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65" name="AutoShape 11" descr="blob:https://outlook.office.com/b157e5ee-92d2-4798-a69e-625bd2e784c1">
          <a:extLst>
            <a:ext uri="{FF2B5EF4-FFF2-40B4-BE49-F238E27FC236}">
              <a16:creationId xmlns:a16="http://schemas.microsoft.com/office/drawing/2014/main" id="{BCA87B4B-B886-4D57-8028-48327BB2522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66" name="AutoShape 11" descr="blob:https://outlook.office.com/b157e5ee-92d2-4798-a69e-625bd2e784c1">
          <a:extLst>
            <a:ext uri="{FF2B5EF4-FFF2-40B4-BE49-F238E27FC236}">
              <a16:creationId xmlns:a16="http://schemas.microsoft.com/office/drawing/2014/main" id="{53CF5C48-D07B-4C00-A155-78F3D9327D1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67" name="AutoShape 11" descr="blob:https://outlook.office.com/b157e5ee-92d2-4798-a69e-625bd2e784c1">
          <a:extLst>
            <a:ext uri="{FF2B5EF4-FFF2-40B4-BE49-F238E27FC236}">
              <a16:creationId xmlns:a16="http://schemas.microsoft.com/office/drawing/2014/main" id="{F1A184A3-56BF-4573-84E3-5712D325D4C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68" name="AutoShape 11" descr="blob:https://outlook.office.com/b157e5ee-92d2-4798-a69e-625bd2e784c1">
          <a:extLst>
            <a:ext uri="{FF2B5EF4-FFF2-40B4-BE49-F238E27FC236}">
              <a16:creationId xmlns:a16="http://schemas.microsoft.com/office/drawing/2014/main" id="{09EC3297-41ED-4B6E-BC5D-1265106CA59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69" name="AutoShape 11" descr="blob:https://outlook.office.com/b157e5ee-92d2-4798-a69e-625bd2e784c1">
          <a:extLst>
            <a:ext uri="{FF2B5EF4-FFF2-40B4-BE49-F238E27FC236}">
              <a16:creationId xmlns:a16="http://schemas.microsoft.com/office/drawing/2014/main" id="{A46DA55E-C2CD-426D-BD46-8ACD9B89344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70" name="AutoShape 11" descr="blob:https://outlook.office.com/b157e5ee-92d2-4798-a69e-625bd2e784c1">
          <a:extLst>
            <a:ext uri="{FF2B5EF4-FFF2-40B4-BE49-F238E27FC236}">
              <a16:creationId xmlns:a16="http://schemas.microsoft.com/office/drawing/2014/main" id="{4BDC006E-7AB3-4934-88CB-D252DCEBDF6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71" name="AutoShape 11" descr="blob:https://outlook.office.com/b157e5ee-92d2-4798-a69e-625bd2e784c1">
          <a:extLst>
            <a:ext uri="{FF2B5EF4-FFF2-40B4-BE49-F238E27FC236}">
              <a16:creationId xmlns:a16="http://schemas.microsoft.com/office/drawing/2014/main" id="{39651D58-4733-44DF-8199-0CC5D2C8BDE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72" name="AutoShape 11" descr="blob:https://outlook.office.com/b157e5ee-92d2-4798-a69e-625bd2e784c1">
          <a:extLst>
            <a:ext uri="{FF2B5EF4-FFF2-40B4-BE49-F238E27FC236}">
              <a16:creationId xmlns:a16="http://schemas.microsoft.com/office/drawing/2014/main" id="{90643EC4-02CD-4C26-94BA-B44CBE9E39D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73" name="AutoShape 11" descr="blob:https://outlook.office.com/b157e5ee-92d2-4798-a69e-625bd2e784c1">
          <a:extLst>
            <a:ext uri="{FF2B5EF4-FFF2-40B4-BE49-F238E27FC236}">
              <a16:creationId xmlns:a16="http://schemas.microsoft.com/office/drawing/2014/main" id="{3F274A79-8686-4D69-B760-09601AB9E07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74" name="AutoShape 11" descr="blob:https://outlook.office.com/b157e5ee-92d2-4798-a69e-625bd2e784c1">
          <a:extLst>
            <a:ext uri="{FF2B5EF4-FFF2-40B4-BE49-F238E27FC236}">
              <a16:creationId xmlns:a16="http://schemas.microsoft.com/office/drawing/2014/main" id="{CCEF1421-303C-471C-8C8B-3D841AF7197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75" name="AutoShape 11" descr="blob:https://outlook.office.com/b157e5ee-92d2-4798-a69e-625bd2e784c1">
          <a:extLst>
            <a:ext uri="{FF2B5EF4-FFF2-40B4-BE49-F238E27FC236}">
              <a16:creationId xmlns:a16="http://schemas.microsoft.com/office/drawing/2014/main" id="{FE3836FF-96E2-447A-8BAA-CFD82B3107E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76" name="AutoShape 11" descr="blob:https://outlook.office.com/b157e5ee-92d2-4798-a69e-625bd2e784c1">
          <a:extLst>
            <a:ext uri="{FF2B5EF4-FFF2-40B4-BE49-F238E27FC236}">
              <a16:creationId xmlns:a16="http://schemas.microsoft.com/office/drawing/2014/main" id="{1CBDF5CD-7CDD-476F-AF99-7978DDDF2E2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77" name="AutoShape 11" descr="blob:https://outlook.office.com/b157e5ee-92d2-4798-a69e-625bd2e784c1">
          <a:extLst>
            <a:ext uri="{FF2B5EF4-FFF2-40B4-BE49-F238E27FC236}">
              <a16:creationId xmlns:a16="http://schemas.microsoft.com/office/drawing/2014/main" id="{A0262406-C8E5-4780-82BF-CB366CEEEA0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78" name="AutoShape 11" descr="blob:https://outlook.office.com/b157e5ee-92d2-4798-a69e-625bd2e784c1">
          <a:extLst>
            <a:ext uri="{FF2B5EF4-FFF2-40B4-BE49-F238E27FC236}">
              <a16:creationId xmlns:a16="http://schemas.microsoft.com/office/drawing/2014/main" id="{060D14BD-A395-40BD-AC3D-7DC86D8413D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79" name="AutoShape 11" descr="blob:https://outlook.office.com/b157e5ee-92d2-4798-a69e-625bd2e784c1">
          <a:extLst>
            <a:ext uri="{FF2B5EF4-FFF2-40B4-BE49-F238E27FC236}">
              <a16:creationId xmlns:a16="http://schemas.microsoft.com/office/drawing/2014/main" id="{08854623-7423-4E73-924F-170C618F282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80" name="AutoShape 11" descr="blob:https://outlook.office.com/b157e5ee-92d2-4798-a69e-625bd2e784c1">
          <a:extLst>
            <a:ext uri="{FF2B5EF4-FFF2-40B4-BE49-F238E27FC236}">
              <a16:creationId xmlns:a16="http://schemas.microsoft.com/office/drawing/2014/main" id="{A32AF666-5601-4EF5-8769-3DDB7C5963D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81" name="AutoShape 11" descr="blob:https://outlook.office.com/b157e5ee-92d2-4798-a69e-625bd2e784c1">
          <a:extLst>
            <a:ext uri="{FF2B5EF4-FFF2-40B4-BE49-F238E27FC236}">
              <a16:creationId xmlns:a16="http://schemas.microsoft.com/office/drawing/2014/main" id="{820023BF-80C6-4E54-A59D-644045B569A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82" name="AutoShape 11" descr="blob:https://outlook.office.com/b157e5ee-92d2-4798-a69e-625bd2e784c1">
          <a:extLst>
            <a:ext uri="{FF2B5EF4-FFF2-40B4-BE49-F238E27FC236}">
              <a16:creationId xmlns:a16="http://schemas.microsoft.com/office/drawing/2014/main" id="{CCED51C8-DDF4-4103-BB6C-D82EFC43DF5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83" name="AutoShape 11" descr="blob:https://outlook.office.com/b157e5ee-92d2-4798-a69e-625bd2e784c1">
          <a:extLst>
            <a:ext uri="{FF2B5EF4-FFF2-40B4-BE49-F238E27FC236}">
              <a16:creationId xmlns:a16="http://schemas.microsoft.com/office/drawing/2014/main" id="{40833E09-E031-4EA0-B34D-8CBB210966A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84" name="AutoShape 11" descr="blob:https://outlook.office.com/b157e5ee-92d2-4798-a69e-625bd2e784c1">
          <a:extLst>
            <a:ext uri="{FF2B5EF4-FFF2-40B4-BE49-F238E27FC236}">
              <a16:creationId xmlns:a16="http://schemas.microsoft.com/office/drawing/2014/main" id="{010A8440-BE84-46A4-B48F-715E7572E89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85" name="AutoShape 11" descr="blob:https://outlook.office.com/b157e5ee-92d2-4798-a69e-625bd2e784c1">
          <a:extLst>
            <a:ext uri="{FF2B5EF4-FFF2-40B4-BE49-F238E27FC236}">
              <a16:creationId xmlns:a16="http://schemas.microsoft.com/office/drawing/2014/main" id="{F3723483-5D24-453E-8C5D-BBE9129CC93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86" name="AutoShape 11" descr="blob:https://outlook.office.com/b157e5ee-92d2-4798-a69e-625bd2e784c1">
          <a:extLst>
            <a:ext uri="{FF2B5EF4-FFF2-40B4-BE49-F238E27FC236}">
              <a16:creationId xmlns:a16="http://schemas.microsoft.com/office/drawing/2014/main" id="{BB193B60-6066-4430-A27E-2AB04919051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87" name="AutoShape 11" descr="blob:https://outlook.office.com/b157e5ee-92d2-4798-a69e-625bd2e784c1">
          <a:extLst>
            <a:ext uri="{FF2B5EF4-FFF2-40B4-BE49-F238E27FC236}">
              <a16:creationId xmlns:a16="http://schemas.microsoft.com/office/drawing/2014/main" id="{E760DB9F-B6FD-4F40-8985-8AF10DE0A7C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88" name="AutoShape 11" descr="blob:https://outlook.office.com/b157e5ee-92d2-4798-a69e-625bd2e784c1">
          <a:extLst>
            <a:ext uri="{FF2B5EF4-FFF2-40B4-BE49-F238E27FC236}">
              <a16:creationId xmlns:a16="http://schemas.microsoft.com/office/drawing/2014/main" id="{07E538D9-2759-4780-B04F-6BBAEFB4AE7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89" name="AutoShape 11" descr="blob:https://outlook.office.com/b157e5ee-92d2-4798-a69e-625bd2e784c1">
          <a:extLst>
            <a:ext uri="{FF2B5EF4-FFF2-40B4-BE49-F238E27FC236}">
              <a16:creationId xmlns:a16="http://schemas.microsoft.com/office/drawing/2014/main" id="{69966C5B-9E20-4DAC-8807-03F4F8CDECC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90" name="AutoShape 11" descr="blob:https://outlook.office.com/b157e5ee-92d2-4798-a69e-625bd2e784c1">
          <a:extLst>
            <a:ext uri="{FF2B5EF4-FFF2-40B4-BE49-F238E27FC236}">
              <a16:creationId xmlns:a16="http://schemas.microsoft.com/office/drawing/2014/main" id="{5686049B-6CF1-4F79-B2AB-DBAAFC206CB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91" name="AutoShape 11" descr="blob:https://outlook.office.com/b157e5ee-92d2-4798-a69e-625bd2e784c1">
          <a:extLst>
            <a:ext uri="{FF2B5EF4-FFF2-40B4-BE49-F238E27FC236}">
              <a16:creationId xmlns:a16="http://schemas.microsoft.com/office/drawing/2014/main" id="{1480F5F4-0087-4F85-9B6B-ECE67895080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92" name="AutoShape 11" descr="blob:https://outlook.office.com/b157e5ee-92d2-4798-a69e-625bd2e784c1">
          <a:extLst>
            <a:ext uri="{FF2B5EF4-FFF2-40B4-BE49-F238E27FC236}">
              <a16:creationId xmlns:a16="http://schemas.microsoft.com/office/drawing/2014/main" id="{0F62D573-F2CC-431F-B9D2-6E7EF2F6A58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93" name="AutoShape 11" descr="blob:https://outlook.office.com/b157e5ee-92d2-4798-a69e-625bd2e784c1">
          <a:extLst>
            <a:ext uri="{FF2B5EF4-FFF2-40B4-BE49-F238E27FC236}">
              <a16:creationId xmlns:a16="http://schemas.microsoft.com/office/drawing/2014/main" id="{2F4AD3F5-5B39-408C-953F-BB50B55727A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94" name="AutoShape 11" descr="blob:https://outlook.office.com/b157e5ee-92d2-4798-a69e-625bd2e784c1">
          <a:extLst>
            <a:ext uri="{FF2B5EF4-FFF2-40B4-BE49-F238E27FC236}">
              <a16:creationId xmlns:a16="http://schemas.microsoft.com/office/drawing/2014/main" id="{14B93715-74B1-4A4A-9DDF-728B1E5A3C8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95" name="AutoShape 11" descr="blob:https://outlook.office.com/b157e5ee-92d2-4798-a69e-625bd2e784c1">
          <a:extLst>
            <a:ext uri="{FF2B5EF4-FFF2-40B4-BE49-F238E27FC236}">
              <a16:creationId xmlns:a16="http://schemas.microsoft.com/office/drawing/2014/main" id="{7D3E394B-462A-4670-BE85-2C7218EA721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96" name="AutoShape 11" descr="blob:https://outlook.office.com/b157e5ee-92d2-4798-a69e-625bd2e784c1">
          <a:extLst>
            <a:ext uri="{FF2B5EF4-FFF2-40B4-BE49-F238E27FC236}">
              <a16:creationId xmlns:a16="http://schemas.microsoft.com/office/drawing/2014/main" id="{2748CD40-406F-4F86-8291-094B53521FD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97" name="AutoShape 11" descr="blob:https://outlook.office.com/b157e5ee-92d2-4798-a69e-625bd2e784c1">
          <a:extLst>
            <a:ext uri="{FF2B5EF4-FFF2-40B4-BE49-F238E27FC236}">
              <a16:creationId xmlns:a16="http://schemas.microsoft.com/office/drawing/2014/main" id="{4565014D-D186-442C-B1E1-228056DB57F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98" name="AutoShape 11" descr="blob:https://outlook.office.com/b157e5ee-92d2-4798-a69e-625bd2e784c1">
          <a:extLst>
            <a:ext uri="{FF2B5EF4-FFF2-40B4-BE49-F238E27FC236}">
              <a16:creationId xmlns:a16="http://schemas.microsoft.com/office/drawing/2014/main" id="{D2E68255-5799-4244-ABAD-D85EF6BC433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599" name="AutoShape 11" descr="blob:https://outlook.office.com/b157e5ee-92d2-4798-a69e-625bd2e784c1">
          <a:extLst>
            <a:ext uri="{FF2B5EF4-FFF2-40B4-BE49-F238E27FC236}">
              <a16:creationId xmlns:a16="http://schemas.microsoft.com/office/drawing/2014/main" id="{3B47075D-4C32-429A-88C4-ED719E70D10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00" name="AutoShape 11" descr="blob:https://outlook.office.com/b157e5ee-92d2-4798-a69e-625bd2e784c1">
          <a:extLst>
            <a:ext uri="{FF2B5EF4-FFF2-40B4-BE49-F238E27FC236}">
              <a16:creationId xmlns:a16="http://schemas.microsoft.com/office/drawing/2014/main" id="{9CD749C2-5ACA-4233-AC90-6C1A14D73D0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01" name="AutoShape 11" descr="blob:https://outlook.office.com/b157e5ee-92d2-4798-a69e-625bd2e784c1">
          <a:extLst>
            <a:ext uri="{FF2B5EF4-FFF2-40B4-BE49-F238E27FC236}">
              <a16:creationId xmlns:a16="http://schemas.microsoft.com/office/drawing/2014/main" id="{203E6609-5C1B-4260-8865-1AB589D0535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02" name="AutoShape 11" descr="blob:https://outlook.office.com/b157e5ee-92d2-4798-a69e-625bd2e784c1">
          <a:extLst>
            <a:ext uri="{FF2B5EF4-FFF2-40B4-BE49-F238E27FC236}">
              <a16:creationId xmlns:a16="http://schemas.microsoft.com/office/drawing/2014/main" id="{971DA740-BCF4-4FF1-9C5A-77FDC2B2398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03" name="AutoShape 11" descr="blob:https://outlook.office.com/b157e5ee-92d2-4798-a69e-625bd2e784c1">
          <a:extLst>
            <a:ext uri="{FF2B5EF4-FFF2-40B4-BE49-F238E27FC236}">
              <a16:creationId xmlns:a16="http://schemas.microsoft.com/office/drawing/2014/main" id="{42DA35B9-2A71-4166-B6AD-AFDE74B6F33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04" name="AutoShape 11" descr="blob:https://outlook.office.com/b157e5ee-92d2-4798-a69e-625bd2e784c1">
          <a:extLst>
            <a:ext uri="{FF2B5EF4-FFF2-40B4-BE49-F238E27FC236}">
              <a16:creationId xmlns:a16="http://schemas.microsoft.com/office/drawing/2014/main" id="{18368815-E439-4A55-BC91-2DA833081A7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05" name="AutoShape 11" descr="blob:https://outlook.office.com/b157e5ee-92d2-4798-a69e-625bd2e784c1">
          <a:extLst>
            <a:ext uri="{FF2B5EF4-FFF2-40B4-BE49-F238E27FC236}">
              <a16:creationId xmlns:a16="http://schemas.microsoft.com/office/drawing/2014/main" id="{79C1F25C-A17C-4AC0-9261-07C1A8E665B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06" name="AutoShape 11" descr="blob:https://outlook.office.com/b157e5ee-92d2-4798-a69e-625bd2e784c1">
          <a:extLst>
            <a:ext uri="{FF2B5EF4-FFF2-40B4-BE49-F238E27FC236}">
              <a16:creationId xmlns:a16="http://schemas.microsoft.com/office/drawing/2014/main" id="{BFD5E2A1-F4D9-4217-993D-C46CF7ECBC7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07" name="AutoShape 11" descr="blob:https://outlook.office.com/b157e5ee-92d2-4798-a69e-625bd2e784c1">
          <a:extLst>
            <a:ext uri="{FF2B5EF4-FFF2-40B4-BE49-F238E27FC236}">
              <a16:creationId xmlns:a16="http://schemas.microsoft.com/office/drawing/2014/main" id="{3A9C4D7D-755F-48FB-BBC1-35E6DA015C2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08" name="AutoShape 11" descr="blob:https://outlook.office.com/b157e5ee-92d2-4798-a69e-625bd2e784c1">
          <a:extLst>
            <a:ext uri="{FF2B5EF4-FFF2-40B4-BE49-F238E27FC236}">
              <a16:creationId xmlns:a16="http://schemas.microsoft.com/office/drawing/2014/main" id="{D5F7FEE7-6D84-45F1-8495-1DAE4611522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09" name="AutoShape 11" descr="blob:https://outlook.office.com/b157e5ee-92d2-4798-a69e-625bd2e784c1">
          <a:extLst>
            <a:ext uri="{FF2B5EF4-FFF2-40B4-BE49-F238E27FC236}">
              <a16:creationId xmlns:a16="http://schemas.microsoft.com/office/drawing/2014/main" id="{61DF6915-A427-4132-9710-4B3E2E0CE66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10" name="AutoShape 11" descr="blob:https://outlook.office.com/b157e5ee-92d2-4798-a69e-625bd2e784c1">
          <a:extLst>
            <a:ext uri="{FF2B5EF4-FFF2-40B4-BE49-F238E27FC236}">
              <a16:creationId xmlns:a16="http://schemas.microsoft.com/office/drawing/2014/main" id="{1FFE60E1-CBD1-40EE-AC65-FC2C0BBF458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11" name="AutoShape 11" descr="blob:https://outlook.office.com/b157e5ee-92d2-4798-a69e-625bd2e784c1">
          <a:extLst>
            <a:ext uri="{FF2B5EF4-FFF2-40B4-BE49-F238E27FC236}">
              <a16:creationId xmlns:a16="http://schemas.microsoft.com/office/drawing/2014/main" id="{3AFC392C-38DB-46BC-8049-BE78600A96C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12" name="AutoShape 11" descr="blob:https://outlook.office.com/b157e5ee-92d2-4798-a69e-625bd2e784c1">
          <a:extLst>
            <a:ext uri="{FF2B5EF4-FFF2-40B4-BE49-F238E27FC236}">
              <a16:creationId xmlns:a16="http://schemas.microsoft.com/office/drawing/2014/main" id="{BFB46A51-BC22-4157-8058-226CAA5F26F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13" name="AutoShape 11" descr="blob:https://outlook.office.com/b157e5ee-92d2-4798-a69e-625bd2e784c1">
          <a:extLst>
            <a:ext uri="{FF2B5EF4-FFF2-40B4-BE49-F238E27FC236}">
              <a16:creationId xmlns:a16="http://schemas.microsoft.com/office/drawing/2014/main" id="{CF53B548-E589-4CC3-A7AF-528551E596E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14" name="AutoShape 11" descr="blob:https://outlook.office.com/b157e5ee-92d2-4798-a69e-625bd2e784c1">
          <a:extLst>
            <a:ext uri="{FF2B5EF4-FFF2-40B4-BE49-F238E27FC236}">
              <a16:creationId xmlns:a16="http://schemas.microsoft.com/office/drawing/2014/main" id="{F44059ED-59B9-49D3-A043-E86F366FF93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15" name="AutoShape 11" descr="blob:https://outlook.office.com/b157e5ee-92d2-4798-a69e-625bd2e784c1">
          <a:extLst>
            <a:ext uri="{FF2B5EF4-FFF2-40B4-BE49-F238E27FC236}">
              <a16:creationId xmlns:a16="http://schemas.microsoft.com/office/drawing/2014/main" id="{78DFC95F-3771-4991-93F6-6DC738A9490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16" name="AutoShape 11" descr="blob:https://outlook.office.com/b157e5ee-92d2-4798-a69e-625bd2e784c1">
          <a:extLst>
            <a:ext uri="{FF2B5EF4-FFF2-40B4-BE49-F238E27FC236}">
              <a16:creationId xmlns:a16="http://schemas.microsoft.com/office/drawing/2014/main" id="{2442EB89-7BF3-4F41-BD80-7843B579F47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17" name="AutoShape 11" descr="blob:https://outlook.office.com/b157e5ee-92d2-4798-a69e-625bd2e784c1">
          <a:extLst>
            <a:ext uri="{FF2B5EF4-FFF2-40B4-BE49-F238E27FC236}">
              <a16:creationId xmlns:a16="http://schemas.microsoft.com/office/drawing/2014/main" id="{70EB3287-DACE-4136-ADC5-1EDBF7D54C2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18" name="AutoShape 11" descr="blob:https://outlook.office.com/b157e5ee-92d2-4798-a69e-625bd2e784c1">
          <a:extLst>
            <a:ext uri="{FF2B5EF4-FFF2-40B4-BE49-F238E27FC236}">
              <a16:creationId xmlns:a16="http://schemas.microsoft.com/office/drawing/2014/main" id="{EF45D77B-C5F5-4850-9DBD-800A33138DC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19" name="AutoShape 11" descr="blob:https://outlook.office.com/b157e5ee-92d2-4798-a69e-625bd2e784c1">
          <a:extLst>
            <a:ext uri="{FF2B5EF4-FFF2-40B4-BE49-F238E27FC236}">
              <a16:creationId xmlns:a16="http://schemas.microsoft.com/office/drawing/2014/main" id="{3043CD5D-B20C-4040-90D7-73CBFD16AFE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20" name="AutoShape 11" descr="blob:https://outlook.office.com/b157e5ee-92d2-4798-a69e-625bd2e784c1">
          <a:extLst>
            <a:ext uri="{FF2B5EF4-FFF2-40B4-BE49-F238E27FC236}">
              <a16:creationId xmlns:a16="http://schemas.microsoft.com/office/drawing/2014/main" id="{D5D16F5C-1DEB-4FC9-87F3-4F75BA62BB6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21" name="AutoShape 11" descr="blob:https://outlook.office.com/b157e5ee-92d2-4798-a69e-625bd2e784c1">
          <a:extLst>
            <a:ext uri="{FF2B5EF4-FFF2-40B4-BE49-F238E27FC236}">
              <a16:creationId xmlns:a16="http://schemas.microsoft.com/office/drawing/2014/main" id="{FC7721CD-07C6-404A-B18E-F4846246F25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22" name="AutoShape 11" descr="blob:https://outlook.office.com/b157e5ee-92d2-4798-a69e-625bd2e784c1">
          <a:extLst>
            <a:ext uri="{FF2B5EF4-FFF2-40B4-BE49-F238E27FC236}">
              <a16:creationId xmlns:a16="http://schemas.microsoft.com/office/drawing/2014/main" id="{7D0B8ED2-28D0-4D14-8DA2-1E2396E8A3A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23" name="AutoShape 11" descr="blob:https://outlook.office.com/b157e5ee-92d2-4798-a69e-625bd2e784c1">
          <a:extLst>
            <a:ext uri="{FF2B5EF4-FFF2-40B4-BE49-F238E27FC236}">
              <a16:creationId xmlns:a16="http://schemas.microsoft.com/office/drawing/2014/main" id="{CB53BD2D-9345-45B3-B373-2912823D6C7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24" name="AutoShape 11" descr="blob:https://outlook.office.com/b157e5ee-92d2-4798-a69e-625bd2e784c1">
          <a:extLst>
            <a:ext uri="{FF2B5EF4-FFF2-40B4-BE49-F238E27FC236}">
              <a16:creationId xmlns:a16="http://schemas.microsoft.com/office/drawing/2014/main" id="{B3B8D484-2673-4386-8E4D-D9FC8DA8AE4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25" name="AutoShape 11" descr="blob:https://outlook.office.com/b157e5ee-92d2-4798-a69e-625bd2e784c1">
          <a:extLst>
            <a:ext uri="{FF2B5EF4-FFF2-40B4-BE49-F238E27FC236}">
              <a16:creationId xmlns:a16="http://schemas.microsoft.com/office/drawing/2014/main" id="{D95111A2-2919-4360-B857-B52A32ACAD5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26" name="AutoShape 11" descr="blob:https://outlook.office.com/b157e5ee-92d2-4798-a69e-625bd2e784c1">
          <a:extLst>
            <a:ext uri="{FF2B5EF4-FFF2-40B4-BE49-F238E27FC236}">
              <a16:creationId xmlns:a16="http://schemas.microsoft.com/office/drawing/2014/main" id="{D55DE1F7-B75C-4D5C-8E77-A3D6313E533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27" name="AutoShape 11" descr="blob:https://outlook.office.com/b157e5ee-92d2-4798-a69e-625bd2e784c1">
          <a:extLst>
            <a:ext uri="{FF2B5EF4-FFF2-40B4-BE49-F238E27FC236}">
              <a16:creationId xmlns:a16="http://schemas.microsoft.com/office/drawing/2014/main" id="{2588C1A8-6322-4672-A1D4-A1D29790751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28" name="AutoShape 11" descr="blob:https://outlook.office.com/b157e5ee-92d2-4798-a69e-625bd2e784c1">
          <a:extLst>
            <a:ext uri="{FF2B5EF4-FFF2-40B4-BE49-F238E27FC236}">
              <a16:creationId xmlns:a16="http://schemas.microsoft.com/office/drawing/2014/main" id="{D09EF1D5-B626-4AB8-9AFF-4CE3A6C1F9E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29" name="AutoShape 11" descr="blob:https://outlook.office.com/b157e5ee-92d2-4798-a69e-625bd2e784c1">
          <a:extLst>
            <a:ext uri="{FF2B5EF4-FFF2-40B4-BE49-F238E27FC236}">
              <a16:creationId xmlns:a16="http://schemas.microsoft.com/office/drawing/2014/main" id="{6D2003AF-736E-4F07-86AE-9B5A436BBD2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30" name="AutoShape 11" descr="blob:https://outlook.office.com/b157e5ee-92d2-4798-a69e-625bd2e784c1">
          <a:extLst>
            <a:ext uri="{FF2B5EF4-FFF2-40B4-BE49-F238E27FC236}">
              <a16:creationId xmlns:a16="http://schemas.microsoft.com/office/drawing/2014/main" id="{02C5E0EE-176F-4308-A921-E5C9BDF7850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31" name="AutoShape 11" descr="blob:https://outlook.office.com/b157e5ee-92d2-4798-a69e-625bd2e784c1">
          <a:extLst>
            <a:ext uri="{FF2B5EF4-FFF2-40B4-BE49-F238E27FC236}">
              <a16:creationId xmlns:a16="http://schemas.microsoft.com/office/drawing/2014/main" id="{920E0761-E428-4184-B875-33CEDB457EA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32" name="AutoShape 11" descr="blob:https://outlook.office.com/b157e5ee-92d2-4798-a69e-625bd2e784c1">
          <a:extLst>
            <a:ext uri="{FF2B5EF4-FFF2-40B4-BE49-F238E27FC236}">
              <a16:creationId xmlns:a16="http://schemas.microsoft.com/office/drawing/2014/main" id="{6D5485E4-13CE-4D86-BACC-84D3DF59D29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33" name="AutoShape 11" descr="blob:https://outlook.office.com/b157e5ee-92d2-4798-a69e-625bd2e784c1">
          <a:extLst>
            <a:ext uri="{FF2B5EF4-FFF2-40B4-BE49-F238E27FC236}">
              <a16:creationId xmlns:a16="http://schemas.microsoft.com/office/drawing/2014/main" id="{4632844B-B004-4D31-9EA7-BA0F9F71773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34" name="AutoShape 11" descr="blob:https://outlook.office.com/b157e5ee-92d2-4798-a69e-625bd2e784c1">
          <a:extLst>
            <a:ext uri="{FF2B5EF4-FFF2-40B4-BE49-F238E27FC236}">
              <a16:creationId xmlns:a16="http://schemas.microsoft.com/office/drawing/2014/main" id="{76D3F0D0-B386-415C-827D-5082EB5EFB7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35" name="AutoShape 11" descr="blob:https://outlook.office.com/b157e5ee-92d2-4798-a69e-625bd2e784c1">
          <a:extLst>
            <a:ext uri="{FF2B5EF4-FFF2-40B4-BE49-F238E27FC236}">
              <a16:creationId xmlns:a16="http://schemas.microsoft.com/office/drawing/2014/main" id="{BDAE1B5B-B540-4175-9F08-729C2EA2D58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36" name="AutoShape 11" descr="blob:https://outlook.office.com/b157e5ee-92d2-4798-a69e-625bd2e784c1">
          <a:extLst>
            <a:ext uri="{FF2B5EF4-FFF2-40B4-BE49-F238E27FC236}">
              <a16:creationId xmlns:a16="http://schemas.microsoft.com/office/drawing/2014/main" id="{C06F4F71-17E1-4CBD-8A15-97BB7730F73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37" name="AutoShape 11" descr="blob:https://outlook.office.com/b157e5ee-92d2-4798-a69e-625bd2e784c1">
          <a:extLst>
            <a:ext uri="{FF2B5EF4-FFF2-40B4-BE49-F238E27FC236}">
              <a16:creationId xmlns:a16="http://schemas.microsoft.com/office/drawing/2014/main" id="{99537663-E685-4E07-A241-87A16053B48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38" name="AutoShape 11" descr="blob:https://outlook.office.com/b157e5ee-92d2-4798-a69e-625bd2e784c1">
          <a:extLst>
            <a:ext uri="{FF2B5EF4-FFF2-40B4-BE49-F238E27FC236}">
              <a16:creationId xmlns:a16="http://schemas.microsoft.com/office/drawing/2014/main" id="{BBD1CBF1-EB75-4609-AD97-8556D7E31C8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39" name="AutoShape 11" descr="blob:https://outlook.office.com/b157e5ee-92d2-4798-a69e-625bd2e784c1">
          <a:extLst>
            <a:ext uri="{FF2B5EF4-FFF2-40B4-BE49-F238E27FC236}">
              <a16:creationId xmlns:a16="http://schemas.microsoft.com/office/drawing/2014/main" id="{E9AC8075-DF36-4FCC-9F32-7F8874AFACD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40" name="AutoShape 11" descr="blob:https://outlook.office.com/b157e5ee-92d2-4798-a69e-625bd2e784c1">
          <a:extLst>
            <a:ext uri="{FF2B5EF4-FFF2-40B4-BE49-F238E27FC236}">
              <a16:creationId xmlns:a16="http://schemas.microsoft.com/office/drawing/2014/main" id="{B772293D-2BC8-4BD7-99FB-D8845458477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41" name="AutoShape 11" descr="blob:https://outlook.office.com/b157e5ee-92d2-4798-a69e-625bd2e784c1">
          <a:extLst>
            <a:ext uri="{FF2B5EF4-FFF2-40B4-BE49-F238E27FC236}">
              <a16:creationId xmlns:a16="http://schemas.microsoft.com/office/drawing/2014/main" id="{877079E2-7727-4FE0-A26F-C05903F341C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42" name="AutoShape 11" descr="blob:https://outlook.office.com/b157e5ee-92d2-4798-a69e-625bd2e784c1">
          <a:extLst>
            <a:ext uri="{FF2B5EF4-FFF2-40B4-BE49-F238E27FC236}">
              <a16:creationId xmlns:a16="http://schemas.microsoft.com/office/drawing/2014/main" id="{F07B2DFA-C8D4-4413-9BB3-40E953FFC66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43" name="AutoShape 11" descr="blob:https://outlook.office.com/b157e5ee-92d2-4798-a69e-625bd2e784c1">
          <a:extLst>
            <a:ext uri="{FF2B5EF4-FFF2-40B4-BE49-F238E27FC236}">
              <a16:creationId xmlns:a16="http://schemas.microsoft.com/office/drawing/2014/main" id="{B5B7C3FD-D8BE-44EF-B1AA-C44C15A6D36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44" name="AutoShape 11" descr="blob:https://outlook.office.com/b157e5ee-92d2-4798-a69e-625bd2e784c1">
          <a:extLst>
            <a:ext uri="{FF2B5EF4-FFF2-40B4-BE49-F238E27FC236}">
              <a16:creationId xmlns:a16="http://schemas.microsoft.com/office/drawing/2014/main" id="{2ED1900D-6055-4AFF-BB45-9D1259094BD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45" name="AutoShape 11" descr="blob:https://outlook.office.com/b157e5ee-92d2-4798-a69e-625bd2e784c1">
          <a:extLst>
            <a:ext uri="{FF2B5EF4-FFF2-40B4-BE49-F238E27FC236}">
              <a16:creationId xmlns:a16="http://schemas.microsoft.com/office/drawing/2014/main" id="{C86467D6-6C32-44E2-8948-AC23936E315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46" name="AutoShape 11" descr="blob:https://outlook.office.com/b157e5ee-92d2-4798-a69e-625bd2e784c1">
          <a:extLst>
            <a:ext uri="{FF2B5EF4-FFF2-40B4-BE49-F238E27FC236}">
              <a16:creationId xmlns:a16="http://schemas.microsoft.com/office/drawing/2014/main" id="{E685BA2A-7137-4AEB-8B09-38E3B8F518A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47" name="AutoShape 11" descr="blob:https://outlook.office.com/b157e5ee-92d2-4798-a69e-625bd2e784c1">
          <a:extLst>
            <a:ext uri="{FF2B5EF4-FFF2-40B4-BE49-F238E27FC236}">
              <a16:creationId xmlns:a16="http://schemas.microsoft.com/office/drawing/2014/main" id="{088E477A-B8B4-4661-8D5B-54BF2FDC623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48" name="AutoShape 11" descr="blob:https://outlook.office.com/b157e5ee-92d2-4798-a69e-625bd2e784c1">
          <a:extLst>
            <a:ext uri="{FF2B5EF4-FFF2-40B4-BE49-F238E27FC236}">
              <a16:creationId xmlns:a16="http://schemas.microsoft.com/office/drawing/2014/main" id="{7F9FEAA6-B1CD-4BC1-919C-1AE5E1755A2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49" name="AutoShape 11" descr="blob:https://outlook.office.com/b157e5ee-92d2-4798-a69e-625bd2e784c1">
          <a:extLst>
            <a:ext uri="{FF2B5EF4-FFF2-40B4-BE49-F238E27FC236}">
              <a16:creationId xmlns:a16="http://schemas.microsoft.com/office/drawing/2014/main" id="{B745D5F5-77FC-43F6-8146-6A48AECBF50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50" name="AutoShape 11" descr="blob:https://outlook.office.com/b157e5ee-92d2-4798-a69e-625bd2e784c1">
          <a:extLst>
            <a:ext uri="{FF2B5EF4-FFF2-40B4-BE49-F238E27FC236}">
              <a16:creationId xmlns:a16="http://schemas.microsoft.com/office/drawing/2014/main" id="{5DD3D989-15E9-4984-A83C-B80D6846021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51" name="AutoShape 11" descr="blob:https://outlook.office.com/b157e5ee-92d2-4798-a69e-625bd2e784c1">
          <a:extLst>
            <a:ext uri="{FF2B5EF4-FFF2-40B4-BE49-F238E27FC236}">
              <a16:creationId xmlns:a16="http://schemas.microsoft.com/office/drawing/2014/main" id="{042379A5-1883-4DA9-AC35-8C4E5F77D78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52" name="AutoShape 11" descr="blob:https://outlook.office.com/b157e5ee-92d2-4798-a69e-625bd2e784c1">
          <a:extLst>
            <a:ext uri="{FF2B5EF4-FFF2-40B4-BE49-F238E27FC236}">
              <a16:creationId xmlns:a16="http://schemas.microsoft.com/office/drawing/2014/main" id="{101B4D75-81CA-4031-89F7-D4B6AA4E507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53" name="AutoShape 11" descr="blob:https://outlook.office.com/b157e5ee-92d2-4798-a69e-625bd2e784c1">
          <a:extLst>
            <a:ext uri="{FF2B5EF4-FFF2-40B4-BE49-F238E27FC236}">
              <a16:creationId xmlns:a16="http://schemas.microsoft.com/office/drawing/2014/main" id="{53D10F2E-6721-4CF7-93CE-2DA27AB4A0D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54" name="AutoShape 11" descr="blob:https://outlook.office.com/b157e5ee-92d2-4798-a69e-625bd2e784c1">
          <a:extLst>
            <a:ext uri="{FF2B5EF4-FFF2-40B4-BE49-F238E27FC236}">
              <a16:creationId xmlns:a16="http://schemas.microsoft.com/office/drawing/2014/main" id="{D0418264-B976-4791-A940-01BA2B3831C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55" name="AutoShape 11" descr="blob:https://outlook.office.com/b157e5ee-92d2-4798-a69e-625bd2e784c1">
          <a:extLst>
            <a:ext uri="{FF2B5EF4-FFF2-40B4-BE49-F238E27FC236}">
              <a16:creationId xmlns:a16="http://schemas.microsoft.com/office/drawing/2014/main" id="{7E10BDE0-80D4-4327-86EE-F9CF5D31EC6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56" name="AutoShape 11" descr="blob:https://outlook.office.com/b157e5ee-92d2-4798-a69e-625bd2e784c1">
          <a:extLst>
            <a:ext uri="{FF2B5EF4-FFF2-40B4-BE49-F238E27FC236}">
              <a16:creationId xmlns:a16="http://schemas.microsoft.com/office/drawing/2014/main" id="{DD971044-F9B4-4F5E-A94A-EF4B6C23586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57" name="AutoShape 11" descr="blob:https://outlook.office.com/b157e5ee-92d2-4798-a69e-625bd2e784c1">
          <a:extLst>
            <a:ext uri="{FF2B5EF4-FFF2-40B4-BE49-F238E27FC236}">
              <a16:creationId xmlns:a16="http://schemas.microsoft.com/office/drawing/2014/main" id="{CBA16128-F597-4186-8410-AB888B651D7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58" name="AutoShape 11" descr="blob:https://outlook.office.com/b157e5ee-92d2-4798-a69e-625bd2e784c1">
          <a:extLst>
            <a:ext uri="{FF2B5EF4-FFF2-40B4-BE49-F238E27FC236}">
              <a16:creationId xmlns:a16="http://schemas.microsoft.com/office/drawing/2014/main" id="{9ECA0D9E-8C43-429C-803B-75C2D9C5789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59" name="AutoShape 11" descr="blob:https://outlook.office.com/b157e5ee-92d2-4798-a69e-625bd2e784c1">
          <a:extLst>
            <a:ext uri="{FF2B5EF4-FFF2-40B4-BE49-F238E27FC236}">
              <a16:creationId xmlns:a16="http://schemas.microsoft.com/office/drawing/2014/main" id="{B40CBB58-D777-4A24-8275-66807A5B416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60" name="AutoShape 11" descr="blob:https://outlook.office.com/b157e5ee-92d2-4798-a69e-625bd2e784c1">
          <a:extLst>
            <a:ext uri="{FF2B5EF4-FFF2-40B4-BE49-F238E27FC236}">
              <a16:creationId xmlns:a16="http://schemas.microsoft.com/office/drawing/2014/main" id="{B78B97C4-1B6C-4984-A616-01062905014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61" name="AutoShape 11" descr="blob:https://outlook.office.com/b157e5ee-92d2-4798-a69e-625bd2e784c1">
          <a:extLst>
            <a:ext uri="{FF2B5EF4-FFF2-40B4-BE49-F238E27FC236}">
              <a16:creationId xmlns:a16="http://schemas.microsoft.com/office/drawing/2014/main" id="{1B6D0DF6-2182-49B6-A964-0C16DD3ACF4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62" name="AutoShape 11" descr="blob:https://outlook.office.com/b157e5ee-92d2-4798-a69e-625bd2e784c1">
          <a:extLst>
            <a:ext uri="{FF2B5EF4-FFF2-40B4-BE49-F238E27FC236}">
              <a16:creationId xmlns:a16="http://schemas.microsoft.com/office/drawing/2014/main" id="{FC2F559E-6F93-45CF-87FD-A9355E04A70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63" name="AutoShape 11" descr="blob:https://outlook.office.com/b157e5ee-92d2-4798-a69e-625bd2e784c1">
          <a:extLst>
            <a:ext uri="{FF2B5EF4-FFF2-40B4-BE49-F238E27FC236}">
              <a16:creationId xmlns:a16="http://schemas.microsoft.com/office/drawing/2014/main" id="{779D208B-9AD8-40BB-9457-156183381F1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64" name="AutoShape 11" descr="blob:https://outlook.office.com/b157e5ee-92d2-4798-a69e-625bd2e784c1">
          <a:extLst>
            <a:ext uri="{FF2B5EF4-FFF2-40B4-BE49-F238E27FC236}">
              <a16:creationId xmlns:a16="http://schemas.microsoft.com/office/drawing/2014/main" id="{F087F7A5-0767-4FC7-A012-F224C7AA37D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65" name="AutoShape 11" descr="blob:https://outlook.office.com/b157e5ee-92d2-4798-a69e-625bd2e784c1">
          <a:extLst>
            <a:ext uri="{FF2B5EF4-FFF2-40B4-BE49-F238E27FC236}">
              <a16:creationId xmlns:a16="http://schemas.microsoft.com/office/drawing/2014/main" id="{AB85730F-864B-41AA-8B4C-E04B5E07AEE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66" name="AutoShape 11" descr="blob:https://outlook.office.com/b157e5ee-92d2-4798-a69e-625bd2e784c1">
          <a:extLst>
            <a:ext uri="{FF2B5EF4-FFF2-40B4-BE49-F238E27FC236}">
              <a16:creationId xmlns:a16="http://schemas.microsoft.com/office/drawing/2014/main" id="{D20A5A14-3260-4C7C-AE1F-324B989553D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67" name="AutoShape 11" descr="blob:https://outlook.office.com/b157e5ee-92d2-4798-a69e-625bd2e784c1">
          <a:extLst>
            <a:ext uri="{FF2B5EF4-FFF2-40B4-BE49-F238E27FC236}">
              <a16:creationId xmlns:a16="http://schemas.microsoft.com/office/drawing/2014/main" id="{1220874B-F1AB-4C43-A5D0-86C24229177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68" name="AutoShape 11" descr="blob:https://outlook.office.com/b157e5ee-92d2-4798-a69e-625bd2e784c1">
          <a:extLst>
            <a:ext uri="{FF2B5EF4-FFF2-40B4-BE49-F238E27FC236}">
              <a16:creationId xmlns:a16="http://schemas.microsoft.com/office/drawing/2014/main" id="{A15B8109-F356-4228-98B7-1E1A1FACCBB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69" name="AutoShape 11" descr="blob:https://outlook.office.com/b157e5ee-92d2-4798-a69e-625bd2e784c1">
          <a:extLst>
            <a:ext uri="{FF2B5EF4-FFF2-40B4-BE49-F238E27FC236}">
              <a16:creationId xmlns:a16="http://schemas.microsoft.com/office/drawing/2014/main" id="{3ABDCEDA-88B9-4741-BABA-BFCE7052474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70" name="AutoShape 11" descr="blob:https://outlook.office.com/b157e5ee-92d2-4798-a69e-625bd2e784c1">
          <a:extLst>
            <a:ext uri="{FF2B5EF4-FFF2-40B4-BE49-F238E27FC236}">
              <a16:creationId xmlns:a16="http://schemas.microsoft.com/office/drawing/2014/main" id="{B48AE2F6-84D2-4FF1-961D-2FA3B7CDFE4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71" name="AutoShape 11" descr="blob:https://outlook.office.com/b157e5ee-92d2-4798-a69e-625bd2e784c1">
          <a:extLst>
            <a:ext uri="{FF2B5EF4-FFF2-40B4-BE49-F238E27FC236}">
              <a16:creationId xmlns:a16="http://schemas.microsoft.com/office/drawing/2014/main" id="{8B676B58-4BCA-4DF6-AECB-3714F8573B9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72" name="AutoShape 11" descr="blob:https://outlook.office.com/b157e5ee-92d2-4798-a69e-625bd2e784c1">
          <a:extLst>
            <a:ext uri="{FF2B5EF4-FFF2-40B4-BE49-F238E27FC236}">
              <a16:creationId xmlns:a16="http://schemas.microsoft.com/office/drawing/2014/main" id="{D1257313-C26C-4275-BC9F-FCC87458E92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73" name="AutoShape 11" descr="blob:https://outlook.office.com/b157e5ee-92d2-4798-a69e-625bd2e784c1">
          <a:extLst>
            <a:ext uri="{FF2B5EF4-FFF2-40B4-BE49-F238E27FC236}">
              <a16:creationId xmlns:a16="http://schemas.microsoft.com/office/drawing/2014/main" id="{E80FE9A1-30C4-464C-8E56-4174F0B3183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74" name="AutoShape 11" descr="blob:https://outlook.office.com/b157e5ee-92d2-4798-a69e-625bd2e784c1">
          <a:extLst>
            <a:ext uri="{FF2B5EF4-FFF2-40B4-BE49-F238E27FC236}">
              <a16:creationId xmlns:a16="http://schemas.microsoft.com/office/drawing/2014/main" id="{92076E7E-B7B8-4949-ADB0-C1E2B804E3E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75" name="AutoShape 11" descr="blob:https://outlook.office.com/b157e5ee-92d2-4798-a69e-625bd2e784c1">
          <a:extLst>
            <a:ext uri="{FF2B5EF4-FFF2-40B4-BE49-F238E27FC236}">
              <a16:creationId xmlns:a16="http://schemas.microsoft.com/office/drawing/2014/main" id="{02A87BD9-7142-4CAC-9BEB-20251D50FD8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76" name="AutoShape 11" descr="blob:https://outlook.office.com/b157e5ee-92d2-4798-a69e-625bd2e784c1">
          <a:extLst>
            <a:ext uri="{FF2B5EF4-FFF2-40B4-BE49-F238E27FC236}">
              <a16:creationId xmlns:a16="http://schemas.microsoft.com/office/drawing/2014/main" id="{317B95C6-FF8E-4E1A-B5C9-169037E09EB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77" name="AutoShape 11" descr="blob:https://outlook.office.com/b157e5ee-92d2-4798-a69e-625bd2e784c1">
          <a:extLst>
            <a:ext uri="{FF2B5EF4-FFF2-40B4-BE49-F238E27FC236}">
              <a16:creationId xmlns:a16="http://schemas.microsoft.com/office/drawing/2014/main" id="{AE371861-B61B-4C48-83B4-A41E2BB4686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78" name="AutoShape 11" descr="blob:https://outlook.office.com/b157e5ee-92d2-4798-a69e-625bd2e784c1">
          <a:extLst>
            <a:ext uri="{FF2B5EF4-FFF2-40B4-BE49-F238E27FC236}">
              <a16:creationId xmlns:a16="http://schemas.microsoft.com/office/drawing/2014/main" id="{24149EFE-EDAA-436B-97E6-E5BA81136A3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79" name="AutoShape 11" descr="blob:https://outlook.office.com/b157e5ee-92d2-4798-a69e-625bd2e784c1">
          <a:extLst>
            <a:ext uri="{FF2B5EF4-FFF2-40B4-BE49-F238E27FC236}">
              <a16:creationId xmlns:a16="http://schemas.microsoft.com/office/drawing/2014/main" id="{786C00D4-857A-4197-BEC5-351DBA389F2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80" name="AutoShape 11" descr="blob:https://outlook.office.com/b157e5ee-92d2-4798-a69e-625bd2e784c1">
          <a:extLst>
            <a:ext uri="{FF2B5EF4-FFF2-40B4-BE49-F238E27FC236}">
              <a16:creationId xmlns:a16="http://schemas.microsoft.com/office/drawing/2014/main" id="{380694BB-A968-4A15-A473-63BE7E2DA8A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81" name="AutoShape 11" descr="blob:https://outlook.office.com/b157e5ee-92d2-4798-a69e-625bd2e784c1">
          <a:extLst>
            <a:ext uri="{FF2B5EF4-FFF2-40B4-BE49-F238E27FC236}">
              <a16:creationId xmlns:a16="http://schemas.microsoft.com/office/drawing/2014/main" id="{B3074CC8-2984-4288-B7BB-8ADCF14F03E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82" name="AutoShape 11" descr="blob:https://outlook.office.com/b157e5ee-92d2-4798-a69e-625bd2e784c1">
          <a:extLst>
            <a:ext uri="{FF2B5EF4-FFF2-40B4-BE49-F238E27FC236}">
              <a16:creationId xmlns:a16="http://schemas.microsoft.com/office/drawing/2014/main" id="{934541B2-2209-4799-9C09-13B10F4331F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83" name="AutoShape 11" descr="blob:https://outlook.office.com/b157e5ee-92d2-4798-a69e-625bd2e784c1">
          <a:extLst>
            <a:ext uri="{FF2B5EF4-FFF2-40B4-BE49-F238E27FC236}">
              <a16:creationId xmlns:a16="http://schemas.microsoft.com/office/drawing/2014/main" id="{D51497FB-1B72-4DEA-9568-92BF672330E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84" name="AutoShape 11" descr="blob:https://outlook.office.com/b157e5ee-92d2-4798-a69e-625bd2e784c1">
          <a:extLst>
            <a:ext uri="{FF2B5EF4-FFF2-40B4-BE49-F238E27FC236}">
              <a16:creationId xmlns:a16="http://schemas.microsoft.com/office/drawing/2014/main" id="{0FE7DF48-E306-4933-8DBC-5744712D417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85" name="AutoShape 11" descr="blob:https://outlook.office.com/b157e5ee-92d2-4798-a69e-625bd2e784c1">
          <a:extLst>
            <a:ext uri="{FF2B5EF4-FFF2-40B4-BE49-F238E27FC236}">
              <a16:creationId xmlns:a16="http://schemas.microsoft.com/office/drawing/2014/main" id="{D3520CC4-E56D-48BA-9E5A-E01CF195707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86" name="AutoShape 11" descr="blob:https://outlook.office.com/b157e5ee-92d2-4798-a69e-625bd2e784c1">
          <a:extLst>
            <a:ext uri="{FF2B5EF4-FFF2-40B4-BE49-F238E27FC236}">
              <a16:creationId xmlns:a16="http://schemas.microsoft.com/office/drawing/2014/main" id="{4C44E25A-719C-4446-A771-54F9BBFB7F0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87" name="AutoShape 11" descr="blob:https://outlook.office.com/b157e5ee-92d2-4798-a69e-625bd2e784c1">
          <a:extLst>
            <a:ext uri="{FF2B5EF4-FFF2-40B4-BE49-F238E27FC236}">
              <a16:creationId xmlns:a16="http://schemas.microsoft.com/office/drawing/2014/main" id="{E24FA71D-37DB-42F9-9DC1-D2C86009B4F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88" name="AutoShape 11" descr="blob:https://outlook.office.com/b157e5ee-92d2-4798-a69e-625bd2e784c1">
          <a:extLst>
            <a:ext uri="{FF2B5EF4-FFF2-40B4-BE49-F238E27FC236}">
              <a16:creationId xmlns:a16="http://schemas.microsoft.com/office/drawing/2014/main" id="{0424FE55-1EB1-40AB-AA98-3155984F103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89" name="AutoShape 11" descr="blob:https://outlook.office.com/b157e5ee-92d2-4798-a69e-625bd2e784c1">
          <a:extLst>
            <a:ext uri="{FF2B5EF4-FFF2-40B4-BE49-F238E27FC236}">
              <a16:creationId xmlns:a16="http://schemas.microsoft.com/office/drawing/2014/main" id="{49114C11-A5EC-4328-BE84-5A815BED493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90" name="AutoShape 11" descr="blob:https://outlook.office.com/b157e5ee-92d2-4798-a69e-625bd2e784c1">
          <a:extLst>
            <a:ext uri="{FF2B5EF4-FFF2-40B4-BE49-F238E27FC236}">
              <a16:creationId xmlns:a16="http://schemas.microsoft.com/office/drawing/2014/main" id="{FDAECB03-9A66-4041-BF72-AF0E8EF67EB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91" name="AutoShape 11" descr="blob:https://outlook.office.com/b157e5ee-92d2-4798-a69e-625bd2e784c1">
          <a:extLst>
            <a:ext uri="{FF2B5EF4-FFF2-40B4-BE49-F238E27FC236}">
              <a16:creationId xmlns:a16="http://schemas.microsoft.com/office/drawing/2014/main" id="{5B5B279B-23BF-4188-ACB4-4114B167131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92" name="AutoShape 11" descr="blob:https://outlook.office.com/b157e5ee-92d2-4798-a69e-625bd2e784c1">
          <a:extLst>
            <a:ext uri="{FF2B5EF4-FFF2-40B4-BE49-F238E27FC236}">
              <a16:creationId xmlns:a16="http://schemas.microsoft.com/office/drawing/2014/main" id="{02EE2DCF-D045-42DB-8E2C-6A6B3AD61D3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93" name="AutoShape 11" descr="blob:https://outlook.office.com/b157e5ee-92d2-4798-a69e-625bd2e784c1">
          <a:extLst>
            <a:ext uri="{FF2B5EF4-FFF2-40B4-BE49-F238E27FC236}">
              <a16:creationId xmlns:a16="http://schemas.microsoft.com/office/drawing/2014/main" id="{B90E88C3-6F5B-4C98-BF6E-0085B27A188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94" name="AutoShape 11" descr="blob:https://outlook.office.com/b157e5ee-92d2-4798-a69e-625bd2e784c1">
          <a:extLst>
            <a:ext uri="{FF2B5EF4-FFF2-40B4-BE49-F238E27FC236}">
              <a16:creationId xmlns:a16="http://schemas.microsoft.com/office/drawing/2014/main" id="{A84C2CC1-18D3-46C2-90EA-193176556E4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95" name="AutoShape 11" descr="blob:https://outlook.office.com/b157e5ee-92d2-4798-a69e-625bd2e784c1">
          <a:extLst>
            <a:ext uri="{FF2B5EF4-FFF2-40B4-BE49-F238E27FC236}">
              <a16:creationId xmlns:a16="http://schemas.microsoft.com/office/drawing/2014/main" id="{A59E59B2-54CF-4A6E-8CD6-ADD5A6C79FE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96" name="AutoShape 11" descr="blob:https://outlook.office.com/b157e5ee-92d2-4798-a69e-625bd2e784c1">
          <a:extLst>
            <a:ext uri="{FF2B5EF4-FFF2-40B4-BE49-F238E27FC236}">
              <a16:creationId xmlns:a16="http://schemas.microsoft.com/office/drawing/2014/main" id="{40DE3444-D7BB-41B2-AD0E-F5BE5ADD2C9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97" name="AutoShape 11" descr="blob:https://outlook.office.com/b157e5ee-92d2-4798-a69e-625bd2e784c1">
          <a:extLst>
            <a:ext uri="{FF2B5EF4-FFF2-40B4-BE49-F238E27FC236}">
              <a16:creationId xmlns:a16="http://schemas.microsoft.com/office/drawing/2014/main" id="{5D95D287-7FB4-4D84-97BD-039751FE8D3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98" name="AutoShape 11" descr="blob:https://outlook.office.com/b157e5ee-92d2-4798-a69e-625bd2e784c1">
          <a:extLst>
            <a:ext uri="{FF2B5EF4-FFF2-40B4-BE49-F238E27FC236}">
              <a16:creationId xmlns:a16="http://schemas.microsoft.com/office/drawing/2014/main" id="{9234F8D0-55F1-4882-8256-8E1154CCDC6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699" name="AutoShape 11" descr="blob:https://outlook.office.com/b157e5ee-92d2-4798-a69e-625bd2e784c1">
          <a:extLst>
            <a:ext uri="{FF2B5EF4-FFF2-40B4-BE49-F238E27FC236}">
              <a16:creationId xmlns:a16="http://schemas.microsoft.com/office/drawing/2014/main" id="{C5D7F0AA-8B15-4CC1-B6C9-78003A9781E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00" name="AutoShape 11" descr="blob:https://outlook.office.com/b157e5ee-92d2-4798-a69e-625bd2e784c1">
          <a:extLst>
            <a:ext uri="{FF2B5EF4-FFF2-40B4-BE49-F238E27FC236}">
              <a16:creationId xmlns:a16="http://schemas.microsoft.com/office/drawing/2014/main" id="{44E0B87A-C49F-4A40-AA69-23F0C8F0A9B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01" name="AutoShape 11" descr="blob:https://outlook.office.com/b157e5ee-92d2-4798-a69e-625bd2e784c1">
          <a:extLst>
            <a:ext uri="{FF2B5EF4-FFF2-40B4-BE49-F238E27FC236}">
              <a16:creationId xmlns:a16="http://schemas.microsoft.com/office/drawing/2014/main" id="{B7F52C44-8CA9-47CB-8387-D51DECA3349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02" name="AutoShape 11" descr="blob:https://outlook.office.com/b157e5ee-92d2-4798-a69e-625bd2e784c1">
          <a:extLst>
            <a:ext uri="{FF2B5EF4-FFF2-40B4-BE49-F238E27FC236}">
              <a16:creationId xmlns:a16="http://schemas.microsoft.com/office/drawing/2014/main" id="{1944BAF0-B41C-4293-A1EB-BF4B65D38BE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03" name="AutoShape 11" descr="blob:https://outlook.office.com/b157e5ee-92d2-4798-a69e-625bd2e784c1">
          <a:extLst>
            <a:ext uri="{FF2B5EF4-FFF2-40B4-BE49-F238E27FC236}">
              <a16:creationId xmlns:a16="http://schemas.microsoft.com/office/drawing/2014/main" id="{D29D1FEA-C178-4542-BCAE-E3996171794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04" name="AutoShape 11" descr="blob:https://outlook.office.com/b157e5ee-92d2-4798-a69e-625bd2e784c1">
          <a:extLst>
            <a:ext uri="{FF2B5EF4-FFF2-40B4-BE49-F238E27FC236}">
              <a16:creationId xmlns:a16="http://schemas.microsoft.com/office/drawing/2014/main" id="{6B47A711-29D5-4EA8-B6F4-18ED12D37A4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05" name="AutoShape 11" descr="blob:https://outlook.office.com/b157e5ee-92d2-4798-a69e-625bd2e784c1">
          <a:extLst>
            <a:ext uri="{FF2B5EF4-FFF2-40B4-BE49-F238E27FC236}">
              <a16:creationId xmlns:a16="http://schemas.microsoft.com/office/drawing/2014/main" id="{31FD4BC2-5CBF-4C0D-B0B3-277E1A26371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06" name="AutoShape 11" descr="blob:https://outlook.office.com/b157e5ee-92d2-4798-a69e-625bd2e784c1">
          <a:extLst>
            <a:ext uri="{FF2B5EF4-FFF2-40B4-BE49-F238E27FC236}">
              <a16:creationId xmlns:a16="http://schemas.microsoft.com/office/drawing/2014/main" id="{0F03AFD2-DE58-48F3-BB52-2C77192BBBB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07" name="AutoShape 11" descr="blob:https://outlook.office.com/b157e5ee-92d2-4798-a69e-625bd2e784c1">
          <a:extLst>
            <a:ext uri="{FF2B5EF4-FFF2-40B4-BE49-F238E27FC236}">
              <a16:creationId xmlns:a16="http://schemas.microsoft.com/office/drawing/2014/main" id="{404D65A5-714B-495C-A5BC-E1E36FE5EC5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08" name="AutoShape 11" descr="blob:https://outlook.office.com/b157e5ee-92d2-4798-a69e-625bd2e784c1">
          <a:extLst>
            <a:ext uri="{FF2B5EF4-FFF2-40B4-BE49-F238E27FC236}">
              <a16:creationId xmlns:a16="http://schemas.microsoft.com/office/drawing/2014/main" id="{FDB4BF20-5726-470E-8CEB-95E8C492C7E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09" name="AutoShape 11" descr="blob:https://outlook.office.com/b157e5ee-92d2-4798-a69e-625bd2e784c1">
          <a:extLst>
            <a:ext uri="{FF2B5EF4-FFF2-40B4-BE49-F238E27FC236}">
              <a16:creationId xmlns:a16="http://schemas.microsoft.com/office/drawing/2014/main" id="{3ABEDCE1-B0B1-4883-B0E2-CEDF9EEFEC5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10" name="AutoShape 11" descr="blob:https://outlook.office.com/b157e5ee-92d2-4798-a69e-625bd2e784c1">
          <a:extLst>
            <a:ext uri="{FF2B5EF4-FFF2-40B4-BE49-F238E27FC236}">
              <a16:creationId xmlns:a16="http://schemas.microsoft.com/office/drawing/2014/main" id="{35207952-91AB-48F7-A802-0239F77041E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11" name="AutoShape 11" descr="blob:https://outlook.office.com/b157e5ee-92d2-4798-a69e-625bd2e784c1">
          <a:extLst>
            <a:ext uri="{FF2B5EF4-FFF2-40B4-BE49-F238E27FC236}">
              <a16:creationId xmlns:a16="http://schemas.microsoft.com/office/drawing/2014/main" id="{3DD06341-50AF-419E-878E-3F3909D2F39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12" name="AutoShape 11" descr="blob:https://outlook.office.com/b157e5ee-92d2-4798-a69e-625bd2e784c1">
          <a:extLst>
            <a:ext uri="{FF2B5EF4-FFF2-40B4-BE49-F238E27FC236}">
              <a16:creationId xmlns:a16="http://schemas.microsoft.com/office/drawing/2014/main" id="{933B531E-FA61-47E3-ADDE-1DBA409AE3D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13" name="AutoShape 11" descr="blob:https://outlook.office.com/b157e5ee-92d2-4798-a69e-625bd2e784c1">
          <a:extLst>
            <a:ext uri="{FF2B5EF4-FFF2-40B4-BE49-F238E27FC236}">
              <a16:creationId xmlns:a16="http://schemas.microsoft.com/office/drawing/2014/main" id="{D966AFB7-E573-4643-8A5D-64A49BC0A83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14" name="AutoShape 11" descr="blob:https://outlook.office.com/b157e5ee-92d2-4798-a69e-625bd2e784c1">
          <a:extLst>
            <a:ext uri="{FF2B5EF4-FFF2-40B4-BE49-F238E27FC236}">
              <a16:creationId xmlns:a16="http://schemas.microsoft.com/office/drawing/2014/main" id="{B68193FF-BCB7-4B0C-85AD-9FF0AD9430D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15" name="AutoShape 11" descr="blob:https://outlook.office.com/b157e5ee-92d2-4798-a69e-625bd2e784c1">
          <a:extLst>
            <a:ext uri="{FF2B5EF4-FFF2-40B4-BE49-F238E27FC236}">
              <a16:creationId xmlns:a16="http://schemas.microsoft.com/office/drawing/2014/main" id="{E82BA5E9-035A-471E-8EAE-1B5D8BEB804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16" name="AutoShape 11" descr="blob:https://outlook.office.com/b157e5ee-92d2-4798-a69e-625bd2e784c1">
          <a:extLst>
            <a:ext uri="{FF2B5EF4-FFF2-40B4-BE49-F238E27FC236}">
              <a16:creationId xmlns:a16="http://schemas.microsoft.com/office/drawing/2014/main" id="{8CDFDEAC-20FD-45D8-BC4E-26904D15BF8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17" name="AutoShape 11" descr="blob:https://outlook.office.com/b157e5ee-92d2-4798-a69e-625bd2e784c1">
          <a:extLst>
            <a:ext uri="{FF2B5EF4-FFF2-40B4-BE49-F238E27FC236}">
              <a16:creationId xmlns:a16="http://schemas.microsoft.com/office/drawing/2014/main" id="{8D900EE1-F20F-4FAE-B356-DA85455CCF6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18" name="AutoShape 11" descr="blob:https://outlook.office.com/b157e5ee-92d2-4798-a69e-625bd2e784c1">
          <a:extLst>
            <a:ext uri="{FF2B5EF4-FFF2-40B4-BE49-F238E27FC236}">
              <a16:creationId xmlns:a16="http://schemas.microsoft.com/office/drawing/2014/main" id="{A8AC556C-82D2-43C0-9A6B-3F0F4FD5559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19" name="AutoShape 11" descr="blob:https://outlook.office.com/b157e5ee-92d2-4798-a69e-625bd2e784c1">
          <a:extLst>
            <a:ext uri="{FF2B5EF4-FFF2-40B4-BE49-F238E27FC236}">
              <a16:creationId xmlns:a16="http://schemas.microsoft.com/office/drawing/2014/main" id="{146894C2-09B3-4F10-8097-A46966E9C35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20" name="AutoShape 11" descr="blob:https://outlook.office.com/b157e5ee-92d2-4798-a69e-625bd2e784c1">
          <a:extLst>
            <a:ext uri="{FF2B5EF4-FFF2-40B4-BE49-F238E27FC236}">
              <a16:creationId xmlns:a16="http://schemas.microsoft.com/office/drawing/2014/main" id="{22F3C4E4-3E1A-4E0E-B390-BDADCDC0107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21" name="AutoShape 11" descr="blob:https://outlook.office.com/b157e5ee-92d2-4798-a69e-625bd2e784c1">
          <a:extLst>
            <a:ext uri="{FF2B5EF4-FFF2-40B4-BE49-F238E27FC236}">
              <a16:creationId xmlns:a16="http://schemas.microsoft.com/office/drawing/2014/main" id="{D041D6E5-1A69-4F41-A781-B9649DFFE16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22" name="AutoShape 11" descr="blob:https://outlook.office.com/b157e5ee-92d2-4798-a69e-625bd2e784c1">
          <a:extLst>
            <a:ext uri="{FF2B5EF4-FFF2-40B4-BE49-F238E27FC236}">
              <a16:creationId xmlns:a16="http://schemas.microsoft.com/office/drawing/2014/main" id="{71A6AA1B-AAD5-44AC-9F14-4F90C44CC11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23" name="AutoShape 11" descr="blob:https://outlook.office.com/b157e5ee-92d2-4798-a69e-625bd2e784c1">
          <a:extLst>
            <a:ext uri="{FF2B5EF4-FFF2-40B4-BE49-F238E27FC236}">
              <a16:creationId xmlns:a16="http://schemas.microsoft.com/office/drawing/2014/main" id="{8F07C46E-321C-477D-95AC-0D12B59E319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24" name="AutoShape 11" descr="blob:https://outlook.office.com/b157e5ee-92d2-4798-a69e-625bd2e784c1">
          <a:extLst>
            <a:ext uri="{FF2B5EF4-FFF2-40B4-BE49-F238E27FC236}">
              <a16:creationId xmlns:a16="http://schemas.microsoft.com/office/drawing/2014/main" id="{7844642F-A5CF-49FA-9939-816C0F44472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25" name="AutoShape 11" descr="blob:https://outlook.office.com/b157e5ee-92d2-4798-a69e-625bd2e784c1">
          <a:extLst>
            <a:ext uri="{FF2B5EF4-FFF2-40B4-BE49-F238E27FC236}">
              <a16:creationId xmlns:a16="http://schemas.microsoft.com/office/drawing/2014/main" id="{2E4956AE-016A-4717-BDCA-8F0DAF4B093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26" name="AutoShape 11" descr="blob:https://outlook.office.com/b157e5ee-92d2-4798-a69e-625bd2e784c1">
          <a:extLst>
            <a:ext uri="{FF2B5EF4-FFF2-40B4-BE49-F238E27FC236}">
              <a16:creationId xmlns:a16="http://schemas.microsoft.com/office/drawing/2014/main" id="{509D5B15-EBEE-4CAD-BC8F-6E5A23FBB45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27" name="AutoShape 11" descr="blob:https://outlook.office.com/b157e5ee-92d2-4798-a69e-625bd2e784c1">
          <a:extLst>
            <a:ext uri="{FF2B5EF4-FFF2-40B4-BE49-F238E27FC236}">
              <a16:creationId xmlns:a16="http://schemas.microsoft.com/office/drawing/2014/main" id="{F7A4B7A6-00F1-4183-A6E1-AD117BB8D28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28" name="AutoShape 11" descr="blob:https://outlook.office.com/b157e5ee-92d2-4798-a69e-625bd2e784c1">
          <a:extLst>
            <a:ext uri="{FF2B5EF4-FFF2-40B4-BE49-F238E27FC236}">
              <a16:creationId xmlns:a16="http://schemas.microsoft.com/office/drawing/2014/main" id="{E960311B-982F-4577-B548-E79007D8B76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29" name="AutoShape 11" descr="blob:https://outlook.office.com/b157e5ee-92d2-4798-a69e-625bd2e784c1">
          <a:extLst>
            <a:ext uri="{FF2B5EF4-FFF2-40B4-BE49-F238E27FC236}">
              <a16:creationId xmlns:a16="http://schemas.microsoft.com/office/drawing/2014/main" id="{895EEB77-ED79-40CC-8A0F-D4E869AB56C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30" name="AutoShape 11" descr="blob:https://outlook.office.com/b157e5ee-92d2-4798-a69e-625bd2e784c1">
          <a:extLst>
            <a:ext uri="{FF2B5EF4-FFF2-40B4-BE49-F238E27FC236}">
              <a16:creationId xmlns:a16="http://schemas.microsoft.com/office/drawing/2014/main" id="{634387E1-9A0F-4EAA-96F6-FE4A4DBC878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31" name="AutoShape 11" descr="blob:https://outlook.office.com/b157e5ee-92d2-4798-a69e-625bd2e784c1">
          <a:extLst>
            <a:ext uri="{FF2B5EF4-FFF2-40B4-BE49-F238E27FC236}">
              <a16:creationId xmlns:a16="http://schemas.microsoft.com/office/drawing/2014/main" id="{0FDAE014-C28B-49EB-9F49-4EA2A5D9E76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32" name="AutoShape 11" descr="blob:https://outlook.office.com/b157e5ee-92d2-4798-a69e-625bd2e784c1">
          <a:extLst>
            <a:ext uri="{FF2B5EF4-FFF2-40B4-BE49-F238E27FC236}">
              <a16:creationId xmlns:a16="http://schemas.microsoft.com/office/drawing/2014/main" id="{809D85E5-D4C5-4A79-9D37-D5D2CC242AC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33" name="AutoShape 11" descr="blob:https://outlook.office.com/b157e5ee-92d2-4798-a69e-625bd2e784c1">
          <a:extLst>
            <a:ext uri="{FF2B5EF4-FFF2-40B4-BE49-F238E27FC236}">
              <a16:creationId xmlns:a16="http://schemas.microsoft.com/office/drawing/2014/main" id="{BEEC4EFB-9F49-4754-90ED-2EA2DCCFDD4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34" name="AutoShape 11" descr="blob:https://outlook.office.com/b157e5ee-92d2-4798-a69e-625bd2e784c1">
          <a:extLst>
            <a:ext uri="{FF2B5EF4-FFF2-40B4-BE49-F238E27FC236}">
              <a16:creationId xmlns:a16="http://schemas.microsoft.com/office/drawing/2014/main" id="{E8359F53-04AC-428D-9E7C-BF278F4AFB8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35" name="AutoShape 11" descr="blob:https://outlook.office.com/b157e5ee-92d2-4798-a69e-625bd2e784c1">
          <a:extLst>
            <a:ext uri="{FF2B5EF4-FFF2-40B4-BE49-F238E27FC236}">
              <a16:creationId xmlns:a16="http://schemas.microsoft.com/office/drawing/2014/main" id="{A268FB85-E6A4-4849-9AF8-018E9A9824B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36" name="AutoShape 11" descr="blob:https://outlook.office.com/b157e5ee-92d2-4798-a69e-625bd2e784c1">
          <a:extLst>
            <a:ext uri="{FF2B5EF4-FFF2-40B4-BE49-F238E27FC236}">
              <a16:creationId xmlns:a16="http://schemas.microsoft.com/office/drawing/2014/main" id="{A32E9150-E799-414E-B06A-37D453CF874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37" name="AutoShape 11" descr="blob:https://outlook.office.com/b157e5ee-92d2-4798-a69e-625bd2e784c1">
          <a:extLst>
            <a:ext uri="{FF2B5EF4-FFF2-40B4-BE49-F238E27FC236}">
              <a16:creationId xmlns:a16="http://schemas.microsoft.com/office/drawing/2014/main" id="{DCFF65C4-20C4-4C2A-ABCF-7A818FE665E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38" name="AutoShape 11" descr="blob:https://outlook.office.com/b157e5ee-92d2-4798-a69e-625bd2e784c1">
          <a:extLst>
            <a:ext uri="{FF2B5EF4-FFF2-40B4-BE49-F238E27FC236}">
              <a16:creationId xmlns:a16="http://schemas.microsoft.com/office/drawing/2014/main" id="{F914DB24-25FC-4FA4-8F4E-9842D3EE9A4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39" name="AutoShape 11" descr="blob:https://outlook.office.com/b157e5ee-92d2-4798-a69e-625bd2e784c1">
          <a:extLst>
            <a:ext uri="{FF2B5EF4-FFF2-40B4-BE49-F238E27FC236}">
              <a16:creationId xmlns:a16="http://schemas.microsoft.com/office/drawing/2014/main" id="{AC83AB76-58D8-455E-962E-0FC40FA3B33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40" name="AutoShape 11" descr="blob:https://outlook.office.com/b157e5ee-92d2-4798-a69e-625bd2e784c1">
          <a:extLst>
            <a:ext uri="{FF2B5EF4-FFF2-40B4-BE49-F238E27FC236}">
              <a16:creationId xmlns:a16="http://schemas.microsoft.com/office/drawing/2014/main" id="{19A8383C-0485-4BEE-918C-218E7E07BDF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41" name="AutoShape 11" descr="blob:https://outlook.office.com/b157e5ee-92d2-4798-a69e-625bd2e784c1">
          <a:extLst>
            <a:ext uri="{FF2B5EF4-FFF2-40B4-BE49-F238E27FC236}">
              <a16:creationId xmlns:a16="http://schemas.microsoft.com/office/drawing/2014/main" id="{093BA3E7-2B6A-4A75-91E1-4E82ED016F1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42" name="AutoShape 11" descr="blob:https://outlook.office.com/b157e5ee-92d2-4798-a69e-625bd2e784c1">
          <a:extLst>
            <a:ext uri="{FF2B5EF4-FFF2-40B4-BE49-F238E27FC236}">
              <a16:creationId xmlns:a16="http://schemas.microsoft.com/office/drawing/2014/main" id="{746E600E-AE00-44E5-9FC5-B76FFFF4F09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43" name="AutoShape 11" descr="blob:https://outlook.office.com/b157e5ee-92d2-4798-a69e-625bd2e784c1">
          <a:extLst>
            <a:ext uri="{FF2B5EF4-FFF2-40B4-BE49-F238E27FC236}">
              <a16:creationId xmlns:a16="http://schemas.microsoft.com/office/drawing/2014/main" id="{389A2493-ECE3-4024-B892-57CB112EC88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44" name="AutoShape 11" descr="blob:https://outlook.office.com/b157e5ee-92d2-4798-a69e-625bd2e784c1">
          <a:extLst>
            <a:ext uri="{FF2B5EF4-FFF2-40B4-BE49-F238E27FC236}">
              <a16:creationId xmlns:a16="http://schemas.microsoft.com/office/drawing/2014/main" id="{D70EC923-BF90-4D88-99C7-72FB37512D6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45" name="AutoShape 11" descr="blob:https://outlook.office.com/b157e5ee-92d2-4798-a69e-625bd2e784c1">
          <a:extLst>
            <a:ext uri="{FF2B5EF4-FFF2-40B4-BE49-F238E27FC236}">
              <a16:creationId xmlns:a16="http://schemas.microsoft.com/office/drawing/2014/main" id="{9D24FCFB-4B2F-4FA1-B83B-7DF1434F933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46" name="AutoShape 11" descr="blob:https://outlook.office.com/b157e5ee-92d2-4798-a69e-625bd2e784c1">
          <a:extLst>
            <a:ext uri="{FF2B5EF4-FFF2-40B4-BE49-F238E27FC236}">
              <a16:creationId xmlns:a16="http://schemas.microsoft.com/office/drawing/2014/main" id="{FCB8E213-127E-4F74-A1A4-49C52970988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47" name="AutoShape 11" descr="blob:https://outlook.office.com/b157e5ee-92d2-4798-a69e-625bd2e784c1">
          <a:extLst>
            <a:ext uri="{FF2B5EF4-FFF2-40B4-BE49-F238E27FC236}">
              <a16:creationId xmlns:a16="http://schemas.microsoft.com/office/drawing/2014/main" id="{6FD3F8C2-06C9-4461-9AB9-B6334365B3F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48" name="AutoShape 11" descr="blob:https://outlook.office.com/b157e5ee-92d2-4798-a69e-625bd2e784c1">
          <a:extLst>
            <a:ext uri="{FF2B5EF4-FFF2-40B4-BE49-F238E27FC236}">
              <a16:creationId xmlns:a16="http://schemas.microsoft.com/office/drawing/2014/main" id="{0C96BA84-2E0F-483E-A32B-5F0E531E6AD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49" name="AutoShape 11" descr="blob:https://outlook.office.com/b157e5ee-92d2-4798-a69e-625bd2e784c1">
          <a:extLst>
            <a:ext uri="{FF2B5EF4-FFF2-40B4-BE49-F238E27FC236}">
              <a16:creationId xmlns:a16="http://schemas.microsoft.com/office/drawing/2014/main" id="{D9F1CC71-0B8E-44DA-8610-97876A3533E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50" name="AutoShape 11" descr="blob:https://outlook.office.com/b157e5ee-92d2-4798-a69e-625bd2e784c1">
          <a:extLst>
            <a:ext uri="{FF2B5EF4-FFF2-40B4-BE49-F238E27FC236}">
              <a16:creationId xmlns:a16="http://schemas.microsoft.com/office/drawing/2014/main" id="{E0DD436D-21BA-4F98-80C0-08BCA18FDC8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51" name="AutoShape 11" descr="blob:https://outlook.office.com/b157e5ee-92d2-4798-a69e-625bd2e784c1">
          <a:extLst>
            <a:ext uri="{FF2B5EF4-FFF2-40B4-BE49-F238E27FC236}">
              <a16:creationId xmlns:a16="http://schemas.microsoft.com/office/drawing/2014/main" id="{E9E9E124-61E9-4783-B909-ABE05603761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52" name="AutoShape 11" descr="blob:https://outlook.office.com/b157e5ee-92d2-4798-a69e-625bd2e784c1">
          <a:extLst>
            <a:ext uri="{FF2B5EF4-FFF2-40B4-BE49-F238E27FC236}">
              <a16:creationId xmlns:a16="http://schemas.microsoft.com/office/drawing/2014/main" id="{1B9FA792-4FEE-416D-9E44-56CBAFA9D8F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53" name="AutoShape 11" descr="blob:https://outlook.office.com/b157e5ee-92d2-4798-a69e-625bd2e784c1">
          <a:extLst>
            <a:ext uri="{FF2B5EF4-FFF2-40B4-BE49-F238E27FC236}">
              <a16:creationId xmlns:a16="http://schemas.microsoft.com/office/drawing/2014/main" id="{3CB4B4A2-A2B0-43C6-A298-FA1EDD1C3E7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54" name="AutoShape 11" descr="blob:https://outlook.office.com/b157e5ee-92d2-4798-a69e-625bd2e784c1">
          <a:extLst>
            <a:ext uri="{FF2B5EF4-FFF2-40B4-BE49-F238E27FC236}">
              <a16:creationId xmlns:a16="http://schemas.microsoft.com/office/drawing/2014/main" id="{7367E25A-30FF-4F35-A91A-F50CB40ED71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55" name="AutoShape 11" descr="blob:https://outlook.office.com/b157e5ee-92d2-4798-a69e-625bd2e784c1">
          <a:extLst>
            <a:ext uri="{FF2B5EF4-FFF2-40B4-BE49-F238E27FC236}">
              <a16:creationId xmlns:a16="http://schemas.microsoft.com/office/drawing/2014/main" id="{963A0DD1-1175-4021-A66C-BBE9AE3BD86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56" name="AutoShape 11" descr="blob:https://outlook.office.com/b157e5ee-92d2-4798-a69e-625bd2e784c1">
          <a:extLst>
            <a:ext uri="{FF2B5EF4-FFF2-40B4-BE49-F238E27FC236}">
              <a16:creationId xmlns:a16="http://schemas.microsoft.com/office/drawing/2014/main" id="{7799AB56-222E-454F-892D-FD7872EA381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57" name="AutoShape 11" descr="blob:https://outlook.office.com/b157e5ee-92d2-4798-a69e-625bd2e784c1">
          <a:extLst>
            <a:ext uri="{FF2B5EF4-FFF2-40B4-BE49-F238E27FC236}">
              <a16:creationId xmlns:a16="http://schemas.microsoft.com/office/drawing/2014/main" id="{E92917BC-9B93-45E6-B32A-E9FB8B2F7E5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58" name="AutoShape 11" descr="blob:https://outlook.office.com/b157e5ee-92d2-4798-a69e-625bd2e784c1">
          <a:extLst>
            <a:ext uri="{FF2B5EF4-FFF2-40B4-BE49-F238E27FC236}">
              <a16:creationId xmlns:a16="http://schemas.microsoft.com/office/drawing/2014/main" id="{33B87541-D735-4AE0-B87F-E738A20389F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59" name="AutoShape 11" descr="blob:https://outlook.office.com/b157e5ee-92d2-4798-a69e-625bd2e784c1">
          <a:extLst>
            <a:ext uri="{FF2B5EF4-FFF2-40B4-BE49-F238E27FC236}">
              <a16:creationId xmlns:a16="http://schemas.microsoft.com/office/drawing/2014/main" id="{C80CDB2E-2089-4D13-8296-B6BA97570BC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60" name="AutoShape 11" descr="blob:https://outlook.office.com/b157e5ee-92d2-4798-a69e-625bd2e784c1">
          <a:extLst>
            <a:ext uri="{FF2B5EF4-FFF2-40B4-BE49-F238E27FC236}">
              <a16:creationId xmlns:a16="http://schemas.microsoft.com/office/drawing/2014/main" id="{9288A773-AA29-40BA-96F9-EBD39E775D9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61" name="AutoShape 11" descr="blob:https://outlook.office.com/b157e5ee-92d2-4798-a69e-625bd2e784c1">
          <a:extLst>
            <a:ext uri="{FF2B5EF4-FFF2-40B4-BE49-F238E27FC236}">
              <a16:creationId xmlns:a16="http://schemas.microsoft.com/office/drawing/2014/main" id="{2B49B14C-40A5-4A58-8048-06D84E02DB8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62" name="AutoShape 11" descr="blob:https://outlook.office.com/b157e5ee-92d2-4798-a69e-625bd2e784c1">
          <a:extLst>
            <a:ext uri="{FF2B5EF4-FFF2-40B4-BE49-F238E27FC236}">
              <a16:creationId xmlns:a16="http://schemas.microsoft.com/office/drawing/2014/main" id="{F1E57143-8D8A-43EC-82DA-7B687903C2F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63" name="AutoShape 11" descr="blob:https://outlook.office.com/b157e5ee-92d2-4798-a69e-625bd2e784c1">
          <a:extLst>
            <a:ext uri="{FF2B5EF4-FFF2-40B4-BE49-F238E27FC236}">
              <a16:creationId xmlns:a16="http://schemas.microsoft.com/office/drawing/2014/main" id="{4EAB0E35-0CE5-46AC-8F2C-52FD3378F9F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64" name="AutoShape 11" descr="blob:https://outlook.office.com/b157e5ee-92d2-4798-a69e-625bd2e784c1">
          <a:extLst>
            <a:ext uri="{FF2B5EF4-FFF2-40B4-BE49-F238E27FC236}">
              <a16:creationId xmlns:a16="http://schemas.microsoft.com/office/drawing/2014/main" id="{CB907F27-B25B-4642-8F9D-36856A2D051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65" name="AutoShape 11" descr="blob:https://outlook.office.com/b157e5ee-92d2-4798-a69e-625bd2e784c1">
          <a:extLst>
            <a:ext uri="{FF2B5EF4-FFF2-40B4-BE49-F238E27FC236}">
              <a16:creationId xmlns:a16="http://schemas.microsoft.com/office/drawing/2014/main" id="{207CE176-1D38-4DA7-ADC7-EDB5A9B64D0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66" name="AutoShape 11" descr="blob:https://outlook.office.com/b157e5ee-92d2-4798-a69e-625bd2e784c1">
          <a:extLst>
            <a:ext uri="{FF2B5EF4-FFF2-40B4-BE49-F238E27FC236}">
              <a16:creationId xmlns:a16="http://schemas.microsoft.com/office/drawing/2014/main" id="{A63A4DE2-7ED5-4259-A7F7-6BDC142D60D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67" name="AutoShape 11" descr="blob:https://outlook.office.com/b157e5ee-92d2-4798-a69e-625bd2e784c1">
          <a:extLst>
            <a:ext uri="{FF2B5EF4-FFF2-40B4-BE49-F238E27FC236}">
              <a16:creationId xmlns:a16="http://schemas.microsoft.com/office/drawing/2014/main" id="{21FA774A-01EE-4394-9A94-59563C79886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68" name="AutoShape 11" descr="blob:https://outlook.office.com/b157e5ee-92d2-4798-a69e-625bd2e784c1">
          <a:extLst>
            <a:ext uri="{FF2B5EF4-FFF2-40B4-BE49-F238E27FC236}">
              <a16:creationId xmlns:a16="http://schemas.microsoft.com/office/drawing/2014/main" id="{B5A748C7-BB78-4171-85EA-5E667350A2E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69" name="AutoShape 11" descr="blob:https://outlook.office.com/b157e5ee-92d2-4798-a69e-625bd2e784c1">
          <a:extLst>
            <a:ext uri="{FF2B5EF4-FFF2-40B4-BE49-F238E27FC236}">
              <a16:creationId xmlns:a16="http://schemas.microsoft.com/office/drawing/2014/main" id="{0C0A3DD3-0AC4-459A-A1D7-2A9328240FF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70" name="AutoShape 11" descr="blob:https://outlook.office.com/b157e5ee-92d2-4798-a69e-625bd2e784c1">
          <a:extLst>
            <a:ext uri="{FF2B5EF4-FFF2-40B4-BE49-F238E27FC236}">
              <a16:creationId xmlns:a16="http://schemas.microsoft.com/office/drawing/2014/main" id="{BA24C11C-547E-4F2C-9229-B40916209F5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71" name="AutoShape 11" descr="blob:https://outlook.office.com/b157e5ee-92d2-4798-a69e-625bd2e784c1">
          <a:extLst>
            <a:ext uri="{FF2B5EF4-FFF2-40B4-BE49-F238E27FC236}">
              <a16:creationId xmlns:a16="http://schemas.microsoft.com/office/drawing/2014/main" id="{C711219E-BBCB-40EE-A185-E20E373DC60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72" name="AutoShape 11" descr="blob:https://outlook.office.com/b157e5ee-92d2-4798-a69e-625bd2e784c1">
          <a:extLst>
            <a:ext uri="{FF2B5EF4-FFF2-40B4-BE49-F238E27FC236}">
              <a16:creationId xmlns:a16="http://schemas.microsoft.com/office/drawing/2014/main" id="{BD240ABB-0D5B-40FC-8099-FF68E5FF789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73" name="AutoShape 11" descr="blob:https://outlook.office.com/b157e5ee-92d2-4798-a69e-625bd2e784c1">
          <a:extLst>
            <a:ext uri="{FF2B5EF4-FFF2-40B4-BE49-F238E27FC236}">
              <a16:creationId xmlns:a16="http://schemas.microsoft.com/office/drawing/2014/main" id="{CBC856FC-13E7-46A7-8468-3356C153095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74" name="AutoShape 11" descr="blob:https://outlook.office.com/b157e5ee-92d2-4798-a69e-625bd2e784c1">
          <a:extLst>
            <a:ext uri="{FF2B5EF4-FFF2-40B4-BE49-F238E27FC236}">
              <a16:creationId xmlns:a16="http://schemas.microsoft.com/office/drawing/2014/main" id="{2F3C4B15-893F-47FB-83AA-EE745D0DCA3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75" name="AutoShape 11" descr="blob:https://outlook.office.com/b157e5ee-92d2-4798-a69e-625bd2e784c1">
          <a:extLst>
            <a:ext uri="{FF2B5EF4-FFF2-40B4-BE49-F238E27FC236}">
              <a16:creationId xmlns:a16="http://schemas.microsoft.com/office/drawing/2014/main" id="{041DAFF1-5D35-4ECE-AF01-FD204B4C38C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76" name="AutoShape 11" descr="blob:https://outlook.office.com/b157e5ee-92d2-4798-a69e-625bd2e784c1">
          <a:extLst>
            <a:ext uri="{FF2B5EF4-FFF2-40B4-BE49-F238E27FC236}">
              <a16:creationId xmlns:a16="http://schemas.microsoft.com/office/drawing/2014/main" id="{4EEC1E1D-CD2E-4077-B411-FB6F9226701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77" name="AutoShape 11" descr="blob:https://outlook.office.com/b157e5ee-92d2-4798-a69e-625bd2e784c1">
          <a:extLst>
            <a:ext uri="{FF2B5EF4-FFF2-40B4-BE49-F238E27FC236}">
              <a16:creationId xmlns:a16="http://schemas.microsoft.com/office/drawing/2014/main" id="{EE3184A4-8846-4173-BE49-AE311313972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78" name="AutoShape 11" descr="blob:https://outlook.office.com/b157e5ee-92d2-4798-a69e-625bd2e784c1">
          <a:extLst>
            <a:ext uri="{FF2B5EF4-FFF2-40B4-BE49-F238E27FC236}">
              <a16:creationId xmlns:a16="http://schemas.microsoft.com/office/drawing/2014/main" id="{C1AD12D1-1C57-424F-B71C-C8EA1EAE17B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79" name="AutoShape 11" descr="blob:https://outlook.office.com/b157e5ee-92d2-4798-a69e-625bd2e784c1">
          <a:extLst>
            <a:ext uri="{FF2B5EF4-FFF2-40B4-BE49-F238E27FC236}">
              <a16:creationId xmlns:a16="http://schemas.microsoft.com/office/drawing/2014/main" id="{B94576D5-108A-40B5-93A2-299B51DEB8A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80" name="AutoShape 11" descr="blob:https://outlook.office.com/b157e5ee-92d2-4798-a69e-625bd2e784c1">
          <a:extLst>
            <a:ext uri="{FF2B5EF4-FFF2-40B4-BE49-F238E27FC236}">
              <a16:creationId xmlns:a16="http://schemas.microsoft.com/office/drawing/2014/main" id="{97364DB3-8825-4A91-ACC0-701F7B85F29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81" name="AutoShape 11" descr="blob:https://outlook.office.com/b157e5ee-92d2-4798-a69e-625bd2e784c1">
          <a:extLst>
            <a:ext uri="{FF2B5EF4-FFF2-40B4-BE49-F238E27FC236}">
              <a16:creationId xmlns:a16="http://schemas.microsoft.com/office/drawing/2014/main" id="{16CCD3DA-FFF1-464C-BA17-6449189FD92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782" name="AutoShape 11" descr="blob:https://outlook.office.com/b157e5ee-92d2-4798-a69e-625bd2e784c1">
          <a:extLst>
            <a:ext uri="{FF2B5EF4-FFF2-40B4-BE49-F238E27FC236}">
              <a16:creationId xmlns:a16="http://schemas.microsoft.com/office/drawing/2014/main" id="{0BEF3FD2-4A45-4577-BEA3-F2D0667A94C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83" name="AutoShape 11" descr="blob:https://outlook.office.com/b157e5ee-92d2-4798-a69e-625bd2e784c1">
          <a:extLst>
            <a:ext uri="{FF2B5EF4-FFF2-40B4-BE49-F238E27FC236}">
              <a16:creationId xmlns:a16="http://schemas.microsoft.com/office/drawing/2014/main" id="{D9D5876A-F159-4E55-9DE2-030DB338AFD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84" name="AutoShape 11" descr="blob:https://outlook.office.com/b157e5ee-92d2-4798-a69e-625bd2e784c1">
          <a:extLst>
            <a:ext uri="{FF2B5EF4-FFF2-40B4-BE49-F238E27FC236}">
              <a16:creationId xmlns:a16="http://schemas.microsoft.com/office/drawing/2014/main" id="{C3F7FA24-8C10-4692-A236-9838C8BA7F2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85" name="AutoShape 11" descr="blob:https://outlook.office.com/b157e5ee-92d2-4798-a69e-625bd2e784c1">
          <a:extLst>
            <a:ext uri="{FF2B5EF4-FFF2-40B4-BE49-F238E27FC236}">
              <a16:creationId xmlns:a16="http://schemas.microsoft.com/office/drawing/2014/main" id="{BD40589B-4EB5-437C-9F8D-7FF0B4DE17B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86" name="AutoShape 11" descr="blob:https://outlook.office.com/b157e5ee-92d2-4798-a69e-625bd2e784c1">
          <a:extLst>
            <a:ext uri="{FF2B5EF4-FFF2-40B4-BE49-F238E27FC236}">
              <a16:creationId xmlns:a16="http://schemas.microsoft.com/office/drawing/2014/main" id="{0ECBD2CB-1018-4F9C-88FD-268070867E0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87" name="AutoShape 11" descr="blob:https://outlook.office.com/b157e5ee-92d2-4798-a69e-625bd2e784c1">
          <a:extLst>
            <a:ext uri="{FF2B5EF4-FFF2-40B4-BE49-F238E27FC236}">
              <a16:creationId xmlns:a16="http://schemas.microsoft.com/office/drawing/2014/main" id="{68E1EE04-5676-4A9A-862B-72719A67D13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88" name="AutoShape 11" descr="blob:https://outlook.office.com/b157e5ee-92d2-4798-a69e-625bd2e784c1">
          <a:extLst>
            <a:ext uri="{FF2B5EF4-FFF2-40B4-BE49-F238E27FC236}">
              <a16:creationId xmlns:a16="http://schemas.microsoft.com/office/drawing/2014/main" id="{6A3C1990-9211-4237-87B3-3882357F6E2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89" name="AutoShape 11" descr="blob:https://outlook.office.com/b157e5ee-92d2-4798-a69e-625bd2e784c1">
          <a:extLst>
            <a:ext uri="{FF2B5EF4-FFF2-40B4-BE49-F238E27FC236}">
              <a16:creationId xmlns:a16="http://schemas.microsoft.com/office/drawing/2014/main" id="{C041E56E-455F-46BA-ADCC-16264DAD8D2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90" name="AutoShape 11" descr="blob:https://outlook.office.com/b157e5ee-92d2-4798-a69e-625bd2e784c1">
          <a:extLst>
            <a:ext uri="{FF2B5EF4-FFF2-40B4-BE49-F238E27FC236}">
              <a16:creationId xmlns:a16="http://schemas.microsoft.com/office/drawing/2014/main" id="{62ED524A-D118-4C57-98E2-BAF741DAB57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91" name="AutoShape 11" descr="blob:https://outlook.office.com/b157e5ee-92d2-4798-a69e-625bd2e784c1">
          <a:extLst>
            <a:ext uri="{FF2B5EF4-FFF2-40B4-BE49-F238E27FC236}">
              <a16:creationId xmlns:a16="http://schemas.microsoft.com/office/drawing/2014/main" id="{7A640AF2-495D-4C8E-81FF-B16DF88F311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92" name="AutoShape 11" descr="blob:https://outlook.office.com/b157e5ee-92d2-4798-a69e-625bd2e784c1">
          <a:extLst>
            <a:ext uri="{FF2B5EF4-FFF2-40B4-BE49-F238E27FC236}">
              <a16:creationId xmlns:a16="http://schemas.microsoft.com/office/drawing/2014/main" id="{BA330A31-7544-4AD3-9FBB-C114E37ACC1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93" name="AutoShape 11" descr="blob:https://outlook.office.com/b157e5ee-92d2-4798-a69e-625bd2e784c1">
          <a:extLst>
            <a:ext uri="{FF2B5EF4-FFF2-40B4-BE49-F238E27FC236}">
              <a16:creationId xmlns:a16="http://schemas.microsoft.com/office/drawing/2014/main" id="{70331FE2-CBA5-4F83-85A2-5C71A6927D9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94" name="AutoShape 11" descr="blob:https://outlook.office.com/b157e5ee-92d2-4798-a69e-625bd2e784c1">
          <a:extLst>
            <a:ext uri="{FF2B5EF4-FFF2-40B4-BE49-F238E27FC236}">
              <a16:creationId xmlns:a16="http://schemas.microsoft.com/office/drawing/2014/main" id="{59BAB605-F2F2-49E3-993F-BC903B82784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95" name="AutoShape 11" descr="blob:https://outlook.office.com/b157e5ee-92d2-4798-a69e-625bd2e784c1">
          <a:extLst>
            <a:ext uri="{FF2B5EF4-FFF2-40B4-BE49-F238E27FC236}">
              <a16:creationId xmlns:a16="http://schemas.microsoft.com/office/drawing/2014/main" id="{2D99ADC3-FB44-40F2-B76E-EBFD28FAC52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96" name="AutoShape 11" descr="blob:https://outlook.office.com/b157e5ee-92d2-4798-a69e-625bd2e784c1">
          <a:extLst>
            <a:ext uri="{FF2B5EF4-FFF2-40B4-BE49-F238E27FC236}">
              <a16:creationId xmlns:a16="http://schemas.microsoft.com/office/drawing/2014/main" id="{412DFE55-D1E9-429C-9A2C-C4A3EF3CAB5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97" name="AutoShape 11" descr="blob:https://outlook.office.com/b157e5ee-92d2-4798-a69e-625bd2e784c1">
          <a:extLst>
            <a:ext uri="{FF2B5EF4-FFF2-40B4-BE49-F238E27FC236}">
              <a16:creationId xmlns:a16="http://schemas.microsoft.com/office/drawing/2014/main" id="{F9E28798-6729-4A9D-9B41-90FE28C1D3E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98" name="AutoShape 11" descr="blob:https://outlook.office.com/b157e5ee-92d2-4798-a69e-625bd2e784c1">
          <a:extLst>
            <a:ext uri="{FF2B5EF4-FFF2-40B4-BE49-F238E27FC236}">
              <a16:creationId xmlns:a16="http://schemas.microsoft.com/office/drawing/2014/main" id="{A1F0A700-AB1E-4070-B699-84BD9C223F3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799" name="AutoShape 11" descr="blob:https://outlook.office.com/b157e5ee-92d2-4798-a69e-625bd2e784c1">
          <a:extLst>
            <a:ext uri="{FF2B5EF4-FFF2-40B4-BE49-F238E27FC236}">
              <a16:creationId xmlns:a16="http://schemas.microsoft.com/office/drawing/2014/main" id="{2674FC83-744E-4E5E-8889-A1C1F05C2D8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00" name="AutoShape 11" descr="blob:https://outlook.office.com/b157e5ee-92d2-4798-a69e-625bd2e784c1">
          <a:extLst>
            <a:ext uri="{FF2B5EF4-FFF2-40B4-BE49-F238E27FC236}">
              <a16:creationId xmlns:a16="http://schemas.microsoft.com/office/drawing/2014/main" id="{75D74CD6-A536-4260-B8B2-0309A70AE83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01" name="AutoShape 11" descr="blob:https://outlook.office.com/b157e5ee-92d2-4798-a69e-625bd2e784c1">
          <a:extLst>
            <a:ext uri="{FF2B5EF4-FFF2-40B4-BE49-F238E27FC236}">
              <a16:creationId xmlns:a16="http://schemas.microsoft.com/office/drawing/2014/main" id="{92048B0B-8D07-4A70-A734-B78D44B4651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02" name="AutoShape 11" descr="blob:https://outlook.office.com/b157e5ee-92d2-4798-a69e-625bd2e784c1">
          <a:extLst>
            <a:ext uri="{FF2B5EF4-FFF2-40B4-BE49-F238E27FC236}">
              <a16:creationId xmlns:a16="http://schemas.microsoft.com/office/drawing/2014/main" id="{C9523517-FC42-4887-A3F6-09A9F14ED94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03" name="AutoShape 11" descr="blob:https://outlook.office.com/b157e5ee-92d2-4798-a69e-625bd2e784c1">
          <a:extLst>
            <a:ext uri="{FF2B5EF4-FFF2-40B4-BE49-F238E27FC236}">
              <a16:creationId xmlns:a16="http://schemas.microsoft.com/office/drawing/2014/main" id="{332BC37C-D288-42AD-BAA5-67D15BB2FD7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04" name="AutoShape 11" descr="blob:https://outlook.office.com/b157e5ee-92d2-4798-a69e-625bd2e784c1">
          <a:extLst>
            <a:ext uri="{FF2B5EF4-FFF2-40B4-BE49-F238E27FC236}">
              <a16:creationId xmlns:a16="http://schemas.microsoft.com/office/drawing/2014/main" id="{F3F6A9C7-1D7C-4F08-B310-D14C2D5F3A2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05" name="AutoShape 11" descr="blob:https://outlook.office.com/b157e5ee-92d2-4798-a69e-625bd2e784c1">
          <a:extLst>
            <a:ext uri="{FF2B5EF4-FFF2-40B4-BE49-F238E27FC236}">
              <a16:creationId xmlns:a16="http://schemas.microsoft.com/office/drawing/2014/main" id="{051526D1-DCA1-4187-AA91-99BA3AEA182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06" name="AutoShape 11" descr="blob:https://outlook.office.com/b157e5ee-92d2-4798-a69e-625bd2e784c1">
          <a:extLst>
            <a:ext uri="{FF2B5EF4-FFF2-40B4-BE49-F238E27FC236}">
              <a16:creationId xmlns:a16="http://schemas.microsoft.com/office/drawing/2014/main" id="{AEDE5A9D-5C06-4C2E-B370-5DC6A618D55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07" name="AutoShape 11" descr="blob:https://outlook.office.com/b157e5ee-92d2-4798-a69e-625bd2e784c1">
          <a:extLst>
            <a:ext uri="{FF2B5EF4-FFF2-40B4-BE49-F238E27FC236}">
              <a16:creationId xmlns:a16="http://schemas.microsoft.com/office/drawing/2014/main" id="{A424B443-5313-4029-8DD3-B87479E092C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08" name="AutoShape 11" descr="blob:https://outlook.office.com/b157e5ee-92d2-4798-a69e-625bd2e784c1">
          <a:extLst>
            <a:ext uri="{FF2B5EF4-FFF2-40B4-BE49-F238E27FC236}">
              <a16:creationId xmlns:a16="http://schemas.microsoft.com/office/drawing/2014/main" id="{DDA316C2-62ED-4CD1-81A6-D543DE0550C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09" name="AutoShape 11" descr="blob:https://outlook.office.com/b157e5ee-92d2-4798-a69e-625bd2e784c1">
          <a:extLst>
            <a:ext uri="{FF2B5EF4-FFF2-40B4-BE49-F238E27FC236}">
              <a16:creationId xmlns:a16="http://schemas.microsoft.com/office/drawing/2014/main" id="{4A4092D0-C7FE-415B-B397-5046D070D0A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10" name="AutoShape 11" descr="blob:https://outlook.office.com/b157e5ee-92d2-4798-a69e-625bd2e784c1">
          <a:extLst>
            <a:ext uri="{FF2B5EF4-FFF2-40B4-BE49-F238E27FC236}">
              <a16:creationId xmlns:a16="http://schemas.microsoft.com/office/drawing/2014/main" id="{AE58DE54-7F2E-4917-A027-8C3196FFEEB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11" name="AutoShape 11" descr="blob:https://outlook.office.com/b157e5ee-92d2-4798-a69e-625bd2e784c1">
          <a:extLst>
            <a:ext uri="{FF2B5EF4-FFF2-40B4-BE49-F238E27FC236}">
              <a16:creationId xmlns:a16="http://schemas.microsoft.com/office/drawing/2014/main" id="{78F863CD-5B15-4AD6-A941-A8AE590218F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12" name="AutoShape 11" descr="blob:https://outlook.office.com/b157e5ee-92d2-4798-a69e-625bd2e784c1">
          <a:extLst>
            <a:ext uri="{FF2B5EF4-FFF2-40B4-BE49-F238E27FC236}">
              <a16:creationId xmlns:a16="http://schemas.microsoft.com/office/drawing/2014/main" id="{3EA78680-B97A-4732-A131-76E083F32B3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13" name="AutoShape 11" descr="blob:https://outlook.office.com/b157e5ee-92d2-4798-a69e-625bd2e784c1">
          <a:extLst>
            <a:ext uri="{FF2B5EF4-FFF2-40B4-BE49-F238E27FC236}">
              <a16:creationId xmlns:a16="http://schemas.microsoft.com/office/drawing/2014/main" id="{1063BDB6-B55C-4E4C-93AF-9C193F0A4B4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14" name="AutoShape 11" descr="blob:https://outlook.office.com/b157e5ee-92d2-4798-a69e-625bd2e784c1">
          <a:extLst>
            <a:ext uri="{FF2B5EF4-FFF2-40B4-BE49-F238E27FC236}">
              <a16:creationId xmlns:a16="http://schemas.microsoft.com/office/drawing/2014/main" id="{0C0AA6E8-6D76-4E04-9613-50D37D59452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15" name="AutoShape 11" descr="blob:https://outlook.office.com/b157e5ee-92d2-4798-a69e-625bd2e784c1">
          <a:extLst>
            <a:ext uri="{FF2B5EF4-FFF2-40B4-BE49-F238E27FC236}">
              <a16:creationId xmlns:a16="http://schemas.microsoft.com/office/drawing/2014/main" id="{59EEB77C-2C9D-4578-8416-13510AC8452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16" name="AutoShape 11" descr="blob:https://outlook.office.com/b157e5ee-92d2-4798-a69e-625bd2e784c1">
          <a:extLst>
            <a:ext uri="{FF2B5EF4-FFF2-40B4-BE49-F238E27FC236}">
              <a16:creationId xmlns:a16="http://schemas.microsoft.com/office/drawing/2014/main" id="{73B4F7F6-4D42-4242-853C-2E00E34800B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17" name="AutoShape 11" descr="blob:https://outlook.office.com/b157e5ee-92d2-4798-a69e-625bd2e784c1">
          <a:extLst>
            <a:ext uri="{FF2B5EF4-FFF2-40B4-BE49-F238E27FC236}">
              <a16:creationId xmlns:a16="http://schemas.microsoft.com/office/drawing/2014/main" id="{023287E3-09F4-4BC1-B1FF-D652E1F701D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18" name="AutoShape 11" descr="blob:https://outlook.office.com/b157e5ee-92d2-4798-a69e-625bd2e784c1">
          <a:extLst>
            <a:ext uri="{FF2B5EF4-FFF2-40B4-BE49-F238E27FC236}">
              <a16:creationId xmlns:a16="http://schemas.microsoft.com/office/drawing/2014/main" id="{325ABA26-3FFE-469E-8B28-66A73358E24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19" name="AutoShape 11" descr="blob:https://outlook.office.com/b157e5ee-92d2-4798-a69e-625bd2e784c1">
          <a:extLst>
            <a:ext uri="{FF2B5EF4-FFF2-40B4-BE49-F238E27FC236}">
              <a16:creationId xmlns:a16="http://schemas.microsoft.com/office/drawing/2014/main" id="{F652CE27-C772-49C1-91B5-37CFE9FF6D5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20" name="AutoShape 11" descr="blob:https://outlook.office.com/b157e5ee-92d2-4798-a69e-625bd2e784c1">
          <a:extLst>
            <a:ext uri="{FF2B5EF4-FFF2-40B4-BE49-F238E27FC236}">
              <a16:creationId xmlns:a16="http://schemas.microsoft.com/office/drawing/2014/main" id="{BD271DB7-6177-4122-8639-13CCEE52CBC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21" name="AutoShape 11" descr="blob:https://outlook.office.com/b157e5ee-92d2-4798-a69e-625bd2e784c1">
          <a:extLst>
            <a:ext uri="{FF2B5EF4-FFF2-40B4-BE49-F238E27FC236}">
              <a16:creationId xmlns:a16="http://schemas.microsoft.com/office/drawing/2014/main" id="{4C7074C1-F86F-4CF5-8874-386102445DF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1822" name="AutoShape 11" descr="blob:https://outlook.office.com/b157e5ee-92d2-4798-a69e-625bd2e784c1">
          <a:extLst>
            <a:ext uri="{FF2B5EF4-FFF2-40B4-BE49-F238E27FC236}">
              <a16:creationId xmlns:a16="http://schemas.microsoft.com/office/drawing/2014/main" id="{C34B6BD8-1FA8-418D-A562-379EAD1B0E9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23" name="AutoShape 11" descr="blob:https://outlook.office.com/b157e5ee-92d2-4798-a69e-625bd2e784c1">
          <a:extLst>
            <a:ext uri="{FF2B5EF4-FFF2-40B4-BE49-F238E27FC236}">
              <a16:creationId xmlns:a16="http://schemas.microsoft.com/office/drawing/2014/main" id="{C8DF2FF8-8769-4316-B65F-FC42C4E662D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24" name="AutoShape 11" descr="blob:https://outlook.office.com/b157e5ee-92d2-4798-a69e-625bd2e784c1">
          <a:extLst>
            <a:ext uri="{FF2B5EF4-FFF2-40B4-BE49-F238E27FC236}">
              <a16:creationId xmlns:a16="http://schemas.microsoft.com/office/drawing/2014/main" id="{A7CC0919-EC52-46CB-A8D6-60121FBC031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25" name="AutoShape 11" descr="blob:https://outlook.office.com/b157e5ee-92d2-4798-a69e-625bd2e784c1">
          <a:extLst>
            <a:ext uri="{FF2B5EF4-FFF2-40B4-BE49-F238E27FC236}">
              <a16:creationId xmlns:a16="http://schemas.microsoft.com/office/drawing/2014/main" id="{260D0A08-B619-43C9-8FE6-DA25FB924F5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26" name="AutoShape 11" descr="blob:https://outlook.office.com/b157e5ee-92d2-4798-a69e-625bd2e784c1">
          <a:extLst>
            <a:ext uri="{FF2B5EF4-FFF2-40B4-BE49-F238E27FC236}">
              <a16:creationId xmlns:a16="http://schemas.microsoft.com/office/drawing/2014/main" id="{6FF410C2-C109-4680-8EAB-3E87BAB5743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27" name="AutoShape 11" descr="blob:https://outlook.office.com/b157e5ee-92d2-4798-a69e-625bd2e784c1">
          <a:extLst>
            <a:ext uri="{FF2B5EF4-FFF2-40B4-BE49-F238E27FC236}">
              <a16:creationId xmlns:a16="http://schemas.microsoft.com/office/drawing/2014/main" id="{53A69B0E-1447-48E1-8664-67B409F4213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28" name="AutoShape 11" descr="blob:https://outlook.office.com/b157e5ee-92d2-4798-a69e-625bd2e784c1">
          <a:extLst>
            <a:ext uri="{FF2B5EF4-FFF2-40B4-BE49-F238E27FC236}">
              <a16:creationId xmlns:a16="http://schemas.microsoft.com/office/drawing/2014/main" id="{CCA84C0A-7020-4C94-A9B9-F060E3529D0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29" name="AutoShape 11" descr="blob:https://outlook.office.com/b157e5ee-92d2-4798-a69e-625bd2e784c1">
          <a:extLst>
            <a:ext uri="{FF2B5EF4-FFF2-40B4-BE49-F238E27FC236}">
              <a16:creationId xmlns:a16="http://schemas.microsoft.com/office/drawing/2014/main" id="{FF68A6AD-3591-4B81-9924-380CE667896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30" name="AutoShape 11" descr="blob:https://outlook.office.com/b157e5ee-92d2-4798-a69e-625bd2e784c1">
          <a:extLst>
            <a:ext uri="{FF2B5EF4-FFF2-40B4-BE49-F238E27FC236}">
              <a16:creationId xmlns:a16="http://schemas.microsoft.com/office/drawing/2014/main" id="{3551236D-7C8E-4435-A9D1-0A7DA63D16A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31" name="AutoShape 11" descr="blob:https://outlook.office.com/b157e5ee-92d2-4798-a69e-625bd2e784c1">
          <a:extLst>
            <a:ext uri="{FF2B5EF4-FFF2-40B4-BE49-F238E27FC236}">
              <a16:creationId xmlns:a16="http://schemas.microsoft.com/office/drawing/2014/main" id="{D9577603-78C4-4EE4-B558-62825BBA443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32" name="AutoShape 11" descr="blob:https://outlook.office.com/b157e5ee-92d2-4798-a69e-625bd2e784c1">
          <a:extLst>
            <a:ext uri="{FF2B5EF4-FFF2-40B4-BE49-F238E27FC236}">
              <a16:creationId xmlns:a16="http://schemas.microsoft.com/office/drawing/2014/main" id="{F2AE20EE-88B7-429D-9C74-6A120CB23D1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33" name="AutoShape 11" descr="blob:https://outlook.office.com/b157e5ee-92d2-4798-a69e-625bd2e784c1">
          <a:extLst>
            <a:ext uri="{FF2B5EF4-FFF2-40B4-BE49-F238E27FC236}">
              <a16:creationId xmlns:a16="http://schemas.microsoft.com/office/drawing/2014/main" id="{759E88AE-B71E-4CB6-8D2C-32C6CBF92B9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34" name="AutoShape 11" descr="blob:https://outlook.office.com/b157e5ee-92d2-4798-a69e-625bd2e784c1">
          <a:extLst>
            <a:ext uri="{FF2B5EF4-FFF2-40B4-BE49-F238E27FC236}">
              <a16:creationId xmlns:a16="http://schemas.microsoft.com/office/drawing/2014/main" id="{43315859-F28E-4A73-8E3A-4EB1F45CBCC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35" name="AutoShape 11" descr="blob:https://outlook.office.com/b157e5ee-92d2-4798-a69e-625bd2e784c1">
          <a:extLst>
            <a:ext uri="{FF2B5EF4-FFF2-40B4-BE49-F238E27FC236}">
              <a16:creationId xmlns:a16="http://schemas.microsoft.com/office/drawing/2014/main" id="{399379ED-9562-417A-A073-4FA9F0F1340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36" name="AutoShape 11" descr="blob:https://outlook.office.com/b157e5ee-92d2-4798-a69e-625bd2e784c1">
          <a:extLst>
            <a:ext uri="{FF2B5EF4-FFF2-40B4-BE49-F238E27FC236}">
              <a16:creationId xmlns:a16="http://schemas.microsoft.com/office/drawing/2014/main" id="{7993051F-5418-421D-BFEC-1496FC9A4BD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37" name="AutoShape 11" descr="blob:https://outlook.office.com/b157e5ee-92d2-4798-a69e-625bd2e784c1">
          <a:extLst>
            <a:ext uri="{FF2B5EF4-FFF2-40B4-BE49-F238E27FC236}">
              <a16:creationId xmlns:a16="http://schemas.microsoft.com/office/drawing/2014/main" id="{AAE3DF98-F4B2-4773-B489-561AE18DF44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38" name="AutoShape 11" descr="blob:https://outlook.office.com/b157e5ee-92d2-4798-a69e-625bd2e784c1">
          <a:extLst>
            <a:ext uri="{FF2B5EF4-FFF2-40B4-BE49-F238E27FC236}">
              <a16:creationId xmlns:a16="http://schemas.microsoft.com/office/drawing/2014/main" id="{804D5220-F14B-4EF8-9D24-E47CB6A4238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39" name="AutoShape 11" descr="blob:https://outlook.office.com/b157e5ee-92d2-4798-a69e-625bd2e784c1">
          <a:extLst>
            <a:ext uri="{FF2B5EF4-FFF2-40B4-BE49-F238E27FC236}">
              <a16:creationId xmlns:a16="http://schemas.microsoft.com/office/drawing/2014/main" id="{3B9A2FAB-E55E-4266-AE39-18E74A2E8D8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40" name="AutoShape 11" descr="blob:https://outlook.office.com/b157e5ee-92d2-4798-a69e-625bd2e784c1">
          <a:extLst>
            <a:ext uri="{FF2B5EF4-FFF2-40B4-BE49-F238E27FC236}">
              <a16:creationId xmlns:a16="http://schemas.microsoft.com/office/drawing/2014/main" id="{B9BF3FAE-4414-4031-9C9D-53F7A9BB19E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41" name="AutoShape 11" descr="blob:https://outlook.office.com/b157e5ee-92d2-4798-a69e-625bd2e784c1">
          <a:extLst>
            <a:ext uri="{FF2B5EF4-FFF2-40B4-BE49-F238E27FC236}">
              <a16:creationId xmlns:a16="http://schemas.microsoft.com/office/drawing/2014/main" id="{CCB33DDF-AD76-4040-AE31-444FD1D0EE6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42" name="AutoShape 11" descr="blob:https://outlook.office.com/b157e5ee-92d2-4798-a69e-625bd2e784c1">
          <a:extLst>
            <a:ext uri="{FF2B5EF4-FFF2-40B4-BE49-F238E27FC236}">
              <a16:creationId xmlns:a16="http://schemas.microsoft.com/office/drawing/2014/main" id="{D5089A7D-662D-40B3-B165-60A7E421880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43" name="AutoShape 11" descr="blob:https://outlook.office.com/b157e5ee-92d2-4798-a69e-625bd2e784c1">
          <a:extLst>
            <a:ext uri="{FF2B5EF4-FFF2-40B4-BE49-F238E27FC236}">
              <a16:creationId xmlns:a16="http://schemas.microsoft.com/office/drawing/2014/main" id="{E83052DB-0B38-4B14-B893-7A6ACE52F25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44" name="AutoShape 11" descr="blob:https://outlook.office.com/b157e5ee-92d2-4798-a69e-625bd2e784c1">
          <a:extLst>
            <a:ext uri="{FF2B5EF4-FFF2-40B4-BE49-F238E27FC236}">
              <a16:creationId xmlns:a16="http://schemas.microsoft.com/office/drawing/2014/main" id="{8D199512-E08B-45F5-A20A-6928C94F2CC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45" name="AutoShape 11" descr="blob:https://outlook.office.com/b157e5ee-92d2-4798-a69e-625bd2e784c1">
          <a:extLst>
            <a:ext uri="{FF2B5EF4-FFF2-40B4-BE49-F238E27FC236}">
              <a16:creationId xmlns:a16="http://schemas.microsoft.com/office/drawing/2014/main" id="{DB037B12-3F7D-4C1D-9D32-3251D3AE645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46" name="AutoShape 11" descr="blob:https://outlook.office.com/b157e5ee-92d2-4798-a69e-625bd2e784c1">
          <a:extLst>
            <a:ext uri="{FF2B5EF4-FFF2-40B4-BE49-F238E27FC236}">
              <a16:creationId xmlns:a16="http://schemas.microsoft.com/office/drawing/2014/main" id="{25D46879-BC5B-40C9-A633-A2E1CF05F79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47" name="AutoShape 11" descr="blob:https://outlook.office.com/b157e5ee-92d2-4798-a69e-625bd2e784c1">
          <a:extLst>
            <a:ext uri="{FF2B5EF4-FFF2-40B4-BE49-F238E27FC236}">
              <a16:creationId xmlns:a16="http://schemas.microsoft.com/office/drawing/2014/main" id="{FDB762FE-9C07-4F99-ABE6-833D97437C0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48" name="AutoShape 11" descr="blob:https://outlook.office.com/b157e5ee-92d2-4798-a69e-625bd2e784c1">
          <a:extLst>
            <a:ext uri="{FF2B5EF4-FFF2-40B4-BE49-F238E27FC236}">
              <a16:creationId xmlns:a16="http://schemas.microsoft.com/office/drawing/2014/main" id="{C5BCA00A-A3FF-439D-85DB-AADDA74C03F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49" name="AutoShape 11" descr="blob:https://outlook.office.com/b157e5ee-92d2-4798-a69e-625bd2e784c1">
          <a:extLst>
            <a:ext uri="{FF2B5EF4-FFF2-40B4-BE49-F238E27FC236}">
              <a16:creationId xmlns:a16="http://schemas.microsoft.com/office/drawing/2014/main" id="{0934F032-FC53-49FD-B7FC-B9893DAF4F0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50" name="AutoShape 11" descr="blob:https://outlook.office.com/b157e5ee-92d2-4798-a69e-625bd2e784c1">
          <a:extLst>
            <a:ext uri="{FF2B5EF4-FFF2-40B4-BE49-F238E27FC236}">
              <a16:creationId xmlns:a16="http://schemas.microsoft.com/office/drawing/2014/main" id="{FDE1AF02-D71C-40B6-BFA3-0B532FBE836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51" name="AutoShape 11" descr="blob:https://outlook.office.com/b157e5ee-92d2-4798-a69e-625bd2e784c1">
          <a:extLst>
            <a:ext uri="{FF2B5EF4-FFF2-40B4-BE49-F238E27FC236}">
              <a16:creationId xmlns:a16="http://schemas.microsoft.com/office/drawing/2014/main" id="{4EBAB3F8-9BFD-450A-9ED6-EA85F99AD67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52" name="AutoShape 11" descr="blob:https://outlook.office.com/b157e5ee-92d2-4798-a69e-625bd2e784c1">
          <a:extLst>
            <a:ext uri="{FF2B5EF4-FFF2-40B4-BE49-F238E27FC236}">
              <a16:creationId xmlns:a16="http://schemas.microsoft.com/office/drawing/2014/main" id="{730F49C1-BE4E-4648-842E-B09F0842FFD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53" name="AutoShape 11" descr="blob:https://outlook.office.com/b157e5ee-92d2-4798-a69e-625bd2e784c1">
          <a:extLst>
            <a:ext uri="{FF2B5EF4-FFF2-40B4-BE49-F238E27FC236}">
              <a16:creationId xmlns:a16="http://schemas.microsoft.com/office/drawing/2014/main" id="{16500D24-3D12-4151-BD6F-B6653D505D2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54" name="AutoShape 11" descr="blob:https://outlook.office.com/b157e5ee-92d2-4798-a69e-625bd2e784c1">
          <a:extLst>
            <a:ext uri="{FF2B5EF4-FFF2-40B4-BE49-F238E27FC236}">
              <a16:creationId xmlns:a16="http://schemas.microsoft.com/office/drawing/2014/main" id="{4DBD3498-CA2A-4141-A9CA-DBB8103E962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55" name="AutoShape 11" descr="blob:https://outlook.office.com/b157e5ee-92d2-4798-a69e-625bd2e784c1">
          <a:extLst>
            <a:ext uri="{FF2B5EF4-FFF2-40B4-BE49-F238E27FC236}">
              <a16:creationId xmlns:a16="http://schemas.microsoft.com/office/drawing/2014/main" id="{34E4E599-3B02-4582-9DAB-3DD90AF92AE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56" name="AutoShape 11" descr="blob:https://outlook.office.com/b157e5ee-92d2-4798-a69e-625bd2e784c1">
          <a:extLst>
            <a:ext uri="{FF2B5EF4-FFF2-40B4-BE49-F238E27FC236}">
              <a16:creationId xmlns:a16="http://schemas.microsoft.com/office/drawing/2014/main" id="{0EC8E2D0-1244-4EE2-B3ED-ED0D960C3E0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57" name="AutoShape 11" descr="blob:https://outlook.office.com/b157e5ee-92d2-4798-a69e-625bd2e784c1">
          <a:extLst>
            <a:ext uri="{FF2B5EF4-FFF2-40B4-BE49-F238E27FC236}">
              <a16:creationId xmlns:a16="http://schemas.microsoft.com/office/drawing/2014/main" id="{368A5280-AF7B-4F17-9C6A-59CE6973357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58" name="AutoShape 11" descr="blob:https://outlook.office.com/b157e5ee-92d2-4798-a69e-625bd2e784c1">
          <a:extLst>
            <a:ext uri="{FF2B5EF4-FFF2-40B4-BE49-F238E27FC236}">
              <a16:creationId xmlns:a16="http://schemas.microsoft.com/office/drawing/2014/main" id="{AEC6B17F-77C0-4BD5-93C8-1A11D0EF69A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59" name="AutoShape 11" descr="blob:https://outlook.office.com/b157e5ee-92d2-4798-a69e-625bd2e784c1">
          <a:extLst>
            <a:ext uri="{FF2B5EF4-FFF2-40B4-BE49-F238E27FC236}">
              <a16:creationId xmlns:a16="http://schemas.microsoft.com/office/drawing/2014/main" id="{6958F3DF-2E8D-469B-A660-208047BD6D3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60" name="AutoShape 11" descr="blob:https://outlook.office.com/b157e5ee-92d2-4798-a69e-625bd2e784c1">
          <a:extLst>
            <a:ext uri="{FF2B5EF4-FFF2-40B4-BE49-F238E27FC236}">
              <a16:creationId xmlns:a16="http://schemas.microsoft.com/office/drawing/2014/main" id="{02CF4348-4E22-4227-AE12-A81E8F29645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61" name="AutoShape 11" descr="blob:https://outlook.office.com/b157e5ee-92d2-4798-a69e-625bd2e784c1">
          <a:extLst>
            <a:ext uri="{FF2B5EF4-FFF2-40B4-BE49-F238E27FC236}">
              <a16:creationId xmlns:a16="http://schemas.microsoft.com/office/drawing/2014/main" id="{1E63F049-0F40-426D-A2A1-FFC71E6C764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62" name="AutoShape 11" descr="blob:https://outlook.office.com/b157e5ee-92d2-4798-a69e-625bd2e784c1">
          <a:extLst>
            <a:ext uri="{FF2B5EF4-FFF2-40B4-BE49-F238E27FC236}">
              <a16:creationId xmlns:a16="http://schemas.microsoft.com/office/drawing/2014/main" id="{51D9338E-0FB1-4A03-A85D-2F0544357A6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63" name="AutoShape 11" descr="blob:https://outlook.office.com/b157e5ee-92d2-4798-a69e-625bd2e784c1">
          <a:extLst>
            <a:ext uri="{FF2B5EF4-FFF2-40B4-BE49-F238E27FC236}">
              <a16:creationId xmlns:a16="http://schemas.microsoft.com/office/drawing/2014/main" id="{B464BF78-3296-4D7D-A0AE-28652DE6D27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64" name="AutoShape 11" descr="blob:https://outlook.office.com/b157e5ee-92d2-4798-a69e-625bd2e784c1">
          <a:extLst>
            <a:ext uri="{FF2B5EF4-FFF2-40B4-BE49-F238E27FC236}">
              <a16:creationId xmlns:a16="http://schemas.microsoft.com/office/drawing/2014/main" id="{61960F43-671A-42EB-AF81-E3CCA248885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65" name="AutoShape 11" descr="blob:https://outlook.office.com/b157e5ee-92d2-4798-a69e-625bd2e784c1">
          <a:extLst>
            <a:ext uri="{FF2B5EF4-FFF2-40B4-BE49-F238E27FC236}">
              <a16:creationId xmlns:a16="http://schemas.microsoft.com/office/drawing/2014/main" id="{849C2345-5AEB-404F-8A8A-FCFB77E347D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66" name="AutoShape 11" descr="blob:https://outlook.office.com/b157e5ee-92d2-4798-a69e-625bd2e784c1">
          <a:extLst>
            <a:ext uri="{FF2B5EF4-FFF2-40B4-BE49-F238E27FC236}">
              <a16:creationId xmlns:a16="http://schemas.microsoft.com/office/drawing/2014/main" id="{C99ABB1E-A0FA-4C41-8B72-FAA5991DB04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67" name="AutoShape 11" descr="blob:https://outlook.office.com/b157e5ee-92d2-4798-a69e-625bd2e784c1">
          <a:extLst>
            <a:ext uri="{FF2B5EF4-FFF2-40B4-BE49-F238E27FC236}">
              <a16:creationId xmlns:a16="http://schemas.microsoft.com/office/drawing/2014/main" id="{6CBD2749-5FB4-48C2-A893-16DC33E3987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68" name="AutoShape 11" descr="blob:https://outlook.office.com/b157e5ee-92d2-4798-a69e-625bd2e784c1">
          <a:extLst>
            <a:ext uri="{FF2B5EF4-FFF2-40B4-BE49-F238E27FC236}">
              <a16:creationId xmlns:a16="http://schemas.microsoft.com/office/drawing/2014/main" id="{F4428A06-E9F9-4B03-89C9-B0C41847DC7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69" name="AutoShape 11" descr="blob:https://outlook.office.com/b157e5ee-92d2-4798-a69e-625bd2e784c1">
          <a:extLst>
            <a:ext uri="{FF2B5EF4-FFF2-40B4-BE49-F238E27FC236}">
              <a16:creationId xmlns:a16="http://schemas.microsoft.com/office/drawing/2014/main" id="{C55EE505-72D2-443D-81A9-E2BE7DE2417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70" name="AutoShape 11" descr="blob:https://outlook.office.com/b157e5ee-92d2-4798-a69e-625bd2e784c1">
          <a:extLst>
            <a:ext uri="{FF2B5EF4-FFF2-40B4-BE49-F238E27FC236}">
              <a16:creationId xmlns:a16="http://schemas.microsoft.com/office/drawing/2014/main" id="{341DD7B6-EE86-49A1-BD10-0E548E6E11D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71" name="AutoShape 11" descr="blob:https://outlook.office.com/b157e5ee-92d2-4798-a69e-625bd2e784c1">
          <a:extLst>
            <a:ext uri="{FF2B5EF4-FFF2-40B4-BE49-F238E27FC236}">
              <a16:creationId xmlns:a16="http://schemas.microsoft.com/office/drawing/2014/main" id="{A7868368-5213-440A-B168-10A68DCDD03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72" name="AutoShape 11" descr="blob:https://outlook.office.com/b157e5ee-92d2-4798-a69e-625bd2e784c1">
          <a:extLst>
            <a:ext uri="{FF2B5EF4-FFF2-40B4-BE49-F238E27FC236}">
              <a16:creationId xmlns:a16="http://schemas.microsoft.com/office/drawing/2014/main" id="{043156E4-548C-4931-9D2C-D6DB1C3E08C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73" name="AutoShape 11" descr="blob:https://outlook.office.com/b157e5ee-92d2-4798-a69e-625bd2e784c1">
          <a:extLst>
            <a:ext uri="{FF2B5EF4-FFF2-40B4-BE49-F238E27FC236}">
              <a16:creationId xmlns:a16="http://schemas.microsoft.com/office/drawing/2014/main" id="{07A204F2-4B9E-4823-8F82-7F74CC21FAB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74" name="AutoShape 11" descr="blob:https://outlook.office.com/b157e5ee-92d2-4798-a69e-625bd2e784c1">
          <a:extLst>
            <a:ext uri="{FF2B5EF4-FFF2-40B4-BE49-F238E27FC236}">
              <a16:creationId xmlns:a16="http://schemas.microsoft.com/office/drawing/2014/main" id="{85335693-7DB6-4E18-ACFC-954F6DA3397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75" name="AutoShape 11" descr="blob:https://outlook.office.com/b157e5ee-92d2-4798-a69e-625bd2e784c1">
          <a:extLst>
            <a:ext uri="{FF2B5EF4-FFF2-40B4-BE49-F238E27FC236}">
              <a16:creationId xmlns:a16="http://schemas.microsoft.com/office/drawing/2014/main" id="{FBE0BFC1-5F20-4068-88C4-FA559C17431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76" name="AutoShape 11" descr="blob:https://outlook.office.com/b157e5ee-92d2-4798-a69e-625bd2e784c1">
          <a:extLst>
            <a:ext uri="{FF2B5EF4-FFF2-40B4-BE49-F238E27FC236}">
              <a16:creationId xmlns:a16="http://schemas.microsoft.com/office/drawing/2014/main" id="{CFF956A7-B330-4346-9EFA-C5885FE1BEE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77" name="AutoShape 11" descr="blob:https://outlook.office.com/b157e5ee-92d2-4798-a69e-625bd2e784c1">
          <a:extLst>
            <a:ext uri="{FF2B5EF4-FFF2-40B4-BE49-F238E27FC236}">
              <a16:creationId xmlns:a16="http://schemas.microsoft.com/office/drawing/2014/main" id="{43140944-E3F0-460F-8BAF-B73FC696AA3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78" name="AutoShape 11" descr="blob:https://outlook.office.com/b157e5ee-92d2-4798-a69e-625bd2e784c1">
          <a:extLst>
            <a:ext uri="{FF2B5EF4-FFF2-40B4-BE49-F238E27FC236}">
              <a16:creationId xmlns:a16="http://schemas.microsoft.com/office/drawing/2014/main" id="{6A511FD6-9BE5-42C8-8EF6-D9FC986ACA0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79" name="AutoShape 11" descr="blob:https://outlook.office.com/b157e5ee-92d2-4798-a69e-625bd2e784c1">
          <a:extLst>
            <a:ext uri="{FF2B5EF4-FFF2-40B4-BE49-F238E27FC236}">
              <a16:creationId xmlns:a16="http://schemas.microsoft.com/office/drawing/2014/main" id="{8B937A55-71A4-4C16-BF59-F110E5A0EDA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80" name="AutoShape 11" descr="blob:https://outlook.office.com/b157e5ee-92d2-4798-a69e-625bd2e784c1">
          <a:extLst>
            <a:ext uri="{FF2B5EF4-FFF2-40B4-BE49-F238E27FC236}">
              <a16:creationId xmlns:a16="http://schemas.microsoft.com/office/drawing/2014/main" id="{F05CEB51-B4A4-4435-B7CC-6B424DDACA1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81" name="AutoShape 11" descr="blob:https://outlook.office.com/b157e5ee-92d2-4798-a69e-625bd2e784c1">
          <a:extLst>
            <a:ext uri="{FF2B5EF4-FFF2-40B4-BE49-F238E27FC236}">
              <a16:creationId xmlns:a16="http://schemas.microsoft.com/office/drawing/2014/main" id="{8E57E22A-2331-4911-89C2-49B28D330E1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82" name="AutoShape 11" descr="blob:https://outlook.office.com/b157e5ee-92d2-4798-a69e-625bd2e784c1">
          <a:extLst>
            <a:ext uri="{FF2B5EF4-FFF2-40B4-BE49-F238E27FC236}">
              <a16:creationId xmlns:a16="http://schemas.microsoft.com/office/drawing/2014/main" id="{58EEDD95-DC6B-48DD-9D1D-FC59207D918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83" name="AutoShape 11" descr="blob:https://outlook.office.com/b157e5ee-92d2-4798-a69e-625bd2e784c1">
          <a:extLst>
            <a:ext uri="{FF2B5EF4-FFF2-40B4-BE49-F238E27FC236}">
              <a16:creationId xmlns:a16="http://schemas.microsoft.com/office/drawing/2014/main" id="{99560B31-DD45-4B84-8305-4D09087D003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84" name="AutoShape 11" descr="blob:https://outlook.office.com/b157e5ee-92d2-4798-a69e-625bd2e784c1">
          <a:extLst>
            <a:ext uri="{FF2B5EF4-FFF2-40B4-BE49-F238E27FC236}">
              <a16:creationId xmlns:a16="http://schemas.microsoft.com/office/drawing/2014/main" id="{D2FFED44-D3FC-45AC-B496-EA56BA813A1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85" name="AutoShape 11" descr="blob:https://outlook.office.com/b157e5ee-92d2-4798-a69e-625bd2e784c1">
          <a:extLst>
            <a:ext uri="{FF2B5EF4-FFF2-40B4-BE49-F238E27FC236}">
              <a16:creationId xmlns:a16="http://schemas.microsoft.com/office/drawing/2014/main" id="{DBC568D4-E080-4DA3-822A-BC646FAB334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86" name="AutoShape 11" descr="blob:https://outlook.office.com/b157e5ee-92d2-4798-a69e-625bd2e784c1">
          <a:extLst>
            <a:ext uri="{FF2B5EF4-FFF2-40B4-BE49-F238E27FC236}">
              <a16:creationId xmlns:a16="http://schemas.microsoft.com/office/drawing/2014/main" id="{0FFC5D7C-6302-4EE1-82D1-0BAF901C8EA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87" name="AutoShape 11" descr="blob:https://outlook.office.com/b157e5ee-92d2-4798-a69e-625bd2e784c1">
          <a:extLst>
            <a:ext uri="{FF2B5EF4-FFF2-40B4-BE49-F238E27FC236}">
              <a16:creationId xmlns:a16="http://schemas.microsoft.com/office/drawing/2014/main" id="{DBCE4977-9EB8-49AD-9A05-F29292F438F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88" name="AutoShape 11" descr="blob:https://outlook.office.com/b157e5ee-92d2-4798-a69e-625bd2e784c1">
          <a:extLst>
            <a:ext uri="{FF2B5EF4-FFF2-40B4-BE49-F238E27FC236}">
              <a16:creationId xmlns:a16="http://schemas.microsoft.com/office/drawing/2014/main" id="{9FF60875-881B-4C9E-8269-1C7AD254018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89" name="AutoShape 11" descr="blob:https://outlook.office.com/b157e5ee-92d2-4798-a69e-625bd2e784c1">
          <a:extLst>
            <a:ext uri="{FF2B5EF4-FFF2-40B4-BE49-F238E27FC236}">
              <a16:creationId xmlns:a16="http://schemas.microsoft.com/office/drawing/2014/main" id="{F18F2053-787E-43DB-8892-5619825946A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90" name="AutoShape 11" descr="blob:https://outlook.office.com/b157e5ee-92d2-4798-a69e-625bd2e784c1">
          <a:extLst>
            <a:ext uri="{FF2B5EF4-FFF2-40B4-BE49-F238E27FC236}">
              <a16:creationId xmlns:a16="http://schemas.microsoft.com/office/drawing/2014/main" id="{4966AA31-5A74-4FFD-92E5-CEB3168D1F6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91" name="AutoShape 11" descr="blob:https://outlook.office.com/b157e5ee-92d2-4798-a69e-625bd2e784c1">
          <a:extLst>
            <a:ext uri="{FF2B5EF4-FFF2-40B4-BE49-F238E27FC236}">
              <a16:creationId xmlns:a16="http://schemas.microsoft.com/office/drawing/2014/main" id="{83143BCD-978D-4A51-A5FB-3AB57DC3B73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92" name="AutoShape 11" descr="blob:https://outlook.office.com/b157e5ee-92d2-4798-a69e-625bd2e784c1">
          <a:extLst>
            <a:ext uri="{FF2B5EF4-FFF2-40B4-BE49-F238E27FC236}">
              <a16:creationId xmlns:a16="http://schemas.microsoft.com/office/drawing/2014/main" id="{E31FEC05-0DF4-4ED7-B19C-6E7654F35D4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93" name="AutoShape 11" descr="blob:https://outlook.office.com/b157e5ee-92d2-4798-a69e-625bd2e784c1">
          <a:extLst>
            <a:ext uri="{FF2B5EF4-FFF2-40B4-BE49-F238E27FC236}">
              <a16:creationId xmlns:a16="http://schemas.microsoft.com/office/drawing/2014/main" id="{389B7A09-F9A9-431D-BE81-521DA11F762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94" name="AutoShape 11" descr="blob:https://outlook.office.com/b157e5ee-92d2-4798-a69e-625bd2e784c1">
          <a:extLst>
            <a:ext uri="{FF2B5EF4-FFF2-40B4-BE49-F238E27FC236}">
              <a16:creationId xmlns:a16="http://schemas.microsoft.com/office/drawing/2014/main" id="{698FC4E0-C05B-4C71-B392-CA719B747BC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95" name="AutoShape 11" descr="blob:https://outlook.office.com/b157e5ee-92d2-4798-a69e-625bd2e784c1">
          <a:extLst>
            <a:ext uri="{FF2B5EF4-FFF2-40B4-BE49-F238E27FC236}">
              <a16:creationId xmlns:a16="http://schemas.microsoft.com/office/drawing/2014/main" id="{8BF6C030-A056-4CB9-AF14-A43F4136950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96" name="AutoShape 11" descr="blob:https://outlook.office.com/b157e5ee-92d2-4798-a69e-625bd2e784c1">
          <a:extLst>
            <a:ext uri="{FF2B5EF4-FFF2-40B4-BE49-F238E27FC236}">
              <a16:creationId xmlns:a16="http://schemas.microsoft.com/office/drawing/2014/main" id="{BA8B801E-79EA-49C5-896D-6802AAD8F64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97" name="AutoShape 11" descr="blob:https://outlook.office.com/b157e5ee-92d2-4798-a69e-625bd2e784c1">
          <a:extLst>
            <a:ext uri="{FF2B5EF4-FFF2-40B4-BE49-F238E27FC236}">
              <a16:creationId xmlns:a16="http://schemas.microsoft.com/office/drawing/2014/main" id="{B4D90277-DD6E-439C-A2C8-2E0D1A40BCA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98" name="AutoShape 11" descr="blob:https://outlook.office.com/b157e5ee-92d2-4798-a69e-625bd2e784c1">
          <a:extLst>
            <a:ext uri="{FF2B5EF4-FFF2-40B4-BE49-F238E27FC236}">
              <a16:creationId xmlns:a16="http://schemas.microsoft.com/office/drawing/2014/main" id="{AA31CC3B-378C-4E7D-AE7C-6463ED6FC10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899" name="AutoShape 11" descr="blob:https://outlook.office.com/b157e5ee-92d2-4798-a69e-625bd2e784c1">
          <a:extLst>
            <a:ext uri="{FF2B5EF4-FFF2-40B4-BE49-F238E27FC236}">
              <a16:creationId xmlns:a16="http://schemas.microsoft.com/office/drawing/2014/main" id="{5CB078B5-312C-4198-85D7-080BC176CDF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00" name="AutoShape 11" descr="blob:https://outlook.office.com/b157e5ee-92d2-4798-a69e-625bd2e784c1">
          <a:extLst>
            <a:ext uri="{FF2B5EF4-FFF2-40B4-BE49-F238E27FC236}">
              <a16:creationId xmlns:a16="http://schemas.microsoft.com/office/drawing/2014/main" id="{AFBF81B3-8EE7-4185-9D5B-9064E107A1C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01" name="AutoShape 11" descr="blob:https://outlook.office.com/b157e5ee-92d2-4798-a69e-625bd2e784c1">
          <a:extLst>
            <a:ext uri="{FF2B5EF4-FFF2-40B4-BE49-F238E27FC236}">
              <a16:creationId xmlns:a16="http://schemas.microsoft.com/office/drawing/2014/main" id="{03925392-70D3-4013-B8A3-82F0FD71100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02" name="AutoShape 11" descr="blob:https://outlook.office.com/b157e5ee-92d2-4798-a69e-625bd2e784c1">
          <a:extLst>
            <a:ext uri="{FF2B5EF4-FFF2-40B4-BE49-F238E27FC236}">
              <a16:creationId xmlns:a16="http://schemas.microsoft.com/office/drawing/2014/main" id="{EBF787ED-B863-4646-A8E2-3041A182DBE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03" name="AutoShape 11" descr="blob:https://outlook.office.com/b157e5ee-92d2-4798-a69e-625bd2e784c1">
          <a:extLst>
            <a:ext uri="{FF2B5EF4-FFF2-40B4-BE49-F238E27FC236}">
              <a16:creationId xmlns:a16="http://schemas.microsoft.com/office/drawing/2014/main" id="{E4C6FCD7-1ACC-409E-A975-49B67416800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04" name="AutoShape 11" descr="blob:https://outlook.office.com/b157e5ee-92d2-4798-a69e-625bd2e784c1">
          <a:extLst>
            <a:ext uri="{FF2B5EF4-FFF2-40B4-BE49-F238E27FC236}">
              <a16:creationId xmlns:a16="http://schemas.microsoft.com/office/drawing/2014/main" id="{CE42B5C8-E264-401C-83CC-3B1592EA041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05" name="AutoShape 11" descr="blob:https://outlook.office.com/b157e5ee-92d2-4798-a69e-625bd2e784c1">
          <a:extLst>
            <a:ext uri="{FF2B5EF4-FFF2-40B4-BE49-F238E27FC236}">
              <a16:creationId xmlns:a16="http://schemas.microsoft.com/office/drawing/2014/main" id="{97DAB902-190B-4FA7-90B4-0918551F382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06" name="AutoShape 11" descr="blob:https://outlook.office.com/b157e5ee-92d2-4798-a69e-625bd2e784c1">
          <a:extLst>
            <a:ext uri="{FF2B5EF4-FFF2-40B4-BE49-F238E27FC236}">
              <a16:creationId xmlns:a16="http://schemas.microsoft.com/office/drawing/2014/main" id="{13D5F62A-2D28-4FC0-99EF-CF03FE64C19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07" name="AutoShape 11" descr="blob:https://outlook.office.com/b157e5ee-92d2-4798-a69e-625bd2e784c1">
          <a:extLst>
            <a:ext uri="{FF2B5EF4-FFF2-40B4-BE49-F238E27FC236}">
              <a16:creationId xmlns:a16="http://schemas.microsoft.com/office/drawing/2014/main" id="{BCBE31DD-7423-4FFB-A5DA-43834D29F22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08" name="AutoShape 11" descr="blob:https://outlook.office.com/b157e5ee-92d2-4798-a69e-625bd2e784c1">
          <a:extLst>
            <a:ext uri="{FF2B5EF4-FFF2-40B4-BE49-F238E27FC236}">
              <a16:creationId xmlns:a16="http://schemas.microsoft.com/office/drawing/2014/main" id="{F59EF8D8-B394-482E-9AA6-7B281F72432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09" name="AutoShape 11" descr="blob:https://outlook.office.com/b157e5ee-92d2-4798-a69e-625bd2e784c1">
          <a:extLst>
            <a:ext uri="{FF2B5EF4-FFF2-40B4-BE49-F238E27FC236}">
              <a16:creationId xmlns:a16="http://schemas.microsoft.com/office/drawing/2014/main" id="{5355972B-98EF-4F0C-870D-1824A5CAE5E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10" name="AutoShape 11" descr="blob:https://outlook.office.com/b157e5ee-92d2-4798-a69e-625bd2e784c1">
          <a:extLst>
            <a:ext uri="{FF2B5EF4-FFF2-40B4-BE49-F238E27FC236}">
              <a16:creationId xmlns:a16="http://schemas.microsoft.com/office/drawing/2014/main" id="{5EC27474-F310-40B1-A14D-36CBEC64DDF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11" name="AutoShape 11" descr="blob:https://outlook.office.com/b157e5ee-92d2-4798-a69e-625bd2e784c1">
          <a:extLst>
            <a:ext uri="{FF2B5EF4-FFF2-40B4-BE49-F238E27FC236}">
              <a16:creationId xmlns:a16="http://schemas.microsoft.com/office/drawing/2014/main" id="{F35F6BB5-A858-4A6E-B5F1-CC83C69BBFB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12" name="AutoShape 11" descr="blob:https://outlook.office.com/b157e5ee-92d2-4798-a69e-625bd2e784c1">
          <a:extLst>
            <a:ext uri="{FF2B5EF4-FFF2-40B4-BE49-F238E27FC236}">
              <a16:creationId xmlns:a16="http://schemas.microsoft.com/office/drawing/2014/main" id="{B774FBCB-B6D7-48DF-8BF5-9D712F5F812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13" name="AutoShape 11" descr="blob:https://outlook.office.com/b157e5ee-92d2-4798-a69e-625bd2e784c1">
          <a:extLst>
            <a:ext uri="{FF2B5EF4-FFF2-40B4-BE49-F238E27FC236}">
              <a16:creationId xmlns:a16="http://schemas.microsoft.com/office/drawing/2014/main" id="{30BA34E8-1F0A-4FC3-B915-DD7576280AA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14" name="AutoShape 11" descr="blob:https://outlook.office.com/b157e5ee-92d2-4798-a69e-625bd2e784c1">
          <a:extLst>
            <a:ext uri="{FF2B5EF4-FFF2-40B4-BE49-F238E27FC236}">
              <a16:creationId xmlns:a16="http://schemas.microsoft.com/office/drawing/2014/main" id="{83E9C221-0D44-4EAB-8CA2-F99AB1EE218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15" name="AutoShape 11" descr="blob:https://outlook.office.com/b157e5ee-92d2-4798-a69e-625bd2e784c1">
          <a:extLst>
            <a:ext uri="{FF2B5EF4-FFF2-40B4-BE49-F238E27FC236}">
              <a16:creationId xmlns:a16="http://schemas.microsoft.com/office/drawing/2014/main" id="{0D98A499-686E-4BA3-9DB7-53DC3B8C566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16" name="AutoShape 11" descr="blob:https://outlook.office.com/b157e5ee-92d2-4798-a69e-625bd2e784c1">
          <a:extLst>
            <a:ext uri="{FF2B5EF4-FFF2-40B4-BE49-F238E27FC236}">
              <a16:creationId xmlns:a16="http://schemas.microsoft.com/office/drawing/2014/main" id="{A2824ED1-51FB-408A-B952-75AC5E82DFE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17" name="AutoShape 11" descr="blob:https://outlook.office.com/b157e5ee-92d2-4798-a69e-625bd2e784c1">
          <a:extLst>
            <a:ext uri="{FF2B5EF4-FFF2-40B4-BE49-F238E27FC236}">
              <a16:creationId xmlns:a16="http://schemas.microsoft.com/office/drawing/2014/main" id="{16F7A3E3-3737-4AEF-919A-5699CA371E1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18" name="AutoShape 11" descr="blob:https://outlook.office.com/b157e5ee-92d2-4798-a69e-625bd2e784c1">
          <a:extLst>
            <a:ext uri="{FF2B5EF4-FFF2-40B4-BE49-F238E27FC236}">
              <a16:creationId xmlns:a16="http://schemas.microsoft.com/office/drawing/2014/main" id="{95D054CD-449E-4E71-AF55-3AD53395ACF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19" name="AutoShape 11" descr="blob:https://outlook.office.com/b157e5ee-92d2-4798-a69e-625bd2e784c1">
          <a:extLst>
            <a:ext uri="{FF2B5EF4-FFF2-40B4-BE49-F238E27FC236}">
              <a16:creationId xmlns:a16="http://schemas.microsoft.com/office/drawing/2014/main" id="{A24C864F-C601-40D5-ACDB-538D04FA1B3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20" name="AutoShape 11" descr="blob:https://outlook.office.com/b157e5ee-92d2-4798-a69e-625bd2e784c1">
          <a:extLst>
            <a:ext uri="{FF2B5EF4-FFF2-40B4-BE49-F238E27FC236}">
              <a16:creationId xmlns:a16="http://schemas.microsoft.com/office/drawing/2014/main" id="{1F35C8DB-3219-49CC-8CFC-27B7E3A2013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21" name="AutoShape 11" descr="blob:https://outlook.office.com/b157e5ee-92d2-4798-a69e-625bd2e784c1">
          <a:extLst>
            <a:ext uri="{FF2B5EF4-FFF2-40B4-BE49-F238E27FC236}">
              <a16:creationId xmlns:a16="http://schemas.microsoft.com/office/drawing/2014/main" id="{F46B53AA-6B6B-4E56-98A3-BAA997FB625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22" name="AutoShape 11" descr="blob:https://outlook.office.com/b157e5ee-92d2-4798-a69e-625bd2e784c1">
          <a:extLst>
            <a:ext uri="{FF2B5EF4-FFF2-40B4-BE49-F238E27FC236}">
              <a16:creationId xmlns:a16="http://schemas.microsoft.com/office/drawing/2014/main" id="{3ACCADA0-4624-4BC7-8E8C-DC07525136D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23" name="AutoShape 11" descr="blob:https://outlook.office.com/b157e5ee-92d2-4798-a69e-625bd2e784c1">
          <a:extLst>
            <a:ext uri="{FF2B5EF4-FFF2-40B4-BE49-F238E27FC236}">
              <a16:creationId xmlns:a16="http://schemas.microsoft.com/office/drawing/2014/main" id="{47CC2E3E-9ACE-4052-A0DA-964FE79E164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24" name="AutoShape 11" descr="blob:https://outlook.office.com/b157e5ee-92d2-4798-a69e-625bd2e784c1">
          <a:extLst>
            <a:ext uri="{FF2B5EF4-FFF2-40B4-BE49-F238E27FC236}">
              <a16:creationId xmlns:a16="http://schemas.microsoft.com/office/drawing/2014/main" id="{A30A9BA4-8EB5-419B-9629-61E9AD721BA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25" name="AutoShape 11" descr="blob:https://outlook.office.com/b157e5ee-92d2-4798-a69e-625bd2e784c1">
          <a:extLst>
            <a:ext uri="{FF2B5EF4-FFF2-40B4-BE49-F238E27FC236}">
              <a16:creationId xmlns:a16="http://schemas.microsoft.com/office/drawing/2014/main" id="{4C354003-886D-41EC-80C7-51943532CA1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26" name="AutoShape 11" descr="blob:https://outlook.office.com/b157e5ee-92d2-4798-a69e-625bd2e784c1">
          <a:extLst>
            <a:ext uri="{FF2B5EF4-FFF2-40B4-BE49-F238E27FC236}">
              <a16:creationId xmlns:a16="http://schemas.microsoft.com/office/drawing/2014/main" id="{75BC40F6-DA90-4F3A-9990-EB7E1CDBE6B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27" name="AutoShape 11" descr="blob:https://outlook.office.com/b157e5ee-92d2-4798-a69e-625bd2e784c1">
          <a:extLst>
            <a:ext uri="{FF2B5EF4-FFF2-40B4-BE49-F238E27FC236}">
              <a16:creationId xmlns:a16="http://schemas.microsoft.com/office/drawing/2014/main" id="{81F413B3-9C58-4C32-8143-17B0890CE1A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28" name="AutoShape 11" descr="blob:https://outlook.office.com/b157e5ee-92d2-4798-a69e-625bd2e784c1">
          <a:extLst>
            <a:ext uri="{FF2B5EF4-FFF2-40B4-BE49-F238E27FC236}">
              <a16:creationId xmlns:a16="http://schemas.microsoft.com/office/drawing/2014/main" id="{3A026B34-B2A8-46C0-A008-8200428867D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29" name="AutoShape 11" descr="blob:https://outlook.office.com/b157e5ee-92d2-4798-a69e-625bd2e784c1">
          <a:extLst>
            <a:ext uri="{FF2B5EF4-FFF2-40B4-BE49-F238E27FC236}">
              <a16:creationId xmlns:a16="http://schemas.microsoft.com/office/drawing/2014/main" id="{A1A20B85-1F66-429F-BFFB-D5FF9838DA3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30" name="AutoShape 11" descr="blob:https://outlook.office.com/b157e5ee-92d2-4798-a69e-625bd2e784c1">
          <a:extLst>
            <a:ext uri="{FF2B5EF4-FFF2-40B4-BE49-F238E27FC236}">
              <a16:creationId xmlns:a16="http://schemas.microsoft.com/office/drawing/2014/main" id="{D404FA06-150C-4F19-AFD6-DCE282BD9D0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31" name="AutoShape 11" descr="blob:https://outlook.office.com/b157e5ee-92d2-4798-a69e-625bd2e784c1">
          <a:extLst>
            <a:ext uri="{FF2B5EF4-FFF2-40B4-BE49-F238E27FC236}">
              <a16:creationId xmlns:a16="http://schemas.microsoft.com/office/drawing/2014/main" id="{0F59063F-A6E9-4D8F-8037-C36F69BE944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32" name="AutoShape 11" descr="blob:https://outlook.office.com/b157e5ee-92d2-4798-a69e-625bd2e784c1">
          <a:extLst>
            <a:ext uri="{FF2B5EF4-FFF2-40B4-BE49-F238E27FC236}">
              <a16:creationId xmlns:a16="http://schemas.microsoft.com/office/drawing/2014/main" id="{3D14E4B6-3FD4-4CE9-BA3D-63D6B164240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33" name="AutoShape 11" descr="blob:https://outlook.office.com/b157e5ee-92d2-4798-a69e-625bd2e784c1">
          <a:extLst>
            <a:ext uri="{FF2B5EF4-FFF2-40B4-BE49-F238E27FC236}">
              <a16:creationId xmlns:a16="http://schemas.microsoft.com/office/drawing/2014/main" id="{2129C056-8E2E-4278-A4BF-FE8A8525908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34" name="AutoShape 11" descr="blob:https://outlook.office.com/b157e5ee-92d2-4798-a69e-625bd2e784c1">
          <a:extLst>
            <a:ext uri="{FF2B5EF4-FFF2-40B4-BE49-F238E27FC236}">
              <a16:creationId xmlns:a16="http://schemas.microsoft.com/office/drawing/2014/main" id="{3C7C7D3E-246F-4EA2-8BAF-6A0EF13D240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35" name="AutoShape 11" descr="blob:https://outlook.office.com/b157e5ee-92d2-4798-a69e-625bd2e784c1">
          <a:extLst>
            <a:ext uri="{FF2B5EF4-FFF2-40B4-BE49-F238E27FC236}">
              <a16:creationId xmlns:a16="http://schemas.microsoft.com/office/drawing/2014/main" id="{89565814-44C3-4777-87B1-1E9EAEFD029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36" name="AutoShape 11" descr="blob:https://outlook.office.com/b157e5ee-92d2-4798-a69e-625bd2e784c1">
          <a:extLst>
            <a:ext uri="{FF2B5EF4-FFF2-40B4-BE49-F238E27FC236}">
              <a16:creationId xmlns:a16="http://schemas.microsoft.com/office/drawing/2014/main" id="{1A44B39D-EBDE-446D-87D3-AC12C7B37CD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37" name="AutoShape 11" descr="blob:https://outlook.office.com/b157e5ee-92d2-4798-a69e-625bd2e784c1">
          <a:extLst>
            <a:ext uri="{FF2B5EF4-FFF2-40B4-BE49-F238E27FC236}">
              <a16:creationId xmlns:a16="http://schemas.microsoft.com/office/drawing/2014/main" id="{1682E663-3C82-4488-9B48-9D785A06939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38" name="AutoShape 11" descr="blob:https://outlook.office.com/b157e5ee-92d2-4798-a69e-625bd2e784c1">
          <a:extLst>
            <a:ext uri="{FF2B5EF4-FFF2-40B4-BE49-F238E27FC236}">
              <a16:creationId xmlns:a16="http://schemas.microsoft.com/office/drawing/2014/main" id="{1A68935C-68EE-4362-9227-B9EE80FAFAF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39" name="AutoShape 11" descr="blob:https://outlook.office.com/b157e5ee-92d2-4798-a69e-625bd2e784c1">
          <a:extLst>
            <a:ext uri="{FF2B5EF4-FFF2-40B4-BE49-F238E27FC236}">
              <a16:creationId xmlns:a16="http://schemas.microsoft.com/office/drawing/2014/main" id="{FE52F45F-87AF-404E-8B6A-E874CCEAF2F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40" name="AutoShape 11" descr="blob:https://outlook.office.com/b157e5ee-92d2-4798-a69e-625bd2e784c1">
          <a:extLst>
            <a:ext uri="{FF2B5EF4-FFF2-40B4-BE49-F238E27FC236}">
              <a16:creationId xmlns:a16="http://schemas.microsoft.com/office/drawing/2014/main" id="{6FE76E7A-26B4-444C-BD29-FCF752F44C2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41" name="AutoShape 11" descr="blob:https://outlook.office.com/b157e5ee-92d2-4798-a69e-625bd2e784c1">
          <a:extLst>
            <a:ext uri="{FF2B5EF4-FFF2-40B4-BE49-F238E27FC236}">
              <a16:creationId xmlns:a16="http://schemas.microsoft.com/office/drawing/2014/main" id="{8CC44193-C19E-4798-A0C3-B3F1F453BC9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42" name="AutoShape 11" descr="blob:https://outlook.office.com/b157e5ee-92d2-4798-a69e-625bd2e784c1">
          <a:extLst>
            <a:ext uri="{FF2B5EF4-FFF2-40B4-BE49-F238E27FC236}">
              <a16:creationId xmlns:a16="http://schemas.microsoft.com/office/drawing/2014/main" id="{B1C41BB1-85B6-4C7D-84DE-C07ED616B2C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43" name="AutoShape 11" descr="blob:https://outlook.office.com/b157e5ee-92d2-4798-a69e-625bd2e784c1">
          <a:extLst>
            <a:ext uri="{FF2B5EF4-FFF2-40B4-BE49-F238E27FC236}">
              <a16:creationId xmlns:a16="http://schemas.microsoft.com/office/drawing/2014/main" id="{B8440F68-0CDB-44AB-B8FD-8B59A06DF32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44" name="AutoShape 11" descr="blob:https://outlook.office.com/b157e5ee-92d2-4798-a69e-625bd2e784c1">
          <a:extLst>
            <a:ext uri="{FF2B5EF4-FFF2-40B4-BE49-F238E27FC236}">
              <a16:creationId xmlns:a16="http://schemas.microsoft.com/office/drawing/2014/main" id="{EAB5B03C-D636-49DA-987B-BF2D3E972A6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45" name="AutoShape 11" descr="blob:https://outlook.office.com/b157e5ee-92d2-4798-a69e-625bd2e784c1">
          <a:extLst>
            <a:ext uri="{FF2B5EF4-FFF2-40B4-BE49-F238E27FC236}">
              <a16:creationId xmlns:a16="http://schemas.microsoft.com/office/drawing/2014/main" id="{220C3836-6C6D-4132-9738-4CAEE89CE14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46" name="AutoShape 11" descr="blob:https://outlook.office.com/b157e5ee-92d2-4798-a69e-625bd2e784c1">
          <a:extLst>
            <a:ext uri="{FF2B5EF4-FFF2-40B4-BE49-F238E27FC236}">
              <a16:creationId xmlns:a16="http://schemas.microsoft.com/office/drawing/2014/main" id="{DE89D99F-773F-49E0-8E6E-BCADEEB8D76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47" name="AutoShape 11" descr="blob:https://outlook.office.com/b157e5ee-92d2-4798-a69e-625bd2e784c1">
          <a:extLst>
            <a:ext uri="{FF2B5EF4-FFF2-40B4-BE49-F238E27FC236}">
              <a16:creationId xmlns:a16="http://schemas.microsoft.com/office/drawing/2014/main" id="{83662D2B-9A9B-446D-AB8A-94A0C4370AE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48" name="AutoShape 11" descr="blob:https://outlook.office.com/b157e5ee-92d2-4798-a69e-625bd2e784c1">
          <a:extLst>
            <a:ext uri="{FF2B5EF4-FFF2-40B4-BE49-F238E27FC236}">
              <a16:creationId xmlns:a16="http://schemas.microsoft.com/office/drawing/2014/main" id="{B7DEF613-1DD5-4766-B28F-1F158237382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49" name="AutoShape 11" descr="blob:https://outlook.office.com/b157e5ee-92d2-4798-a69e-625bd2e784c1">
          <a:extLst>
            <a:ext uri="{FF2B5EF4-FFF2-40B4-BE49-F238E27FC236}">
              <a16:creationId xmlns:a16="http://schemas.microsoft.com/office/drawing/2014/main" id="{69B544E1-C33D-4524-A1FE-730B2C3E6D6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50" name="AutoShape 11" descr="blob:https://outlook.office.com/b157e5ee-92d2-4798-a69e-625bd2e784c1">
          <a:extLst>
            <a:ext uri="{FF2B5EF4-FFF2-40B4-BE49-F238E27FC236}">
              <a16:creationId xmlns:a16="http://schemas.microsoft.com/office/drawing/2014/main" id="{554C6AFC-22B5-4BC0-9C25-A63E6F67ECF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51" name="AutoShape 11" descr="blob:https://outlook.office.com/b157e5ee-92d2-4798-a69e-625bd2e784c1">
          <a:extLst>
            <a:ext uri="{FF2B5EF4-FFF2-40B4-BE49-F238E27FC236}">
              <a16:creationId xmlns:a16="http://schemas.microsoft.com/office/drawing/2014/main" id="{2AB95630-300C-42BC-89F4-2A077EE42E9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52" name="AutoShape 11" descr="blob:https://outlook.office.com/b157e5ee-92d2-4798-a69e-625bd2e784c1">
          <a:extLst>
            <a:ext uri="{FF2B5EF4-FFF2-40B4-BE49-F238E27FC236}">
              <a16:creationId xmlns:a16="http://schemas.microsoft.com/office/drawing/2014/main" id="{D63B4C67-6160-4DF5-8677-BE476F69DE6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53" name="AutoShape 11" descr="blob:https://outlook.office.com/b157e5ee-92d2-4798-a69e-625bd2e784c1">
          <a:extLst>
            <a:ext uri="{FF2B5EF4-FFF2-40B4-BE49-F238E27FC236}">
              <a16:creationId xmlns:a16="http://schemas.microsoft.com/office/drawing/2014/main" id="{5B4C8F72-DBF9-4365-9CE2-8794B214247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54" name="AutoShape 11" descr="blob:https://outlook.office.com/b157e5ee-92d2-4798-a69e-625bd2e784c1">
          <a:extLst>
            <a:ext uri="{FF2B5EF4-FFF2-40B4-BE49-F238E27FC236}">
              <a16:creationId xmlns:a16="http://schemas.microsoft.com/office/drawing/2014/main" id="{C9960919-3A25-43B6-8E8F-C0881FE1BD3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55" name="AutoShape 11" descr="blob:https://outlook.office.com/b157e5ee-92d2-4798-a69e-625bd2e784c1">
          <a:extLst>
            <a:ext uri="{FF2B5EF4-FFF2-40B4-BE49-F238E27FC236}">
              <a16:creationId xmlns:a16="http://schemas.microsoft.com/office/drawing/2014/main" id="{E003617B-BB3A-4F0B-8064-EC6A4756A47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56" name="AutoShape 11" descr="blob:https://outlook.office.com/b157e5ee-92d2-4798-a69e-625bd2e784c1">
          <a:extLst>
            <a:ext uri="{FF2B5EF4-FFF2-40B4-BE49-F238E27FC236}">
              <a16:creationId xmlns:a16="http://schemas.microsoft.com/office/drawing/2014/main" id="{5CD5EB49-38C4-4C04-9DE3-E0A96B680CD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57" name="AutoShape 11" descr="blob:https://outlook.office.com/b157e5ee-92d2-4798-a69e-625bd2e784c1">
          <a:extLst>
            <a:ext uri="{FF2B5EF4-FFF2-40B4-BE49-F238E27FC236}">
              <a16:creationId xmlns:a16="http://schemas.microsoft.com/office/drawing/2014/main" id="{27E3851F-5649-45C1-8530-1B87EABD4A5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58" name="AutoShape 11" descr="blob:https://outlook.office.com/b157e5ee-92d2-4798-a69e-625bd2e784c1">
          <a:extLst>
            <a:ext uri="{FF2B5EF4-FFF2-40B4-BE49-F238E27FC236}">
              <a16:creationId xmlns:a16="http://schemas.microsoft.com/office/drawing/2014/main" id="{AF876056-471D-43C4-AD4B-B1DF44A2D67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59" name="AutoShape 11" descr="blob:https://outlook.office.com/b157e5ee-92d2-4798-a69e-625bd2e784c1">
          <a:extLst>
            <a:ext uri="{FF2B5EF4-FFF2-40B4-BE49-F238E27FC236}">
              <a16:creationId xmlns:a16="http://schemas.microsoft.com/office/drawing/2014/main" id="{4A944310-D1F3-4A86-B8E3-1A758523E73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60" name="AutoShape 11" descr="blob:https://outlook.office.com/b157e5ee-92d2-4798-a69e-625bd2e784c1">
          <a:extLst>
            <a:ext uri="{FF2B5EF4-FFF2-40B4-BE49-F238E27FC236}">
              <a16:creationId xmlns:a16="http://schemas.microsoft.com/office/drawing/2014/main" id="{71F3194F-0D66-48F7-AB73-FB416B49C6E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61" name="AutoShape 11" descr="blob:https://outlook.office.com/b157e5ee-92d2-4798-a69e-625bd2e784c1">
          <a:extLst>
            <a:ext uri="{FF2B5EF4-FFF2-40B4-BE49-F238E27FC236}">
              <a16:creationId xmlns:a16="http://schemas.microsoft.com/office/drawing/2014/main" id="{D0690F07-5892-4CAD-BC59-6DF47F73B4C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62" name="AutoShape 11" descr="blob:https://outlook.office.com/b157e5ee-92d2-4798-a69e-625bd2e784c1">
          <a:extLst>
            <a:ext uri="{FF2B5EF4-FFF2-40B4-BE49-F238E27FC236}">
              <a16:creationId xmlns:a16="http://schemas.microsoft.com/office/drawing/2014/main" id="{606AE7BD-0C0D-4752-B2F3-B2CC674371E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63" name="AutoShape 11" descr="blob:https://outlook.office.com/b157e5ee-92d2-4798-a69e-625bd2e784c1">
          <a:extLst>
            <a:ext uri="{FF2B5EF4-FFF2-40B4-BE49-F238E27FC236}">
              <a16:creationId xmlns:a16="http://schemas.microsoft.com/office/drawing/2014/main" id="{B6C05DEA-85CB-4FE5-9C27-72F5CA39583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64" name="AutoShape 11" descr="blob:https://outlook.office.com/b157e5ee-92d2-4798-a69e-625bd2e784c1">
          <a:extLst>
            <a:ext uri="{FF2B5EF4-FFF2-40B4-BE49-F238E27FC236}">
              <a16:creationId xmlns:a16="http://schemas.microsoft.com/office/drawing/2014/main" id="{3C2356EA-E4D6-4453-A579-7CCA87E431E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65" name="AutoShape 11" descr="blob:https://outlook.office.com/b157e5ee-92d2-4798-a69e-625bd2e784c1">
          <a:extLst>
            <a:ext uri="{FF2B5EF4-FFF2-40B4-BE49-F238E27FC236}">
              <a16:creationId xmlns:a16="http://schemas.microsoft.com/office/drawing/2014/main" id="{6D0145F2-0E74-4AFC-887C-4E70C0B13E4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66" name="AutoShape 11" descr="blob:https://outlook.office.com/b157e5ee-92d2-4798-a69e-625bd2e784c1">
          <a:extLst>
            <a:ext uri="{FF2B5EF4-FFF2-40B4-BE49-F238E27FC236}">
              <a16:creationId xmlns:a16="http://schemas.microsoft.com/office/drawing/2014/main" id="{E9C6324C-C33B-48C8-9A89-34AF51FBFC0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67" name="AutoShape 11" descr="blob:https://outlook.office.com/b157e5ee-92d2-4798-a69e-625bd2e784c1">
          <a:extLst>
            <a:ext uri="{FF2B5EF4-FFF2-40B4-BE49-F238E27FC236}">
              <a16:creationId xmlns:a16="http://schemas.microsoft.com/office/drawing/2014/main" id="{A7B8B4D8-9AFC-4E7F-9B83-83B8F4C27CB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68" name="AutoShape 11" descr="blob:https://outlook.office.com/b157e5ee-92d2-4798-a69e-625bd2e784c1">
          <a:extLst>
            <a:ext uri="{FF2B5EF4-FFF2-40B4-BE49-F238E27FC236}">
              <a16:creationId xmlns:a16="http://schemas.microsoft.com/office/drawing/2014/main" id="{97149A8B-EFDF-441B-82AD-73DD47BF887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69" name="AutoShape 11" descr="blob:https://outlook.office.com/b157e5ee-92d2-4798-a69e-625bd2e784c1">
          <a:extLst>
            <a:ext uri="{FF2B5EF4-FFF2-40B4-BE49-F238E27FC236}">
              <a16:creationId xmlns:a16="http://schemas.microsoft.com/office/drawing/2014/main" id="{03C9843F-68F5-4FEE-9AC0-97FFEB564F4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70" name="AutoShape 11" descr="blob:https://outlook.office.com/b157e5ee-92d2-4798-a69e-625bd2e784c1">
          <a:extLst>
            <a:ext uri="{FF2B5EF4-FFF2-40B4-BE49-F238E27FC236}">
              <a16:creationId xmlns:a16="http://schemas.microsoft.com/office/drawing/2014/main" id="{6E95D77D-3153-4618-9020-2715CAB1410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71" name="AutoShape 11" descr="blob:https://outlook.office.com/b157e5ee-92d2-4798-a69e-625bd2e784c1">
          <a:extLst>
            <a:ext uri="{FF2B5EF4-FFF2-40B4-BE49-F238E27FC236}">
              <a16:creationId xmlns:a16="http://schemas.microsoft.com/office/drawing/2014/main" id="{C4C12AEE-C8D9-4711-8D05-F5D107D61AC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72" name="AutoShape 11" descr="blob:https://outlook.office.com/b157e5ee-92d2-4798-a69e-625bd2e784c1">
          <a:extLst>
            <a:ext uri="{FF2B5EF4-FFF2-40B4-BE49-F238E27FC236}">
              <a16:creationId xmlns:a16="http://schemas.microsoft.com/office/drawing/2014/main" id="{6A9B55CB-4317-44B3-A207-7AA350B9D47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73" name="AutoShape 11" descr="blob:https://outlook.office.com/b157e5ee-92d2-4798-a69e-625bd2e784c1">
          <a:extLst>
            <a:ext uri="{FF2B5EF4-FFF2-40B4-BE49-F238E27FC236}">
              <a16:creationId xmlns:a16="http://schemas.microsoft.com/office/drawing/2014/main" id="{321D3AD3-96B4-46B1-928A-1AA08F437E9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74" name="AutoShape 11" descr="blob:https://outlook.office.com/b157e5ee-92d2-4798-a69e-625bd2e784c1">
          <a:extLst>
            <a:ext uri="{FF2B5EF4-FFF2-40B4-BE49-F238E27FC236}">
              <a16:creationId xmlns:a16="http://schemas.microsoft.com/office/drawing/2014/main" id="{2AD563D6-1E2E-4D20-8A61-147CD4E969A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75" name="AutoShape 11" descr="blob:https://outlook.office.com/b157e5ee-92d2-4798-a69e-625bd2e784c1">
          <a:extLst>
            <a:ext uri="{FF2B5EF4-FFF2-40B4-BE49-F238E27FC236}">
              <a16:creationId xmlns:a16="http://schemas.microsoft.com/office/drawing/2014/main" id="{682E0398-7920-4209-813B-682B56F2F08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76" name="AutoShape 11" descr="blob:https://outlook.office.com/b157e5ee-92d2-4798-a69e-625bd2e784c1">
          <a:extLst>
            <a:ext uri="{FF2B5EF4-FFF2-40B4-BE49-F238E27FC236}">
              <a16:creationId xmlns:a16="http://schemas.microsoft.com/office/drawing/2014/main" id="{EA4F685D-398F-4EBD-AF58-0293F25A303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77" name="AutoShape 11" descr="blob:https://outlook.office.com/b157e5ee-92d2-4798-a69e-625bd2e784c1">
          <a:extLst>
            <a:ext uri="{FF2B5EF4-FFF2-40B4-BE49-F238E27FC236}">
              <a16:creationId xmlns:a16="http://schemas.microsoft.com/office/drawing/2014/main" id="{94CE7727-8537-4110-B6BE-8C93B45538C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78" name="AutoShape 11" descr="blob:https://outlook.office.com/b157e5ee-92d2-4798-a69e-625bd2e784c1">
          <a:extLst>
            <a:ext uri="{FF2B5EF4-FFF2-40B4-BE49-F238E27FC236}">
              <a16:creationId xmlns:a16="http://schemas.microsoft.com/office/drawing/2014/main" id="{F60CCDEB-421C-41B8-B2F9-66D2F0150DF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79" name="AutoShape 11" descr="blob:https://outlook.office.com/b157e5ee-92d2-4798-a69e-625bd2e784c1">
          <a:extLst>
            <a:ext uri="{FF2B5EF4-FFF2-40B4-BE49-F238E27FC236}">
              <a16:creationId xmlns:a16="http://schemas.microsoft.com/office/drawing/2014/main" id="{8BD1D656-3F28-435B-8C8C-DC923FD760A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80" name="AutoShape 11" descr="blob:https://outlook.office.com/b157e5ee-92d2-4798-a69e-625bd2e784c1">
          <a:extLst>
            <a:ext uri="{FF2B5EF4-FFF2-40B4-BE49-F238E27FC236}">
              <a16:creationId xmlns:a16="http://schemas.microsoft.com/office/drawing/2014/main" id="{A862A967-A7DC-41A5-95C2-FACA26A8968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81" name="AutoShape 11" descr="blob:https://outlook.office.com/b157e5ee-92d2-4798-a69e-625bd2e784c1">
          <a:extLst>
            <a:ext uri="{FF2B5EF4-FFF2-40B4-BE49-F238E27FC236}">
              <a16:creationId xmlns:a16="http://schemas.microsoft.com/office/drawing/2014/main" id="{20021465-8608-40EF-9D65-2CD8BF2B10C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82" name="AutoShape 11" descr="blob:https://outlook.office.com/b157e5ee-92d2-4798-a69e-625bd2e784c1">
          <a:extLst>
            <a:ext uri="{FF2B5EF4-FFF2-40B4-BE49-F238E27FC236}">
              <a16:creationId xmlns:a16="http://schemas.microsoft.com/office/drawing/2014/main" id="{D9E2794F-F537-4347-8214-F32115FF2E1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83" name="AutoShape 11" descr="blob:https://outlook.office.com/b157e5ee-92d2-4798-a69e-625bd2e784c1">
          <a:extLst>
            <a:ext uri="{FF2B5EF4-FFF2-40B4-BE49-F238E27FC236}">
              <a16:creationId xmlns:a16="http://schemas.microsoft.com/office/drawing/2014/main" id="{451BDC81-820B-4EDC-9388-E321DBEDDAB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84" name="AutoShape 11" descr="blob:https://outlook.office.com/b157e5ee-92d2-4798-a69e-625bd2e784c1">
          <a:extLst>
            <a:ext uri="{FF2B5EF4-FFF2-40B4-BE49-F238E27FC236}">
              <a16:creationId xmlns:a16="http://schemas.microsoft.com/office/drawing/2014/main" id="{0E3EA7E0-EABB-4114-8E6E-04FFC267226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85" name="AutoShape 11" descr="blob:https://outlook.office.com/b157e5ee-92d2-4798-a69e-625bd2e784c1">
          <a:extLst>
            <a:ext uri="{FF2B5EF4-FFF2-40B4-BE49-F238E27FC236}">
              <a16:creationId xmlns:a16="http://schemas.microsoft.com/office/drawing/2014/main" id="{97D85FDD-12A7-4DF0-BE25-30639A7542D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86" name="AutoShape 11" descr="blob:https://outlook.office.com/b157e5ee-92d2-4798-a69e-625bd2e784c1">
          <a:extLst>
            <a:ext uri="{FF2B5EF4-FFF2-40B4-BE49-F238E27FC236}">
              <a16:creationId xmlns:a16="http://schemas.microsoft.com/office/drawing/2014/main" id="{646AC08A-54A7-4A69-A899-AE117C6ED38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87" name="AutoShape 11" descr="blob:https://outlook.office.com/b157e5ee-92d2-4798-a69e-625bd2e784c1">
          <a:extLst>
            <a:ext uri="{FF2B5EF4-FFF2-40B4-BE49-F238E27FC236}">
              <a16:creationId xmlns:a16="http://schemas.microsoft.com/office/drawing/2014/main" id="{BA24D96B-795F-464B-B3A0-27F21138D70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88" name="AutoShape 11" descr="blob:https://outlook.office.com/b157e5ee-92d2-4798-a69e-625bd2e784c1">
          <a:extLst>
            <a:ext uri="{FF2B5EF4-FFF2-40B4-BE49-F238E27FC236}">
              <a16:creationId xmlns:a16="http://schemas.microsoft.com/office/drawing/2014/main" id="{A4FAC608-271E-4B81-A57C-777E3CC3665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89" name="AutoShape 11" descr="blob:https://outlook.office.com/b157e5ee-92d2-4798-a69e-625bd2e784c1">
          <a:extLst>
            <a:ext uri="{FF2B5EF4-FFF2-40B4-BE49-F238E27FC236}">
              <a16:creationId xmlns:a16="http://schemas.microsoft.com/office/drawing/2014/main" id="{C8DC5F3B-CD52-41E0-A6A7-4A0218BE275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90" name="AutoShape 11" descr="blob:https://outlook.office.com/b157e5ee-92d2-4798-a69e-625bd2e784c1">
          <a:extLst>
            <a:ext uri="{FF2B5EF4-FFF2-40B4-BE49-F238E27FC236}">
              <a16:creationId xmlns:a16="http://schemas.microsoft.com/office/drawing/2014/main" id="{0C9A0A00-32C6-468F-A8A6-62E0EE03E56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91" name="AutoShape 11" descr="blob:https://outlook.office.com/b157e5ee-92d2-4798-a69e-625bd2e784c1">
          <a:extLst>
            <a:ext uri="{FF2B5EF4-FFF2-40B4-BE49-F238E27FC236}">
              <a16:creationId xmlns:a16="http://schemas.microsoft.com/office/drawing/2014/main" id="{25A2D23E-155B-4B36-81F0-F9F3C379503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92" name="AutoShape 11" descr="blob:https://outlook.office.com/b157e5ee-92d2-4798-a69e-625bd2e784c1">
          <a:extLst>
            <a:ext uri="{FF2B5EF4-FFF2-40B4-BE49-F238E27FC236}">
              <a16:creationId xmlns:a16="http://schemas.microsoft.com/office/drawing/2014/main" id="{AF47E519-D540-49A0-9662-14BB681C5E4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93" name="AutoShape 11" descr="blob:https://outlook.office.com/b157e5ee-92d2-4798-a69e-625bd2e784c1">
          <a:extLst>
            <a:ext uri="{FF2B5EF4-FFF2-40B4-BE49-F238E27FC236}">
              <a16:creationId xmlns:a16="http://schemas.microsoft.com/office/drawing/2014/main" id="{DEEAFCD4-5983-408F-BB14-FCFE80F1868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94" name="AutoShape 11" descr="blob:https://outlook.office.com/b157e5ee-92d2-4798-a69e-625bd2e784c1">
          <a:extLst>
            <a:ext uri="{FF2B5EF4-FFF2-40B4-BE49-F238E27FC236}">
              <a16:creationId xmlns:a16="http://schemas.microsoft.com/office/drawing/2014/main" id="{91815505-EA05-499A-94E6-DDB9C42742D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95" name="AutoShape 11" descr="blob:https://outlook.office.com/b157e5ee-92d2-4798-a69e-625bd2e784c1">
          <a:extLst>
            <a:ext uri="{FF2B5EF4-FFF2-40B4-BE49-F238E27FC236}">
              <a16:creationId xmlns:a16="http://schemas.microsoft.com/office/drawing/2014/main" id="{A82A5218-E1E6-41EF-88A1-CCC1603DC94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96" name="AutoShape 11" descr="blob:https://outlook.office.com/b157e5ee-92d2-4798-a69e-625bd2e784c1">
          <a:extLst>
            <a:ext uri="{FF2B5EF4-FFF2-40B4-BE49-F238E27FC236}">
              <a16:creationId xmlns:a16="http://schemas.microsoft.com/office/drawing/2014/main" id="{092DE28A-21BB-4C6B-8FA3-D5397021DE0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97" name="AutoShape 11" descr="blob:https://outlook.office.com/b157e5ee-92d2-4798-a69e-625bd2e784c1">
          <a:extLst>
            <a:ext uri="{FF2B5EF4-FFF2-40B4-BE49-F238E27FC236}">
              <a16:creationId xmlns:a16="http://schemas.microsoft.com/office/drawing/2014/main" id="{F9AF249D-3B2E-4D9F-A381-C38FF394622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98" name="AutoShape 11" descr="blob:https://outlook.office.com/b157e5ee-92d2-4798-a69e-625bd2e784c1">
          <a:extLst>
            <a:ext uri="{FF2B5EF4-FFF2-40B4-BE49-F238E27FC236}">
              <a16:creationId xmlns:a16="http://schemas.microsoft.com/office/drawing/2014/main" id="{877DC218-96A2-4258-8FE2-5BB7062A364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1999" name="AutoShape 11" descr="blob:https://outlook.office.com/b157e5ee-92d2-4798-a69e-625bd2e784c1">
          <a:extLst>
            <a:ext uri="{FF2B5EF4-FFF2-40B4-BE49-F238E27FC236}">
              <a16:creationId xmlns:a16="http://schemas.microsoft.com/office/drawing/2014/main" id="{8A841958-13BF-429B-8CA1-9C05312AAE2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00" name="AutoShape 11" descr="blob:https://outlook.office.com/b157e5ee-92d2-4798-a69e-625bd2e784c1">
          <a:extLst>
            <a:ext uri="{FF2B5EF4-FFF2-40B4-BE49-F238E27FC236}">
              <a16:creationId xmlns:a16="http://schemas.microsoft.com/office/drawing/2014/main" id="{3C906E1A-D950-469A-AC4F-C35C94CDBDF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01" name="AutoShape 11" descr="blob:https://outlook.office.com/b157e5ee-92d2-4798-a69e-625bd2e784c1">
          <a:extLst>
            <a:ext uri="{FF2B5EF4-FFF2-40B4-BE49-F238E27FC236}">
              <a16:creationId xmlns:a16="http://schemas.microsoft.com/office/drawing/2014/main" id="{EF70FAD6-7F51-418D-AA99-BD3B48CF49B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02" name="AutoShape 11" descr="blob:https://outlook.office.com/b157e5ee-92d2-4798-a69e-625bd2e784c1">
          <a:extLst>
            <a:ext uri="{FF2B5EF4-FFF2-40B4-BE49-F238E27FC236}">
              <a16:creationId xmlns:a16="http://schemas.microsoft.com/office/drawing/2014/main" id="{A5DAA04C-8334-4C09-BDD5-BC59E393956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03" name="AutoShape 11" descr="blob:https://outlook.office.com/b157e5ee-92d2-4798-a69e-625bd2e784c1">
          <a:extLst>
            <a:ext uri="{FF2B5EF4-FFF2-40B4-BE49-F238E27FC236}">
              <a16:creationId xmlns:a16="http://schemas.microsoft.com/office/drawing/2014/main" id="{C0F99D3C-510A-449D-9593-C67F04A72E6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04" name="AutoShape 11" descr="blob:https://outlook.office.com/b157e5ee-92d2-4798-a69e-625bd2e784c1">
          <a:extLst>
            <a:ext uri="{FF2B5EF4-FFF2-40B4-BE49-F238E27FC236}">
              <a16:creationId xmlns:a16="http://schemas.microsoft.com/office/drawing/2014/main" id="{AC059A07-C917-49C7-9DF3-41621F1C88B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05" name="AutoShape 11" descr="blob:https://outlook.office.com/b157e5ee-92d2-4798-a69e-625bd2e784c1">
          <a:extLst>
            <a:ext uri="{FF2B5EF4-FFF2-40B4-BE49-F238E27FC236}">
              <a16:creationId xmlns:a16="http://schemas.microsoft.com/office/drawing/2014/main" id="{CE023B90-309C-4F1E-B707-C82587507EA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06" name="AutoShape 11" descr="blob:https://outlook.office.com/b157e5ee-92d2-4798-a69e-625bd2e784c1">
          <a:extLst>
            <a:ext uri="{FF2B5EF4-FFF2-40B4-BE49-F238E27FC236}">
              <a16:creationId xmlns:a16="http://schemas.microsoft.com/office/drawing/2014/main" id="{7629BB9F-C1E3-48B8-805B-B044D4B23D1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07" name="AutoShape 11" descr="blob:https://outlook.office.com/b157e5ee-92d2-4798-a69e-625bd2e784c1">
          <a:extLst>
            <a:ext uri="{FF2B5EF4-FFF2-40B4-BE49-F238E27FC236}">
              <a16:creationId xmlns:a16="http://schemas.microsoft.com/office/drawing/2014/main" id="{8094D028-5F9C-40C3-B993-0B7877C6F61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08" name="AutoShape 11" descr="blob:https://outlook.office.com/b157e5ee-92d2-4798-a69e-625bd2e784c1">
          <a:extLst>
            <a:ext uri="{FF2B5EF4-FFF2-40B4-BE49-F238E27FC236}">
              <a16:creationId xmlns:a16="http://schemas.microsoft.com/office/drawing/2014/main" id="{B97169FD-869A-4A86-9FFA-2EE125FDAD0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09" name="AutoShape 11" descr="blob:https://outlook.office.com/b157e5ee-92d2-4798-a69e-625bd2e784c1">
          <a:extLst>
            <a:ext uri="{FF2B5EF4-FFF2-40B4-BE49-F238E27FC236}">
              <a16:creationId xmlns:a16="http://schemas.microsoft.com/office/drawing/2014/main" id="{80A55D51-1F19-4402-A9C5-2FE5FEF48E3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10" name="AutoShape 11" descr="blob:https://outlook.office.com/b157e5ee-92d2-4798-a69e-625bd2e784c1">
          <a:extLst>
            <a:ext uri="{FF2B5EF4-FFF2-40B4-BE49-F238E27FC236}">
              <a16:creationId xmlns:a16="http://schemas.microsoft.com/office/drawing/2014/main" id="{18FC1E42-9376-4986-96DE-D8B48BFD329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11" name="AutoShape 11" descr="blob:https://outlook.office.com/b157e5ee-92d2-4798-a69e-625bd2e784c1">
          <a:extLst>
            <a:ext uri="{FF2B5EF4-FFF2-40B4-BE49-F238E27FC236}">
              <a16:creationId xmlns:a16="http://schemas.microsoft.com/office/drawing/2014/main" id="{14950153-A8DA-42AB-90AE-2D31061105E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12" name="AutoShape 11" descr="blob:https://outlook.office.com/b157e5ee-92d2-4798-a69e-625bd2e784c1">
          <a:extLst>
            <a:ext uri="{FF2B5EF4-FFF2-40B4-BE49-F238E27FC236}">
              <a16:creationId xmlns:a16="http://schemas.microsoft.com/office/drawing/2014/main" id="{EF4F7E81-B022-4009-88AB-FFEC13282C8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13" name="AutoShape 11" descr="blob:https://outlook.office.com/b157e5ee-92d2-4798-a69e-625bd2e784c1">
          <a:extLst>
            <a:ext uri="{FF2B5EF4-FFF2-40B4-BE49-F238E27FC236}">
              <a16:creationId xmlns:a16="http://schemas.microsoft.com/office/drawing/2014/main" id="{97D99CF9-471A-4925-A590-306E06BA293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14" name="AutoShape 11" descr="blob:https://outlook.office.com/b157e5ee-92d2-4798-a69e-625bd2e784c1">
          <a:extLst>
            <a:ext uri="{FF2B5EF4-FFF2-40B4-BE49-F238E27FC236}">
              <a16:creationId xmlns:a16="http://schemas.microsoft.com/office/drawing/2014/main" id="{02A99E69-FEAA-4EB3-8B0C-8E795E0F993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15" name="AutoShape 11" descr="blob:https://outlook.office.com/b157e5ee-92d2-4798-a69e-625bd2e784c1">
          <a:extLst>
            <a:ext uri="{FF2B5EF4-FFF2-40B4-BE49-F238E27FC236}">
              <a16:creationId xmlns:a16="http://schemas.microsoft.com/office/drawing/2014/main" id="{7E265D21-FC62-4896-82D6-012236AB8D4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16" name="AutoShape 11" descr="blob:https://outlook.office.com/b157e5ee-92d2-4798-a69e-625bd2e784c1">
          <a:extLst>
            <a:ext uri="{FF2B5EF4-FFF2-40B4-BE49-F238E27FC236}">
              <a16:creationId xmlns:a16="http://schemas.microsoft.com/office/drawing/2014/main" id="{BC549A20-FA95-45A2-8967-E8C7A6FB748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17" name="AutoShape 11" descr="blob:https://outlook.office.com/b157e5ee-92d2-4798-a69e-625bd2e784c1">
          <a:extLst>
            <a:ext uri="{FF2B5EF4-FFF2-40B4-BE49-F238E27FC236}">
              <a16:creationId xmlns:a16="http://schemas.microsoft.com/office/drawing/2014/main" id="{A80DA786-E78B-4B75-91F1-8A0452E27C6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18" name="AutoShape 11" descr="blob:https://outlook.office.com/b157e5ee-92d2-4798-a69e-625bd2e784c1">
          <a:extLst>
            <a:ext uri="{FF2B5EF4-FFF2-40B4-BE49-F238E27FC236}">
              <a16:creationId xmlns:a16="http://schemas.microsoft.com/office/drawing/2014/main" id="{CD3DF07C-FBB9-4A71-9D9C-D6E4743642D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19" name="AutoShape 11" descr="blob:https://outlook.office.com/b157e5ee-92d2-4798-a69e-625bd2e784c1">
          <a:extLst>
            <a:ext uri="{FF2B5EF4-FFF2-40B4-BE49-F238E27FC236}">
              <a16:creationId xmlns:a16="http://schemas.microsoft.com/office/drawing/2014/main" id="{0F9CC8F0-8E62-498D-A723-0497F47A04C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20" name="AutoShape 11" descr="blob:https://outlook.office.com/b157e5ee-92d2-4798-a69e-625bd2e784c1">
          <a:extLst>
            <a:ext uri="{FF2B5EF4-FFF2-40B4-BE49-F238E27FC236}">
              <a16:creationId xmlns:a16="http://schemas.microsoft.com/office/drawing/2014/main" id="{866FDB3D-BE9B-43DB-B47F-926584FC822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21" name="AutoShape 11" descr="blob:https://outlook.office.com/b157e5ee-92d2-4798-a69e-625bd2e784c1">
          <a:extLst>
            <a:ext uri="{FF2B5EF4-FFF2-40B4-BE49-F238E27FC236}">
              <a16:creationId xmlns:a16="http://schemas.microsoft.com/office/drawing/2014/main" id="{AEE0AD26-2518-4CDD-ADFB-25921F610AB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22" name="AutoShape 11" descr="blob:https://outlook.office.com/b157e5ee-92d2-4798-a69e-625bd2e784c1">
          <a:extLst>
            <a:ext uri="{FF2B5EF4-FFF2-40B4-BE49-F238E27FC236}">
              <a16:creationId xmlns:a16="http://schemas.microsoft.com/office/drawing/2014/main" id="{FDD46B66-7976-4255-A041-6CB98450628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23" name="AutoShape 11" descr="blob:https://outlook.office.com/b157e5ee-92d2-4798-a69e-625bd2e784c1">
          <a:extLst>
            <a:ext uri="{FF2B5EF4-FFF2-40B4-BE49-F238E27FC236}">
              <a16:creationId xmlns:a16="http://schemas.microsoft.com/office/drawing/2014/main" id="{01D4D8CE-F8A6-4407-A2AB-9F6B74B7D38E}"/>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24" name="AutoShape 11" descr="blob:https://outlook.office.com/b157e5ee-92d2-4798-a69e-625bd2e784c1">
          <a:extLst>
            <a:ext uri="{FF2B5EF4-FFF2-40B4-BE49-F238E27FC236}">
              <a16:creationId xmlns:a16="http://schemas.microsoft.com/office/drawing/2014/main" id="{E87A42B5-8D5D-43CE-BD7D-5431D1E61EB1}"/>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25" name="AutoShape 11" descr="blob:https://outlook.office.com/b157e5ee-92d2-4798-a69e-625bd2e784c1">
          <a:extLst>
            <a:ext uri="{FF2B5EF4-FFF2-40B4-BE49-F238E27FC236}">
              <a16:creationId xmlns:a16="http://schemas.microsoft.com/office/drawing/2014/main" id="{7F1B483F-BA99-4CB7-B47B-CB6A34BB5B31}"/>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26" name="AutoShape 11" descr="blob:https://outlook.office.com/b157e5ee-92d2-4798-a69e-625bd2e784c1">
          <a:extLst>
            <a:ext uri="{FF2B5EF4-FFF2-40B4-BE49-F238E27FC236}">
              <a16:creationId xmlns:a16="http://schemas.microsoft.com/office/drawing/2014/main" id="{F533EA54-0250-4677-BF6A-BDC908B819DA}"/>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27" name="AutoShape 11" descr="blob:https://outlook.office.com/b157e5ee-92d2-4798-a69e-625bd2e784c1">
          <a:extLst>
            <a:ext uri="{FF2B5EF4-FFF2-40B4-BE49-F238E27FC236}">
              <a16:creationId xmlns:a16="http://schemas.microsoft.com/office/drawing/2014/main" id="{B1356D8B-767F-4245-ABE3-82DC59F3FBC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28" name="AutoShape 11" descr="blob:https://outlook.office.com/b157e5ee-92d2-4798-a69e-625bd2e784c1">
          <a:extLst>
            <a:ext uri="{FF2B5EF4-FFF2-40B4-BE49-F238E27FC236}">
              <a16:creationId xmlns:a16="http://schemas.microsoft.com/office/drawing/2014/main" id="{C41FBFE9-05E3-43C5-BA20-47B15775D99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29" name="AutoShape 11" descr="blob:https://outlook.office.com/b157e5ee-92d2-4798-a69e-625bd2e784c1">
          <a:extLst>
            <a:ext uri="{FF2B5EF4-FFF2-40B4-BE49-F238E27FC236}">
              <a16:creationId xmlns:a16="http://schemas.microsoft.com/office/drawing/2014/main" id="{18DF76C0-0578-40FB-B00E-B1C543BB3D9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30" name="AutoShape 11" descr="blob:https://outlook.office.com/b157e5ee-92d2-4798-a69e-625bd2e784c1">
          <a:extLst>
            <a:ext uri="{FF2B5EF4-FFF2-40B4-BE49-F238E27FC236}">
              <a16:creationId xmlns:a16="http://schemas.microsoft.com/office/drawing/2014/main" id="{47222E3D-1000-4289-A8B8-EED6C1DA021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31" name="AutoShape 11" descr="blob:https://outlook.office.com/b157e5ee-92d2-4798-a69e-625bd2e784c1">
          <a:extLst>
            <a:ext uri="{FF2B5EF4-FFF2-40B4-BE49-F238E27FC236}">
              <a16:creationId xmlns:a16="http://schemas.microsoft.com/office/drawing/2014/main" id="{394AC75A-40CB-46B3-9EEB-27C333745D9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32" name="AutoShape 11" descr="blob:https://outlook.office.com/b157e5ee-92d2-4798-a69e-625bd2e784c1">
          <a:extLst>
            <a:ext uri="{FF2B5EF4-FFF2-40B4-BE49-F238E27FC236}">
              <a16:creationId xmlns:a16="http://schemas.microsoft.com/office/drawing/2014/main" id="{C65EB321-AE9F-4704-8E5C-F261CB104CF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33" name="AutoShape 11" descr="blob:https://outlook.office.com/b157e5ee-92d2-4798-a69e-625bd2e784c1">
          <a:extLst>
            <a:ext uri="{FF2B5EF4-FFF2-40B4-BE49-F238E27FC236}">
              <a16:creationId xmlns:a16="http://schemas.microsoft.com/office/drawing/2014/main" id="{22A37373-6751-4B7B-8C40-DA35B65C357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34" name="AutoShape 11" descr="blob:https://outlook.office.com/b157e5ee-92d2-4798-a69e-625bd2e784c1">
          <a:extLst>
            <a:ext uri="{FF2B5EF4-FFF2-40B4-BE49-F238E27FC236}">
              <a16:creationId xmlns:a16="http://schemas.microsoft.com/office/drawing/2014/main" id="{EF54B14B-20DB-4756-A892-B2164CE92F3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35" name="AutoShape 11" descr="blob:https://outlook.office.com/b157e5ee-92d2-4798-a69e-625bd2e784c1">
          <a:extLst>
            <a:ext uri="{FF2B5EF4-FFF2-40B4-BE49-F238E27FC236}">
              <a16:creationId xmlns:a16="http://schemas.microsoft.com/office/drawing/2014/main" id="{466988DF-68E4-47AE-99B5-73662AB7D14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36" name="AutoShape 11" descr="blob:https://outlook.office.com/b157e5ee-92d2-4798-a69e-625bd2e784c1">
          <a:extLst>
            <a:ext uri="{FF2B5EF4-FFF2-40B4-BE49-F238E27FC236}">
              <a16:creationId xmlns:a16="http://schemas.microsoft.com/office/drawing/2014/main" id="{26212B64-D649-4F56-AC19-A4D5C833E64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37" name="AutoShape 11" descr="blob:https://outlook.office.com/b157e5ee-92d2-4798-a69e-625bd2e784c1">
          <a:extLst>
            <a:ext uri="{FF2B5EF4-FFF2-40B4-BE49-F238E27FC236}">
              <a16:creationId xmlns:a16="http://schemas.microsoft.com/office/drawing/2014/main" id="{350B8054-FAE8-43B3-8A3C-75734C0B657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38" name="AutoShape 11" descr="blob:https://outlook.office.com/b157e5ee-92d2-4798-a69e-625bd2e784c1">
          <a:extLst>
            <a:ext uri="{FF2B5EF4-FFF2-40B4-BE49-F238E27FC236}">
              <a16:creationId xmlns:a16="http://schemas.microsoft.com/office/drawing/2014/main" id="{F7AFA530-9510-41AE-B90D-B32E8401AA8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39" name="AutoShape 11" descr="blob:https://outlook.office.com/b157e5ee-92d2-4798-a69e-625bd2e784c1">
          <a:extLst>
            <a:ext uri="{FF2B5EF4-FFF2-40B4-BE49-F238E27FC236}">
              <a16:creationId xmlns:a16="http://schemas.microsoft.com/office/drawing/2014/main" id="{CE66CB31-C26F-436D-B3CD-5415A714C60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40" name="AutoShape 11" descr="blob:https://outlook.office.com/b157e5ee-92d2-4798-a69e-625bd2e784c1">
          <a:extLst>
            <a:ext uri="{FF2B5EF4-FFF2-40B4-BE49-F238E27FC236}">
              <a16:creationId xmlns:a16="http://schemas.microsoft.com/office/drawing/2014/main" id="{F328A80A-7537-4737-A46B-EF2B5B96BDD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41" name="AutoShape 11" descr="blob:https://outlook.office.com/b157e5ee-92d2-4798-a69e-625bd2e784c1">
          <a:extLst>
            <a:ext uri="{FF2B5EF4-FFF2-40B4-BE49-F238E27FC236}">
              <a16:creationId xmlns:a16="http://schemas.microsoft.com/office/drawing/2014/main" id="{8C16163E-56B8-4F12-8955-D351CB70E77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42" name="AutoShape 11" descr="blob:https://outlook.office.com/b157e5ee-92d2-4798-a69e-625bd2e784c1">
          <a:extLst>
            <a:ext uri="{FF2B5EF4-FFF2-40B4-BE49-F238E27FC236}">
              <a16:creationId xmlns:a16="http://schemas.microsoft.com/office/drawing/2014/main" id="{69417CD1-5EFF-4302-B6E9-FCEE9DD1AF1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43" name="AutoShape 11" descr="blob:https://outlook.office.com/b157e5ee-92d2-4798-a69e-625bd2e784c1">
          <a:extLst>
            <a:ext uri="{FF2B5EF4-FFF2-40B4-BE49-F238E27FC236}">
              <a16:creationId xmlns:a16="http://schemas.microsoft.com/office/drawing/2014/main" id="{D3828B9C-9979-478B-B155-75049A191B2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44" name="AutoShape 11" descr="blob:https://outlook.office.com/b157e5ee-92d2-4798-a69e-625bd2e784c1">
          <a:extLst>
            <a:ext uri="{FF2B5EF4-FFF2-40B4-BE49-F238E27FC236}">
              <a16:creationId xmlns:a16="http://schemas.microsoft.com/office/drawing/2014/main" id="{82415E3B-0DD1-4A34-840E-0E1BC606EBB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45" name="AutoShape 11" descr="blob:https://outlook.office.com/b157e5ee-92d2-4798-a69e-625bd2e784c1">
          <a:extLst>
            <a:ext uri="{FF2B5EF4-FFF2-40B4-BE49-F238E27FC236}">
              <a16:creationId xmlns:a16="http://schemas.microsoft.com/office/drawing/2014/main" id="{E81C238B-FCF7-4BF3-825D-34EBE10AF1D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46" name="AutoShape 11" descr="blob:https://outlook.office.com/b157e5ee-92d2-4798-a69e-625bd2e784c1">
          <a:extLst>
            <a:ext uri="{FF2B5EF4-FFF2-40B4-BE49-F238E27FC236}">
              <a16:creationId xmlns:a16="http://schemas.microsoft.com/office/drawing/2014/main" id="{55F34A24-6A85-4D9E-95AD-DA20DB4C1F4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47" name="AutoShape 11" descr="blob:https://outlook.office.com/b157e5ee-92d2-4798-a69e-625bd2e784c1">
          <a:extLst>
            <a:ext uri="{FF2B5EF4-FFF2-40B4-BE49-F238E27FC236}">
              <a16:creationId xmlns:a16="http://schemas.microsoft.com/office/drawing/2014/main" id="{ABE569CC-6567-4534-AB8A-5E8CBDDCDF2C}"/>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48" name="AutoShape 11" descr="blob:https://outlook.office.com/b157e5ee-92d2-4798-a69e-625bd2e784c1">
          <a:extLst>
            <a:ext uri="{FF2B5EF4-FFF2-40B4-BE49-F238E27FC236}">
              <a16:creationId xmlns:a16="http://schemas.microsoft.com/office/drawing/2014/main" id="{A71A8008-024C-4BFE-9D39-C843C4520A0E}"/>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49" name="AutoShape 11" descr="blob:https://outlook.office.com/b157e5ee-92d2-4798-a69e-625bd2e784c1">
          <a:extLst>
            <a:ext uri="{FF2B5EF4-FFF2-40B4-BE49-F238E27FC236}">
              <a16:creationId xmlns:a16="http://schemas.microsoft.com/office/drawing/2014/main" id="{525862F7-9E88-4800-97E1-C7CBF998595A}"/>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50" name="AutoShape 11" descr="blob:https://outlook.office.com/b157e5ee-92d2-4798-a69e-625bd2e784c1">
          <a:extLst>
            <a:ext uri="{FF2B5EF4-FFF2-40B4-BE49-F238E27FC236}">
              <a16:creationId xmlns:a16="http://schemas.microsoft.com/office/drawing/2014/main" id="{6ABC45B6-E0F4-4164-8867-AC662C367BAA}"/>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51" name="AutoShape 11" descr="blob:https://outlook.office.com/b157e5ee-92d2-4798-a69e-625bd2e784c1">
          <a:extLst>
            <a:ext uri="{FF2B5EF4-FFF2-40B4-BE49-F238E27FC236}">
              <a16:creationId xmlns:a16="http://schemas.microsoft.com/office/drawing/2014/main" id="{BC47995D-1226-42E0-8B0C-1AE96EED1433}"/>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52" name="AutoShape 11" descr="blob:https://outlook.office.com/b157e5ee-92d2-4798-a69e-625bd2e784c1">
          <a:extLst>
            <a:ext uri="{FF2B5EF4-FFF2-40B4-BE49-F238E27FC236}">
              <a16:creationId xmlns:a16="http://schemas.microsoft.com/office/drawing/2014/main" id="{193680A9-4113-4C24-8354-61D4C9A89FCB}"/>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53" name="AutoShape 11" descr="blob:https://outlook.office.com/b157e5ee-92d2-4798-a69e-625bd2e784c1">
          <a:extLst>
            <a:ext uri="{FF2B5EF4-FFF2-40B4-BE49-F238E27FC236}">
              <a16:creationId xmlns:a16="http://schemas.microsoft.com/office/drawing/2014/main" id="{43F3D493-8A6B-41A7-BD05-A9911CE23E82}"/>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54" name="AutoShape 11" descr="blob:https://outlook.office.com/b157e5ee-92d2-4798-a69e-625bd2e784c1">
          <a:extLst>
            <a:ext uri="{FF2B5EF4-FFF2-40B4-BE49-F238E27FC236}">
              <a16:creationId xmlns:a16="http://schemas.microsoft.com/office/drawing/2014/main" id="{7B7851F6-882C-4400-91CB-ADE76886EAAA}"/>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55" name="AutoShape 11" descr="blob:https://outlook.office.com/b157e5ee-92d2-4798-a69e-625bd2e784c1">
          <a:extLst>
            <a:ext uri="{FF2B5EF4-FFF2-40B4-BE49-F238E27FC236}">
              <a16:creationId xmlns:a16="http://schemas.microsoft.com/office/drawing/2014/main" id="{4E9B01A3-440C-48E9-9E22-152BDE5CB25C}"/>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56" name="AutoShape 11" descr="blob:https://outlook.office.com/b157e5ee-92d2-4798-a69e-625bd2e784c1">
          <a:extLst>
            <a:ext uri="{FF2B5EF4-FFF2-40B4-BE49-F238E27FC236}">
              <a16:creationId xmlns:a16="http://schemas.microsoft.com/office/drawing/2014/main" id="{E98C0FAE-0213-418C-816F-EC6243A9B58E}"/>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57" name="AutoShape 11" descr="blob:https://outlook.office.com/b157e5ee-92d2-4798-a69e-625bd2e784c1">
          <a:extLst>
            <a:ext uri="{FF2B5EF4-FFF2-40B4-BE49-F238E27FC236}">
              <a16:creationId xmlns:a16="http://schemas.microsoft.com/office/drawing/2014/main" id="{96FC1329-AAB5-4B58-9546-1F172B771854}"/>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58" name="AutoShape 11" descr="blob:https://outlook.office.com/b157e5ee-92d2-4798-a69e-625bd2e784c1">
          <a:extLst>
            <a:ext uri="{FF2B5EF4-FFF2-40B4-BE49-F238E27FC236}">
              <a16:creationId xmlns:a16="http://schemas.microsoft.com/office/drawing/2014/main" id="{CEF41C7D-1E95-4D7C-9AE6-119FFB1CD462}"/>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59" name="AutoShape 11" descr="blob:https://outlook.office.com/b157e5ee-92d2-4798-a69e-625bd2e784c1">
          <a:extLst>
            <a:ext uri="{FF2B5EF4-FFF2-40B4-BE49-F238E27FC236}">
              <a16:creationId xmlns:a16="http://schemas.microsoft.com/office/drawing/2014/main" id="{F677A1DA-E741-473D-BEF8-84E25E912883}"/>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60" name="AutoShape 11" descr="blob:https://outlook.office.com/b157e5ee-92d2-4798-a69e-625bd2e784c1">
          <a:extLst>
            <a:ext uri="{FF2B5EF4-FFF2-40B4-BE49-F238E27FC236}">
              <a16:creationId xmlns:a16="http://schemas.microsoft.com/office/drawing/2014/main" id="{E419A39B-A7ED-458B-8213-795987EFE706}"/>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61" name="AutoShape 11" descr="blob:https://outlook.office.com/b157e5ee-92d2-4798-a69e-625bd2e784c1">
          <a:extLst>
            <a:ext uri="{FF2B5EF4-FFF2-40B4-BE49-F238E27FC236}">
              <a16:creationId xmlns:a16="http://schemas.microsoft.com/office/drawing/2014/main" id="{EC82DBDC-2283-4D52-8A2C-793954D5CF6B}"/>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62" name="AutoShape 11" descr="blob:https://outlook.office.com/b157e5ee-92d2-4798-a69e-625bd2e784c1">
          <a:extLst>
            <a:ext uri="{FF2B5EF4-FFF2-40B4-BE49-F238E27FC236}">
              <a16:creationId xmlns:a16="http://schemas.microsoft.com/office/drawing/2014/main" id="{5B4C68C3-C04D-4D21-8394-EBF926EC894F}"/>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63" name="AutoShape 11" descr="blob:https://outlook.office.com/b157e5ee-92d2-4798-a69e-625bd2e784c1">
          <a:extLst>
            <a:ext uri="{FF2B5EF4-FFF2-40B4-BE49-F238E27FC236}">
              <a16:creationId xmlns:a16="http://schemas.microsoft.com/office/drawing/2014/main" id="{4F838CA1-4FCB-4DB9-96EB-DE1CB2AE1CD0}"/>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402</xdr:row>
      <xdr:rowOff>0</xdr:rowOff>
    </xdr:from>
    <xdr:to>
      <xdr:col>1</xdr:col>
      <xdr:colOff>19050</xdr:colOff>
      <xdr:row>403</xdr:row>
      <xdr:rowOff>58271</xdr:rowOff>
    </xdr:to>
    <xdr:sp macro="" textlink="">
      <xdr:nvSpPr>
        <xdr:cNvPr id="2064" name="AutoShape 11" descr="blob:https://outlook.office.com/b157e5ee-92d2-4798-a69e-625bd2e784c1">
          <a:extLst>
            <a:ext uri="{FF2B5EF4-FFF2-40B4-BE49-F238E27FC236}">
              <a16:creationId xmlns:a16="http://schemas.microsoft.com/office/drawing/2014/main" id="{35AA742D-12DA-4B4B-807D-2346A0E1845E}"/>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65" name="AutoShape 11" descr="blob:https://outlook.office.com/b157e5ee-92d2-4798-a69e-625bd2e784c1">
          <a:extLst>
            <a:ext uri="{FF2B5EF4-FFF2-40B4-BE49-F238E27FC236}">
              <a16:creationId xmlns:a16="http://schemas.microsoft.com/office/drawing/2014/main" id="{76B5BABD-5566-4E98-9089-1F6D5E112A54}"/>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66" name="AutoShape 11" descr="blob:https://outlook.office.com/b157e5ee-92d2-4798-a69e-625bd2e784c1">
          <a:extLst>
            <a:ext uri="{FF2B5EF4-FFF2-40B4-BE49-F238E27FC236}">
              <a16:creationId xmlns:a16="http://schemas.microsoft.com/office/drawing/2014/main" id="{704FAF60-0F3E-48BE-861F-05FD32C471C1}"/>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67" name="AutoShape 11" descr="blob:https://outlook.office.com/b157e5ee-92d2-4798-a69e-625bd2e784c1">
          <a:extLst>
            <a:ext uri="{FF2B5EF4-FFF2-40B4-BE49-F238E27FC236}">
              <a16:creationId xmlns:a16="http://schemas.microsoft.com/office/drawing/2014/main" id="{374490DA-C9FC-47D2-95BB-93C4605F32EE}"/>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68" name="AutoShape 11" descr="blob:https://outlook.office.com/b157e5ee-92d2-4798-a69e-625bd2e784c1">
          <a:extLst>
            <a:ext uri="{FF2B5EF4-FFF2-40B4-BE49-F238E27FC236}">
              <a16:creationId xmlns:a16="http://schemas.microsoft.com/office/drawing/2014/main" id="{2F143BAF-407B-486A-90DC-92826E2E1523}"/>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69" name="AutoShape 11" descr="blob:https://outlook.office.com/b157e5ee-92d2-4798-a69e-625bd2e784c1">
          <a:extLst>
            <a:ext uri="{FF2B5EF4-FFF2-40B4-BE49-F238E27FC236}">
              <a16:creationId xmlns:a16="http://schemas.microsoft.com/office/drawing/2014/main" id="{003423A6-FF19-4EDB-BF5B-28997AFC4276}"/>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70" name="AutoShape 11" descr="blob:https://outlook.office.com/b157e5ee-92d2-4798-a69e-625bd2e784c1">
          <a:extLst>
            <a:ext uri="{FF2B5EF4-FFF2-40B4-BE49-F238E27FC236}">
              <a16:creationId xmlns:a16="http://schemas.microsoft.com/office/drawing/2014/main" id="{45A5BE47-4FBA-4764-A36A-9A253B67FCD9}"/>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71" name="AutoShape 11" descr="blob:https://outlook.office.com/b157e5ee-92d2-4798-a69e-625bd2e784c1">
          <a:extLst>
            <a:ext uri="{FF2B5EF4-FFF2-40B4-BE49-F238E27FC236}">
              <a16:creationId xmlns:a16="http://schemas.microsoft.com/office/drawing/2014/main" id="{15F563D7-7745-429C-A70D-3E682C9E20FB}"/>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72" name="AutoShape 11" descr="blob:https://outlook.office.com/b157e5ee-92d2-4798-a69e-625bd2e784c1">
          <a:extLst>
            <a:ext uri="{FF2B5EF4-FFF2-40B4-BE49-F238E27FC236}">
              <a16:creationId xmlns:a16="http://schemas.microsoft.com/office/drawing/2014/main" id="{834FD9EF-3FFB-4ED7-953B-631FDF000019}"/>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73" name="AutoShape 11" descr="blob:https://outlook.office.com/b157e5ee-92d2-4798-a69e-625bd2e784c1">
          <a:extLst>
            <a:ext uri="{FF2B5EF4-FFF2-40B4-BE49-F238E27FC236}">
              <a16:creationId xmlns:a16="http://schemas.microsoft.com/office/drawing/2014/main" id="{14EAF411-4F30-4265-9279-6FD422881B82}"/>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74" name="AutoShape 11" descr="blob:https://outlook.office.com/b157e5ee-92d2-4798-a69e-625bd2e784c1">
          <a:extLst>
            <a:ext uri="{FF2B5EF4-FFF2-40B4-BE49-F238E27FC236}">
              <a16:creationId xmlns:a16="http://schemas.microsoft.com/office/drawing/2014/main" id="{54CD565A-C311-4B5C-B468-5980E09EB67B}"/>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75" name="AutoShape 11" descr="blob:https://outlook.office.com/b157e5ee-92d2-4798-a69e-625bd2e784c1">
          <a:extLst>
            <a:ext uri="{FF2B5EF4-FFF2-40B4-BE49-F238E27FC236}">
              <a16:creationId xmlns:a16="http://schemas.microsoft.com/office/drawing/2014/main" id="{11A4DFA8-C0EF-4B48-A5CF-4FDDD664113F}"/>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76" name="AutoShape 11" descr="blob:https://outlook.office.com/b157e5ee-92d2-4798-a69e-625bd2e784c1">
          <a:extLst>
            <a:ext uri="{FF2B5EF4-FFF2-40B4-BE49-F238E27FC236}">
              <a16:creationId xmlns:a16="http://schemas.microsoft.com/office/drawing/2014/main" id="{585F1F13-4F06-4A2E-B108-1C8EF68E483E}"/>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77" name="AutoShape 11" descr="blob:https://outlook.office.com/b157e5ee-92d2-4798-a69e-625bd2e784c1">
          <a:extLst>
            <a:ext uri="{FF2B5EF4-FFF2-40B4-BE49-F238E27FC236}">
              <a16:creationId xmlns:a16="http://schemas.microsoft.com/office/drawing/2014/main" id="{60CCBF68-94EE-45D2-A7FB-CCAE08924DA1}"/>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78" name="AutoShape 11" descr="blob:https://outlook.office.com/b157e5ee-92d2-4798-a69e-625bd2e784c1">
          <a:extLst>
            <a:ext uri="{FF2B5EF4-FFF2-40B4-BE49-F238E27FC236}">
              <a16:creationId xmlns:a16="http://schemas.microsoft.com/office/drawing/2014/main" id="{FC858090-03B2-44C3-8D53-85FD8116D448}"/>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79" name="AutoShape 11" descr="blob:https://outlook.office.com/b157e5ee-92d2-4798-a69e-625bd2e784c1">
          <a:extLst>
            <a:ext uri="{FF2B5EF4-FFF2-40B4-BE49-F238E27FC236}">
              <a16:creationId xmlns:a16="http://schemas.microsoft.com/office/drawing/2014/main" id="{DC6F6F62-C781-4AD7-9B2A-781871DCE873}"/>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80" name="AutoShape 11" descr="blob:https://outlook.office.com/b157e5ee-92d2-4798-a69e-625bd2e784c1">
          <a:extLst>
            <a:ext uri="{FF2B5EF4-FFF2-40B4-BE49-F238E27FC236}">
              <a16:creationId xmlns:a16="http://schemas.microsoft.com/office/drawing/2014/main" id="{7F24B575-9AE8-4624-95D6-B423DA4BDB03}"/>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81" name="AutoShape 11" descr="blob:https://outlook.office.com/b157e5ee-92d2-4798-a69e-625bd2e784c1">
          <a:extLst>
            <a:ext uri="{FF2B5EF4-FFF2-40B4-BE49-F238E27FC236}">
              <a16:creationId xmlns:a16="http://schemas.microsoft.com/office/drawing/2014/main" id="{00013051-A055-44C3-AE0C-E4B04C08474C}"/>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82" name="AutoShape 11" descr="blob:https://outlook.office.com/b157e5ee-92d2-4798-a69e-625bd2e784c1">
          <a:extLst>
            <a:ext uri="{FF2B5EF4-FFF2-40B4-BE49-F238E27FC236}">
              <a16:creationId xmlns:a16="http://schemas.microsoft.com/office/drawing/2014/main" id="{9EC8C65B-B484-4A52-B1E6-87500E28AB0B}"/>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83" name="AutoShape 11" descr="blob:https://outlook.office.com/b157e5ee-92d2-4798-a69e-625bd2e784c1">
          <a:extLst>
            <a:ext uri="{FF2B5EF4-FFF2-40B4-BE49-F238E27FC236}">
              <a16:creationId xmlns:a16="http://schemas.microsoft.com/office/drawing/2014/main" id="{A6EB63CA-8CC4-4501-8F93-93348348C01E}"/>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84" name="AutoShape 11" descr="blob:https://outlook.office.com/b157e5ee-92d2-4798-a69e-625bd2e784c1">
          <a:extLst>
            <a:ext uri="{FF2B5EF4-FFF2-40B4-BE49-F238E27FC236}">
              <a16:creationId xmlns:a16="http://schemas.microsoft.com/office/drawing/2014/main" id="{6DD58D87-DEA3-43D1-B655-1FF5B755652B}"/>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85" name="AutoShape 11" descr="blob:https://outlook.office.com/b157e5ee-92d2-4798-a69e-625bd2e784c1">
          <a:extLst>
            <a:ext uri="{FF2B5EF4-FFF2-40B4-BE49-F238E27FC236}">
              <a16:creationId xmlns:a16="http://schemas.microsoft.com/office/drawing/2014/main" id="{3878268F-0FB7-4088-A276-4DCFF03FEB5C}"/>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86" name="AutoShape 11" descr="blob:https://outlook.office.com/b157e5ee-92d2-4798-a69e-625bd2e784c1">
          <a:extLst>
            <a:ext uri="{FF2B5EF4-FFF2-40B4-BE49-F238E27FC236}">
              <a16:creationId xmlns:a16="http://schemas.microsoft.com/office/drawing/2014/main" id="{D0EC0BA8-FB8C-49C4-826F-890D1A0D5A30}"/>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87" name="AutoShape 11" descr="blob:https://outlook.office.com/b157e5ee-92d2-4798-a69e-625bd2e784c1">
          <a:extLst>
            <a:ext uri="{FF2B5EF4-FFF2-40B4-BE49-F238E27FC236}">
              <a16:creationId xmlns:a16="http://schemas.microsoft.com/office/drawing/2014/main" id="{9B383C34-3F45-4616-8C50-C72B81AF80FD}"/>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88" name="AutoShape 11" descr="blob:https://outlook.office.com/b157e5ee-92d2-4798-a69e-625bd2e784c1">
          <a:extLst>
            <a:ext uri="{FF2B5EF4-FFF2-40B4-BE49-F238E27FC236}">
              <a16:creationId xmlns:a16="http://schemas.microsoft.com/office/drawing/2014/main" id="{CF6C8574-D25C-4616-AA8E-0A4912AB8B25}"/>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89" name="AutoShape 11" descr="blob:https://outlook.office.com/b157e5ee-92d2-4798-a69e-625bd2e784c1">
          <a:extLst>
            <a:ext uri="{FF2B5EF4-FFF2-40B4-BE49-F238E27FC236}">
              <a16:creationId xmlns:a16="http://schemas.microsoft.com/office/drawing/2014/main" id="{3604C03F-113A-4E9A-8A29-3947BF51CD40}"/>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90" name="AutoShape 11" descr="blob:https://outlook.office.com/b157e5ee-92d2-4798-a69e-625bd2e784c1">
          <a:extLst>
            <a:ext uri="{FF2B5EF4-FFF2-40B4-BE49-F238E27FC236}">
              <a16:creationId xmlns:a16="http://schemas.microsoft.com/office/drawing/2014/main" id="{868A6618-6DF1-4F63-AAE4-D13F2429BF0C}"/>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91" name="AutoShape 11" descr="blob:https://outlook.office.com/b157e5ee-92d2-4798-a69e-625bd2e784c1">
          <a:extLst>
            <a:ext uri="{FF2B5EF4-FFF2-40B4-BE49-F238E27FC236}">
              <a16:creationId xmlns:a16="http://schemas.microsoft.com/office/drawing/2014/main" id="{07F9D0AF-F5EB-4AF4-B7D1-9ADA0D679258}"/>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92" name="AutoShape 11" descr="blob:https://outlook.office.com/b157e5ee-92d2-4798-a69e-625bd2e784c1">
          <a:extLst>
            <a:ext uri="{FF2B5EF4-FFF2-40B4-BE49-F238E27FC236}">
              <a16:creationId xmlns:a16="http://schemas.microsoft.com/office/drawing/2014/main" id="{17715A6F-8048-43B8-B09B-56B9B64CCBB4}"/>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twoCellAnchor editAs="oneCell">
    <xdr:from>
      <xdr:col>0</xdr:col>
      <xdr:colOff>0</xdr:colOff>
      <xdr:row>402</xdr:row>
      <xdr:rowOff>0</xdr:rowOff>
    </xdr:from>
    <xdr:to>
      <xdr:col>1</xdr:col>
      <xdr:colOff>19050</xdr:colOff>
      <xdr:row>403</xdr:row>
      <xdr:rowOff>58271</xdr:rowOff>
    </xdr:to>
    <xdr:sp macro="" textlink="">
      <xdr:nvSpPr>
        <xdr:cNvPr id="2093" name="AutoShape 11" descr="blob:https://outlook.office.com/b157e5ee-92d2-4798-a69e-625bd2e784c1">
          <a:extLst>
            <a:ext uri="{FF2B5EF4-FFF2-40B4-BE49-F238E27FC236}">
              <a16:creationId xmlns:a16="http://schemas.microsoft.com/office/drawing/2014/main" id="{D3692F1D-9B81-4776-B7CF-83AF5C249FB0}"/>
            </a:ext>
          </a:extLst>
        </xdr:cNvPr>
        <xdr:cNvSpPr>
          <a:spLocks noChangeAspect="1" noChangeArrowheads="1"/>
        </xdr:cNvSpPr>
      </xdr:nvSpPr>
      <xdr:spPr bwMode="auto">
        <a:xfrm>
          <a:off x="14478000" y="2476500"/>
          <a:ext cx="304800" cy="3021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twoCellAnchor>
  <xdr:oneCellAnchor>
    <xdr:from>
      <xdr:col>0</xdr:col>
      <xdr:colOff>0</xdr:colOff>
      <xdr:row>402</xdr:row>
      <xdr:rowOff>0</xdr:rowOff>
    </xdr:from>
    <xdr:ext cx="304800" cy="304800"/>
    <xdr:sp macro="" textlink="">
      <xdr:nvSpPr>
        <xdr:cNvPr id="2094" name="AutoShape 11" descr="blob:https://outlook.office.com/b157e5ee-92d2-4798-a69e-625bd2e784c1">
          <a:extLst>
            <a:ext uri="{FF2B5EF4-FFF2-40B4-BE49-F238E27FC236}">
              <a16:creationId xmlns:a16="http://schemas.microsoft.com/office/drawing/2014/main" id="{29193710-7126-4EEB-B912-3EDCD475129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95" name="AutoShape 11" descr="blob:https://outlook.office.com/b157e5ee-92d2-4798-a69e-625bd2e784c1">
          <a:extLst>
            <a:ext uri="{FF2B5EF4-FFF2-40B4-BE49-F238E27FC236}">
              <a16:creationId xmlns:a16="http://schemas.microsoft.com/office/drawing/2014/main" id="{4777321F-4DDF-460F-800F-1556993E865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096" name="AutoShape 11" descr="blob:https://outlook.office.com/b157e5ee-92d2-4798-a69e-625bd2e784c1">
          <a:extLst>
            <a:ext uri="{FF2B5EF4-FFF2-40B4-BE49-F238E27FC236}">
              <a16:creationId xmlns:a16="http://schemas.microsoft.com/office/drawing/2014/main" id="{EC82AABD-03BD-4442-9864-028C6CA0580E}"/>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97" name="AutoShape 11" descr="blob:https://outlook.office.com/b157e5ee-92d2-4798-a69e-625bd2e784c1">
          <a:extLst>
            <a:ext uri="{FF2B5EF4-FFF2-40B4-BE49-F238E27FC236}">
              <a16:creationId xmlns:a16="http://schemas.microsoft.com/office/drawing/2014/main" id="{08E854A1-8D1D-44C9-9420-F8AE9A34645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098" name="AutoShape 11" descr="blob:https://outlook.office.com/b157e5ee-92d2-4798-a69e-625bd2e784c1">
          <a:extLst>
            <a:ext uri="{FF2B5EF4-FFF2-40B4-BE49-F238E27FC236}">
              <a16:creationId xmlns:a16="http://schemas.microsoft.com/office/drawing/2014/main" id="{C1D07910-6792-4E85-8634-B45299AD619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099" name="AutoShape 11" descr="blob:https://outlook.office.com/b157e5ee-92d2-4798-a69e-625bd2e784c1">
          <a:extLst>
            <a:ext uri="{FF2B5EF4-FFF2-40B4-BE49-F238E27FC236}">
              <a16:creationId xmlns:a16="http://schemas.microsoft.com/office/drawing/2014/main" id="{4AA6587C-312D-4B6D-8B17-26F43D9F852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00" name="AutoShape 11" descr="blob:https://outlook.office.com/b157e5ee-92d2-4798-a69e-625bd2e784c1">
          <a:extLst>
            <a:ext uri="{FF2B5EF4-FFF2-40B4-BE49-F238E27FC236}">
              <a16:creationId xmlns:a16="http://schemas.microsoft.com/office/drawing/2014/main" id="{697B10D9-42D5-4F07-B8C2-41514CCC487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01" name="AutoShape 11" descr="blob:https://outlook.office.com/b157e5ee-92d2-4798-a69e-625bd2e784c1">
          <a:extLst>
            <a:ext uri="{FF2B5EF4-FFF2-40B4-BE49-F238E27FC236}">
              <a16:creationId xmlns:a16="http://schemas.microsoft.com/office/drawing/2014/main" id="{9389C4D2-04D3-427F-949D-28ED8CB3430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02" name="AutoShape 11" descr="blob:https://outlook.office.com/b157e5ee-92d2-4798-a69e-625bd2e784c1">
          <a:extLst>
            <a:ext uri="{FF2B5EF4-FFF2-40B4-BE49-F238E27FC236}">
              <a16:creationId xmlns:a16="http://schemas.microsoft.com/office/drawing/2014/main" id="{6D972E04-221B-4D95-A0FD-49D95902BEB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103" name="AutoShape 11" descr="blob:https://outlook.office.com/b157e5ee-92d2-4798-a69e-625bd2e784c1">
          <a:extLst>
            <a:ext uri="{FF2B5EF4-FFF2-40B4-BE49-F238E27FC236}">
              <a16:creationId xmlns:a16="http://schemas.microsoft.com/office/drawing/2014/main" id="{9E666307-A0BD-4E04-AD67-65B0C3A825A6}"/>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104" name="AutoShape 11" descr="blob:https://outlook.office.com/b157e5ee-92d2-4798-a69e-625bd2e784c1">
          <a:extLst>
            <a:ext uri="{FF2B5EF4-FFF2-40B4-BE49-F238E27FC236}">
              <a16:creationId xmlns:a16="http://schemas.microsoft.com/office/drawing/2014/main" id="{FB337F24-0E30-4112-9232-7FDF04570BA0}"/>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105" name="AutoShape 11" descr="blob:https://outlook.office.com/b157e5ee-92d2-4798-a69e-625bd2e784c1">
          <a:extLst>
            <a:ext uri="{FF2B5EF4-FFF2-40B4-BE49-F238E27FC236}">
              <a16:creationId xmlns:a16="http://schemas.microsoft.com/office/drawing/2014/main" id="{E9AAA219-6CC9-40E3-BFFC-C00E4DCDC0B3}"/>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106" name="AutoShape 11" descr="blob:https://outlook.office.com/b157e5ee-92d2-4798-a69e-625bd2e784c1">
          <a:extLst>
            <a:ext uri="{FF2B5EF4-FFF2-40B4-BE49-F238E27FC236}">
              <a16:creationId xmlns:a16="http://schemas.microsoft.com/office/drawing/2014/main" id="{15971341-68F7-4CF7-851C-C2726B2EB6BB}"/>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07" name="AutoShape 11" descr="blob:https://outlook.office.com/b157e5ee-92d2-4798-a69e-625bd2e784c1">
          <a:extLst>
            <a:ext uri="{FF2B5EF4-FFF2-40B4-BE49-F238E27FC236}">
              <a16:creationId xmlns:a16="http://schemas.microsoft.com/office/drawing/2014/main" id="{FE9C59C5-00B5-40D7-98F4-C1B818F3418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08" name="AutoShape 11" descr="blob:https://outlook.office.com/b157e5ee-92d2-4798-a69e-625bd2e784c1">
          <a:extLst>
            <a:ext uri="{FF2B5EF4-FFF2-40B4-BE49-F238E27FC236}">
              <a16:creationId xmlns:a16="http://schemas.microsoft.com/office/drawing/2014/main" id="{E02D4D2C-3EC3-43CF-8F5D-67475719625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09" name="AutoShape 11" descr="blob:https://outlook.office.com/b157e5ee-92d2-4798-a69e-625bd2e784c1">
          <a:extLst>
            <a:ext uri="{FF2B5EF4-FFF2-40B4-BE49-F238E27FC236}">
              <a16:creationId xmlns:a16="http://schemas.microsoft.com/office/drawing/2014/main" id="{0DB83000-F1A1-436E-8180-2A8B7042107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10" name="AutoShape 11" descr="blob:https://outlook.office.com/b157e5ee-92d2-4798-a69e-625bd2e784c1">
          <a:extLst>
            <a:ext uri="{FF2B5EF4-FFF2-40B4-BE49-F238E27FC236}">
              <a16:creationId xmlns:a16="http://schemas.microsoft.com/office/drawing/2014/main" id="{3A1C99FF-CF0C-4DEA-892E-6BCEB3CE337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11" name="AutoShape 11" descr="blob:https://outlook.office.com/b157e5ee-92d2-4798-a69e-625bd2e784c1">
          <a:extLst>
            <a:ext uri="{FF2B5EF4-FFF2-40B4-BE49-F238E27FC236}">
              <a16:creationId xmlns:a16="http://schemas.microsoft.com/office/drawing/2014/main" id="{F927BB75-99A6-4A9D-8DFD-319CD42247B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12" name="AutoShape 11" descr="blob:https://outlook.office.com/b157e5ee-92d2-4798-a69e-625bd2e784c1">
          <a:extLst>
            <a:ext uri="{FF2B5EF4-FFF2-40B4-BE49-F238E27FC236}">
              <a16:creationId xmlns:a16="http://schemas.microsoft.com/office/drawing/2014/main" id="{1D28B2A2-8A44-4EDE-BDE6-5F20236753F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13" name="AutoShape 11" descr="blob:https://outlook.office.com/b157e5ee-92d2-4798-a69e-625bd2e784c1">
          <a:extLst>
            <a:ext uri="{FF2B5EF4-FFF2-40B4-BE49-F238E27FC236}">
              <a16:creationId xmlns:a16="http://schemas.microsoft.com/office/drawing/2014/main" id="{13FB7D36-CE96-44E8-B48E-76814F89DC9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14" name="AutoShape 11" descr="blob:https://outlook.office.com/b157e5ee-92d2-4798-a69e-625bd2e784c1">
          <a:extLst>
            <a:ext uri="{FF2B5EF4-FFF2-40B4-BE49-F238E27FC236}">
              <a16:creationId xmlns:a16="http://schemas.microsoft.com/office/drawing/2014/main" id="{BE60A029-8F4C-4BE6-8AF6-2355613C361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15" name="AutoShape 11" descr="blob:https://outlook.office.com/b157e5ee-92d2-4798-a69e-625bd2e784c1">
          <a:extLst>
            <a:ext uri="{FF2B5EF4-FFF2-40B4-BE49-F238E27FC236}">
              <a16:creationId xmlns:a16="http://schemas.microsoft.com/office/drawing/2014/main" id="{49C59040-E60C-4451-A702-D3EBF6A5C11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16" name="AutoShape 11" descr="blob:https://outlook.office.com/b157e5ee-92d2-4798-a69e-625bd2e784c1">
          <a:extLst>
            <a:ext uri="{FF2B5EF4-FFF2-40B4-BE49-F238E27FC236}">
              <a16:creationId xmlns:a16="http://schemas.microsoft.com/office/drawing/2014/main" id="{99A4855F-83F6-40EB-A5AC-47F6167A00E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17" name="AutoShape 11" descr="blob:https://outlook.office.com/b157e5ee-92d2-4798-a69e-625bd2e784c1">
          <a:extLst>
            <a:ext uri="{FF2B5EF4-FFF2-40B4-BE49-F238E27FC236}">
              <a16:creationId xmlns:a16="http://schemas.microsoft.com/office/drawing/2014/main" id="{B9EB0B42-BA83-4975-9E43-9B830DA8A46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18" name="AutoShape 11" descr="blob:https://outlook.office.com/b157e5ee-92d2-4798-a69e-625bd2e784c1">
          <a:extLst>
            <a:ext uri="{FF2B5EF4-FFF2-40B4-BE49-F238E27FC236}">
              <a16:creationId xmlns:a16="http://schemas.microsoft.com/office/drawing/2014/main" id="{858F2975-2962-4AE2-9EC9-5BA7D4328CF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19" name="AutoShape 11" descr="blob:https://outlook.office.com/b157e5ee-92d2-4798-a69e-625bd2e784c1">
          <a:extLst>
            <a:ext uri="{FF2B5EF4-FFF2-40B4-BE49-F238E27FC236}">
              <a16:creationId xmlns:a16="http://schemas.microsoft.com/office/drawing/2014/main" id="{53E6C610-7057-4120-9CD6-CF09A3D0C91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20" name="AutoShape 11" descr="blob:https://outlook.office.com/b157e5ee-92d2-4798-a69e-625bd2e784c1">
          <a:extLst>
            <a:ext uri="{FF2B5EF4-FFF2-40B4-BE49-F238E27FC236}">
              <a16:creationId xmlns:a16="http://schemas.microsoft.com/office/drawing/2014/main" id="{5BE2ED87-29B6-4949-BED5-C6A415B5135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21" name="AutoShape 11" descr="blob:https://outlook.office.com/b157e5ee-92d2-4798-a69e-625bd2e784c1">
          <a:extLst>
            <a:ext uri="{FF2B5EF4-FFF2-40B4-BE49-F238E27FC236}">
              <a16:creationId xmlns:a16="http://schemas.microsoft.com/office/drawing/2014/main" id="{A96940FD-B3EF-49EE-A45A-B26D30D55D6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22" name="AutoShape 11" descr="blob:https://outlook.office.com/b157e5ee-92d2-4798-a69e-625bd2e784c1">
          <a:extLst>
            <a:ext uri="{FF2B5EF4-FFF2-40B4-BE49-F238E27FC236}">
              <a16:creationId xmlns:a16="http://schemas.microsoft.com/office/drawing/2014/main" id="{3B4FCA2D-F17D-4527-AA49-F27AF8CFD62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23" name="AutoShape 11" descr="blob:https://outlook.office.com/b157e5ee-92d2-4798-a69e-625bd2e784c1">
          <a:extLst>
            <a:ext uri="{FF2B5EF4-FFF2-40B4-BE49-F238E27FC236}">
              <a16:creationId xmlns:a16="http://schemas.microsoft.com/office/drawing/2014/main" id="{58C063EC-F60E-4E50-88BA-6FC643B24A1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24" name="AutoShape 11" descr="blob:https://outlook.office.com/b157e5ee-92d2-4798-a69e-625bd2e784c1">
          <a:extLst>
            <a:ext uri="{FF2B5EF4-FFF2-40B4-BE49-F238E27FC236}">
              <a16:creationId xmlns:a16="http://schemas.microsoft.com/office/drawing/2014/main" id="{6593B959-4C0C-494C-8240-94E50C5ACD6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25" name="AutoShape 11" descr="blob:https://outlook.office.com/b157e5ee-92d2-4798-a69e-625bd2e784c1">
          <a:extLst>
            <a:ext uri="{FF2B5EF4-FFF2-40B4-BE49-F238E27FC236}">
              <a16:creationId xmlns:a16="http://schemas.microsoft.com/office/drawing/2014/main" id="{FD16A9D5-143F-477F-9D4C-A646D699B0E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26" name="AutoShape 11" descr="blob:https://outlook.office.com/b157e5ee-92d2-4798-a69e-625bd2e784c1">
          <a:extLst>
            <a:ext uri="{FF2B5EF4-FFF2-40B4-BE49-F238E27FC236}">
              <a16:creationId xmlns:a16="http://schemas.microsoft.com/office/drawing/2014/main" id="{CC39C7E9-7024-485A-9D28-997B83530B7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127" name="AutoShape 11" descr="blob:https://outlook.office.com/b157e5ee-92d2-4798-a69e-625bd2e784c1">
          <a:extLst>
            <a:ext uri="{FF2B5EF4-FFF2-40B4-BE49-F238E27FC236}">
              <a16:creationId xmlns:a16="http://schemas.microsoft.com/office/drawing/2014/main" id="{8F602751-6011-484D-9937-3CEE966B2A8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28" name="AutoShape 11" descr="blob:https://outlook.office.com/b157e5ee-92d2-4798-a69e-625bd2e784c1">
          <a:extLst>
            <a:ext uri="{FF2B5EF4-FFF2-40B4-BE49-F238E27FC236}">
              <a16:creationId xmlns:a16="http://schemas.microsoft.com/office/drawing/2014/main" id="{DD5BFF4F-EC23-4B53-9971-3F3B1CABDFF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129" name="AutoShape 11" descr="blob:https://outlook.office.com/b157e5ee-92d2-4798-a69e-625bd2e784c1">
          <a:extLst>
            <a:ext uri="{FF2B5EF4-FFF2-40B4-BE49-F238E27FC236}">
              <a16:creationId xmlns:a16="http://schemas.microsoft.com/office/drawing/2014/main" id="{2ADA5930-7F3F-45A9-BD58-BC7C4D364984}"/>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130" name="AutoShape 11" descr="blob:https://outlook.office.com/b157e5ee-92d2-4798-a69e-625bd2e784c1">
          <a:extLst>
            <a:ext uri="{FF2B5EF4-FFF2-40B4-BE49-F238E27FC236}">
              <a16:creationId xmlns:a16="http://schemas.microsoft.com/office/drawing/2014/main" id="{56B8A3FE-EC20-48D7-8B00-33EDD1C829EC}"/>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131" name="AutoShape 11" descr="blob:https://outlook.office.com/b157e5ee-92d2-4798-a69e-625bd2e784c1">
          <a:extLst>
            <a:ext uri="{FF2B5EF4-FFF2-40B4-BE49-F238E27FC236}">
              <a16:creationId xmlns:a16="http://schemas.microsoft.com/office/drawing/2014/main" id="{A000E058-6980-4F54-9B4F-319B43C984F7}"/>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32" name="AutoShape 11" descr="blob:https://outlook.office.com/b157e5ee-92d2-4798-a69e-625bd2e784c1">
          <a:extLst>
            <a:ext uri="{FF2B5EF4-FFF2-40B4-BE49-F238E27FC236}">
              <a16:creationId xmlns:a16="http://schemas.microsoft.com/office/drawing/2014/main" id="{DEFDDF0B-8611-44C8-85F6-E339887E417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133" name="AutoShape 11" descr="blob:https://outlook.office.com/b157e5ee-92d2-4798-a69e-625bd2e784c1">
          <a:extLst>
            <a:ext uri="{FF2B5EF4-FFF2-40B4-BE49-F238E27FC236}">
              <a16:creationId xmlns:a16="http://schemas.microsoft.com/office/drawing/2014/main" id="{1E3B7EEB-2709-42F9-8685-61A1FFC5FA50}"/>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134" name="AutoShape 11" descr="blob:https://outlook.office.com/b157e5ee-92d2-4798-a69e-625bd2e784c1">
          <a:extLst>
            <a:ext uri="{FF2B5EF4-FFF2-40B4-BE49-F238E27FC236}">
              <a16:creationId xmlns:a16="http://schemas.microsoft.com/office/drawing/2014/main" id="{B1665710-B81E-455C-BD24-81D033B4A8D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35" name="AutoShape 11" descr="blob:https://outlook.office.com/b157e5ee-92d2-4798-a69e-625bd2e784c1">
          <a:extLst>
            <a:ext uri="{FF2B5EF4-FFF2-40B4-BE49-F238E27FC236}">
              <a16:creationId xmlns:a16="http://schemas.microsoft.com/office/drawing/2014/main" id="{7A7BF1DE-F17F-4CA8-9ACE-D0198C4906E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36" name="AutoShape 11" descr="blob:https://outlook.office.com/b157e5ee-92d2-4798-a69e-625bd2e784c1">
          <a:extLst>
            <a:ext uri="{FF2B5EF4-FFF2-40B4-BE49-F238E27FC236}">
              <a16:creationId xmlns:a16="http://schemas.microsoft.com/office/drawing/2014/main" id="{493F6330-CBCB-4BFB-BBBF-89BC4089C0F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37" name="AutoShape 11" descr="blob:https://outlook.office.com/b157e5ee-92d2-4798-a69e-625bd2e784c1">
          <a:extLst>
            <a:ext uri="{FF2B5EF4-FFF2-40B4-BE49-F238E27FC236}">
              <a16:creationId xmlns:a16="http://schemas.microsoft.com/office/drawing/2014/main" id="{96B711B3-90A4-4FDE-920B-0F621015026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38" name="AutoShape 11" descr="blob:https://outlook.office.com/b157e5ee-92d2-4798-a69e-625bd2e784c1">
          <a:extLst>
            <a:ext uri="{FF2B5EF4-FFF2-40B4-BE49-F238E27FC236}">
              <a16:creationId xmlns:a16="http://schemas.microsoft.com/office/drawing/2014/main" id="{D208DD64-099A-48F9-A8A6-EF08F557A87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39" name="AutoShape 11" descr="blob:https://outlook.office.com/b157e5ee-92d2-4798-a69e-625bd2e784c1">
          <a:extLst>
            <a:ext uri="{FF2B5EF4-FFF2-40B4-BE49-F238E27FC236}">
              <a16:creationId xmlns:a16="http://schemas.microsoft.com/office/drawing/2014/main" id="{86D76CD5-E79D-4DB5-BE5F-9D5CC91FC6F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40" name="AutoShape 11" descr="blob:https://outlook.office.com/b157e5ee-92d2-4798-a69e-625bd2e784c1">
          <a:extLst>
            <a:ext uri="{FF2B5EF4-FFF2-40B4-BE49-F238E27FC236}">
              <a16:creationId xmlns:a16="http://schemas.microsoft.com/office/drawing/2014/main" id="{C00A99FA-69F6-493C-9BEA-3D4B1B40DFB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41" name="AutoShape 11" descr="blob:https://outlook.office.com/b157e5ee-92d2-4798-a69e-625bd2e784c1">
          <a:extLst>
            <a:ext uri="{FF2B5EF4-FFF2-40B4-BE49-F238E27FC236}">
              <a16:creationId xmlns:a16="http://schemas.microsoft.com/office/drawing/2014/main" id="{AC639C95-8D0C-4734-A8AF-1466A34988B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42" name="AutoShape 11" descr="blob:https://outlook.office.com/b157e5ee-92d2-4798-a69e-625bd2e784c1">
          <a:extLst>
            <a:ext uri="{FF2B5EF4-FFF2-40B4-BE49-F238E27FC236}">
              <a16:creationId xmlns:a16="http://schemas.microsoft.com/office/drawing/2014/main" id="{075946B5-ECF8-4300-838D-AC93A1166F3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43" name="AutoShape 11" descr="blob:https://outlook.office.com/b157e5ee-92d2-4798-a69e-625bd2e784c1">
          <a:extLst>
            <a:ext uri="{FF2B5EF4-FFF2-40B4-BE49-F238E27FC236}">
              <a16:creationId xmlns:a16="http://schemas.microsoft.com/office/drawing/2014/main" id="{DCE09B8C-8DB7-4508-BB4A-CCBDAB7C9AA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44" name="AutoShape 11" descr="blob:https://outlook.office.com/b157e5ee-92d2-4798-a69e-625bd2e784c1">
          <a:extLst>
            <a:ext uri="{FF2B5EF4-FFF2-40B4-BE49-F238E27FC236}">
              <a16:creationId xmlns:a16="http://schemas.microsoft.com/office/drawing/2014/main" id="{489BD583-3C04-457E-ADC9-3826AD44C9A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45" name="AutoShape 11" descr="blob:https://outlook.office.com/b157e5ee-92d2-4798-a69e-625bd2e784c1">
          <a:extLst>
            <a:ext uri="{FF2B5EF4-FFF2-40B4-BE49-F238E27FC236}">
              <a16:creationId xmlns:a16="http://schemas.microsoft.com/office/drawing/2014/main" id="{DDB7F273-3C97-48DF-BCE0-FDBCD0EE4D3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46" name="AutoShape 11" descr="blob:https://outlook.office.com/b157e5ee-92d2-4798-a69e-625bd2e784c1">
          <a:extLst>
            <a:ext uri="{FF2B5EF4-FFF2-40B4-BE49-F238E27FC236}">
              <a16:creationId xmlns:a16="http://schemas.microsoft.com/office/drawing/2014/main" id="{137F4D8F-ACA6-4572-A41C-AF836FC885B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47" name="AutoShape 11" descr="blob:https://outlook.office.com/b157e5ee-92d2-4798-a69e-625bd2e784c1">
          <a:extLst>
            <a:ext uri="{FF2B5EF4-FFF2-40B4-BE49-F238E27FC236}">
              <a16:creationId xmlns:a16="http://schemas.microsoft.com/office/drawing/2014/main" id="{717CA7B8-4AB8-4FA2-9834-43EDDB8A1B8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48" name="AutoShape 11" descr="blob:https://outlook.office.com/b157e5ee-92d2-4798-a69e-625bd2e784c1">
          <a:extLst>
            <a:ext uri="{FF2B5EF4-FFF2-40B4-BE49-F238E27FC236}">
              <a16:creationId xmlns:a16="http://schemas.microsoft.com/office/drawing/2014/main" id="{69F9E90A-9FCB-40A8-B3E7-EE469C96410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49" name="AutoShape 11" descr="blob:https://outlook.office.com/b157e5ee-92d2-4798-a69e-625bd2e784c1">
          <a:extLst>
            <a:ext uri="{FF2B5EF4-FFF2-40B4-BE49-F238E27FC236}">
              <a16:creationId xmlns:a16="http://schemas.microsoft.com/office/drawing/2014/main" id="{78F66F62-AFA3-4A87-8BD5-038CE281C09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50" name="AutoShape 11" descr="blob:https://outlook.office.com/b157e5ee-92d2-4798-a69e-625bd2e784c1">
          <a:extLst>
            <a:ext uri="{FF2B5EF4-FFF2-40B4-BE49-F238E27FC236}">
              <a16:creationId xmlns:a16="http://schemas.microsoft.com/office/drawing/2014/main" id="{DED38287-CD2F-48F1-A4AF-6EEC3D32723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51" name="AutoShape 11" descr="blob:https://outlook.office.com/b157e5ee-92d2-4798-a69e-625bd2e784c1">
          <a:extLst>
            <a:ext uri="{FF2B5EF4-FFF2-40B4-BE49-F238E27FC236}">
              <a16:creationId xmlns:a16="http://schemas.microsoft.com/office/drawing/2014/main" id="{BC0411BB-CEB2-48C2-9745-16616E837AE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52" name="AutoShape 11" descr="blob:https://outlook.office.com/b157e5ee-92d2-4798-a69e-625bd2e784c1">
          <a:extLst>
            <a:ext uri="{FF2B5EF4-FFF2-40B4-BE49-F238E27FC236}">
              <a16:creationId xmlns:a16="http://schemas.microsoft.com/office/drawing/2014/main" id="{E6250D47-7A0B-4C3A-85A4-2935CB2F94C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53" name="AutoShape 11" descr="blob:https://outlook.office.com/b157e5ee-92d2-4798-a69e-625bd2e784c1">
          <a:extLst>
            <a:ext uri="{FF2B5EF4-FFF2-40B4-BE49-F238E27FC236}">
              <a16:creationId xmlns:a16="http://schemas.microsoft.com/office/drawing/2014/main" id="{64A36905-56EB-4718-814C-9BDCF52D739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54" name="AutoShape 11" descr="blob:https://outlook.office.com/b157e5ee-92d2-4798-a69e-625bd2e784c1">
          <a:extLst>
            <a:ext uri="{FF2B5EF4-FFF2-40B4-BE49-F238E27FC236}">
              <a16:creationId xmlns:a16="http://schemas.microsoft.com/office/drawing/2014/main" id="{45977008-4427-474A-81DA-9323F14B20C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55" name="AutoShape 11" descr="blob:https://outlook.office.com/b157e5ee-92d2-4798-a69e-625bd2e784c1">
          <a:extLst>
            <a:ext uri="{FF2B5EF4-FFF2-40B4-BE49-F238E27FC236}">
              <a16:creationId xmlns:a16="http://schemas.microsoft.com/office/drawing/2014/main" id="{A207EB71-1131-4C53-90C9-3FC87124DA8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56" name="AutoShape 11" descr="blob:https://outlook.office.com/b157e5ee-92d2-4798-a69e-625bd2e784c1">
          <a:extLst>
            <a:ext uri="{FF2B5EF4-FFF2-40B4-BE49-F238E27FC236}">
              <a16:creationId xmlns:a16="http://schemas.microsoft.com/office/drawing/2014/main" id="{00CC511D-71F9-4B85-A3EA-AEB3C73296A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57" name="AutoShape 11" descr="blob:https://outlook.office.com/b157e5ee-92d2-4798-a69e-625bd2e784c1">
          <a:extLst>
            <a:ext uri="{FF2B5EF4-FFF2-40B4-BE49-F238E27FC236}">
              <a16:creationId xmlns:a16="http://schemas.microsoft.com/office/drawing/2014/main" id="{A5E8BB99-8A64-43C1-9257-F16DB54E679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58" name="AutoShape 11" descr="blob:https://outlook.office.com/b157e5ee-92d2-4798-a69e-625bd2e784c1">
          <a:extLst>
            <a:ext uri="{FF2B5EF4-FFF2-40B4-BE49-F238E27FC236}">
              <a16:creationId xmlns:a16="http://schemas.microsoft.com/office/drawing/2014/main" id="{7008F00C-00C2-49CF-A225-FF288DD32BA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59" name="AutoShape 11" descr="blob:https://outlook.office.com/b157e5ee-92d2-4798-a69e-625bd2e784c1">
          <a:extLst>
            <a:ext uri="{FF2B5EF4-FFF2-40B4-BE49-F238E27FC236}">
              <a16:creationId xmlns:a16="http://schemas.microsoft.com/office/drawing/2014/main" id="{CA2F7C27-2F2A-48EB-B686-41690F25356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60" name="AutoShape 11" descr="blob:https://outlook.office.com/b157e5ee-92d2-4798-a69e-625bd2e784c1">
          <a:extLst>
            <a:ext uri="{FF2B5EF4-FFF2-40B4-BE49-F238E27FC236}">
              <a16:creationId xmlns:a16="http://schemas.microsoft.com/office/drawing/2014/main" id="{3EE4BDC6-5AC7-42AF-A37E-DA6D90CCBEB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61" name="AutoShape 11" descr="blob:https://outlook.office.com/b157e5ee-92d2-4798-a69e-625bd2e784c1">
          <a:extLst>
            <a:ext uri="{FF2B5EF4-FFF2-40B4-BE49-F238E27FC236}">
              <a16:creationId xmlns:a16="http://schemas.microsoft.com/office/drawing/2014/main" id="{38B02152-077F-4868-BE5F-3FA7C6321B2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62" name="AutoShape 11" descr="blob:https://outlook.office.com/b157e5ee-92d2-4798-a69e-625bd2e784c1">
          <a:extLst>
            <a:ext uri="{FF2B5EF4-FFF2-40B4-BE49-F238E27FC236}">
              <a16:creationId xmlns:a16="http://schemas.microsoft.com/office/drawing/2014/main" id="{6A6DEF2C-5D3E-4971-A825-D0147E42115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63" name="AutoShape 11" descr="blob:https://outlook.office.com/b157e5ee-92d2-4798-a69e-625bd2e784c1">
          <a:extLst>
            <a:ext uri="{FF2B5EF4-FFF2-40B4-BE49-F238E27FC236}">
              <a16:creationId xmlns:a16="http://schemas.microsoft.com/office/drawing/2014/main" id="{4B7EDCCF-DC19-4E6E-98D2-464FB24411C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64" name="AutoShape 11" descr="blob:https://outlook.office.com/b157e5ee-92d2-4798-a69e-625bd2e784c1">
          <a:extLst>
            <a:ext uri="{FF2B5EF4-FFF2-40B4-BE49-F238E27FC236}">
              <a16:creationId xmlns:a16="http://schemas.microsoft.com/office/drawing/2014/main" id="{1AE48C05-2F5D-4FC4-81A4-FDD4F79E3BB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65" name="AutoShape 11" descr="blob:https://outlook.office.com/b157e5ee-92d2-4798-a69e-625bd2e784c1">
          <a:extLst>
            <a:ext uri="{FF2B5EF4-FFF2-40B4-BE49-F238E27FC236}">
              <a16:creationId xmlns:a16="http://schemas.microsoft.com/office/drawing/2014/main" id="{67DED427-46EE-47E9-91FD-8966C84F27A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66" name="AutoShape 11" descr="blob:https://outlook.office.com/b157e5ee-92d2-4798-a69e-625bd2e784c1">
          <a:extLst>
            <a:ext uri="{FF2B5EF4-FFF2-40B4-BE49-F238E27FC236}">
              <a16:creationId xmlns:a16="http://schemas.microsoft.com/office/drawing/2014/main" id="{152CC7F4-EE9D-4BAC-B744-B6EFD52A087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67" name="AutoShape 11" descr="blob:https://outlook.office.com/b157e5ee-92d2-4798-a69e-625bd2e784c1">
          <a:extLst>
            <a:ext uri="{FF2B5EF4-FFF2-40B4-BE49-F238E27FC236}">
              <a16:creationId xmlns:a16="http://schemas.microsoft.com/office/drawing/2014/main" id="{FEB6A409-B96D-4901-9DA7-92BE20430DF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68" name="AutoShape 11" descr="blob:https://outlook.office.com/b157e5ee-92d2-4798-a69e-625bd2e784c1">
          <a:extLst>
            <a:ext uri="{FF2B5EF4-FFF2-40B4-BE49-F238E27FC236}">
              <a16:creationId xmlns:a16="http://schemas.microsoft.com/office/drawing/2014/main" id="{B9A8214A-D6E8-400C-BE98-3FDB5860D87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69" name="AutoShape 11" descr="blob:https://outlook.office.com/b157e5ee-92d2-4798-a69e-625bd2e784c1">
          <a:extLst>
            <a:ext uri="{FF2B5EF4-FFF2-40B4-BE49-F238E27FC236}">
              <a16:creationId xmlns:a16="http://schemas.microsoft.com/office/drawing/2014/main" id="{4FD5FE71-7B92-4973-A9C3-93D66C52954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70" name="AutoShape 11" descr="blob:https://outlook.office.com/b157e5ee-92d2-4798-a69e-625bd2e784c1">
          <a:extLst>
            <a:ext uri="{FF2B5EF4-FFF2-40B4-BE49-F238E27FC236}">
              <a16:creationId xmlns:a16="http://schemas.microsoft.com/office/drawing/2014/main" id="{EFB65939-3131-41AD-83C3-7CCF8E8E23C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71" name="AutoShape 11" descr="blob:https://outlook.office.com/b157e5ee-92d2-4798-a69e-625bd2e784c1">
          <a:extLst>
            <a:ext uri="{FF2B5EF4-FFF2-40B4-BE49-F238E27FC236}">
              <a16:creationId xmlns:a16="http://schemas.microsoft.com/office/drawing/2014/main" id="{E2B193A3-B4ED-4039-8E9B-E1E55F51D99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72" name="AutoShape 11" descr="blob:https://outlook.office.com/b157e5ee-92d2-4798-a69e-625bd2e784c1">
          <a:extLst>
            <a:ext uri="{FF2B5EF4-FFF2-40B4-BE49-F238E27FC236}">
              <a16:creationId xmlns:a16="http://schemas.microsoft.com/office/drawing/2014/main" id="{3A1B9FAB-CCD9-4AC5-9560-BBF115B9B5F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73" name="AutoShape 11" descr="blob:https://outlook.office.com/b157e5ee-92d2-4798-a69e-625bd2e784c1">
          <a:extLst>
            <a:ext uri="{FF2B5EF4-FFF2-40B4-BE49-F238E27FC236}">
              <a16:creationId xmlns:a16="http://schemas.microsoft.com/office/drawing/2014/main" id="{61BDB8AC-ECC7-49AF-8C20-D87AE557B4F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74" name="AutoShape 11" descr="blob:https://outlook.office.com/b157e5ee-92d2-4798-a69e-625bd2e784c1">
          <a:extLst>
            <a:ext uri="{FF2B5EF4-FFF2-40B4-BE49-F238E27FC236}">
              <a16:creationId xmlns:a16="http://schemas.microsoft.com/office/drawing/2014/main" id="{FAF0BBEF-442B-44AA-B5E7-8CC4FF9640E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75" name="AutoShape 11" descr="blob:https://outlook.office.com/b157e5ee-92d2-4798-a69e-625bd2e784c1">
          <a:extLst>
            <a:ext uri="{FF2B5EF4-FFF2-40B4-BE49-F238E27FC236}">
              <a16:creationId xmlns:a16="http://schemas.microsoft.com/office/drawing/2014/main" id="{C9851668-D846-4E98-825D-D6F3DBCE103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76" name="AutoShape 11" descr="blob:https://outlook.office.com/b157e5ee-92d2-4798-a69e-625bd2e784c1">
          <a:extLst>
            <a:ext uri="{FF2B5EF4-FFF2-40B4-BE49-F238E27FC236}">
              <a16:creationId xmlns:a16="http://schemas.microsoft.com/office/drawing/2014/main" id="{45136FF5-63CA-4813-A0EF-7C213C30249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77" name="AutoShape 11" descr="blob:https://outlook.office.com/b157e5ee-92d2-4798-a69e-625bd2e784c1">
          <a:extLst>
            <a:ext uri="{FF2B5EF4-FFF2-40B4-BE49-F238E27FC236}">
              <a16:creationId xmlns:a16="http://schemas.microsoft.com/office/drawing/2014/main" id="{5823709B-9DDE-4A8C-B91D-FE3FF300A4C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78" name="AutoShape 11" descr="blob:https://outlook.office.com/b157e5ee-92d2-4798-a69e-625bd2e784c1">
          <a:extLst>
            <a:ext uri="{FF2B5EF4-FFF2-40B4-BE49-F238E27FC236}">
              <a16:creationId xmlns:a16="http://schemas.microsoft.com/office/drawing/2014/main" id="{41F42622-6CEF-4A99-8752-11BE9D16A53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79" name="AutoShape 11" descr="blob:https://outlook.office.com/b157e5ee-92d2-4798-a69e-625bd2e784c1">
          <a:extLst>
            <a:ext uri="{FF2B5EF4-FFF2-40B4-BE49-F238E27FC236}">
              <a16:creationId xmlns:a16="http://schemas.microsoft.com/office/drawing/2014/main" id="{B8ABC040-B257-4C12-B1B2-2DF0FBBDB8B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80" name="AutoShape 11" descr="blob:https://outlook.office.com/b157e5ee-92d2-4798-a69e-625bd2e784c1">
          <a:extLst>
            <a:ext uri="{FF2B5EF4-FFF2-40B4-BE49-F238E27FC236}">
              <a16:creationId xmlns:a16="http://schemas.microsoft.com/office/drawing/2014/main" id="{9CC90E5F-496A-4719-8733-03B9E3535F3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81" name="AutoShape 11" descr="blob:https://outlook.office.com/b157e5ee-92d2-4798-a69e-625bd2e784c1">
          <a:extLst>
            <a:ext uri="{FF2B5EF4-FFF2-40B4-BE49-F238E27FC236}">
              <a16:creationId xmlns:a16="http://schemas.microsoft.com/office/drawing/2014/main" id="{601FFECE-4953-402B-B12D-7C35EB5C587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82" name="AutoShape 11" descr="blob:https://outlook.office.com/b157e5ee-92d2-4798-a69e-625bd2e784c1">
          <a:extLst>
            <a:ext uri="{FF2B5EF4-FFF2-40B4-BE49-F238E27FC236}">
              <a16:creationId xmlns:a16="http://schemas.microsoft.com/office/drawing/2014/main" id="{0C2D6173-390C-406B-A881-99E24E93E6F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83" name="AutoShape 11" descr="blob:https://outlook.office.com/b157e5ee-92d2-4798-a69e-625bd2e784c1">
          <a:extLst>
            <a:ext uri="{FF2B5EF4-FFF2-40B4-BE49-F238E27FC236}">
              <a16:creationId xmlns:a16="http://schemas.microsoft.com/office/drawing/2014/main" id="{E3AE6A06-0774-494F-85C3-DC7F61590B4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84" name="AutoShape 11" descr="blob:https://outlook.office.com/b157e5ee-92d2-4798-a69e-625bd2e784c1">
          <a:extLst>
            <a:ext uri="{FF2B5EF4-FFF2-40B4-BE49-F238E27FC236}">
              <a16:creationId xmlns:a16="http://schemas.microsoft.com/office/drawing/2014/main" id="{7BF17C1B-A162-4D51-A974-9CFE4C6A565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85" name="AutoShape 11" descr="blob:https://outlook.office.com/b157e5ee-92d2-4798-a69e-625bd2e784c1">
          <a:extLst>
            <a:ext uri="{FF2B5EF4-FFF2-40B4-BE49-F238E27FC236}">
              <a16:creationId xmlns:a16="http://schemas.microsoft.com/office/drawing/2014/main" id="{D6F2F631-2BB4-44AB-9B9D-0D45FED633D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86" name="AutoShape 11" descr="blob:https://outlook.office.com/b157e5ee-92d2-4798-a69e-625bd2e784c1">
          <a:extLst>
            <a:ext uri="{FF2B5EF4-FFF2-40B4-BE49-F238E27FC236}">
              <a16:creationId xmlns:a16="http://schemas.microsoft.com/office/drawing/2014/main" id="{D6A8E720-A963-4142-9FA4-0FB7D60DA1A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87" name="AutoShape 11" descr="blob:https://outlook.office.com/b157e5ee-92d2-4798-a69e-625bd2e784c1">
          <a:extLst>
            <a:ext uri="{FF2B5EF4-FFF2-40B4-BE49-F238E27FC236}">
              <a16:creationId xmlns:a16="http://schemas.microsoft.com/office/drawing/2014/main" id="{A941C784-8CBF-45A8-A086-4FDDFCE0AFA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88" name="AutoShape 11" descr="blob:https://outlook.office.com/b157e5ee-92d2-4798-a69e-625bd2e784c1">
          <a:extLst>
            <a:ext uri="{FF2B5EF4-FFF2-40B4-BE49-F238E27FC236}">
              <a16:creationId xmlns:a16="http://schemas.microsoft.com/office/drawing/2014/main" id="{5C1C8D38-A61C-4461-8CA3-599721F9D9F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89" name="AutoShape 11" descr="blob:https://outlook.office.com/b157e5ee-92d2-4798-a69e-625bd2e784c1">
          <a:extLst>
            <a:ext uri="{FF2B5EF4-FFF2-40B4-BE49-F238E27FC236}">
              <a16:creationId xmlns:a16="http://schemas.microsoft.com/office/drawing/2014/main" id="{0DD79A21-B06B-4CB5-9E2E-08C5A7A47F9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90" name="AutoShape 11" descr="blob:https://outlook.office.com/b157e5ee-92d2-4798-a69e-625bd2e784c1">
          <a:extLst>
            <a:ext uri="{FF2B5EF4-FFF2-40B4-BE49-F238E27FC236}">
              <a16:creationId xmlns:a16="http://schemas.microsoft.com/office/drawing/2014/main" id="{AB46631B-F132-430D-99C1-2FC90E5C6A1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91" name="AutoShape 11" descr="blob:https://outlook.office.com/b157e5ee-92d2-4798-a69e-625bd2e784c1">
          <a:extLst>
            <a:ext uri="{FF2B5EF4-FFF2-40B4-BE49-F238E27FC236}">
              <a16:creationId xmlns:a16="http://schemas.microsoft.com/office/drawing/2014/main" id="{74D415D0-24CC-48F2-94EE-48D34ABFF10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92" name="AutoShape 11" descr="blob:https://outlook.office.com/b157e5ee-92d2-4798-a69e-625bd2e784c1">
          <a:extLst>
            <a:ext uri="{FF2B5EF4-FFF2-40B4-BE49-F238E27FC236}">
              <a16:creationId xmlns:a16="http://schemas.microsoft.com/office/drawing/2014/main" id="{EE525043-71C7-42B7-9AD6-5B32D8BFD48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93" name="AutoShape 11" descr="blob:https://outlook.office.com/b157e5ee-92d2-4798-a69e-625bd2e784c1">
          <a:extLst>
            <a:ext uri="{FF2B5EF4-FFF2-40B4-BE49-F238E27FC236}">
              <a16:creationId xmlns:a16="http://schemas.microsoft.com/office/drawing/2014/main" id="{37163277-AF0D-4D4D-82A2-2FA09C092E4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94" name="AutoShape 11" descr="blob:https://outlook.office.com/b157e5ee-92d2-4798-a69e-625bd2e784c1">
          <a:extLst>
            <a:ext uri="{FF2B5EF4-FFF2-40B4-BE49-F238E27FC236}">
              <a16:creationId xmlns:a16="http://schemas.microsoft.com/office/drawing/2014/main" id="{F3BD8876-4699-4F23-8318-BBD17E5A474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195" name="AutoShape 11" descr="blob:https://outlook.office.com/b157e5ee-92d2-4798-a69e-625bd2e784c1">
          <a:extLst>
            <a:ext uri="{FF2B5EF4-FFF2-40B4-BE49-F238E27FC236}">
              <a16:creationId xmlns:a16="http://schemas.microsoft.com/office/drawing/2014/main" id="{F9441F29-D9A5-40C6-BED5-89557F487C87}"/>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196" name="AutoShape 11" descr="blob:https://outlook.office.com/b157e5ee-92d2-4798-a69e-625bd2e784c1">
          <a:extLst>
            <a:ext uri="{FF2B5EF4-FFF2-40B4-BE49-F238E27FC236}">
              <a16:creationId xmlns:a16="http://schemas.microsoft.com/office/drawing/2014/main" id="{08064473-E5FE-4998-8FBE-923C592AE990}"/>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197" name="AutoShape 11" descr="blob:https://outlook.office.com/b157e5ee-92d2-4798-a69e-625bd2e784c1">
          <a:extLst>
            <a:ext uri="{FF2B5EF4-FFF2-40B4-BE49-F238E27FC236}">
              <a16:creationId xmlns:a16="http://schemas.microsoft.com/office/drawing/2014/main" id="{3FE9B1DA-3233-4D19-AE74-97EB357B7029}"/>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198" name="AutoShape 11" descr="blob:https://outlook.office.com/b157e5ee-92d2-4798-a69e-625bd2e784c1">
          <a:extLst>
            <a:ext uri="{FF2B5EF4-FFF2-40B4-BE49-F238E27FC236}">
              <a16:creationId xmlns:a16="http://schemas.microsoft.com/office/drawing/2014/main" id="{1B4181B4-0F2D-4A34-8D9B-560FFE4CF44F}"/>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199" name="AutoShape 11" descr="blob:https://outlook.office.com/b157e5ee-92d2-4798-a69e-625bd2e784c1">
          <a:extLst>
            <a:ext uri="{FF2B5EF4-FFF2-40B4-BE49-F238E27FC236}">
              <a16:creationId xmlns:a16="http://schemas.microsoft.com/office/drawing/2014/main" id="{5EF6C321-EADF-4C51-9C54-15E5F235C0C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00" name="AutoShape 11" descr="blob:https://outlook.office.com/b157e5ee-92d2-4798-a69e-625bd2e784c1">
          <a:extLst>
            <a:ext uri="{FF2B5EF4-FFF2-40B4-BE49-F238E27FC236}">
              <a16:creationId xmlns:a16="http://schemas.microsoft.com/office/drawing/2014/main" id="{D46FE4FE-6FFC-4FC6-86D8-449CBBBFA45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01" name="AutoShape 11" descr="blob:https://outlook.office.com/b157e5ee-92d2-4798-a69e-625bd2e784c1">
          <a:extLst>
            <a:ext uri="{FF2B5EF4-FFF2-40B4-BE49-F238E27FC236}">
              <a16:creationId xmlns:a16="http://schemas.microsoft.com/office/drawing/2014/main" id="{B36623B1-2D48-46AD-A681-795D7378071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02" name="AutoShape 11" descr="blob:https://outlook.office.com/b157e5ee-92d2-4798-a69e-625bd2e784c1">
          <a:extLst>
            <a:ext uri="{FF2B5EF4-FFF2-40B4-BE49-F238E27FC236}">
              <a16:creationId xmlns:a16="http://schemas.microsoft.com/office/drawing/2014/main" id="{169179E9-F7F9-4FCB-9860-6628A8C5039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03" name="AutoShape 11" descr="blob:https://outlook.office.com/b157e5ee-92d2-4798-a69e-625bd2e784c1">
          <a:extLst>
            <a:ext uri="{FF2B5EF4-FFF2-40B4-BE49-F238E27FC236}">
              <a16:creationId xmlns:a16="http://schemas.microsoft.com/office/drawing/2014/main" id="{5D5A04AA-1F87-496C-AC84-B16EC5D8F77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04" name="AutoShape 11" descr="blob:https://outlook.office.com/b157e5ee-92d2-4798-a69e-625bd2e784c1">
          <a:extLst>
            <a:ext uri="{FF2B5EF4-FFF2-40B4-BE49-F238E27FC236}">
              <a16:creationId xmlns:a16="http://schemas.microsoft.com/office/drawing/2014/main" id="{1EC7DC96-CAE7-4000-83BA-352DC9EB07C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05" name="AutoShape 11" descr="blob:https://outlook.office.com/b157e5ee-92d2-4798-a69e-625bd2e784c1">
          <a:extLst>
            <a:ext uri="{FF2B5EF4-FFF2-40B4-BE49-F238E27FC236}">
              <a16:creationId xmlns:a16="http://schemas.microsoft.com/office/drawing/2014/main" id="{437AE56A-6426-435D-BC4C-5FE69E12097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06" name="AutoShape 11" descr="blob:https://outlook.office.com/b157e5ee-92d2-4798-a69e-625bd2e784c1">
          <a:extLst>
            <a:ext uri="{FF2B5EF4-FFF2-40B4-BE49-F238E27FC236}">
              <a16:creationId xmlns:a16="http://schemas.microsoft.com/office/drawing/2014/main" id="{8F7CB12F-271F-4405-91A6-72FB0E834D4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07" name="AutoShape 11" descr="blob:https://outlook.office.com/b157e5ee-92d2-4798-a69e-625bd2e784c1">
          <a:extLst>
            <a:ext uri="{FF2B5EF4-FFF2-40B4-BE49-F238E27FC236}">
              <a16:creationId xmlns:a16="http://schemas.microsoft.com/office/drawing/2014/main" id="{4C002BEF-4042-46F8-B6BC-428A14F29E4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08" name="AutoShape 11" descr="blob:https://outlook.office.com/b157e5ee-92d2-4798-a69e-625bd2e784c1">
          <a:extLst>
            <a:ext uri="{FF2B5EF4-FFF2-40B4-BE49-F238E27FC236}">
              <a16:creationId xmlns:a16="http://schemas.microsoft.com/office/drawing/2014/main" id="{A22CB68B-DDCD-4559-B05F-2E132B3E70E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09" name="AutoShape 11" descr="blob:https://outlook.office.com/b157e5ee-92d2-4798-a69e-625bd2e784c1">
          <a:extLst>
            <a:ext uri="{FF2B5EF4-FFF2-40B4-BE49-F238E27FC236}">
              <a16:creationId xmlns:a16="http://schemas.microsoft.com/office/drawing/2014/main" id="{3EDEE6AF-180C-4B39-92DC-E2148FC1A7C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10" name="AutoShape 11" descr="blob:https://outlook.office.com/b157e5ee-92d2-4798-a69e-625bd2e784c1">
          <a:extLst>
            <a:ext uri="{FF2B5EF4-FFF2-40B4-BE49-F238E27FC236}">
              <a16:creationId xmlns:a16="http://schemas.microsoft.com/office/drawing/2014/main" id="{DCC12BBF-B720-4AD9-98D0-7C688105F42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11" name="AutoShape 11" descr="blob:https://outlook.office.com/b157e5ee-92d2-4798-a69e-625bd2e784c1">
          <a:extLst>
            <a:ext uri="{FF2B5EF4-FFF2-40B4-BE49-F238E27FC236}">
              <a16:creationId xmlns:a16="http://schemas.microsoft.com/office/drawing/2014/main" id="{A5463E26-92E1-485A-A95D-8D738648B64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12" name="AutoShape 11" descr="blob:https://outlook.office.com/b157e5ee-92d2-4798-a69e-625bd2e784c1">
          <a:extLst>
            <a:ext uri="{FF2B5EF4-FFF2-40B4-BE49-F238E27FC236}">
              <a16:creationId xmlns:a16="http://schemas.microsoft.com/office/drawing/2014/main" id="{60712193-E41A-447B-80E8-BFD94B6256B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13" name="AutoShape 11" descr="blob:https://outlook.office.com/b157e5ee-92d2-4798-a69e-625bd2e784c1">
          <a:extLst>
            <a:ext uri="{FF2B5EF4-FFF2-40B4-BE49-F238E27FC236}">
              <a16:creationId xmlns:a16="http://schemas.microsoft.com/office/drawing/2014/main" id="{F9C8B3AB-D02B-4543-A3D9-8F16FB44091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14" name="AutoShape 11" descr="blob:https://outlook.office.com/b157e5ee-92d2-4798-a69e-625bd2e784c1">
          <a:extLst>
            <a:ext uri="{FF2B5EF4-FFF2-40B4-BE49-F238E27FC236}">
              <a16:creationId xmlns:a16="http://schemas.microsoft.com/office/drawing/2014/main" id="{08EBCE2C-887B-4AD7-ADD7-1E0C53C296A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15" name="AutoShape 11" descr="blob:https://outlook.office.com/b157e5ee-92d2-4798-a69e-625bd2e784c1">
          <a:extLst>
            <a:ext uri="{FF2B5EF4-FFF2-40B4-BE49-F238E27FC236}">
              <a16:creationId xmlns:a16="http://schemas.microsoft.com/office/drawing/2014/main" id="{810FCCB1-64CB-47C2-819B-65F09EF9545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16" name="AutoShape 11" descr="blob:https://outlook.office.com/b157e5ee-92d2-4798-a69e-625bd2e784c1">
          <a:extLst>
            <a:ext uri="{FF2B5EF4-FFF2-40B4-BE49-F238E27FC236}">
              <a16:creationId xmlns:a16="http://schemas.microsoft.com/office/drawing/2014/main" id="{2C8B690F-AC8F-4F05-BD54-4541B4CC846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17" name="AutoShape 11" descr="blob:https://outlook.office.com/b157e5ee-92d2-4798-a69e-625bd2e784c1">
          <a:extLst>
            <a:ext uri="{FF2B5EF4-FFF2-40B4-BE49-F238E27FC236}">
              <a16:creationId xmlns:a16="http://schemas.microsoft.com/office/drawing/2014/main" id="{B7399A27-6A15-44B9-86F8-58CB0BBD54C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18" name="AutoShape 11" descr="blob:https://outlook.office.com/b157e5ee-92d2-4798-a69e-625bd2e784c1">
          <a:extLst>
            <a:ext uri="{FF2B5EF4-FFF2-40B4-BE49-F238E27FC236}">
              <a16:creationId xmlns:a16="http://schemas.microsoft.com/office/drawing/2014/main" id="{D66FDC90-33D0-42F4-B724-6ABF613ECC5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19" name="AutoShape 11" descr="blob:https://outlook.office.com/b157e5ee-92d2-4798-a69e-625bd2e784c1">
          <a:extLst>
            <a:ext uri="{FF2B5EF4-FFF2-40B4-BE49-F238E27FC236}">
              <a16:creationId xmlns:a16="http://schemas.microsoft.com/office/drawing/2014/main" id="{1EEB8F43-D5C4-410D-BABC-D6E6C6BBB4E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20" name="AutoShape 11" descr="blob:https://outlook.office.com/b157e5ee-92d2-4798-a69e-625bd2e784c1">
          <a:extLst>
            <a:ext uri="{FF2B5EF4-FFF2-40B4-BE49-F238E27FC236}">
              <a16:creationId xmlns:a16="http://schemas.microsoft.com/office/drawing/2014/main" id="{F08E06B8-D678-4DF8-8F8E-7597F1AAFCD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21" name="AutoShape 11" descr="blob:https://outlook.office.com/b157e5ee-92d2-4798-a69e-625bd2e784c1">
          <a:extLst>
            <a:ext uri="{FF2B5EF4-FFF2-40B4-BE49-F238E27FC236}">
              <a16:creationId xmlns:a16="http://schemas.microsoft.com/office/drawing/2014/main" id="{3AC3A2F5-83C1-48F4-8615-60B99C94988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22" name="AutoShape 11" descr="blob:https://outlook.office.com/b157e5ee-92d2-4798-a69e-625bd2e784c1">
          <a:extLst>
            <a:ext uri="{FF2B5EF4-FFF2-40B4-BE49-F238E27FC236}">
              <a16:creationId xmlns:a16="http://schemas.microsoft.com/office/drawing/2014/main" id="{016DEB16-0082-445F-BFBB-AE67BFB03A0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23" name="AutoShape 11" descr="blob:https://outlook.office.com/b157e5ee-92d2-4798-a69e-625bd2e784c1">
          <a:extLst>
            <a:ext uri="{FF2B5EF4-FFF2-40B4-BE49-F238E27FC236}">
              <a16:creationId xmlns:a16="http://schemas.microsoft.com/office/drawing/2014/main" id="{4BC68B0D-0621-4515-B3CD-9890005DAB4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24" name="AutoShape 11" descr="blob:https://outlook.office.com/b157e5ee-92d2-4798-a69e-625bd2e784c1">
          <a:extLst>
            <a:ext uri="{FF2B5EF4-FFF2-40B4-BE49-F238E27FC236}">
              <a16:creationId xmlns:a16="http://schemas.microsoft.com/office/drawing/2014/main" id="{8018405E-EAC6-4ADA-A924-042DF33E0FA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25" name="AutoShape 11" descr="blob:https://outlook.office.com/b157e5ee-92d2-4798-a69e-625bd2e784c1">
          <a:extLst>
            <a:ext uri="{FF2B5EF4-FFF2-40B4-BE49-F238E27FC236}">
              <a16:creationId xmlns:a16="http://schemas.microsoft.com/office/drawing/2014/main" id="{BF9065F1-5D4C-4FCE-AA06-270E6EBD4DD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26" name="AutoShape 11" descr="blob:https://outlook.office.com/b157e5ee-92d2-4798-a69e-625bd2e784c1">
          <a:extLst>
            <a:ext uri="{FF2B5EF4-FFF2-40B4-BE49-F238E27FC236}">
              <a16:creationId xmlns:a16="http://schemas.microsoft.com/office/drawing/2014/main" id="{236EC721-A2C5-4DDE-9838-601A0198D2A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27" name="AutoShape 11" descr="blob:https://outlook.office.com/b157e5ee-92d2-4798-a69e-625bd2e784c1">
          <a:extLst>
            <a:ext uri="{FF2B5EF4-FFF2-40B4-BE49-F238E27FC236}">
              <a16:creationId xmlns:a16="http://schemas.microsoft.com/office/drawing/2014/main" id="{D6EF71E4-BE07-408A-8AF1-E60BAA785AF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28" name="AutoShape 11" descr="blob:https://outlook.office.com/b157e5ee-92d2-4798-a69e-625bd2e784c1">
          <a:extLst>
            <a:ext uri="{FF2B5EF4-FFF2-40B4-BE49-F238E27FC236}">
              <a16:creationId xmlns:a16="http://schemas.microsoft.com/office/drawing/2014/main" id="{38EF1BB2-7833-4EEE-8EBE-487FD4B3A38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29" name="AutoShape 11" descr="blob:https://outlook.office.com/b157e5ee-92d2-4798-a69e-625bd2e784c1">
          <a:extLst>
            <a:ext uri="{FF2B5EF4-FFF2-40B4-BE49-F238E27FC236}">
              <a16:creationId xmlns:a16="http://schemas.microsoft.com/office/drawing/2014/main" id="{4DD01186-BB36-48E8-8CCF-B768046E5C3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30" name="AutoShape 11" descr="blob:https://outlook.office.com/b157e5ee-92d2-4798-a69e-625bd2e784c1">
          <a:extLst>
            <a:ext uri="{FF2B5EF4-FFF2-40B4-BE49-F238E27FC236}">
              <a16:creationId xmlns:a16="http://schemas.microsoft.com/office/drawing/2014/main" id="{5520A5B6-4C6C-4C7B-9E5A-3346B554C3C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31" name="AutoShape 11" descr="blob:https://outlook.office.com/b157e5ee-92d2-4798-a69e-625bd2e784c1">
          <a:extLst>
            <a:ext uri="{FF2B5EF4-FFF2-40B4-BE49-F238E27FC236}">
              <a16:creationId xmlns:a16="http://schemas.microsoft.com/office/drawing/2014/main" id="{94C033BB-A165-4964-86E1-22ECC7E5FFA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32" name="AutoShape 11" descr="blob:https://outlook.office.com/b157e5ee-92d2-4798-a69e-625bd2e784c1">
          <a:extLst>
            <a:ext uri="{FF2B5EF4-FFF2-40B4-BE49-F238E27FC236}">
              <a16:creationId xmlns:a16="http://schemas.microsoft.com/office/drawing/2014/main" id="{A999E577-8B1D-406C-8EC8-2BB76937E63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33" name="AutoShape 11" descr="blob:https://outlook.office.com/b157e5ee-92d2-4798-a69e-625bd2e784c1">
          <a:extLst>
            <a:ext uri="{FF2B5EF4-FFF2-40B4-BE49-F238E27FC236}">
              <a16:creationId xmlns:a16="http://schemas.microsoft.com/office/drawing/2014/main" id="{7CE75CE6-978C-456F-A15F-EA2B5893152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34" name="AutoShape 11" descr="blob:https://outlook.office.com/b157e5ee-92d2-4798-a69e-625bd2e784c1">
          <a:extLst>
            <a:ext uri="{FF2B5EF4-FFF2-40B4-BE49-F238E27FC236}">
              <a16:creationId xmlns:a16="http://schemas.microsoft.com/office/drawing/2014/main" id="{2598FA83-762E-4B08-BE5B-B85A321F005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35" name="AutoShape 11" descr="blob:https://outlook.office.com/b157e5ee-92d2-4798-a69e-625bd2e784c1">
          <a:extLst>
            <a:ext uri="{FF2B5EF4-FFF2-40B4-BE49-F238E27FC236}">
              <a16:creationId xmlns:a16="http://schemas.microsoft.com/office/drawing/2014/main" id="{3FB4D7AA-1BA5-4382-B75A-4E256F38576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36" name="AutoShape 11" descr="blob:https://outlook.office.com/b157e5ee-92d2-4798-a69e-625bd2e784c1">
          <a:extLst>
            <a:ext uri="{FF2B5EF4-FFF2-40B4-BE49-F238E27FC236}">
              <a16:creationId xmlns:a16="http://schemas.microsoft.com/office/drawing/2014/main" id="{4D396D11-81FD-4C1F-89CA-4A35CEF33F3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37" name="AutoShape 11" descr="blob:https://outlook.office.com/b157e5ee-92d2-4798-a69e-625bd2e784c1">
          <a:extLst>
            <a:ext uri="{FF2B5EF4-FFF2-40B4-BE49-F238E27FC236}">
              <a16:creationId xmlns:a16="http://schemas.microsoft.com/office/drawing/2014/main" id="{BE6053D5-0618-4907-8CAA-029AB0B7521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38" name="AutoShape 11" descr="blob:https://outlook.office.com/b157e5ee-92d2-4798-a69e-625bd2e784c1">
          <a:extLst>
            <a:ext uri="{FF2B5EF4-FFF2-40B4-BE49-F238E27FC236}">
              <a16:creationId xmlns:a16="http://schemas.microsoft.com/office/drawing/2014/main" id="{0B8EE317-B775-4B73-85D3-B014781F51A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39" name="AutoShape 11" descr="blob:https://outlook.office.com/b157e5ee-92d2-4798-a69e-625bd2e784c1">
          <a:extLst>
            <a:ext uri="{FF2B5EF4-FFF2-40B4-BE49-F238E27FC236}">
              <a16:creationId xmlns:a16="http://schemas.microsoft.com/office/drawing/2014/main" id="{8080EA24-C70D-453F-883B-76AD2EC3DB8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40" name="AutoShape 11" descr="blob:https://outlook.office.com/b157e5ee-92d2-4798-a69e-625bd2e784c1">
          <a:extLst>
            <a:ext uri="{FF2B5EF4-FFF2-40B4-BE49-F238E27FC236}">
              <a16:creationId xmlns:a16="http://schemas.microsoft.com/office/drawing/2014/main" id="{3B67974E-1313-4BD4-9947-CE31818E9A0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41" name="AutoShape 11" descr="blob:https://outlook.office.com/b157e5ee-92d2-4798-a69e-625bd2e784c1">
          <a:extLst>
            <a:ext uri="{FF2B5EF4-FFF2-40B4-BE49-F238E27FC236}">
              <a16:creationId xmlns:a16="http://schemas.microsoft.com/office/drawing/2014/main" id="{9E44C0A4-557E-40E8-98F5-3A736555D99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42" name="AutoShape 11" descr="blob:https://outlook.office.com/b157e5ee-92d2-4798-a69e-625bd2e784c1">
          <a:extLst>
            <a:ext uri="{FF2B5EF4-FFF2-40B4-BE49-F238E27FC236}">
              <a16:creationId xmlns:a16="http://schemas.microsoft.com/office/drawing/2014/main" id="{34339198-F268-4613-8DA9-B98D936B349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43" name="AutoShape 11" descr="blob:https://outlook.office.com/b157e5ee-92d2-4798-a69e-625bd2e784c1">
          <a:extLst>
            <a:ext uri="{FF2B5EF4-FFF2-40B4-BE49-F238E27FC236}">
              <a16:creationId xmlns:a16="http://schemas.microsoft.com/office/drawing/2014/main" id="{333817D4-D3A0-4A5F-AA2C-BF8D78D8943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44" name="AutoShape 11" descr="blob:https://outlook.office.com/b157e5ee-92d2-4798-a69e-625bd2e784c1">
          <a:extLst>
            <a:ext uri="{FF2B5EF4-FFF2-40B4-BE49-F238E27FC236}">
              <a16:creationId xmlns:a16="http://schemas.microsoft.com/office/drawing/2014/main" id="{6A464971-7A28-4179-B37B-4CB542C3E29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45" name="AutoShape 11" descr="blob:https://outlook.office.com/b157e5ee-92d2-4798-a69e-625bd2e784c1">
          <a:extLst>
            <a:ext uri="{FF2B5EF4-FFF2-40B4-BE49-F238E27FC236}">
              <a16:creationId xmlns:a16="http://schemas.microsoft.com/office/drawing/2014/main" id="{69BC8192-A4F2-4EAE-887C-674F647ABAD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46" name="AutoShape 11" descr="blob:https://outlook.office.com/b157e5ee-92d2-4798-a69e-625bd2e784c1">
          <a:extLst>
            <a:ext uri="{FF2B5EF4-FFF2-40B4-BE49-F238E27FC236}">
              <a16:creationId xmlns:a16="http://schemas.microsoft.com/office/drawing/2014/main" id="{AFE4FA7D-8F6A-498E-9FBB-08328D87757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47" name="AutoShape 11" descr="blob:https://outlook.office.com/b157e5ee-92d2-4798-a69e-625bd2e784c1">
          <a:extLst>
            <a:ext uri="{FF2B5EF4-FFF2-40B4-BE49-F238E27FC236}">
              <a16:creationId xmlns:a16="http://schemas.microsoft.com/office/drawing/2014/main" id="{00297F67-8F97-49D4-8A48-692835A45C9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48" name="AutoShape 11" descr="blob:https://outlook.office.com/b157e5ee-92d2-4798-a69e-625bd2e784c1">
          <a:extLst>
            <a:ext uri="{FF2B5EF4-FFF2-40B4-BE49-F238E27FC236}">
              <a16:creationId xmlns:a16="http://schemas.microsoft.com/office/drawing/2014/main" id="{7FD6F2DF-813F-4B82-8B37-2381E061B75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49" name="AutoShape 11" descr="blob:https://outlook.office.com/b157e5ee-92d2-4798-a69e-625bd2e784c1">
          <a:extLst>
            <a:ext uri="{FF2B5EF4-FFF2-40B4-BE49-F238E27FC236}">
              <a16:creationId xmlns:a16="http://schemas.microsoft.com/office/drawing/2014/main" id="{DEB6A3BE-898A-4C90-B51B-D72074BF162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50" name="AutoShape 11" descr="blob:https://outlook.office.com/b157e5ee-92d2-4798-a69e-625bd2e784c1">
          <a:extLst>
            <a:ext uri="{FF2B5EF4-FFF2-40B4-BE49-F238E27FC236}">
              <a16:creationId xmlns:a16="http://schemas.microsoft.com/office/drawing/2014/main" id="{01DE4087-35AA-41DC-911E-1136F89138F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51" name="AutoShape 11" descr="blob:https://outlook.office.com/b157e5ee-92d2-4798-a69e-625bd2e784c1">
          <a:extLst>
            <a:ext uri="{FF2B5EF4-FFF2-40B4-BE49-F238E27FC236}">
              <a16:creationId xmlns:a16="http://schemas.microsoft.com/office/drawing/2014/main" id="{4DC1A56E-1EC0-4611-86BB-9805238B751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52" name="AutoShape 11" descr="blob:https://outlook.office.com/b157e5ee-92d2-4798-a69e-625bd2e784c1">
          <a:extLst>
            <a:ext uri="{FF2B5EF4-FFF2-40B4-BE49-F238E27FC236}">
              <a16:creationId xmlns:a16="http://schemas.microsoft.com/office/drawing/2014/main" id="{0B3AB191-1D1F-4A62-B957-CD081E1D8DC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53" name="AutoShape 11" descr="blob:https://outlook.office.com/b157e5ee-92d2-4798-a69e-625bd2e784c1">
          <a:extLst>
            <a:ext uri="{FF2B5EF4-FFF2-40B4-BE49-F238E27FC236}">
              <a16:creationId xmlns:a16="http://schemas.microsoft.com/office/drawing/2014/main" id="{938E3C0B-D1B9-4644-9A4F-AB4A16DF012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54" name="AutoShape 11" descr="blob:https://outlook.office.com/b157e5ee-92d2-4798-a69e-625bd2e784c1">
          <a:extLst>
            <a:ext uri="{FF2B5EF4-FFF2-40B4-BE49-F238E27FC236}">
              <a16:creationId xmlns:a16="http://schemas.microsoft.com/office/drawing/2014/main" id="{C28AF4EB-ECFB-4E1C-A379-407945C246C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55" name="AutoShape 11" descr="blob:https://outlook.office.com/b157e5ee-92d2-4798-a69e-625bd2e784c1">
          <a:extLst>
            <a:ext uri="{FF2B5EF4-FFF2-40B4-BE49-F238E27FC236}">
              <a16:creationId xmlns:a16="http://schemas.microsoft.com/office/drawing/2014/main" id="{9C761791-697A-49EB-9010-589D5A47247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56" name="AutoShape 11" descr="blob:https://outlook.office.com/b157e5ee-92d2-4798-a69e-625bd2e784c1">
          <a:extLst>
            <a:ext uri="{FF2B5EF4-FFF2-40B4-BE49-F238E27FC236}">
              <a16:creationId xmlns:a16="http://schemas.microsoft.com/office/drawing/2014/main" id="{F8D1D676-364E-4A50-9B04-98F77814AF4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57" name="AutoShape 11" descr="blob:https://outlook.office.com/b157e5ee-92d2-4798-a69e-625bd2e784c1">
          <a:extLst>
            <a:ext uri="{FF2B5EF4-FFF2-40B4-BE49-F238E27FC236}">
              <a16:creationId xmlns:a16="http://schemas.microsoft.com/office/drawing/2014/main" id="{34843EC9-0352-4137-A4AB-8C5D52DF557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58" name="AutoShape 11" descr="blob:https://outlook.office.com/b157e5ee-92d2-4798-a69e-625bd2e784c1">
          <a:extLst>
            <a:ext uri="{FF2B5EF4-FFF2-40B4-BE49-F238E27FC236}">
              <a16:creationId xmlns:a16="http://schemas.microsoft.com/office/drawing/2014/main" id="{98446034-7032-4187-B243-28580C22751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59" name="AutoShape 11" descr="blob:https://outlook.office.com/b157e5ee-92d2-4798-a69e-625bd2e784c1">
          <a:extLst>
            <a:ext uri="{FF2B5EF4-FFF2-40B4-BE49-F238E27FC236}">
              <a16:creationId xmlns:a16="http://schemas.microsoft.com/office/drawing/2014/main" id="{3EAD1483-7C2C-4BC3-B7C6-86B4F32A7E6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60" name="AutoShape 11" descr="blob:https://outlook.office.com/b157e5ee-92d2-4798-a69e-625bd2e784c1">
          <a:extLst>
            <a:ext uri="{FF2B5EF4-FFF2-40B4-BE49-F238E27FC236}">
              <a16:creationId xmlns:a16="http://schemas.microsoft.com/office/drawing/2014/main" id="{18F0BBBF-25F3-4B33-83EA-E62144AF482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61" name="AutoShape 11" descr="blob:https://outlook.office.com/b157e5ee-92d2-4798-a69e-625bd2e784c1">
          <a:extLst>
            <a:ext uri="{FF2B5EF4-FFF2-40B4-BE49-F238E27FC236}">
              <a16:creationId xmlns:a16="http://schemas.microsoft.com/office/drawing/2014/main" id="{76EF430E-D19E-4993-A4FB-36077E7C8ED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62" name="AutoShape 11" descr="blob:https://outlook.office.com/b157e5ee-92d2-4798-a69e-625bd2e784c1">
          <a:extLst>
            <a:ext uri="{FF2B5EF4-FFF2-40B4-BE49-F238E27FC236}">
              <a16:creationId xmlns:a16="http://schemas.microsoft.com/office/drawing/2014/main" id="{CFA0B95B-445A-4E06-BD75-EBFBAE3570A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63" name="AutoShape 11" descr="blob:https://outlook.office.com/b157e5ee-92d2-4798-a69e-625bd2e784c1">
          <a:extLst>
            <a:ext uri="{FF2B5EF4-FFF2-40B4-BE49-F238E27FC236}">
              <a16:creationId xmlns:a16="http://schemas.microsoft.com/office/drawing/2014/main" id="{83A2016D-EC29-42F2-90D9-FFD46DD5643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64" name="AutoShape 11" descr="blob:https://outlook.office.com/b157e5ee-92d2-4798-a69e-625bd2e784c1">
          <a:extLst>
            <a:ext uri="{FF2B5EF4-FFF2-40B4-BE49-F238E27FC236}">
              <a16:creationId xmlns:a16="http://schemas.microsoft.com/office/drawing/2014/main" id="{915B24AA-E858-4179-BE31-23A4A1C3C4E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65" name="AutoShape 11" descr="blob:https://outlook.office.com/b157e5ee-92d2-4798-a69e-625bd2e784c1">
          <a:extLst>
            <a:ext uri="{FF2B5EF4-FFF2-40B4-BE49-F238E27FC236}">
              <a16:creationId xmlns:a16="http://schemas.microsoft.com/office/drawing/2014/main" id="{9B8489EC-945B-4F6A-8DC5-560D5DC790A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66" name="AutoShape 11" descr="blob:https://outlook.office.com/b157e5ee-92d2-4798-a69e-625bd2e784c1">
          <a:extLst>
            <a:ext uri="{FF2B5EF4-FFF2-40B4-BE49-F238E27FC236}">
              <a16:creationId xmlns:a16="http://schemas.microsoft.com/office/drawing/2014/main" id="{B31734CC-2314-4777-999B-061424E8075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67" name="AutoShape 11" descr="blob:https://outlook.office.com/b157e5ee-92d2-4798-a69e-625bd2e784c1">
          <a:extLst>
            <a:ext uri="{FF2B5EF4-FFF2-40B4-BE49-F238E27FC236}">
              <a16:creationId xmlns:a16="http://schemas.microsoft.com/office/drawing/2014/main" id="{641D8B85-6037-4C2D-878D-8D46AE927BD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68" name="AutoShape 11" descr="blob:https://outlook.office.com/b157e5ee-92d2-4798-a69e-625bd2e784c1">
          <a:extLst>
            <a:ext uri="{FF2B5EF4-FFF2-40B4-BE49-F238E27FC236}">
              <a16:creationId xmlns:a16="http://schemas.microsoft.com/office/drawing/2014/main" id="{3A9A085A-CEC8-4E09-A1C4-27A5F441DE0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69" name="AutoShape 11" descr="blob:https://outlook.office.com/b157e5ee-92d2-4798-a69e-625bd2e784c1">
          <a:extLst>
            <a:ext uri="{FF2B5EF4-FFF2-40B4-BE49-F238E27FC236}">
              <a16:creationId xmlns:a16="http://schemas.microsoft.com/office/drawing/2014/main" id="{79C31848-3269-4287-86EE-083E06EFDCD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70" name="AutoShape 11" descr="blob:https://outlook.office.com/b157e5ee-92d2-4798-a69e-625bd2e784c1">
          <a:extLst>
            <a:ext uri="{FF2B5EF4-FFF2-40B4-BE49-F238E27FC236}">
              <a16:creationId xmlns:a16="http://schemas.microsoft.com/office/drawing/2014/main" id="{2071922E-5FF7-40A8-BDE2-2F33AC901E3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71" name="AutoShape 11" descr="blob:https://outlook.office.com/b157e5ee-92d2-4798-a69e-625bd2e784c1">
          <a:extLst>
            <a:ext uri="{FF2B5EF4-FFF2-40B4-BE49-F238E27FC236}">
              <a16:creationId xmlns:a16="http://schemas.microsoft.com/office/drawing/2014/main" id="{3281CB57-7434-4984-ACC5-FCA815D57E2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72" name="AutoShape 11" descr="blob:https://outlook.office.com/b157e5ee-92d2-4798-a69e-625bd2e784c1">
          <a:extLst>
            <a:ext uri="{FF2B5EF4-FFF2-40B4-BE49-F238E27FC236}">
              <a16:creationId xmlns:a16="http://schemas.microsoft.com/office/drawing/2014/main" id="{2F486A5F-89D7-4308-9E9D-14F5500A771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73" name="AutoShape 11" descr="blob:https://outlook.office.com/b157e5ee-92d2-4798-a69e-625bd2e784c1">
          <a:extLst>
            <a:ext uri="{FF2B5EF4-FFF2-40B4-BE49-F238E27FC236}">
              <a16:creationId xmlns:a16="http://schemas.microsoft.com/office/drawing/2014/main" id="{0BAF966E-F342-45ED-BF0D-BF92A3F8EE7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74" name="AutoShape 11" descr="blob:https://outlook.office.com/b157e5ee-92d2-4798-a69e-625bd2e784c1">
          <a:extLst>
            <a:ext uri="{FF2B5EF4-FFF2-40B4-BE49-F238E27FC236}">
              <a16:creationId xmlns:a16="http://schemas.microsoft.com/office/drawing/2014/main" id="{8C6DE2CE-3414-41BD-A175-666306765C6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75" name="AutoShape 11" descr="blob:https://outlook.office.com/b157e5ee-92d2-4798-a69e-625bd2e784c1">
          <a:extLst>
            <a:ext uri="{FF2B5EF4-FFF2-40B4-BE49-F238E27FC236}">
              <a16:creationId xmlns:a16="http://schemas.microsoft.com/office/drawing/2014/main" id="{37CE182C-AD4D-493D-A503-78B46E79B32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76" name="AutoShape 11" descr="blob:https://outlook.office.com/b157e5ee-92d2-4798-a69e-625bd2e784c1">
          <a:extLst>
            <a:ext uri="{FF2B5EF4-FFF2-40B4-BE49-F238E27FC236}">
              <a16:creationId xmlns:a16="http://schemas.microsoft.com/office/drawing/2014/main" id="{3210FC05-6695-4F03-806C-6490F21C651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77" name="AutoShape 11" descr="blob:https://outlook.office.com/b157e5ee-92d2-4798-a69e-625bd2e784c1">
          <a:extLst>
            <a:ext uri="{FF2B5EF4-FFF2-40B4-BE49-F238E27FC236}">
              <a16:creationId xmlns:a16="http://schemas.microsoft.com/office/drawing/2014/main" id="{DADF390C-71FC-472F-83A6-4BDADBF6610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78" name="AutoShape 11" descr="blob:https://outlook.office.com/b157e5ee-92d2-4798-a69e-625bd2e784c1">
          <a:extLst>
            <a:ext uri="{FF2B5EF4-FFF2-40B4-BE49-F238E27FC236}">
              <a16:creationId xmlns:a16="http://schemas.microsoft.com/office/drawing/2014/main" id="{D5763646-012A-4EED-AC9B-6AE19C91EF0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79" name="AutoShape 11" descr="blob:https://outlook.office.com/b157e5ee-92d2-4798-a69e-625bd2e784c1">
          <a:extLst>
            <a:ext uri="{FF2B5EF4-FFF2-40B4-BE49-F238E27FC236}">
              <a16:creationId xmlns:a16="http://schemas.microsoft.com/office/drawing/2014/main" id="{81B5ED24-C407-419C-9C80-E6106816215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80" name="AutoShape 11" descr="blob:https://outlook.office.com/b157e5ee-92d2-4798-a69e-625bd2e784c1">
          <a:extLst>
            <a:ext uri="{FF2B5EF4-FFF2-40B4-BE49-F238E27FC236}">
              <a16:creationId xmlns:a16="http://schemas.microsoft.com/office/drawing/2014/main" id="{D50C4E34-80EE-44D1-911A-3BE16AA6231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81" name="AutoShape 11" descr="blob:https://outlook.office.com/b157e5ee-92d2-4798-a69e-625bd2e784c1">
          <a:extLst>
            <a:ext uri="{FF2B5EF4-FFF2-40B4-BE49-F238E27FC236}">
              <a16:creationId xmlns:a16="http://schemas.microsoft.com/office/drawing/2014/main" id="{80D880F1-A99A-484D-86F7-FAC3EE98E9C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82" name="AutoShape 11" descr="blob:https://outlook.office.com/b157e5ee-92d2-4798-a69e-625bd2e784c1">
          <a:extLst>
            <a:ext uri="{FF2B5EF4-FFF2-40B4-BE49-F238E27FC236}">
              <a16:creationId xmlns:a16="http://schemas.microsoft.com/office/drawing/2014/main" id="{D37271E8-9279-4A12-91BF-0E2119A6868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83" name="AutoShape 11" descr="blob:https://outlook.office.com/b157e5ee-92d2-4798-a69e-625bd2e784c1">
          <a:extLst>
            <a:ext uri="{FF2B5EF4-FFF2-40B4-BE49-F238E27FC236}">
              <a16:creationId xmlns:a16="http://schemas.microsoft.com/office/drawing/2014/main" id="{36963075-47A8-411F-9A68-78FBC53A4D9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84" name="AutoShape 11" descr="blob:https://outlook.office.com/b157e5ee-92d2-4798-a69e-625bd2e784c1">
          <a:extLst>
            <a:ext uri="{FF2B5EF4-FFF2-40B4-BE49-F238E27FC236}">
              <a16:creationId xmlns:a16="http://schemas.microsoft.com/office/drawing/2014/main" id="{2C5D7E7A-92C2-4BCB-BC1D-3C8654FA6C0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85" name="AutoShape 11" descr="blob:https://outlook.office.com/b157e5ee-92d2-4798-a69e-625bd2e784c1">
          <a:extLst>
            <a:ext uri="{FF2B5EF4-FFF2-40B4-BE49-F238E27FC236}">
              <a16:creationId xmlns:a16="http://schemas.microsoft.com/office/drawing/2014/main" id="{40399A12-468D-45AB-85EF-07CA668F722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86" name="AutoShape 11" descr="blob:https://outlook.office.com/b157e5ee-92d2-4798-a69e-625bd2e784c1">
          <a:extLst>
            <a:ext uri="{FF2B5EF4-FFF2-40B4-BE49-F238E27FC236}">
              <a16:creationId xmlns:a16="http://schemas.microsoft.com/office/drawing/2014/main" id="{2F6D87EB-38F6-4C66-A7CE-865EBF97EB3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87" name="AutoShape 11" descr="blob:https://outlook.office.com/b157e5ee-92d2-4798-a69e-625bd2e784c1">
          <a:extLst>
            <a:ext uri="{FF2B5EF4-FFF2-40B4-BE49-F238E27FC236}">
              <a16:creationId xmlns:a16="http://schemas.microsoft.com/office/drawing/2014/main" id="{7FF422D2-38E8-4095-A558-316B1EE5F42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88" name="AutoShape 11" descr="blob:https://outlook.office.com/b157e5ee-92d2-4798-a69e-625bd2e784c1">
          <a:extLst>
            <a:ext uri="{FF2B5EF4-FFF2-40B4-BE49-F238E27FC236}">
              <a16:creationId xmlns:a16="http://schemas.microsoft.com/office/drawing/2014/main" id="{F18D935D-C9F4-4A6D-9975-A42052B7F69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89" name="AutoShape 11" descr="blob:https://outlook.office.com/b157e5ee-92d2-4798-a69e-625bd2e784c1">
          <a:extLst>
            <a:ext uri="{FF2B5EF4-FFF2-40B4-BE49-F238E27FC236}">
              <a16:creationId xmlns:a16="http://schemas.microsoft.com/office/drawing/2014/main" id="{6C9657C9-6FE2-436D-BD93-943D8397CA3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90" name="AutoShape 11" descr="blob:https://outlook.office.com/b157e5ee-92d2-4798-a69e-625bd2e784c1">
          <a:extLst>
            <a:ext uri="{FF2B5EF4-FFF2-40B4-BE49-F238E27FC236}">
              <a16:creationId xmlns:a16="http://schemas.microsoft.com/office/drawing/2014/main" id="{1782C60C-B234-448F-93A6-B6AE66CB51B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91" name="AutoShape 11" descr="blob:https://outlook.office.com/b157e5ee-92d2-4798-a69e-625bd2e784c1">
          <a:extLst>
            <a:ext uri="{FF2B5EF4-FFF2-40B4-BE49-F238E27FC236}">
              <a16:creationId xmlns:a16="http://schemas.microsoft.com/office/drawing/2014/main" id="{911D6FB2-CE60-4739-9DC0-0CCE044F16A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92" name="AutoShape 11" descr="blob:https://outlook.office.com/b157e5ee-92d2-4798-a69e-625bd2e784c1">
          <a:extLst>
            <a:ext uri="{FF2B5EF4-FFF2-40B4-BE49-F238E27FC236}">
              <a16:creationId xmlns:a16="http://schemas.microsoft.com/office/drawing/2014/main" id="{E7410DDD-1464-4EAD-9D7D-DB4A53B8897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93" name="AutoShape 11" descr="blob:https://outlook.office.com/b157e5ee-92d2-4798-a69e-625bd2e784c1">
          <a:extLst>
            <a:ext uri="{FF2B5EF4-FFF2-40B4-BE49-F238E27FC236}">
              <a16:creationId xmlns:a16="http://schemas.microsoft.com/office/drawing/2014/main" id="{CBA67508-D50C-42E2-A9A2-B95A4E40007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94" name="AutoShape 11" descr="blob:https://outlook.office.com/b157e5ee-92d2-4798-a69e-625bd2e784c1">
          <a:extLst>
            <a:ext uri="{FF2B5EF4-FFF2-40B4-BE49-F238E27FC236}">
              <a16:creationId xmlns:a16="http://schemas.microsoft.com/office/drawing/2014/main" id="{8EE962EB-230B-4E5E-9BB7-FA8EAC0C627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95" name="AutoShape 11" descr="blob:https://outlook.office.com/b157e5ee-92d2-4798-a69e-625bd2e784c1">
          <a:extLst>
            <a:ext uri="{FF2B5EF4-FFF2-40B4-BE49-F238E27FC236}">
              <a16:creationId xmlns:a16="http://schemas.microsoft.com/office/drawing/2014/main" id="{0AF8F872-039A-46B2-8FF4-4CF8F7D3A00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96" name="AutoShape 11" descr="blob:https://outlook.office.com/b157e5ee-92d2-4798-a69e-625bd2e784c1">
          <a:extLst>
            <a:ext uri="{FF2B5EF4-FFF2-40B4-BE49-F238E27FC236}">
              <a16:creationId xmlns:a16="http://schemas.microsoft.com/office/drawing/2014/main" id="{79A834E2-82A6-48E5-AA76-11E477244F5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97" name="AutoShape 11" descr="blob:https://outlook.office.com/b157e5ee-92d2-4798-a69e-625bd2e784c1">
          <a:extLst>
            <a:ext uri="{FF2B5EF4-FFF2-40B4-BE49-F238E27FC236}">
              <a16:creationId xmlns:a16="http://schemas.microsoft.com/office/drawing/2014/main" id="{BC21D229-953D-412B-894A-BF5D0278F39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98" name="AutoShape 11" descr="blob:https://outlook.office.com/b157e5ee-92d2-4798-a69e-625bd2e784c1">
          <a:extLst>
            <a:ext uri="{FF2B5EF4-FFF2-40B4-BE49-F238E27FC236}">
              <a16:creationId xmlns:a16="http://schemas.microsoft.com/office/drawing/2014/main" id="{3B7ED13C-0001-4FE8-AC21-92E2A81ECB0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299" name="AutoShape 11" descr="blob:https://outlook.office.com/b157e5ee-92d2-4798-a69e-625bd2e784c1">
          <a:extLst>
            <a:ext uri="{FF2B5EF4-FFF2-40B4-BE49-F238E27FC236}">
              <a16:creationId xmlns:a16="http://schemas.microsoft.com/office/drawing/2014/main" id="{AD51D9E5-F6D7-44A2-9A50-3FCD743A77B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00" name="AutoShape 11" descr="blob:https://outlook.office.com/b157e5ee-92d2-4798-a69e-625bd2e784c1">
          <a:extLst>
            <a:ext uri="{FF2B5EF4-FFF2-40B4-BE49-F238E27FC236}">
              <a16:creationId xmlns:a16="http://schemas.microsoft.com/office/drawing/2014/main" id="{0FEE60D3-11C2-4A2D-B8FB-F6BD2FCB449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01" name="AutoShape 11" descr="blob:https://outlook.office.com/b157e5ee-92d2-4798-a69e-625bd2e784c1">
          <a:extLst>
            <a:ext uri="{FF2B5EF4-FFF2-40B4-BE49-F238E27FC236}">
              <a16:creationId xmlns:a16="http://schemas.microsoft.com/office/drawing/2014/main" id="{B84583FC-350E-47CE-B355-6FE86964E16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02" name="AutoShape 11" descr="blob:https://outlook.office.com/b157e5ee-92d2-4798-a69e-625bd2e784c1">
          <a:extLst>
            <a:ext uri="{FF2B5EF4-FFF2-40B4-BE49-F238E27FC236}">
              <a16:creationId xmlns:a16="http://schemas.microsoft.com/office/drawing/2014/main" id="{868F936F-5577-43EB-8CA5-FC53BA492F5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03" name="AutoShape 11" descr="blob:https://outlook.office.com/b157e5ee-92d2-4798-a69e-625bd2e784c1">
          <a:extLst>
            <a:ext uri="{FF2B5EF4-FFF2-40B4-BE49-F238E27FC236}">
              <a16:creationId xmlns:a16="http://schemas.microsoft.com/office/drawing/2014/main" id="{5B247322-7E5F-4FF5-8B31-46E2CAA3800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04" name="AutoShape 11" descr="blob:https://outlook.office.com/b157e5ee-92d2-4798-a69e-625bd2e784c1">
          <a:extLst>
            <a:ext uri="{FF2B5EF4-FFF2-40B4-BE49-F238E27FC236}">
              <a16:creationId xmlns:a16="http://schemas.microsoft.com/office/drawing/2014/main" id="{1AEE5B41-64E3-47F0-A5A3-261D895A544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05" name="AutoShape 11" descr="blob:https://outlook.office.com/b157e5ee-92d2-4798-a69e-625bd2e784c1">
          <a:extLst>
            <a:ext uri="{FF2B5EF4-FFF2-40B4-BE49-F238E27FC236}">
              <a16:creationId xmlns:a16="http://schemas.microsoft.com/office/drawing/2014/main" id="{1B7F03A3-4531-45BE-955A-D631FE187BD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06" name="AutoShape 11" descr="blob:https://outlook.office.com/b157e5ee-92d2-4798-a69e-625bd2e784c1">
          <a:extLst>
            <a:ext uri="{FF2B5EF4-FFF2-40B4-BE49-F238E27FC236}">
              <a16:creationId xmlns:a16="http://schemas.microsoft.com/office/drawing/2014/main" id="{1CF48E06-A092-4CB3-8952-2CD547AC9DD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07" name="AutoShape 11" descr="blob:https://outlook.office.com/b157e5ee-92d2-4798-a69e-625bd2e784c1">
          <a:extLst>
            <a:ext uri="{FF2B5EF4-FFF2-40B4-BE49-F238E27FC236}">
              <a16:creationId xmlns:a16="http://schemas.microsoft.com/office/drawing/2014/main" id="{00D58F5F-0501-4304-BC67-3A38CB3141B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08" name="AutoShape 11" descr="blob:https://outlook.office.com/b157e5ee-92d2-4798-a69e-625bd2e784c1">
          <a:extLst>
            <a:ext uri="{FF2B5EF4-FFF2-40B4-BE49-F238E27FC236}">
              <a16:creationId xmlns:a16="http://schemas.microsoft.com/office/drawing/2014/main" id="{53AF17FA-0098-4076-A7D2-400187948F7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09" name="AutoShape 11" descr="blob:https://outlook.office.com/b157e5ee-92d2-4798-a69e-625bd2e784c1">
          <a:extLst>
            <a:ext uri="{FF2B5EF4-FFF2-40B4-BE49-F238E27FC236}">
              <a16:creationId xmlns:a16="http://schemas.microsoft.com/office/drawing/2014/main" id="{80F73C8D-953F-4DAC-9199-60CE45E6386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10" name="AutoShape 11" descr="blob:https://outlook.office.com/b157e5ee-92d2-4798-a69e-625bd2e784c1">
          <a:extLst>
            <a:ext uri="{FF2B5EF4-FFF2-40B4-BE49-F238E27FC236}">
              <a16:creationId xmlns:a16="http://schemas.microsoft.com/office/drawing/2014/main" id="{78A1C1E5-D444-4387-BC41-82EEB18AC45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11" name="AutoShape 11" descr="blob:https://outlook.office.com/b157e5ee-92d2-4798-a69e-625bd2e784c1">
          <a:extLst>
            <a:ext uri="{FF2B5EF4-FFF2-40B4-BE49-F238E27FC236}">
              <a16:creationId xmlns:a16="http://schemas.microsoft.com/office/drawing/2014/main" id="{8924CF1C-3998-43A3-B08B-9FA7B165C02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12" name="AutoShape 11" descr="blob:https://outlook.office.com/b157e5ee-92d2-4798-a69e-625bd2e784c1">
          <a:extLst>
            <a:ext uri="{FF2B5EF4-FFF2-40B4-BE49-F238E27FC236}">
              <a16:creationId xmlns:a16="http://schemas.microsoft.com/office/drawing/2014/main" id="{A14C08CE-4101-4C98-8DBB-066E03885C5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13" name="AutoShape 11" descr="blob:https://outlook.office.com/b157e5ee-92d2-4798-a69e-625bd2e784c1">
          <a:extLst>
            <a:ext uri="{FF2B5EF4-FFF2-40B4-BE49-F238E27FC236}">
              <a16:creationId xmlns:a16="http://schemas.microsoft.com/office/drawing/2014/main" id="{09524744-5B96-4D46-A0EF-8EC6C06EE2D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14" name="AutoShape 11" descr="blob:https://outlook.office.com/b157e5ee-92d2-4798-a69e-625bd2e784c1">
          <a:extLst>
            <a:ext uri="{FF2B5EF4-FFF2-40B4-BE49-F238E27FC236}">
              <a16:creationId xmlns:a16="http://schemas.microsoft.com/office/drawing/2014/main" id="{5E1B4839-2950-4FB0-AC0D-D633C5AB186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15" name="AutoShape 11" descr="blob:https://outlook.office.com/b157e5ee-92d2-4798-a69e-625bd2e784c1">
          <a:extLst>
            <a:ext uri="{FF2B5EF4-FFF2-40B4-BE49-F238E27FC236}">
              <a16:creationId xmlns:a16="http://schemas.microsoft.com/office/drawing/2014/main" id="{B0FFE3C3-0E06-424B-9C49-DD79A1C1B5D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16" name="AutoShape 11" descr="blob:https://outlook.office.com/b157e5ee-92d2-4798-a69e-625bd2e784c1">
          <a:extLst>
            <a:ext uri="{FF2B5EF4-FFF2-40B4-BE49-F238E27FC236}">
              <a16:creationId xmlns:a16="http://schemas.microsoft.com/office/drawing/2014/main" id="{5297A151-A002-4CDD-88C9-626FE963B68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17" name="AutoShape 11" descr="blob:https://outlook.office.com/b157e5ee-92d2-4798-a69e-625bd2e784c1">
          <a:extLst>
            <a:ext uri="{FF2B5EF4-FFF2-40B4-BE49-F238E27FC236}">
              <a16:creationId xmlns:a16="http://schemas.microsoft.com/office/drawing/2014/main" id="{54BC8012-6504-4D5A-AA1E-068732453D6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18" name="AutoShape 11" descr="blob:https://outlook.office.com/b157e5ee-92d2-4798-a69e-625bd2e784c1">
          <a:extLst>
            <a:ext uri="{FF2B5EF4-FFF2-40B4-BE49-F238E27FC236}">
              <a16:creationId xmlns:a16="http://schemas.microsoft.com/office/drawing/2014/main" id="{85337C2F-9FB7-4C9B-99D3-F741920EBAC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19" name="AutoShape 11" descr="blob:https://outlook.office.com/b157e5ee-92d2-4798-a69e-625bd2e784c1">
          <a:extLst>
            <a:ext uri="{FF2B5EF4-FFF2-40B4-BE49-F238E27FC236}">
              <a16:creationId xmlns:a16="http://schemas.microsoft.com/office/drawing/2014/main" id="{EEFEF1B6-300D-44A8-972D-D712BC30832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20" name="AutoShape 11" descr="blob:https://outlook.office.com/b157e5ee-92d2-4798-a69e-625bd2e784c1">
          <a:extLst>
            <a:ext uri="{FF2B5EF4-FFF2-40B4-BE49-F238E27FC236}">
              <a16:creationId xmlns:a16="http://schemas.microsoft.com/office/drawing/2014/main" id="{3BB82473-C198-4842-B1FF-E4D7B1457CD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21" name="AutoShape 11" descr="blob:https://outlook.office.com/b157e5ee-92d2-4798-a69e-625bd2e784c1">
          <a:extLst>
            <a:ext uri="{FF2B5EF4-FFF2-40B4-BE49-F238E27FC236}">
              <a16:creationId xmlns:a16="http://schemas.microsoft.com/office/drawing/2014/main" id="{85E391FF-569F-4589-AAB9-5B5114954E1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22" name="AutoShape 11" descr="blob:https://outlook.office.com/b157e5ee-92d2-4798-a69e-625bd2e784c1">
          <a:extLst>
            <a:ext uri="{FF2B5EF4-FFF2-40B4-BE49-F238E27FC236}">
              <a16:creationId xmlns:a16="http://schemas.microsoft.com/office/drawing/2014/main" id="{F501BBB1-E381-4A37-8E3F-50DACF5215B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23" name="AutoShape 11" descr="blob:https://outlook.office.com/b157e5ee-92d2-4798-a69e-625bd2e784c1">
          <a:extLst>
            <a:ext uri="{FF2B5EF4-FFF2-40B4-BE49-F238E27FC236}">
              <a16:creationId xmlns:a16="http://schemas.microsoft.com/office/drawing/2014/main" id="{D2461FCB-8D06-432D-A24E-8856ABD229C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24" name="AutoShape 11" descr="blob:https://outlook.office.com/b157e5ee-92d2-4798-a69e-625bd2e784c1">
          <a:extLst>
            <a:ext uri="{FF2B5EF4-FFF2-40B4-BE49-F238E27FC236}">
              <a16:creationId xmlns:a16="http://schemas.microsoft.com/office/drawing/2014/main" id="{6A4D8C31-1490-491C-AE77-32C03BD7B69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25" name="AutoShape 11" descr="blob:https://outlook.office.com/b157e5ee-92d2-4798-a69e-625bd2e784c1">
          <a:extLst>
            <a:ext uri="{FF2B5EF4-FFF2-40B4-BE49-F238E27FC236}">
              <a16:creationId xmlns:a16="http://schemas.microsoft.com/office/drawing/2014/main" id="{831232CD-F6D3-4A9E-B7CC-C25F08D9AC6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26" name="AutoShape 11" descr="blob:https://outlook.office.com/b157e5ee-92d2-4798-a69e-625bd2e784c1">
          <a:extLst>
            <a:ext uri="{FF2B5EF4-FFF2-40B4-BE49-F238E27FC236}">
              <a16:creationId xmlns:a16="http://schemas.microsoft.com/office/drawing/2014/main" id="{75790AE5-52BF-4D31-A255-C81AE87743C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27" name="AutoShape 11" descr="blob:https://outlook.office.com/b157e5ee-92d2-4798-a69e-625bd2e784c1">
          <a:extLst>
            <a:ext uri="{FF2B5EF4-FFF2-40B4-BE49-F238E27FC236}">
              <a16:creationId xmlns:a16="http://schemas.microsoft.com/office/drawing/2014/main" id="{E7BCD139-1468-41EC-A278-49F65AC8578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28" name="AutoShape 11" descr="blob:https://outlook.office.com/b157e5ee-92d2-4798-a69e-625bd2e784c1">
          <a:extLst>
            <a:ext uri="{FF2B5EF4-FFF2-40B4-BE49-F238E27FC236}">
              <a16:creationId xmlns:a16="http://schemas.microsoft.com/office/drawing/2014/main" id="{8F14860C-B6C3-4284-8FF1-746A2354208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29" name="AutoShape 11" descr="blob:https://outlook.office.com/b157e5ee-92d2-4798-a69e-625bd2e784c1">
          <a:extLst>
            <a:ext uri="{FF2B5EF4-FFF2-40B4-BE49-F238E27FC236}">
              <a16:creationId xmlns:a16="http://schemas.microsoft.com/office/drawing/2014/main" id="{80C584F2-45C3-4736-B903-1C6EB496DC0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30" name="AutoShape 11" descr="blob:https://outlook.office.com/b157e5ee-92d2-4798-a69e-625bd2e784c1">
          <a:extLst>
            <a:ext uri="{FF2B5EF4-FFF2-40B4-BE49-F238E27FC236}">
              <a16:creationId xmlns:a16="http://schemas.microsoft.com/office/drawing/2014/main" id="{3636F440-5344-48B2-B4AC-F4101822686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31" name="AutoShape 11" descr="blob:https://outlook.office.com/b157e5ee-92d2-4798-a69e-625bd2e784c1">
          <a:extLst>
            <a:ext uri="{FF2B5EF4-FFF2-40B4-BE49-F238E27FC236}">
              <a16:creationId xmlns:a16="http://schemas.microsoft.com/office/drawing/2014/main" id="{857A84DF-5EE0-4578-AC02-0D117B413A3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32" name="AutoShape 11" descr="blob:https://outlook.office.com/b157e5ee-92d2-4798-a69e-625bd2e784c1">
          <a:extLst>
            <a:ext uri="{FF2B5EF4-FFF2-40B4-BE49-F238E27FC236}">
              <a16:creationId xmlns:a16="http://schemas.microsoft.com/office/drawing/2014/main" id="{FC163C92-09B1-4B7B-96EC-148D0991886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33" name="AutoShape 11" descr="blob:https://outlook.office.com/b157e5ee-92d2-4798-a69e-625bd2e784c1">
          <a:extLst>
            <a:ext uri="{FF2B5EF4-FFF2-40B4-BE49-F238E27FC236}">
              <a16:creationId xmlns:a16="http://schemas.microsoft.com/office/drawing/2014/main" id="{796784D8-36BA-4E4C-91DD-2DCD3F7A8C7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34" name="AutoShape 11" descr="blob:https://outlook.office.com/b157e5ee-92d2-4798-a69e-625bd2e784c1">
          <a:extLst>
            <a:ext uri="{FF2B5EF4-FFF2-40B4-BE49-F238E27FC236}">
              <a16:creationId xmlns:a16="http://schemas.microsoft.com/office/drawing/2014/main" id="{B724E0E4-6CDB-4199-8A8C-D3545867D05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35" name="AutoShape 11" descr="blob:https://outlook.office.com/b157e5ee-92d2-4798-a69e-625bd2e784c1">
          <a:extLst>
            <a:ext uri="{FF2B5EF4-FFF2-40B4-BE49-F238E27FC236}">
              <a16:creationId xmlns:a16="http://schemas.microsoft.com/office/drawing/2014/main" id="{D2316638-B15E-4DED-82A7-F78A1D1038D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36" name="AutoShape 11" descr="blob:https://outlook.office.com/b157e5ee-92d2-4798-a69e-625bd2e784c1">
          <a:extLst>
            <a:ext uri="{FF2B5EF4-FFF2-40B4-BE49-F238E27FC236}">
              <a16:creationId xmlns:a16="http://schemas.microsoft.com/office/drawing/2014/main" id="{03FB6ECF-7CC3-4827-9C52-882C158E0A3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37" name="AutoShape 11" descr="blob:https://outlook.office.com/b157e5ee-92d2-4798-a69e-625bd2e784c1">
          <a:extLst>
            <a:ext uri="{FF2B5EF4-FFF2-40B4-BE49-F238E27FC236}">
              <a16:creationId xmlns:a16="http://schemas.microsoft.com/office/drawing/2014/main" id="{277A17EF-E7E9-48BF-B274-997B588B1B0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38" name="AutoShape 11" descr="blob:https://outlook.office.com/b157e5ee-92d2-4798-a69e-625bd2e784c1">
          <a:extLst>
            <a:ext uri="{FF2B5EF4-FFF2-40B4-BE49-F238E27FC236}">
              <a16:creationId xmlns:a16="http://schemas.microsoft.com/office/drawing/2014/main" id="{B8B7A7A6-D7CB-4837-94C4-F4EF682595A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39" name="AutoShape 11" descr="blob:https://outlook.office.com/b157e5ee-92d2-4798-a69e-625bd2e784c1">
          <a:extLst>
            <a:ext uri="{FF2B5EF4-FFF2-40B4-BE49-F238E27FC236}">
              <a16:creationId xmlns:a16="http://schemas.microsoft.com/office/drawing/2014/main" id="{528ACABE-AE8E-4117-860E-19D3E598AB3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40" name="AutoShape 11" descr="blob:https://outlook.office.com/b157e5ee-92d2-4798-a69e-625bd2e784c1">
          <a:extLst>
            <a:ext uri="{FF2B5EF4-FFF2-40B4-BE49-F238E27FC236}">
              <a16:creationId xmlns:a16="http://schemas.microsoft.com/office/drawing/2014/main" id="{DBD5BEEE-8EE7-435C-BF48-6B460DA51B1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41" name="AutoShape 11" descr="blob:https://outlook.office.com/b157e5ee-92d2-4798-a69e-625bd2e784c1">
          <a:extLst>
            <a:ext uri="{FF2B5EF4-FFF2-40B4-BE49-F238E27FC236}">
              <a16:creationId xmlns:a16="http://schemas.microsoft.com/office/drawing/2014/main" id="{5FC794E4-B71C-4323-9AA6-B6ECCBAA840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42" name="AutoShape 11" descr="blob:https://outlook.office.com/b157e5ee-92d2-4798-a69e-625bd2e784c1">
          <a:extLst>
            <a:ext uri="{FF2B5EF4-FFF2-40B4-BE49-F238E27FC236}">
              <a16:creationId xmlns:a16="http://schemas.microsoft.com/office/drawing/2014/main" id="{D7785A60-45F1-4C70-ACDB-70C988C913C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43" name="AutoShape 11" descr="blob:https://outlook.office.com/b157e5ee-92d2-4798-a69e-625bd2e784c1">
          <a:extLst>
            <a:ext uri="{FF2B5EF4-FFF2-40B4-BE49-F238E27FC236}">
              <a16:creationId xmlns:a16="http://schemas.microsoft.com/office/drawing/2014/main" id="{0560F2EF-DD18-4EA4-9E83-08FB189F2C3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44" name="AutoShape 11" descr="blob:https://outlook.office.com/b157e5ee-92d2-4798-a69e-625bd2e784c1">
          <a:extLst>
            <a:ext uri="{FF2B5EF4-FFF2-40B4-BE49-F238E27FC236}">
              <a16:creationId xmlns:a16="http://schemas.microsoft.com/office/drawing/2014/main" id="{72CA9AEA-230E-48E5-914F-62013B16F9C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45" name="AutoShape 11" descr="blob:https://outlook.office.com/b157e5ee-92d2-4798-a69e-625bd2e784c1">
          <a:extLst>
            <a:ext uri="{FF2B5EF4-FFF2-40B4-BE49-F238E27FC236}">
              <a16:creationId xmlns:a16="http://schemas.microsoft.com/office/drawing/2014/main" id="{74F36E93-1EEF-42D0-89EE-3D0EB6EB1C2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46" name="AutoShape 11" descr="blob:https://outlook.office.com/b157e5ee-92d2-4798-a69e-625bd2e784c1">
          <a:extLst>
            <a:ext uri="{FF2B5EF4-FFF2-40B4-BE49-F238E27FC236}">
              <a16:creationId xmlns:a16="http://schemas.microsoft.com/office/drawing/2014/main" id="{3A7CF768-A3DA-4511-9197-EFA0E849C55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47" name="AutoShape 11" descr="blob:https://outlook.office.com/b157e5ee-92d2-4798-a69e-625bd2e784c1">
          <a:extLst>
            <a:ext uri="{FF2B5EF4-FFF2-40B4-BE49-F238E27FC236}">
              <a16:creationId xmlns:a16="http://schemas.microsoft.com/office/drawing/2014/main" id="{C29A236C-C076-43A0-88CC-C54563294F3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48" name="AutoShape 11" descr="blob:https://outlook.office.com/b157e5ee-92d2-4798-a69e-625bd2e784c1">
          <a:extLst>
            <a:ext uri="{FF2B5EF4-FFF2-40B4-BE49-F238E27FC236}">
              <a16:creationId xmlns:a16="http://schemas.microsoft.com/office/drawing/2014/main" id="{A66E425C-0F62-492D-93E8-747EE7DC490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49" name="AutoShape 11" descr="blob:https://outlook.office.com/b157e5ee-92d2-4798-a69e-625bd2e784c1">
          <a:extLst>
            <a:ext uri="{FF2B5EF4-FFF2-40B4-BE49-F238E27FC236}">
              <a16:creationId xmlns:a16="http://schemas.microsoft.com/office/drawing/2014/main" id="{95E27D64-848E-47FB-9032-CEE0EA8905E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50" name="AutoShape 11" descr="blob:https://outlook.office.com/b157e5ee-92d2-4798-a69e-625bd2e784c1">
          <a:extLst>
            <a:ext uri="{FF2B5EF4-FFF2-40B4-BE49-F238E27FC236}">
              <a16:creationId xmlns:a16="http://schemas.microsoft.com/office/drawing/2014/main" id="{29B92D17-A88D-4369-B791-8E75FB9F769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51" name="AutoShape 11" descr="blob:https://outlook.office.com/b157e5ee-92d2-4798-a69e-625bd2e784c1">
          <a:extLst>
            <a:ext uri="{FF2B5EF4-FFF2-40B4-BE49-F238E27FC236}">
              <a16:creationId xmlns:a16="http://schemas.microsoft.com/office/drawing/2014/main" id="{3C168DC5-EAEC-45DD-8375-1BFE27808CF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52" name="AutoShape 11" descr="blob:https://outlook.office.com/b157e5ee-92d2-4798-a69e-625bd2e784c1">
          <a:extLst>
            <a:ext uri="{FF2B5EF4-FFF2-40B4-BE49-F238E27FC236}">
              <a16:creationId xmlns:a16="http://schemas.microsoft.com/office/drawing/2014/main" id="{017B783E-443E-4666-972A-11D2D9C36DE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53" name="AutoShape 11" descr="blob:https://outlook.office.com/b157e5ee-92d2-4798-a69e-625bd2e784c1">
          <a:extLst>
            <a:ext uri="{FF2B5EF4-FFF2-40B4-BE49-F238E27FC236}">
              <a16:creationId xmlns:a16="http://schemas.microsoft.com/office/drawing/2014/main" id="{FB8A0EDA-4C92-4F54-AD84-BA2476257BD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54" name="AutoShape 11" descr="blob:https://outlook.office.com/b157e5ee-92d2-4798-a69e-625bd2e784c1">
          <a:extLst>
            <a:ext uri="{FF2B5EF4-FFF2-40B4-BE49-F238E27FC236}">
              <a16:creationId xmlns:a16="http://schemas.microsoft.com/office/drawing/2014/main" id="{91CFFDEA-D324-4E91-9F4C-2372166FD5B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55" name="AutoShape 11" descr="blob:https://outlook.office.com/b157e5ee-92d2-4798-a69e-625bd2e784c1">
          <a:extLst>
            <a:ext uri="{FF2B5EF4-FFF2-40B4-BE49-F238E27FC236}">
              <a16:creationId xmlns:a16="http://schemas.microsoft.com/office/drawing/2014/main" id="{0082CA5E-DBF4-4A17-AF52-07CF0822754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56" name="AutoShape 11" descr="blob:https://outlook.office.com/b157e5ee-92d2-4798-a69e-625bd2e784c1">
          <a:extLst>
            <a:ext uri="{FF2B5EF4-FFF2-40B4-BE49-F238E27FC236}">
              <a16:creationId xmlns:a16="http://schemas.microsoft.com/office/drawing/2014/main" id="{3EFEF856-7EC4-4CC9-9938-DEA3E75FD73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57" name="AutoShape 11" descr="blob:https://outlook.office.com/b157e5ee-92d2-4798-a69e-625bd2e784c1">
          <a:extLst>
            <a:ext uri="{FF2B5EF4-FFF2-40B4-BE49-F238E27FC236}">
              <a16:creationId xmlns:a16="http://schemas.microsoft.com/office/drawing/2014/main" id="{0082E3D9-EFB3-46FC-9DE2-F6E67197ED8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58" name="AutoShape 11" descr="blob:https://outlook.office.com/b157e5ee-92d2-4798-a69e-625bd2e784c1">
          <a:extLst>
            <a:ext uri="{FF2B5EF4-FFF2-40B4-BE49-F238E27FC236}">
              <a16:creationId xmlns:a16="http://schemas.microsoft.com/office/drawing/2014/main" id="{23564367-BB1A-43A5-8EC1-5D1324C7B1A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59" name="AutoShape 11" descr="blob:https://outlook.office.com/b157e5ee-92d2-4798-a69e-625bd2e784c1">
          <a:extLst>
            <a:ext uri="{FF2B5EF4-FFF2-40B4-BE49-F238E27FC236}">
              <a16:creationId xmlns:a16="http://schemas.microsoft.com/office/drawing/2014/main" id="{F69A71CD-ED42-4561-B013-C1840319980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60" name="AutoShape 11" descr="blob:https://outlook.office.com/b157e5ee-92d2-4798-a69e-625bd2e784c1">
          <a:extLst>
            <a:ext uri="{FF2B5EF4-FFF2-40B4-BE49-F238E27FC236}">
              <a16:creationId xmlns:a16="http://schemas.microsoft.com/office/drawing/2014/main" id="{A127D548-0BD1-43B5-99E0-91364D8102F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61" name="AutoShape 11" descr="blob:https://outlook.office.com/b157e5ee-92d2-4798-a69e-625bd2e784c1">
          <a:extLst>
            <a:ext uri="{FF2B5EF4-FFF2-40B4-BE49-F238E27FC236}">
              <a16:creationId xmlns:a16="http://schemas.microsoft.com/office/drawing/2014/main" id="{0990F5EE-7F04-4ABF-8A6B-22459F67B01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62" name="AutoShape 11" descr="blob:https://outlook.office.com/b157e5ee-92d2-4798-a69e-625bd2e784c1">
          <a:extLst>
            <a:ext uri="{FF2B5EF4-FFF2-40B4-BE49-F238E27FC236}">
              <a16:creationId xmlns:a16="http://schemas.microsoft.com/office/drawing/2014/main" id="{E166C777-8FE3-4259-AA9D-53AE9348A66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63" name="AutoShape 11" descr="blob:https://outlook.office.com/b157e5ee-92d2-4798-a69e-625bd2e784c1">
          <a:extLst>
            <a:ext uri="{FF2B5EF4-FFF2-40B4-BE49-F238E27FC236}">
              <a16:creationId xmlns:a16="http://schemas.microsoft.com/office/drawing/2014/main" id="{810DB22B-B462-47DF-84BA-86745E87ABA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64" name="AutoShape 11" descr="blob:https://outlook.office.com/b157e5ee-92d2-4798-a69e-625bd2e784c1">
          <a:extLst>
            <a:ext uri="{FF2B5EF4-FFF2-40B4-BE49-F238E27FC236}">
              <a16:creationId xmlns:a16="http://schemas.microsoft.com/office/drawing/2014/main" id="{B24054E3-61DE-4496-9524-EEC5B8E0ADA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65" name="AutoShape 11" descr="blob:https://outlook.office.com/b157e5ee-92d2-4798-a69e-625bd2e784c1">
          <a:extLst>
            <a:ext uri="{FF2B5EF4-FFF2-40B4-BE49-F238E27FC236}">
              <a16:creationId xmlns:a16="http://schemas.microsoft.com/office/drawing/2014/main" id="{0FC463FD-A6F2-41C2-BF4C-750751860AC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66" name="AutoShape 11" descr="blob:https://outlook.office.com/b157e5ee-92d2-4798-a69e-625bd2e784c1">
          <a:extLst>
            <a:ext uri="{FF2B5EF4-FFF2-40B4-BE49-F238E27FC236}">
              <a16:creationId xmlns:a16="http://schemas.microsoft.com/office/drawing/2014/main" id="{51B03FFA-DDC1-4225-8C9E-34563F888B2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67" name="AutoShape 11" descr="blob:https://outlook.office.com/b157e5ee-92d2-4798-a69e-625bd2e784c1">
          <a:extLst>
            <a:ext uri="{FF2B5EF4-FFF2-40B4-BE49-F238E27FC236}">
              <a16:creationId xmlns:a16="http://schemas.microsoft.com/office/drawing/2014/main" id="{CD54D5BE-ABAA-4CF1-9064-10518D4A7FD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68" name="AutoShape 11" descr="blob:https://outlook.office.com/b157e5ee-92d2-4798-a69e-625bd2e784c1">
          <a:extLst>
            <a:ext uri="{FF2B5EF4-FFF2-40B4-BE49-F238E27FC236}">
              <a16:creationId xmlns:a16="http://schemas.microsoft.com/office/drawing/2014/main" id="{D3D90247-03BA-4412-BB65-B2D0927D87D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69" name="AutoShape 11" descr="blob:https://outlook.office.com/b157e5ee-92d2-4798-a69e-625bd2e784c1">
          <a:extLst>
            <a:ext uri="{FF2B5EF4-FFF2-40B4-BE49-F238E27FC236}">
              <a16:creationId xmlns:a16="http://schemas.microsoft.com/office/drawing/2014/main" id="{E5C6DD5C-CB55-4BAA-9998-5941972BAD1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70" name="AutoShape 11" descr="blob:https://outlook.office.com/b157e5ee-92d2-4798-a69e-625bd2e784c1">
          <a:extLst>
            <a:ext uri="{FF2B5EF4-FFF2-40B4-BE49-F238E27FC236}">
              <a16:creationId xmlns:a16="http://schemas.microsoft.com/office/drawing/2014/main" id="{F9614072-B98D-49C0-A1B4-D6318EAE1D6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71" name="AutoShape 11" descr="blob:https://outlook.office.com/b157e5ee-92d2-4798-a69e-625bd2e784c1">
          <a:extLst>
            <a:ext uri="{FF2B5EF4-FFF2-40B4-BE49-F238E27FC236}">
              <a16:creationId xmlns:a16="http://schemas.microsoft.com/office/drawing/2014/main" id="{098C795E-7FE6-4EDD-BD91-10F446390A1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72" name="AutoShape 11" descr="blob:https://outlook.office.com/b157e5ee-92d2-4798-a69e-625bd2e784c1">
          <a:extLst>
            <a:ext uri="{FF2B5EF4-FFF2-40B4-BE49-F238E27FC236}">
              <a16:creationId xmlns:a16="http://schemas.microsoft.com/office/drawing/2014/main" id="{F0F55887-EC1A-422B-A874-95B1DBF94C7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73" name="AutoShape 11" descr="blob:https://outlook.office.com/b157e5ee-92d2-4798-a69e-625bd2e784c1">
          <a:extLst>
            <a:ext uri="{FF2B5EF4-FFF2-40B4-BE49-F238E27FC236}">
              <a16:creationId xmlns:a16="http://schemas.microsoft.com/office/drawing/2014/main" id="{727E56A5-3F93-43EC-82C4-9C946D98203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74" name="AutoShape 11" descr="blob:https://outlook.office.com/b157e5ee-92d2-4798-a69e-625bd2e784c1">
          <a:extLst>
            <a:ext uri="{FF2B5EF4-FFF2-40B4-BE49-F238E27FC236}">
              <a16:creationId xmlns:a16="http://schemas.microsoft.com/office/drawing/2014/main" id="{A78EA813-5318-4C81-8090-D1C0F679348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75" name="AutoShape 11" descr="blob:https://outlook.office.com/b157e5ee-92d2-4798-a69e-625bd2e784c1">
          <a:extLst>
            <a:ext uri="{FF2B5EF4-FFF2-40B4-BE49-F238E27FC236}">
              <a16:creationId xmlns:a16="http://schemas.microsoft.com/office/drawing/2014/main" id="{07F0DFAF-0749-46F6-9C99-88239BC6472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76" name="AutoShape 11" descr="blob:https://outlook.office.com/b157e5ee-92d2-4798-a69e-625bd2e784c1">
          <a:extLst>
            <a:ext uri="{FF2B5EF4-FFF2-40B4-BE49-F238E27FC236}">
              <a16:creationId xmlns:a16="http://schemas.microsoft.com/office/drawing/2014/main" id="{61825627-3877-4CF7-B6BC-1A8B60E7084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77" name="AutoShape 11" descr="blob:https://outlook.office.com/b157e5ee-92d2-4798-a69e-625bd2e784c1">
          <a:extLst>
            <a:ext uri="{FF2B5EF4-FFF2-40B4-BE49-F238E27FC236}">
              <a16:creationId xmlns:a16="http://schemas.microsoft.com/office/drawing/2014/main" id="{963A6837-3408-4CFD-8AA0-F0F457774CA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78" name="AutoShape 11" descr="blob:https://outlook.office.com/b157e5ee-92d2-4798-a69e-625bd2e784c1">
          <a:extLst>
            <a:ext uri="{FF2B5EF4-FFF2-40B4-BE49-F238E27FC236}">
              <a16:creationId xmlns:a16="http://schemas.microsoft.com/office/drawing/2014/main" id="{AC70D3BB-D4D4-40FE-8D12-919A58F9CC1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79" name="AutoShape 11" descr="blob:https://outlook.office.com/b157e5ee-92d2-4798-a69e-625bd2e784c1">
          <a:extLst>
            <a:ext uri="{FF2B5EF4-FFF2-40B4-BE49-F238E27FC236}">
              <a16:creationId xmlns:a16="http://schemas.microsoft.com/office/drawing/2014/main" id="{4208BCD2-FF09-4B39-854B-49BD3F8FF0D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80" name="AutoShape 11" descr="blob:https://outlook.office.com/b157e5ee-92d2-4798-a69e-625bd2e784c1">
          <a:extLst>
            <a:ext uri="{FF2B5EF4-FFF2-40B4-BE49-F238E27FC236}">
              <a16:creationId xmlns:a16="http://schemas.microsoft.com/office/drawing/2014/main" id="{0E505F72-FB68-46F4-A0B7-A55CF3080CB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81" name="AutoShape 11" descr="blob:https://outlook.office.com/b157e5ee-92d2-4798-a69e-625bd2e784c1">
          <a:extLst>
            <a:ext uri="{FF2B5EF4-FFF2-40B4-BE49-F238E27FC236}">
              <a16:creationId xmlns:a16="http://schemas.microsoft.com/office/drawing/2014/main" id="{4DDA40A1-C269-4D79-A987-E715CE00074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82" name="AutoShape 11" descr="blob:https://outlook.office.com/b157e5ee-92d2-4798-a69e-625bd2e784c1">
          <a:extLst>
            <a:ext uri="{FF2B5EF4-FFF2-40B4-BE49-F238E27FC236}">
              <a16:creationId xmlns:a16="http://schemas.microsoft.com/office/drawing/2014/main" id="{EC6E14B7-CB3A-4C22-88C2-9A42A199557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83" name="AutoShape 11" descr="blob:https://outlook.office.com/b157e5ee-92d2-4798-a69e-625bd2e784c1">
          <a:extLst>
            <a:ext uri="{FF2B5EF4-FFF2-40B4-BE49-F238E27FC236}">
              <a16:creationId xmlns:a16="http://schemas.microsoft.com/office/drawing/2014/main" id="{D04D9BBA-07E2-4451-A658-97C44CFE38A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84" name="AutoShape 11" descr="blob:https://outlook.office.com/b157e5ee-92d2-4798-a69e-625bd2e784c1">
          <a:extLst>
            <a:ext uri="{FF2B5EF4-FFF2-40B4-BE49-F238E27FC236}">
              <a16:creationId xmlns:a16="http://schemas.microsoft.com/office/drawing/2014/main" id="{2BD32111-34B0-47F6-811A-48E93494033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85" name="AutoShape 11" descr="blob:https://outlook.office.com/b157e5ee-92d2-4798-a69e-625bd2e784c1">
          <a:extLst>
            <a:ext uri="{FF2B5EF4-FFF2-40B4-BE49-F238E27FC236}">
              <a16:creationId xmlns:a16="http://schemas.microsoft.com/office/drawing/2014/main" id="{E3B5ACD6-54D0-431D-95F7-49D5D962B95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86" name="AutoShape 11" descr="blob:https://outlook.office.com/b157e5ee-92d2-4798-a69e-625bd2e784c1">
          <a:extLst>
            <a:ext uri="{FF2B5EF4-FFF2-40B4-BE49-F238E27FC236}">
              <a16:creationId xmlns:a16="http://schemas.microsoft.com/office/drawing/2014/main" id="{6CB8BC2A-88C3-4B1C-BA58-01A9956F936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87" name="AutoShape 11" descr="blob:https://outlook.office.com/b157e5ee-92d2-4798-a69e-625bd2e784c1">
          <a:extLst>
            <a:ext uri="{FF2B5EF4-FFF2-40B4-BE49-F238E27FC236}">
              <a16:creationId xmlns:a16="http://schemas.microsoft.com/office/drawing/2014/main" id="{39D9CF51-A6D6-4C76-8891-3EA12FB4745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88" name="AutoShape 11" descr="blob:https://outlook.office.com/b157e5ee-92d2-4798-a69e-625bd2e784c1">
          <a:extLst>
            <a:ext uri="{FF2B5EF4-FFF2-40B4-BE49-F238E27FC236}">
              <a16:creationId xmlns:a16="http://schemas.microsoft.com/office/drawing/2014/main" id="{AC74A284-932F-44C5-96B0-4FD454A8D05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89" name="AutoShape 11" descr="blob:https://outlook.office.com/b157e5ee-92d2-4798-a69e-625bd2e784c1">
          <a:extLst>
            <a:ext uri="{FF2B5EF4-FFF2-40B4-BE49-F238E27FC236}">
              <a16:creationId xmlns:a16="http://schemas.microsoft.com/office/drawing/2014/main" id="{CC2BEE18-9C5B-433F-8C1B-56DC3B0BFC2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90" name="AutoShape 11" descr="blob:https://outlook.office.com/b157e5ee-92d2-4798-a69e-625bd2e784c1">
          <a:extLst>
            <a:ext uri="{FF2B5EF4-FFF2-40B4-BE49-F238E27FC236}">
              <a16:creationId xmlns:a16="http://schemas.microsoft.com/office/drawing/2014/main" id="{2A245E50-3A1B-447C-A19B-BF7D4596F79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91" name="AutoShape 11" descr="blob:https://outlook.office.com/b157e5ee-92d2-4798-a69e-625bd2e784c1">
          <a:extLst>
            <a:ext uri="{FF2B5EF4-FFF2-40B4-BE49-F238E27FC236}">
              <a16:creationId xmlns:a16="http://schemas.microsoft.com/office/drawing/2014/main" id="{6965CDE6-170A-469A-B971-64930083A89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92" name="AutoShape 11" descr="blob:https://outlook.office.com/b157e5ee-92d2-4798-a69e-625bd2e784c1">
          <a:extLst>
            <a:ext uri="{FF2B5EF4-FFF2-40B4-BE49-F238E27FC236}">
              <a16:creationId xmlns:a16="http://schemas.microsoft.com/office/drawing/2014/main" id="{1DC1A5F4-A7D1-44AD-8B7D-DAE3A07F711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93" name="AutoShape 11" descr="blob:https://outlook.office.com/b157e5ee-92d2-4798-a69e-625bd2e784c1">
          <a:extLst>
            <a:ext uri="{FF2B5EF4-FFF2-40B4-BE49-F238E27FC236}">
              <a16:creationId xmlns:a16="http://schemas.microsoft.com/office/drawing/2014/main" id="{6B36324A-9374-4BD1-9596-4DFFBC14906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94" name="AutoShape 11" descr="blob:https://outlook.office.com/b157e5ee-92d2-4798-a69e-625bd2e784c1">
          <a:extLst>
            <a:ext uri="{FF2B5EF4-FFF2-40B4-BE49-F238E27FC236}">
              <a16:creationId xmlns:a16="http://schemas.microsoft.com/office/drawing/2014/main" id="{EDA0BAD3-A217-4478-8207-BAC439B2A81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95" name="AutoShape 11" descr="blob:https://outlook.office.com/b157e5ee-92d2-4798-a69e-625bd2e784c1">
          <a:extLst>
            <a:ext uri="{FF2B5EF4-FFF2-40B4-BE49-F238E27FC236}">
              <a16:creationId xmlns:a16="http://schemas.microsoft.com/office/drawing/2014/main" id="{5E0654D1-1338-4B7E-9A8D-3D08CDAB483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96" name="AutoShape 11" descr="blob:https://outlook.office.com/b157e5ee-92d2-4798-a69e-625bd2e784c1">
          <a:extLst>
            <a:ext uri="{FF2B5EF4-FFF2-40B4-BE49-F238E27FC236}">
              <a16:creationId xmlns:a16="http://schemas.microsoft.com/office/drawing/2014/main" id="{56AE87C7-086C-4BEE-8F0C-634A32EC907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97" name="AutoShape 11" descr="blob:https://outlook.office.com/b157e5ee-92d2-4798-a69e-625bd2e784c1">
          <a:extLst>
            <a:ext uri="{FF2B5EF4-FFF2-40B4-BE49-F238E27FC236}">
              <a16:creationId xmlns:a16="http://schemas.microsoft.com/office/drawing/2014/main" id="{517C486F-F5BA-47BE-BE08-7C847FFA2AA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98" name="AutoShape 11" descr="blob:https://outlook.office.com/b157e5ee-92d2-4798-a69e-625bd2e784c1">
          <a:extLst>
            <a:ext uri="{FF2B5EF4-FFF2-40B4-BE49-F238E27FC236}">
              <a16:creationId xmlns:a16="http://schemas.microsoft.com/office/drawing/2014/main" id="{AB0ABF5F-0941-477B-A398-C5E9E22C4B5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399" name="AutoShape 11" descr="blob:https://outlook.office.com/b157e5ee-92d2-4798-a69e-625bd2e784c1">
          <a:extLst>
            <a:ext uri="{FF2B5EF4-FFF2-40B4-BE49-F238E27FC236}">
              <a16:creationId xmlns:a16="http://schemas.microsoft.com/office/drawing/2014/main" id="{8AF79048-7E62-4782-8835-4A50928E170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00" name="AutoShape 11" descr="blob:https://outlook.office.com/b157e5ee-92d2-4798-a69e-625bd2e784c1">
          <a:extLst>
            <a:ext uri="{FF2B5EF4-FFF2-40B4-BE49-F238E27FC236}">
              <a16:creationId xmlns:a16="http://schemas.microsoft.com/office/drawing/2014/main" id="{7EF26360-539F-4A29-882E-C3002DA43B4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01" name="AutoShape 11" descr="blob:https://outlook.office.com/b157e5ee-92d2-4798-a69e-625bd2e784c1">
          <a:extLst>
            <a:ext uri="{FF2B5EF4-FFF2-40B4-BE49-F238E27FC236}">
              <a16:creationId xmlns:a16="http://schemas.microsoft.com/office/drawing/2014/main" id="{6A5C3B89-ED5E-43EA-B4CF-67342699CA4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02" name="AutoShape 11" descr="blob:https://outlook.office.com/b157e5ee-92d2-4798-a69e-625bd2e784c1">
          <a:extLst>
            <a:ext uri="{FF2B5EF4-FFF2-40B4-BE49-F238E27FC236}">
              <a16:creationId xmlns:a16="http://schemas.microsoft.com/office/drawing/2014/main" id="{E2319068-3292-4627-999D-65467534910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03" name="AutoShape 11" descr="blob:https://outlook.office.com/b157e5ee-92d2-4798-a69e-625bd2e784c1">
          <a:extLst>
            <a:ext uri="{FF2B5EF4-FFF2-40B4-BE49-F238E27FC236}">
              <a16:creationId xmlns:a16="http://schemas.microsoft.com/office/drawing/2014/main" id="{97731D0C-62B5-43AA-94C1-7C7F8E42402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04" name="AutoShape 11" descr="blob:https://outlook.office.com/b157e5ee-92d2-4798-a69e-625bd2e784c1">
          <a:extLst>
            <a:ext uri="{FF2B5EF4-FFF2-40B4-BE49-F238E27FC236}">
              <a16:creationId xmlns:a16="http://schemas.microsoft.com/office/drawing/2014/main" id="{B7691BDE-89DA-42CC-B819-F02BA0BB94E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05" name="AutoShape 11" descr="blob:https://outlook.office.com/b157e5ee-92d2-4798-a69e-625bd2e784c1">
          <a:extLst>
            <a:ext uri="{FF2B5EF4-FFF2-40B4-BE49-F238E27FC236}">
              <a16:creationId xmlns:a16="http://schemas.microsoft.com/office/drawing/2014/main" id="{51BD6CC1-2E43-44FC-A89B-8E7AC84ECBB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06" name="AutoShape 11" descr="blob:https://outlook.office.com/b157e5ee-92d2-4798-a69e-625bd2e784c1">
          <a:extLst>
            <a:ext uri="{FF2B5EF4-FFF2-40B4-BE49-F238E27FC236}">
              <a16:creationId xmlns:a16="http://schemas.microsoft.com/office/drawing/2014/main" id="{AB7C83A3-B020-4C4C-832C-ECD893EB56C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07" name="AutoShape 11" descr="blob:https://outlook.office.com/b157e5ee-92d2-4798-a69e-625bd2e784c1">
          <a:extLst>
            <a:ext uri="{FF2B5EF4-FFF2-40B4-BE49-F238E27FC236}">
              <a16:creationId xmlns:a16="http://schemas.microsoft.com/office/drawing/2014/main" id="{6309852B-0839-4225-ADCE-357DEF2E6F1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08" name="AutoShape 11" descr="blob:https://outlook.office.com/b157e5ee-92d2-4798-a69e-625bd2e784c1">
          <a:extLst>
            <a:ext uri="{FF2B5EF4-FFF2-40B4-BE49-F238E27FC236}">
              <a16:creationId xmlns:a16="http://schemas.microsoft.com/office/drawing/2014/main" id="{D80FF7DA-ED35-48F8-8B15-11D8088A5C2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09" name="AutoShape 11" descr="blob:https://outlook.office.com/b157e5ee-92d2-4798-a69e-625bd2e784c1">
          <a:extLst>
            <a:ext uri="{FF2B5EF4-FFF2-40B4-BE49-F238E27FC236}">
              <a16:creationId xmlns:a16="http://schemas.microsoft.com/office/drawing/2014/main" id="{C7BE8DC8-C8DF-47FC-9337-38CF0BE46BD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10" name="AutoShape 11" descr="blob:https://outlook.office.com/b157e5ee-92d2-4798-a69e-625bd2e784c1">
          <a:extLst>
            <a:ext uri="{FF2B5EF4-FFF2-40B4-BE49-F238E27FC236}">
              <a16:creationId xmlns:a16="http://schemas.microsoft.com/office/drawing/2014/main" id="{790C59FC-851E-4B17-ADEF-AC22D82DEA5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11" name="AutoShape 11" descr="blob:https://outlook.office.com/b157e5ee-92d2-4798-a69e-625bd2e784c1">
          <a:extLst>
            <a:ext uri="{FF2B5EF4-FFF2-40B4-BE49-F238E27FC236}">
              <a16:creationId xmlns:a16="http://schemas.microsoft.com/office/drawing/2014/main" id="{D3A51396-2490-4908-813E-6781E6EFAED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12" name="AutoShape 11" descr="blob:https://outlook.office.com/b157e5ee-92d2-4798-a69e-625bd2e784c1">
          <a:extLst>
            <a:ext uri="{FF2B5EF4-FFF2-40B4-BE49-F238E27FC236}">
              <a16:creationId xmlns:a16="http://schemas.microsoft.com/office/drawing/2014/main" id="{C4E5BB44-9E9B-497B-B5CA-CE960CAC2A1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13" name="AutoShape 11" descr="blob:https://outlook.office.com/b157e5ee-92d2-4798-a69e-625bd2e784c1">
          <a:extLst>
            <a:ext uri="{FF2B5EF4-FFF2-40B4-BE49-F238E27FC236}">
              <a16:creationId xmlns:a16="http://schemas.microsoft.com/office/drawing/2014/main" id="{3B2869C8-C37D-4D56-9288-412E6CA8390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14" name="AutoShape 11" descr="blob:https://outlook.office.com/b157e5ee-92d2-4798-a69e-625bd2e784c1">
          <a:extLst>
            <a:ext uri="{FF2B5EF4-FFF2-40B4-BE49-F238E27FC236}">
              <a16:creationId xmlns:a16="http://schemas.microsoft.com/office/drawing/2014/main" id="{C42EE55B-6F2C-491B-8134-9872C8E1F51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15" name="AutoShape 11" descr="blob:https://outlook.office.com/b157e5ee-92d2-4798-a69e-625bd2e784c1">
          <a:extLst>
            <a:ext uri="{FF2B5EF4-FFF2-40B4-BE49-F238E27FC236}">
              <a16:creationId xmlns:a16="http://schemas.microsoft.com/office/drawing/2014/main" id="{715BAFF2-B83E-4904-9EF4-B0D5B3CEEE8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16" name="AutoShape 11" descr="blob:https://outlook.office.com/b157e5ee-92d2-4798-a69e-625bd2e784c1">
          <a:extLst>
            <a:ext uri="{FF2B5EF4-FFF2-40B4-BE49-F238E27FC236}">
              <a16:creationId xmlns:a16="http://schemas.microsoft.com/office/drawing/2014/main" id="{4D4CCE8F-69F1-4A78-B487-ECE630595FA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17" name="AutoShape 11" descr="blob:https://outlook.office.com/b157e5ee-92d2-4798-a69e-625bd2e784c1">
          <a:extLst>
            <a:ext uri="{FF2B5EF4-FFF2-40B4-BE49-F238E27FC236}">
              <a16:creationId xmlns:a16="http://schemas.microsoft.com/office/drawing/2014/main" id="{213DCC43-2A4E-471E-9F83-17EB8E56EFD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18" name="AutoShape 11" descr="blob:https://outlook.office.com/b157e5ee-92d2-4798-a69e-625bd2e784c1">
          <a:extLst>
            <a:ext uri="{FF2B5EF4-FFF2-40B4-BE49-F238E27FC236}">
              <a16:creationId xmlns:a16="http://schemas.microsoft.com/office/drawing/2014/main" id="{86692983-AEEC-4CA1-AD4C-EE01D61C0C7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19" name="AutoShape 11" descr="blob:https://outlook.office.com/b157e5ee-92d2-4798-a69e-625bd2e784c1">
          <a:extLst>
            <a:ext uri="{FF2B5EF4-FFF2-40B4-BE49-F238E27FC236}">
              <a16:creationId xmlns:a16="http://schemas.microsoft.com/office/drawing/2014/main" id="{D8D86D01-A960-4675-9E22-80B0E80FA93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20" name="AutoShape 11" descr="blob:https://outlook.office.com/b157e5ee-92d2-4798-a69e-625bd2e784c1">
          <a:extLst>
            <a:ext uri="{FF2B5EF4-FFF2-40B4-BE49-F238E27FC236}">
              <a16:creationId xmlns:a16="http://schemas.microsoft.com/office/drawing/2014/main" id="{AFCC5A88-D346-455D-8A87-FEADCB3D6BB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21" name="AutoShape 11" descr="blob:https://outlook.office.com/b157e5ee-92d2-4798-a69e-625bd2e784c1">
          <a:extLst>
            <a:ext uri="{FF2B5EF4-FFF2-40B4-BE49-F238E27FC236}">
              <a16:creationId xmlns:a16="http://schemas.microsoft.com/office/drawing/2014/main" id="{2A94B1B1-5C98-4804-8348-3CC3FB7793D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22" name="AutoShape 11" descr="blob:https://outlook.office.com/b157e5ee-92d2-4798-a69e-625bd2e784c1">
          <a:extLst>
            <a:ext uri="{FF2B5EF4-FFF2-40B4-BE49-F238E27FC236}">
              <a16:creationId xmlns:a16="http://schemas.microsoft.com/office/drawing/2014/main" id="{ACA914CC-3092-4BCA-94F1-D36CFE25B95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23" name="AutoShape 11" descr="blob:https://outlook.office.com/b157e5ee-92d2-4798-a69e-625bd2e784c1">
          <a:extLst>
            <a:ext uri="{FF2B5EF4-FFF2-40B4-BE49-F238E27FC236}">
              <a16:creationId xmlns:a16="http://schemas.microsoft.com/office/drawing/2014/main" id="{44C9DA67-EFFA-413C-BEC5-862F7B1C095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24" name="AutoShape 11" descr="blob:https://outlook.office.com/b157e5ee-92d2-4798-a69e-625bd2e784c1">
          <a:extLst>
            <a:ext uri="{FF2B5EF4-FFF2-40B4-BE49-F238E27FC236}">
              <a16:creationId xmlns:a16="http://schemas.microsoft.com/office/drawing/2014/main" id="{D22BF1FC-C7AA-452C-AE26-BD3D38AC81B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25" name="AutoShape 11" descr="blob:https://outlook.office.com/b157e5ee-92d2-4798-a69e-625bd2e784c1">
          <a:extLst>
            <a:ext uri="{FF2B5EF4-FFF2-40B4-BE49-F238E27FC236}">
              <a16:creationId xmlns:a16="http://schemas.microsoft.com/office/drawing/2014/main" id="{ECF968CF-F905-41DF-BC9B-32F3AFA0D62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26" name="AutoShape 11" descr="blob:https://outlook.office.com/b157e5ee-92d2-4798-a69e-625bd2e784c1">
          <a:extLst>
            <a:ext uri="{FF2B5EF4-FFF2-40B4-BE49-F238E27FC236}">
              <a16:creationId xmlns:a16="http://schemas.microsoft.com/office/drawing/2014/main" id="{9192B311-047D-4CF3-898B-5337968E9A6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27" name="AutoShape 11" descr="blob:https://outlook.office.com/b157e5ee-92d2-4798-a69e-625bd2e784c1">
          <a:extLst>
            <a:ext uri="{FF2B5EF4-FFF2-40B4-BE49-F238E27FC236}">
              <a16:creationId xmlns:a16="http://schemas.microsoft.com/office/drawing/2014/main" id="{014F4B3C-CD8B-43B2-9EAD-19738236589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28" name="AutoShape 11" descr="blob:https://outlook.office.com/b157e5ee-92d2-4798-a69e-625bd2e784c1">
          <a:extLst>
            <a:ext uri="{FF2B5EF4-FFF2-40B4-BE49-F238E27FC236}">
              <a16:creationId xmlns:a16="http://schemas.microsoft.com/office/drawing/2014/main" id="{D71A5C87-869C-4576-BCD5-1E37CB556D1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29" name="AutoShape 11" descr="blob:https://outlook.office.com/b157e5ee-92d2-4798-a69e-625bd2e784c1">
          <a:extLst>
            <a:ext uri="{FF2B5EF4-FFF2-40B4-BE49-F238E27FC236}">
              <a16:creationId xmlns:a16="http://schemas.microsoft.com/office/drawing/2014/main" id="{24CAE123-47CC-4DB8-B1F2-01473C8ACB9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30" name="AutoShape 11" descr="blob:https://outlook.office.com/b157e5ee-92d2-4798-a69e-625bd2e784c1">
          <a:extLst>
            <a:ext uri="{FF2B5EF4-FFF2-40B4-BE49-F238E27FC236}">
              <a16:creationId xmlns:a16="http://schemas.microsoft.com/office/drawing/2014/main" id="{899B3A1B-2243-4D6F-9093-4DE183389E0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31" name="AutoShape 11" descr="blob:https://outlook.office.com/b157e5ee-92d2-4798-a69e-625bd2e784c1">
          <a:extLst>
            <a:ext uri="{FF2B5EF4-FFF2-40B4-BE49-F238E27FC236}">
              <a16:creationId xmlns:a16="http://schemas.microsoft.com/office/drawing/2014/main" id="{E92F4A13-249E-4E62-BA6A-B348E9CA32A4}"/>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32" name="AutoShape 11" descr="blob:https://outlook.office.com/b157e5ee-92d2-4798-a69e-625bd2e784c1">
          <a:extLst>
            <a:ext uri="{FF2B5EF4-FFF2-40B4-BE49-F238E27FC236}">
              <a16:creationId xmlns:a16="http://schemas.microsoft.com/office/drawing/2014/main" id="{8122D40A-09D2-4D17-9168-89C10E7D4C6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33" name="AutoShape 11" descr="blob:https://outlook.office.com/b157e5ee-92d2-4798-a69e-625bd2e784c1">
          <a:extLst>
            <a:ext uri="{FF2B5EF4-FFF2-40B4-BE49-F238E27FC236}">
              <a16:creationId xmlns:a16="http://schemas.microsoft.com/office/drawing/2014/main" id="{99CD964A-8AD4-4419-B4B7-C22354746D2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34" name="AutoShape 11" descr="blob:https://outlook.office.com/b157e5ee-92d2-4798-a69e-625bd2e784c1">
          <a:extLst>
            <a:ext uri="{FF2B5EF4-FFF2-40B4-BE49-F238E27FC236}">
              <a16:creationId xmlns:a16="http://schemas.microsoft.com/office/drawing/2014/main" id="{7A4FE485-9B93-45CF-B240-52DEE451056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35" name="AutoShape 11" descr="blob:https://outlook.office.com/b157e5ee-92d2-4798-a69e-625bd2e784c1">
          <a:extLst>
            <a:ext uri="{FF2B5EF4-FFF2-40B4-BE49-F238E27FC236}">
              <a16:creationId xmlns:a16="http://schemas.microsoft.com/office/drawing/2014/main" id="{4AB8D8ED-60B2-4E3A-A3F8-C3DB2FEA3CF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36" name="AutoShape 11" descr="blob:https://outlook.office.com/b157e5ee-92d2-4798-a69e-625bd2e784c1">
          <a:extLst>
            <a:ext uri="{FF2B5EF4-FFF2-40B4-BE49-F238E27FC236}">
              <a16:creationId xmlns:a16="http://schemas.microsoft.com/office/drawing/2014/main" id="{BBA2C6E3-C567-4236-B52C-B134DFC391D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37" name="AutoShape 11" descr="blob:https://outlook.office.com/b157e5ee-92d2-4798-a69e-625bd2e784c1">
          <a:extLst>
            <a:ext uri="{FF2B5EF4-FFF2-40B4-BE49-F238E27FC236}">
              <a16:creationId xmlns:a16="http://schemas.microsoft.com/office/drawing/2014/main" id="{01DD35EC-CCE6-4664-A697-E9845DEE87B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38" name="AutoShape 11" descr="blob:https://outlook.office.com/b157e5ee-92d2-4798-a69e-625bd2e784c1">
          <a:extLst>
            <a:ext uri="{FF2B5EF4-FFF2-40B4-BE49-F238E27FC236}">
              <a16:creationId xmlns:a16="http://schemas.microsoft.com/office/drawing/2014/main" id="{D5F9DF8E-F240-4302-8C26-73A43CE3C9A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39" name="AutoShape 11" descr="blob:https://outlook.office.com/b157e5ee-92d2-4798-a69e-625bd2e784c1">
          <a:extLst>
            <a:ext uri="{FF2B5EF4-FFF2-40B4-BE49-F238E27FC236}">
              <a16:creationId xmlns:a16="http://schemas.microsoft.com/office/drawing/2014/main" id="{42D300ED-9845-4FE7-AC75-3E6EB813E8B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40" name="AutoShape 11" descr="blob:https://outlook.office.com/b157e5ee-92d2-4798-a69e-625bd2e784c1">
          <a:extLst>
            <a:ext uri="{FF2B5EF4-FFF2-40B4-BE49-F238E27FC236}">
              <a16:creationId xmlns:a16="http://schemas.microsoft.com/office/drawing/2014/main" id="{212E610D-9EFB-45C9-B6C8-79BB7B55534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41" name="AutoShape 11" descr="blob:https://outlook.office.com/b157e5ee-92d2-4798-a69e-625bd2e784c1">
          <a:extLst>
            <a:ext uri="{FF2B5EF4-FFF2-40B4-BE49-F238E27FC236}">
              <a16:creationId xmlns:a16="http://schemas.microsoft.com/office/drawing/2014/main" id="{EE95954B-4744-451F-8D5D-E00C9163740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42" name="AutoShape 11" descr="blob:https://outlook.office.com/b157e5ee-92d2-4798-a69e-625bd2e784c1">
          <a:extLst>
            <a:ext uri="{FF2B5EF4-FFF2-40B4-BE49-F238E27FC236}">
              <a16:creationId xmlns:a16="http://schemas.microsoft.com/office/drawing/2014/main" id="{C806A5CC-BC39-43E7-B1E1-0A3568D114A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43" name="AutoShape 11" descr="blob:https://outlook.office.com/b157e5ee-92d2-4798-a69e-625bd2e784c1">
          <a:extLst>
            <a:ext uri="{FF2B5EF4-FFF2-40B4-BE49-F238E27FC236}">
              <a16:creationId xmlns:a16="http://schemas.microsoft.com/office/drawing/2014/main" id="{5319F587-32F6-4B38-B771-7635B9A24C8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44" name="AutoShape 11" descr="blob:https://outlook.office.com/b157e5ee-92d2-4798-a69e-625bd2e784c1">
          <a:extLst>
            <a:ext uri="{FF2B5EF4-FFF2-40B4-BE49-F238E27FC236}">
              <a16:creationId xmlns:a16="http://schemas.microsoft.com/office/drawing/2014/main" id="{AC911641-00BF-4DD8-B322-CFD294E94A7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45" name="AutoShape 11" descr="blob:https://outlook.office.com/b157e5ee-92d2-4798-a69e-625bd2e784c1">
          <a:extLst>
            <a:ext uri="{FF2B5EF4-FFF2-40B4-BE49-F238E27FC236}">
              <a16:creationId xmlns:a16="http://schemas.microsoft.com/office/drawing/2014/main" id="{2E2E742C-F96D-400B-9A9D-18363F0DE92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46" name="AutoShape 11" descr="blob:https://outlook.office.com/b157e5ee-92d2-4798-a69e-625bd2e784c1">
          <a:extLst>
            <a:ext uri="{FF2B5EF4-FFF2-40B4-BE49-F238E27FC236}">
              <a16:creationId xmlns:a16="http://schemas.microsoft.com/office/drawing/2014/main" id="{7F8A9C37-7167-4F64-8C72-D1DAA229874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47" name="AutoShape 11" descr="blob:https://outlook.office.com/b157e5ee-92d2-4798-a69e-625bd2e784c1">
          <a:extLst>
            <a:ext uri="{FF2B5EF4-FFF2-40B4-BE49-F238E27FC236}">
              <a16:creationId xmlns:a16="http://schemas.microsoft.com/office/drawing/2014/main" id="{B06CD78D-F841-42F6-97AF-9B21A41ECE9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48" name="AutoShape 11" descr="blob:https://outlook.office.com/b157e5ee-92d2-4798-a69e-625bd2e784c1">
          <a:extLst>
            <a:ext uri="{FF2B5EF4-FFF2-40B4-BE49-F238E27FC236}">
              <a16:creationId xmlns:a16="http://schemas.microsoft.com/office/drawing/2014/main" id="{A99A43FF-3C94-4994-8FE6-6EC7AAB3FB9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49" name="AutoShape 11" descr="blob:https://outlook.office.com/b157e5ee-92d2-4798-a69e-625bd2e784c1">
          <a:extLst>
            <a:ext uri="{FF2B5EF4-FFF2-40B4-BE49-F238E27FC236}">
              <a16:creationId xmlns:a16="http://schemas.microsoft.com/office/drawing/2014/main" id="{8677008A-4D9F-46FC-89F4-682F5BC91D6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50" name="AutoShape 11" descr="blob:https://outlook.office.com/b157e5ee-92d2-4798-a69e-625bd2e784c1">
          <a:extLst>
            <a:ext uri="{FF2B5EF4-FFF2-40B4-BE49-F238E27FC236}">
              <a16:creationId xmlns:a16="http://schemas.microsoft.com/office/drawing/2014/main" id="{65C136EB-8DE4-4F72-9D50-08DF29225C5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51" name="AutoShape 11" descr="blob:https://outlook.office.com/b157e5ee-92d2-4798-a69e-625bd2e784c1">
          <a:extLst>
            <a:ext uri="{FF2B5EF4-FFF2-40B4-BE49-F238E27FC236}">
              <a16:creationId xmlns:a16="http://schemas.microsoft.com/office/drawing/2014/main" id="{2C97D9EA-F37D-4195-83E1-EE1CC69C254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52" name="AutoShape 11" descr="blob:https://outlook.office.com/b157e5ee-92d2-4798-a69e-625bd2e784c1">
          <a:extLst>
            <a:ext uri="{FF2B5EF4-FFF2-40B4-BE49-F238E27FC236}">
              <a16:creationId xmlns:a16="http://schemas.microsoft.com/office/drawing/2014/main" id="{8521963B-EFC8-40EB-B190-C5E512CD4F3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53" name="AutoShape 11" descr="blob:https://outlook.office.com/b157e5ee-92d2-4798-a69e-625bd2e784c1">
          <a:extLst>
            <a:ext uri="{FF2B5EF4-FFF2-40B4-BE49-F238E27FC236}">
              <a16:creationId xmlns:a16="http://schemas.microsoft.com/office/drawing/2014/main" id="{84AC3DF4-F076-4F73-95B2-589FE1C6906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54" name="AutoShape 11" descr="blob:https://outlook.office.com/b157e5ee-92d2-4798-a69e-625bd2e784c1">
          <a:extLst>
            <a:ext uri="{FF2B5EF4-FFF2-40B4-BE49-F238E27FC236}">
              <a16:creationId xmlns:a16="http://schemas.microsoft.com/office/drawing/2014/main" id="{BF626F7E-BF2B-4082-B9F8-01DD576412A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55" name="AutoShape 11" descr="blob:https://outlook.office.com/b157e5ee-92d2-4798-a69e-625bd2e784c1">
          <a:extLst>
            <a:ext uri="{FF2B5EF4-FFF2-40B4-BE49-F238E27FC236}">
              <a16:creationId xmlns:a16="http://schemas.microsoft.com/office/drawing/2014/main" id="{B9F2322C-3F80-4136-A6ED-0A7C20E8B99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56" name="AutoShape 11" descr="blob:https://outlook.office.com/b157e5ee-92d2-4798-a69e-625bd2e784c1">
          <a:extLst>
            <a:ext uri="{FF2B5EF4-FFF2-40B4-BE49-F238E27FC236}">
              <a16:creationId xmlns:a16="http://schemas.microsoft.com/office/drawing/2014/main" id="{517F1D67-3CF2-4C64-84A0-67ADBC87FB9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57" name="AutoShape 11" descr="blob:https://outlook.office.com/b157e5ee-92d2-4798-a69e-625bd2e784c1">
          <a:extLst>
            <a:ext uri="{FF2B5EF4-FFF2-40B4-BE49-F238E27FC236}">
              <a16:creationId xmlns:a16="http://schemas.microsoft.com/office/drawing/2014/main" id="{C1727667-EF37-4BC4-9D57-BB4C84DDE38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58" name="AutoShape 11" descr="blob:https://outlook.office.com/b157e5ee-92d2-4798-a69e-625bd2e784c1">
          <a:extLst>
            <a:ext uri="{FF2B5EF4-FFF2-40B4-BE49-F238E27FC236}">
              <a16:creationId xmlns:a16="http://schemas.microsoft.com/office/drawing/2014/main" id="{2DF70D1F-DC42-4DAD-A813-2D2A9D01D4F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59" name="AutoShape 11" descr="blob:https://outlook.office.com/b157e5ee-92d2-4798-a69e-625bd2e784c1">
          <a:extLst>
            <a:ext uri="{FF2B5EF4-FFF2-40B4-BE49-F238E27FC236}">
              <a16:creationId xmlns:a16="http://schemas.microsoft.com/office/drawing/2014/main" id="{75C0643F-93AE-4A0E-8153-50FFA8127F6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60" name="AutoShape 11" descr="blob:https://outlook.office.com/b157e5ee-92d2-4798-a69e-625bd2e784c1">
          <a:extLst>
            <a:ext uri="{FF2B5EF4-FFF2-40B4-BE49-F238E27FC236}">
              <a16:creationId xmlns:a16="http://schemas.microsoft.com/office/drawing/2014/main" id="{000CE532-C17E-4643-A122-2C6F383C32F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61" name="AutoShape 11" descr="blob:https://outlook.office.com/b157e5ee-92d2-4798-a69e-625bd2e784c1">
          <a:extLst>
            <a:ext uri="{FF2B5EF4-FFF2-40B4-BE49-F238E27FC236}">
              <a16:creationId xmlns:a16="http://schemas.microsoft.com/office/drawing/2014/main" id="{B27B8EE4-2DDB-409F-9980-268DEAF476E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62" name="AutoShape 11" descr="blob:https://outlook.office.com/b157e5ee-92d2-4798-a69e-625bd2e784c1">
          <a:extLst>
            <a:ext uri="{FF2B5EF4-FFF2-40B4-BE49-F238E27FC236}">
              <a16:creationId xmlns:a16="http://schemas.microsoft.com/office/drawing/2014/main" id="{C1771E95-D5F7-4FF5-9E8B-BA0503E6282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63" name="AutoShape 11" descr="blob:https://outlook.office.com/b157e5ee-92d2-4798-a69e-625bd2e784c1">
          <a:extLst>
            <a:ext uri="{FF2B5EF4-FFF2-40B4-BE49-F238E27FC236}">
              <a16:creationId xmlns:a16="http://schemas.microsoft.com/office/drawing/2014/main" id="{0C575F80-16D0-4E02-8DDA-E33C8651249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64" name="AutoShape 11" descr="blob:https://outlook.office.com/b157e5ee-92d2-4798-a69e-625bd2e784c1">
          <a:extLst>
            <a:ext uri="{FF2B5EF4-FFF2-40B4-BE49-F238E27FC236}">
              <a16:creationId xmlns:a16="http://schemas.microsoft.com/office/drawing/2014/main" id="{E9CB902A-EB99-4A13-BFE3-2AAA2AD2BC9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65" name="AutoShape 11" descr="blob:https://outlook.office.com/b157e5ee-92d2-4798-a69e-625bd2e784c1">
          <a:extLst>
            <a:ext uri="{FF2B5EF4-FFF2-40B4-BE49-F238E27FC236}">
              <a16:creationId xmlns:a16="http://schemas.microsoft.com/office/drawing/2014/main" id="{4CDAD030-BDD7-4C70-A566-8F4193C6C39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66" name="AutoShape 11" descr="blob:https://outlook.office.com/b157e5ee-92d2-4798-a69e-625bd2e784c1">
          <a:extLst>
            <a:ext uri="{FF2B5EF4-FFF2-40B4-BE49-F238E27FC236}">
              <a16:creationId xmlns:a16="http://schemas.microsoft.com/office/drawing/2014/main" id="{A104E936-1A5C-46F1-97DF-4FA49EE8973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67" name="AutoShape 11" descr="blob:https://outlook.office.com/b157e5ee-92d2-4798-a69e-625bd2e784c1">
          <a:extLst>
            <a:ext uri="{FF2B5EF4-FFF2-40B4-BE49-F238E27FC236}">
              <a16:creationId xmlns:a16="http://schemas.microsoft.com/office/drawing/2014/main" id="{088F723E-C06B-4B2D-BE87-85A40646727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68" name="AutoShape 11" descr="blob:https://outlook.office.com/b157e5ee-92d2-4798-a69e-625bd2e784c1">
          <a:extLst>
            <a:ext uri="{FF2B5EF4-FFF2-40B4-BE49-F238E27FC236}">
              <a16:creationId xmlns:a16="http://schemas.microsoft.com/office/drawing/2014/main" id="{BB8966CC-6997-4EFC-A45E-B85496BF458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69" name="AutoShape 11" descr="blob:https://outlook.office.com/b157e5ee-92d2-4798-a69e-625bd2e784c1">
          <a:extLst>
            <a:ext uri="{FF2B5EF4-FFF2-40B4-BE49-F238E27FC236}">
              <a16:creationId xmlns:a16="http://schemas.microsoft.com/office/drawing/2014/main" id="{D909582F-6F55-4A26-9851-BCBDD52D407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70" name="AutoShape 11" descr="blob:https://outlook.office.com/b157e5ee-92d2-4798-a69e-625bd2e784c1">
          <a:extLst>
            <a:ext uri="{FF2B5EF4-FFF2-40B4-BE49-F238E27FC236}">
              <a16:creationId xmlns:a16="http://schemas.microsoft.com/office/drawing/2014/main" id="{F9B4DA5F-B4BA-4744-AA10-52229019771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71" name="AutoShape 11" descr="blob:https://outlook.office.com/b157e5ee-92d2-4798-a69e-625bd2e784c1">
          <a:extLst>
            <a:ext uri="{FF2B5EF4-FFF2-40B4-BE49-F238E27FC236}">
              <a16:creationId xmlns:a16="http://schemas.microsoft.com/office/drawing/2014/main" id="{44FC12C0-8CF2-48E9-9AF8-6F634D3ADF1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72" name="AutoShape 11" descr="blob:https://outlook.office.com/b157e5ee-92d2-4798-a69e-625bd2e784c1">
          <a:extLst>
            <a:ext uri="{FF2B5EF4-FFF2-40B4-BE49-F238E27FC236}">
              <a16:creationId xmlns:a16="http://schemas.microsoft.com/office/drawing/2014/main" id="{CC032EBC-493F-4BE2-8B01-8A54BDD51DC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73" name="AutoShape 11" descr="blob:https://outlook.office.com/b157e5ee-92d2-4798-a69e-625bd2e784c1">
          <a:extLst>
            <a:ext uri="{FF2B5EF4-FFF2-40B4-BE49-F238E27FC236}">
              <a16:creationId xmlns:a16="http://schemas.microsoft.com/office/drawing/2014/main" id="{E009DADA-F6E7-4C81-85F7-A7B851422C7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74" name="AutoShape 11" descr="blob:https://outlook.office.com/b157e5ee-92d2-4798-a69e-625bd2e784c1">
          <a:extLst>
            <a:ext uri="{FF2B5EF4-FFF2-40B4-BE49-F238E27FC236}">
              <a16:creationId xmlns:a16="http://schemas.microsoft.com/office/drawing/2014/main" id="{F78E75DD-A2B2-4C85-A293-38F329DF3F1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75" name="AutoShape 11" descr="blob:https://outlook.office.com/b157e5ee-92d2-4798-a69e-625bd2e784c1">
          <a:extLst>
            <a:ext uri="{FF2B5EF4-FFF2-40B4-BE49-F238E27FC236}">
              <a16:creationId xmlns:a16="http://schemas.microsoft.com/office/drawing/2014/main" id="{F688951E-5ABD-45B7-A75A-5AC81C021D5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76" name="AutoShape 11" descr="blob:https://outlook.office.com/b157e5ee-92d2-4798-a69e-625bd2e784c1">
          <a:extLst>
            <a:ext uri="{FF2B5EF4-FFF2-40B4-BE49-F238E27FC236}">
              <a16:creationId xmlns:a16="http://schemas.microsoft.com/office/drawing/2014/main" id="{03E77D19-822F-47AF-A2F5-BEA01C9EBB7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77" name="AutoShape 11" descr="blob:https://outlook.office.com/b157e5ee-92d2-4798-a69e-625bd2e784c1">
          <a:extLst>
            <a:ext uri="{FF2B5EF4-FFF2-40B4-BE49-F238E27FC236}">
              <a16:creationId xmlns:a16="http://schemas.microsoft.com/office/drawing/2014/main" id="{4DCA5498-6B32-4307-8DFA-5B2BD6989A6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78" name="AutoShape 11" descr="blob:https://outlook.office.com/b157e5ee-92d2-4798-a69e-625bd2e784c1">
          <a:extLst>
            <a:ext uri="{FF2B5EF4-FFF2-40B4-BE49-F238E27FC236}">
              <a16:creationId xmlns:a16="http://schemas.microsoft.com/office/drawing/2014/main" id="{FAFABF31-14F2-4046-B507-921A4A46AD6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79" name="AutoShape 11" descr="blob:https://outlook.office.com/b157e5ee-92d2-4798-a69e-625bd2e784c1">
          <a:extLst>
            <a:ext uri="{FF2B5EF4-FFF2-40B4-BE49-F238E27FC236}">
              <a16:creationId xmlns:a16="http://schemas.microsoft.com/office/drawing/2014/main" id="{8AB2D45F-C379-4902-B757-22286FE836F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80" name="AutoShape 11" descr="blob:https://outlook.office.com/b157e5ee-92d2-4798-a69e-625bd2e784c1">
          <a:extLst>
            <a:ext uri="{FF2B5EF4-FFF2-40B4-BE49-F238E27FC236}">
              <a16:creationId xmlns:a16="http://schemas.microsoft.com/office/drawing/2014/main" id="{A4FD6037-50F4-4C6C-A142-74DF277C57F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81" name="AutoShape 11" descr="blob:https://outlook.office.com/b157e5ee-92d2-4798-a69e-625bd2e784c1">
          <a:extLst>
            <a:ext uri="{FF2B5EF4-FFF2-40B4-BE49-F238E27FC236}">
              <a16:creationId xmlns:a16="http://schemas.microsoft.com/office/drawing/2014/main" id="{44A89F1E-2FCD-4608-A86D-9C04C831D83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82" name="AutoShape 11" descr="blob:https://outlook.office.com/b157e5ee-92d2-4798-a69e-625bd2e784c1">
          <a:extLst>
            <a:ext uri="{FF2B5EF4-FFF2-40B4-BE49-F238E27FC236}">
              <a16:creationId xmlns:a16="http://schemas.microsoft.com/office/drawing/2014/main" id="{8326355F-7164-4F94-892C-80AACCD63B8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83" name="AutoShape 11" descr="blob:https://outlook.office.com/b157e5ee-92d2-4798-a69e-625bd2e784c1">
          <a:extLst>
            <a:ext uri="{FF2B5EF4-FFF2-40B4-BE49-F238E27FC236}">
              <a16:creationId xmlns:a16="http://schemas.microsoft.com/office/drawing/2014/main" id="{7D377E9B-905D-434C-9989-40CAA6B5954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84" name="AutoShape 11" descr="blob:https://outlook.office.com/b157e5ee-92d2-4798-a69e-625bd2e784c1">
          <a:extLst>
            <a:ext uri="{FF2B5EF4-FFF2-40B4-BE49-F238E27FC236}">
              <a16:creationId xmlns:a16="http://schemas.microsoft.com/office/drawing/2014/main" id="{98E3BF11-2E77-461D-B35D-F85ACD49C00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85" name="AutoShape 11" descr="blob:https://outlook.office.com/b157e5ee-92d2-4798-a69e-625bd2e784c1">
          <a:extLst>
            <a:ext uri="{FF2B5EF4-FFF2-40B4-BE49-F238E27FC236}">
              <a16:creationId xmlns:a16="http://schemas.microsoft.com/office/drawing/2014/main" id="{CCF18773-86F4-4CCB-A24E-BE06E540505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86" name="AutoShape 11" descr="blob:https://outlook.office.com/b157e5ee-92d2-4798-a69e-625bd2e784c1">
          <a:extLst>
            <a:ext uri="{FF2B5EF4-FFF2-40B4-BE49-F238E27FC236}">
              <a16:creationId xmlns:a16="http://schemas.microsoft.com/office/drawing/2014/main" id="{088FBB99-8A30-49A2-B1E5-0A5FADD1489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87" name="AutoShape 11" descr="blob:https://outlook.office.com/b157e5ee-92d2-4798-a69e-625bd2e784c1">
          <a:extLst>
            <a:ext uri="{FF2B5EF4-FFF2-40B4-BE49-F238E27FC236}">
              <a16:creationId xmlns:a16="http://schemas.microsoft.com/office/drawing/2014/main" id="{EF3BBAB2-B52B-4E28-85C5-DFDA53A324C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88" name="AutoShape 11" descr="blob:https://outlook.office.com/b157e5ee-92d2-4798-a69e-625bd2e784c1">
          <a:extLst>
            <a:ext uri="{FF2B5EF4-FFF2-40B4-BE49-F238E27FC236}">
              <a16:creationId xmlns:a16="http://schemas.microsoft.com/office/drawing/2014/main" id="{46E9A49D-5AFC-4995-8CCE-E0466AF2E36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89" name="AutoShape 11" descr="blob:https://outlook.office.com/b157e5ee-92d2-4798-a69e-625bd2e784c1">
          <a:extLst>
            <a:ext uri="{FF2B5EF4-FFF2-40B4-BE49-F238E27FC236}">
              <a16:creationId xmlns:a16="http://schemas.microsoft.com/office/drawing/2014/main" id="{1C12B0D8-336A-4D6E-B868-38751DFEB73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90" name="AutoShape 11" descr="blob:https://outlook.office.com/b157e5ee-92d2-4798-a69e-625bd2e784c1">
          <a:extLst>
            <a:ext uri="{FF2B5EF4-FFF2-40B4-BE49-F238E27FC236}">
              <a16:creationId xmlns:a16="http://schemas.microsoft.com/office/drawing/2014/main" id="{E1784AA8-595D-432E-B8DA-F98956867EC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91" name="AutoShape 11" descr="blob:https://outlook.office.com/b157e5ee-92d2-4798-a69e-625bd2e784c1">
          <a:extLst>
            <a:ext uri="{FF2B5EF4-FFF2-40B4-BE49-F238E27FC236}">
              <a16:creationId xmlns:a16="http://schemas.microsoft.com/office/drawing/2014/main" id="{F81256D5-F670-4D95-B76F-1FFB676575D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92" name="AutoShape 11" descr="blob:https://outlook.office.com/b157e5ee-92d2-4798-a69e-625bd2e784c1">
          <a:extLst>
            <a:ext uri="{FF2B5EF4-FFF2-40B4-BE49-F238E27FC236}">
              <a16:creationId xmlns:a16="http://schemas.microsoft.com/office/drawing/2014/main" id="{7CB5CB4D-CCBC-40F3-B66D-2EB6A71E063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93" name="AutoShape 11" descr="blob:https://outlook.office.com/b157e5ee-92d2-4798-a69e-625bd2e784c1">
          <a:extLst>
            <a:ext uri="{FF2B5EF4-FFF2-40B4-BE49-F238E27FC236}">
              <a16:creationId xmlns:a16="http://schemas.microsoft.com/office/drawing/2014/main" id="{0B0D3DF6-6FA2-4396-A29D-6EC0B508B5D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494" name="AutoShape 11" descr="blob:https://outlook.office.com/b157e5ee-92d2-4798-a69e-625bd2e784c1">
          <a:extLst>
            <a:ext uri="{FF2B5EF4-FFF2-40B4-BE49-F238E27FC236}">
              <a16:creationId xmlns:a16="http://schemas.microsoft.com/office/drawing/2014/main" id="{5DCE32A9-79A8-4334-9590-D5FF1B0EEB0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95" name="AutoShape 11" descr="blob:https://outlook.office.com/b157e5ee-92d2-4798-a69e-625bd2e784c1">
          <a:extLst>
            <a:ext uri="{FF2B5EF4-FFF2-40B4-BE49-F238E27FC236}">
              <a16:creationId xmlns:a16="http://schemas.microsoft.com/office/drawing/2014/main" id="{FB45DD31-D255-4510-B09C-62A398B999A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96" name="AutoShape 11" descr="blob:https://outlook.office.com/b157e5ee-92d2-4798-a69e-625bd2e784c1">
          <a:extLst>
            <a:ext uri="{FF2B5EF4-FFF2-40B4-BE49-F238E27FC236}">
              <a16:creationId xmlns:a16="http://schemas.microsoft.com/office/drawing/2014/main" id="{045FD2A8-B5D5-4AD5-830E-FCA341406C0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97" name="AutoShape 11" descr="blob:https://outlook.office.com/b157e5ee-92d2-4798-a69e-625bd2e784c1">
          <a:extLst>
            <a:ext uri="{FF2B5EF4-FFF2-40B4-BE49-F238E27FC236}">
              <a16:creationId xmlns:a16="http://schemas.microsoft.com/office/drawing/2014/main" id="{D0C319F8-F3C9-4198-BEC6-BE853C5F419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98" name="AutoShape 11" descr="blob:https://outlook.office.com/b157e5ee-92d2-4798-a69e-625bd2e784c1">
          <a:extLst>
            <a:ext uri="{FF2B5EF4-FFF2-40B4-BE49-F238E27FC236}">
              <a16:creationId xmlns:a16="http://schemas.microsoft.com/office/drawing/2014/main" id="{C01983A0-0ED4-4FA4-8374-11BBABCF3EB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499" name="AutoShape 11" descr="blob:https://outlook.office.com/b157e5ee-92d2-4798-a69e-625bd2e784c1">
          <a:extLst>
            <a:ext uri="{FF2B5EF4-FFF2-40B4-BE49-F238E27FC236}">
              <a16:creationId xmlns:a16="http://schemas.microsoft.com/office/drawing/2014/main" id="{EAB0ECF7-DE0D-4FD8-9AEC-9C417F17790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00" name="AutoShape 11" descr="blob:https://outlook.office.com/b157e5ee-92d2-4798-a69e-625bd2e784c1">
          <a:extLst>
            <a:ext uri="{FF2B5EF4-FFF2-40B4-BE49-F238E27FC236}">
              <a16:creationId xmlns:a16="http://schemas.microsoft.com/office/drawing/2014/main" id="{512C927A-A91E-4E11-ACEE-8ACA4B89BAE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01" name="AutoShape 11" descr="blob:https://outlook.office.com/b157e5ee-92d2-4798-a69e-625bd2e784c1">
          <a:extLst>
            <a:ext uri="{FF2B5EF4-FFF2-40B4-BE49-F238E27FC236}">
              <a16:creationId xmlns:a16="http://schemas.microsoft.com/office/drawing/2014/main" id="{3AF2629A-F00E-4E80-A062-75C20E90823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02" name="AutoShape 11" descr="blob:https://outlook.office.com/b157e5ee-92d2-4798-a69e-625bd2e784c1">
          <a:extLst>
            <a:ext uri="{FF2B5EF4-FFF2-40B4-BE49-F238E27FC236}">
              <a16:creationId xmlns:a16="http://schemas.microsoft.com/office/drawing/2014/main" id="{09DC83BF-E931-4F00-BC77-43F8B128C99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03" name="AutoShape 11" descr="blob:https://outlook.office.com/b157e5ee-92d2-4798-a69e-625bd2e784c1">
          <a:extLst>
            <a:ext uri="{FF2B5EF4-FFF2-40B4-BE49-F238E27FC236}">
              <a16:creationId xmlns:a16="http://schemas.microsoft.com/office/drawing/2014/main" id="{BEAD5D8F-4B63-4BD6-8E16-790686DC664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04" name="AutoShape 11" descr="blob:https://outlook.office.com/b157e5ee-92d2-4798-a69e-625bd2e784c1">
          <a:extLst>
            <a:ext uri="{FF2B5EF4-FFF2-40B4-BE49-F238E27FC236}">
              <a16:creationId xmlns:a16="http://schemas.microsoft.com/office/drawing/2014/main" id="{4DB46522-31CA-4900-A736-B26DCF91B90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05" name="AutoShape 11" descr="blob:https://outlook.office.com/b157e5ee-92d2-4798-a69e-625bd2e784c1">
          <a:extLst>
            <a:ext uri="{FF2B5EF4-FFF2-40B4-BE49-F238E27FC236}">
              <a16:creationId xmlns:a16="http://schemas.microsoft.com/office/drawing/2014/main" id="{E87C9AEB-FD01-4E5D-8717-D8ABC625F58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06" name="AutoShape 11" descr="blob:https://outlook.office.com/b157e5ee-92d2-4798-a69e-625bd2e784c1">
          <a:extLst>
            <a:ext uri="{FF2B5EF4-FFF2-40B4-BE49-F238E27FC236}">
              <a16:creationId xmlns:a16="http://schemas.microsoft.com/office/drawing/2014/main" id="{65F76E05-7575-4713-B678-23D83A0A30E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07" name="AutoShape 11" descr="blob:https://outlook.office.com/b157e5ee-92d2-4798-a69e-625bd2e784c1">
          <a:extLst>
            <a:ext uri="{FF2B5EF4-FFF2-40B4-BE49-F238E27FC236}">
              <a16:creationId xmlns:a16="http://schemas.microsoft.com/office/drawing/2014/main" id="{FB615B36-FC8A-4AD6-968D-D6B424B47AE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08" name="AutoShape 11" descr="blob:https://outlook.office.com/b157e5ee-92d2-4798-a69e-625bd2e784c1">
          <a:extLst>
            <a:ext uri="{FF2B5EF4-FFF2-40B4-BE49-F238E27FC236}">
              <a16:creationId xmlns:a16="http://schemas.microsoft.com/office/drawing/2014/main" id="{3FEF0C14-87D1-4306-B032-478BDF6E3FC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09" name="AutoShape 11" descr="blob:https://outlook.office.com/b157e5ee-92d2-4798-a69e-625bd2e784c1">
          <a:extLst>
            <a:ext uri="{FF2B5EF4-FFF2-40B4-BE49-F238E27FC236}">
              <a16:creationId xmlns:a16="http://schemas.microsoft.com/office/drawing/2014/main" id="{5D39DAD9-2C6A-49AF-9DE0-ED8BB34D7A5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10" name="AutoShape 11" descr="blob:https://outlook.office.com/b157e5ee-92d2-4798-a69e-625bd2e784c1">
          <a:extLst>
            <a:ext uri="{FF2B5EF4-FFF2-40B4-BE49-F238E27FC236}">
              <a16:creationId xmlns:a16="http://schemas.microsoft.com/office/drawing/2014/main" id="{7911672C-6C12-458C-BFE2-EBFC36A75F2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11" name="AutoShape 11" descr="blob:https://outlook.office.com/b157e5ee-92d2-4798-a69e-625bd2e784c1">
          <a:extLst>
            <a:ext uri="{FF2B5EF4-FFF2-40B4-BE49-F238E27FC236}">
              <a16:creationId xmlns:a16="http://schemas.microsoft.com/office/drawing/2014/main" id="{4D00C01E-C0CB-4550-944F-CACC5FB5B12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12" name="AutoShape 11" descr="blob:https://outlook.office.com/b157e5ee-92d2-4798-a69e-625bd2e784c1">
          <a:extLst>
            <a:ext uri="{FF2B5EF4-FFF2-40B4-BE49-F238E27FC236}">
              <a16:creationId xmlns:a16="http://schemas.microsoft.com/office/drawing/2014/main" id="{91614D6D-8293-49FD-9D1C-C3952A1808C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13" name="AutoShape 11" descr="blob:https://outlook.office.com/b157e5ee-92d2-4798-a69e-625bd2e784c1">
          <a:extLst>
            <a:ext uri="{FF2B5EF4-FFF2-40B4-BE49-F238E27FC236}">
              <a16:creationId xmlns:a16="http://schemas.microsoft.com/office/drawing/2014/main" id="{0B0372A7-734B-415E-B3AD-C7C57F744DF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14" name="AutoShape 11" descr="blob:https://outlook.office.com/b157e5ee-92d2-4798-a69e-625bd2e784c1">
          <a:extLst>
            <a:ext uri="{FF2B5EF4-FFF2-40B4-BE49-F238E27FC236}">
              <a16:creationId xmlns:a16="http://schemas.microsoft.com/office/drawing/2014/main" id="{1B755058-1C66-4A53-9D13-C76718F6011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15" name="AutoShape 11" descr="blob:https://outlook.office.com/b157e5ee-92d2-4798-a69e-625bd2e784c1">
          <a:extLst>
            <a:ext uri="{FF2B5EF4-FFF2-40B4-BE49-F238E27FC236}">
              <a16:creationId xmlns:a16="http://schemas.microsoft.com/office/drawing/2014/main" id="{73E413E5-82AF-4AA6-AF6A-A702D37BD79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16" name="AutoShape 11" descr="blob:https://outlook.office.com/b157e5ee-92d2-4798-a69e-625bd2e784c1">
          <a:extLst>
            <a:ext uri="{FF2B5EF4-FFF2-40B4-BE49-F238E27FC236}">
              <a16:creationId xmlns:a16="http://schemas.microsoft.com/office/drawing/2014/main" id="{E2F05E65-CF5F-4AA1-82A2-1ADEF56A8B0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17" name="AutoShape 11" descr="blob:https://outlook.office.com/b157e5ee-92d2-4798-a69e-625bd2e784c1">
          <a:extLst>
            <a:ext uri="{FF2B5EF4-FFF2-40B4-BE49-F238E27FC236}">
              <a16:creationId xmlns:a16="http://schemas.microsoft.com/office/drawing/2014/main" id="{1467C407-64E7-488A-A1C5-31B328CDD44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18" name="AutoShape 11" descr="blob:https://outlook.office.com/b157e5ee-92d2-4798-a69e-625bd2e784c1">
          <a:extLst>
            <a:ext uri="{FF2B5EF4-FFF2-40B4-BE49-F238E27FC236}">
              <a16:creationId xmlns:a16="http://schemas.microsoft.com/office/drawing/2014/main" id="{C4045C41-C9D9-4508-8B01-64FFF2EA952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19" name="AutoShape 11" descr="blob:https://outlook.office.com/b157e5ee-92d2-4798-a69e-625bd2e784c1">
          <a:extLst>
            <a:ext uri="{FF2B5EF4-FFF2-40B4-BE49-F238E27FC236}">
              <a16:creationId xmlns:a16="http://schemas.microsoft.com/office/drawing/2014/main" id="{E9FE0D4B-B3D2-453F-881F-3CA074717A5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20" name="AutoShape 11" descr="blob:https://outlook.office.com/b157e5ee-92d2-4798-a69e-625bd2e784c1">
          <a:extLst>
            <a:ext uri="{FF2B5EF4-FFF2-40B4-BE49-F238E27FC236}">
              <a16:creationId xmlns:a16="http://schemas.microsoft.com/office/drawing/2014/main" id="{648BC910-3476-43DA-AD37-DEBDFA041AC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21" name="AutoShape 11" descr="blob:https://outlook.office.com/b157e5ee-92d2-4798-a69e-625bd2e784c1">
          <a:extLst>
            <a:ext uri="{FF2B5EF4-FFF2-40B4-BE49-F238E27FC236}">
              <a16:creationId xmlns:a16="http://schemas.microsoft.com/office/drawing/2014/main" id="{CCC07174-2696-45A5-B15D-B8A62A151EE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22" name="AutoShape 11" descr="blob:https://outlook.office.com/b157e5ee-92d2-4798-a69e-625bd2e784c1">
          <a:extLst>
            <a:ext uri="{FF2B5EF4-FFF2-40B4-BE49-F238E27FC236}">
              <a16:creationId xmlns:a16="http://schemas.microsoft.com/office/drawing/2014/main" id="{C2014C10-E272-4CD1-9834-C9B3B285637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23" name="AutoShape 11" descr="blob:https://outlook.office.com/b157e5ee-92d2-4798-a69e-625bd2e784c1">
          <a:extLst>
            <a:ext uri="{FF2B5EF4-FFF2-40B4-BE49-F238E27FC236}">
              <a16:creationId xmlns:a16="http://schemas.microsoft.com/office/drawing/2014/main" id="{38F1BCBC-BCE3-4A86-BABB-ED0D95B9E31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24" name="AutoShape 11" descr="blob:https://outlook.office.com/b157e5ee-92d2-4798-a69e-625bd2e784c1">
          <a:extLst>
            <a:ext uri="{FF2B5EF4-FFF2-40B4-BE49-F238E27FC236}">
              <a16:creationId xmlns:a16="http://schemas.microsoft.com/office/drawing/2014/main" id="{CCEF4BA6-295F-411E-9184-4FE07725995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25" name="AutoShape 11" descr="blob:https://outlook.office.com/b157e5ee-92d2-4798-a69e-625bd2e784c1">
          <a:extLst>
            <a:ext uri="{FF2B5EF4-FFF2-40B4-BE49-F238E27FC236}">
              <a16:creationId xmlns:a16="http://schemas.microsoft.com/office/drawing/2014/main" id="{609164DB-F613-4197-9EF8-46DEBE804FB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26" name="AutoShape 11" descr="blob:https://outlook.office.com/b157e5ee-92d2-4798-a69e-625bd2e784c1">
          <a:extLst>
            <a:ext uri="{FF2B5EF4-FFF2-40B4-BE49-F238E27FC236}">
              <a16:creationId xmlns:a16="http://schemas.microsoft.com/office/drawing/2014/main" id="{189DF3CF-818D-4B69-99DD-A2D5E784DB8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27" name="AutoShape 11" descr="blob:https://outlook.office.com/b157e5ee-92d2-4798-a69e-625bd2e784c1">
          <a:extLst>
            <a:ext uri="{FF2B5EF4-FFF2-40B4-BE49-F238E27FC236}">
              <a16:creationId xmlns:a16="http://schemas.microsoft.com/office/drawing/2014/main" id="{863ED9E2-0D4D-4582-87E7-16D3EB6294B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28" name="AutoShape 11" descr="blob:https://outlook.office.com/b157e5ee-92d2-4798-a69e-625bd2e784c1">
          <a:extLst>
            <a:ext uri="{FF2B5EF4-FFF2-40B4-BE49-F238E27FC236}">
              <a16:creationId xmlns:a16="http://schemas.microsoft.com/office/drawing/2014/main" id="{98EDC31D-684E-4700-8AD2-4361A7DEE19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29" name="AutoShape 11" descr="blob:https://outlook.office.com/b157e5ee-92d2-4798-a69e-625bd2e784c1">
          <a:extLst>
            <a:ext uri="{FF2B5EF4-FFF2-40B4-BE49-F238E27FC236}">
              <a16:creationId xmlns:a16="http://schemas.microsoft.com/office/drawing/2014/main" id="{9F699A64-369D-4619-91B1-6674BB88334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30" name="AutoShape 11" descr="blob:https://outlook.office.com/b157e5ee-92d2-4798-a69e-625bd2e784c1">
          <a:extLst>
            <a:ext uri="{FF2B5EF4-FFF2-40B4-BE49-F238E27FC236}">
              <a16:creationId xmlns:a16="http://schemas.microsoft.com/office/drawing/2014/main" id="{72F571DE-20A4-4FEC-90D8-B6D117E96C9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31" name="AutoShape 11" descr="blob:https://outlook.office.com/b157e5ee-92d2-4798-a69e-625bd2e784c1">
          <a:extLst>
            <a:ext uri="{FF2B5EF4-FFF2-40B4-BE49-F238E27FC236}">
              <a16:creationId xmlns:a16="http://schemas.microsoft.com/office/drawing/2014/main" id="{1393C4BE-94CA-4718-8675-CDE3DDEF0DC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32" name="AutoShape 11" descr="blob:https://outlook.office.com/b157e5ee-92d2-4798-a69e-625bd2e784c1">
          <a:extLst>
            <a:ext uri="{FF2B5EF4-FFF2-40B4-BE49-F238E27FC236}">
              <a16:creationId xmlns:a16="http://schemas.microsoft.com/office/drawing/2014/main" id="{5849B7BA-5452-44AC-9B46-1B532452E04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33" name="AutoShape 11" descr="blob:https://outlook.office.com/b157e5ee-92d2-4798-a69e-625bd2e784c1">
          <a:extLst>
            <a:ext uri="{FF2B5EF4-FFF2-40B4-BE49-F238E27FC236}">
              <a16:creationId xmlns:a16="http://schemas.microsoft.com/office/drawing/2014/main" id="{11D39E36-39DF-4466-A883-403D055B7AC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34" name="AutoShape 11" descr="blob:https://outlook.office.com/b157e5ee-92d2-4798-a69e-625bd2e784c1">
          <a:extLst>
            <a:ext uri="{FF2B5EF4-FFF2-40B4-BE49-F238E27FC236}">
              <a16:creationId xmlns:a16="http://schemas.microsoft.com/office/drawing/2014/main" id="{17DA9BB8-B0C2-4CE9-8028-57C06049F38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35" name="AutoShape 11" descr="blob:https://outlook.office.com/b157e5ee-92d2-4798-a69e-625bd2e784c1">
          <a:extLst>
            <a:ext uri="{FF2B5EF4-FFF2-40B4-BE49-F238E27FC236}">
              <a16:creationId xmlns:a16="http://schemas.microsoft.com/office/drawing/2014/main" id="{3AF20403-CA60-4857-89F5-9A9266F0D2D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36" name="AutoShape 11" descr="blob:https://outlook.office.com/b157e5ee-92d2-4798-a69e-625bd2e784c1">
          <a:extLst>
            <a:ext uri="{FF2B5EF4-FFF2-40B4-BE49-F238E27FC236}">
              <a16:creationId xmlns:a16="http://schemas.microsoft.com/office/drawing/2014/main" id="{AF75A7C7-F8F0-4B2B-A7A7-18E5287AFC4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37" name="AutoShape 11" descr="blob:https://outlook.office.com/b157e5ee-92d2-4798-a69e-625bd2e784c1">
          <a:extLst>
            <a:ext uri="{FF2B5EF4-FFF2-40B4-BE49-F238E27FC236}">
              <a16:creationId xmlns:a16="http://schemas.microsoft.com/office/drawing/2014/main" id="{6D191CBD-5730-4B2C-9524-5D54B50C4C5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38" name="AutoShape 11" descr="blob:https://outlook.office.com/b157e5ee-92d2-4798-a69e-625bd2e784c1">
          <a:extLst>
            <a:ext uri="{FF2B5EF4-FFF2-40B4-BE49-F238E27FC236}">
              <a16:creationId xmlns:a16="http://schemas.microsoft.com/office/drawing/2014/main" id="{25974C04-EDC5-42BE-9E69-9F5AE66F554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39" name="AutoShape 11" descr="blob:https://outlook.office.com/b157e5ee-92d2-4798-a69e-625bd2e784c1">
          <a:extLst>
            <a:ext uri="{FF2B5EF4-FFF2-40B4-BE49-F238E27FC236}">
              <a16:creationId xmlns:a16="http://schemas.microsoft.com/office/drawing/2014/main" id="{8D4E8490-8D08-4B8C-B8C0-C24E4F0ECBD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40" name="AutoShape 11" descr="blob:https://outlook.office.com/b157e5ee-92d2-4798-a69e-625bd2e784c1">
          <a:extLst>
            <a:ext uri="{FF2B5EF4-FFF2-40B4-BE49-F238E27FC236}">
              <a16:creationId xmlns:a16="http://schemas.microsoft.com/office/drawing/2014/main" id="{74ED4FB0-7223-47F3-9122-B29A2CB8002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41" name="AutoShape 11" descr="blob:https://outlook.office.com/b157e5ee-92d2-4798-a69e-625bd2e784c1">
          <a:extLst>
            <a:ext uri="{FF2B5EF4-FFF2-40B4-BE49-F238E27FC236}">
              <a16:creationId xmlns:a16="http://schemas.microsoft.com/office/drawing/2014/main" id="{52BBE92A-8469-4E2A-ACBC-0CE574D211C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42" name="AutoShape 11" descr="blob:https://outlook.office.com/b157e5ee-92d2-4798-a69e-625bd2e784c1">
          <a:extLst>
            <a:ext uri="{FF2B5EF4-FFF2-40B4-BE49-F238E27FC236}">
              <a16:creationId xmlns:a16="http://schemas.microsoft.com/office/drawing/2014/main" id="{B3D5A01D-BE82-4F8A-A2A2-769E477B2C0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43" name="AutoShape 11" descr="blob:https://outlook.office.com/b157e5ee-92d2-4798-a69e-625bd2e784c1">
          <a:extLst>
            <a:ext uri="{FF2B5EF4-FFF2-40B4-BE49-F238E27FC236}">
              <a16:creationId xmlns:a16="http://schemas.microsoft.com/office/drawing/2014/main" id="{E75C7473-2196-42CC-9BE7-30F62ADDD9D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44" name="AutoShape 11" descr="blob:https://outlook.office.com/b157e5ee-92d2-4798-a69e-625bd2e784c1">
          <a:extLst>
            <a:ext uri="{FF2B5EF4-FFF2-40B4-BE49-F238E27FC236}">
              <a16:creationId xmlns:a16="http://schemas.microsoft.com/office/drawing/2014/main" id="{B570C54A-0BAD-4C55-A3E2-926E56BDA6D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45" name="AutoShape 11" descr="blob:https://outlook.office.com/b157e5ee-92d2-4798-a69e-625bd2e784c1">
          <a:extLst>
            <a:ext uri="{FF2B5EF4-FFF2-40B4-BE49-F238E27FC236}">
              <a16:creationId xmlns:a16="http://schemas.microsoft.com/office/drawing/2014/main" id="{AD0B4130-7406-4208-A2BE-A2F1AA5E6B7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46" name="AutoShape 11" descr="blob:https://outlook.office.com/b157e5ee-92d2-4798-a69e-625bd2e784c1">
          <a:extLst>
            <a:ext uri="{FF2B5EF4-FFF2-40B4-BE49-F238E27FC236}">
              <a16:creationId xmlns:a16="http://schemas.microsoft.com/office/drawing/2014/main" id="{96D0E6B7-05AD-42DF-9CB2-CA5BDCCC9E4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47" name="AutoShape 11" descr="blob:https://outlook.office.com/b157e5ee-92d2-4798-a69e-625bd2e784c1">
          <a:extLst>
            <a:ext uri="{FF2B5EF4-FFF2-40B4-BE49-F238E27FC236}">
              <a16:creationId xmlns:a16="http://schemas.microsoft.com/office/drawing/2014/main" id="{A0D1C3E0-0F9F-4DC3-A660-79D40A7B1EB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48" name="AutoShape 11" descr="blob:https://outlook.office.com/b157e5ee-92d2-4798-a69e-625bd2e784c1">
          <a:extLst>
            <a:ext uri="{FF2B5EF4-FFF2-40B4-BE49-F238E27FC236}">
              <a16:creationId xmlns:a16="http://schemas.microsoft.com/office/drawing/2014/main" id="{FA9FA241-BE9D-464F-AAA4-CB9937E0434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49" name="AutoShape 11" descr="blob:https://outlook.office.com/b157e5ee-92d2-4798-a69e-625bd2e784c1">
          <a:extLst>
            <a:ext uri="{FF2B5EF4-FFF2-40B4-BE49-F238E27FC236}">
              <a16:creationId xmlns:a16="http://schemas.microsoft.com/office/drawing/2014/main" id="{81BA410B-C441-4B74-AE51-19735B0C80A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50" name="AutoShape 11" descr="blob:https://outlook.office.com/b157e5ee-92d2-4798-a69e-625bd2e784c1">
          <a:extLst>
            <a:ext uri="{FF2B5EF4-FFF2-40B4-BE49-F238E27FC236}">
              <a16:creationId xmlns:a16="http://schemas.microsoft.com/office/drawing/2014/main" id="{2C468E24-D99E-4AE6-887D-77339E8CBFD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51" name="AutoShape 11" descr="blob:https://outlook.office.com/b157e5ee-92d2-4798-a69e-625bd2e784c1">
          <a:extLst>
            <a:ext uri="{FF2B5EF4-FFF2-40B4-BE49-F238E27FC236}">
              <a16:creationId xmlns:a16="http://schemas.microsoft.com/office/drawing/2014/main" id="{17658E4C-1501-4017-86BB-425C8E48A2A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52" name="AutoShape 11" descr="blob:https://outlook.office.com/b157e5ee-92d2-4798-a69e-625bd2e784c1">
          <a:extLst>
            <a:ext uri="{FF2B5EF4-FFF2-40B4-BE49-F238E27FC236}">
              <a16:creationId xmlns:a16="http://schemas.microsoft.com/office/drawing/2014/main" id="{AA4515B3-9501-46D0-B9FE-800EFB9AF65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53" name="AutoShape 11" descr="blob:https://outlook.office.com/b157e5ee-92d2-4798-a69e-625bd2e784c1">
          <a:extLst>
            <a:ext uri="{FF2B5EF4-FFF2-40B4-BE49-F238E27FC236}">
              <a16:creationId xmlns:a16="http://schemas.microsoft.com/office/drawing/2014/main" id="{6C9A6DBF-B7D3-4C88-B118-7C8583FB2F5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54" name="AutoShape 11" descr="blob:https://outlook.office.com/b157e5ee-92d2-4798-a69e-625bd2e784c1">
          <a:extLst>
            <a:ext uri="{FF2B5EF4-FFF2-40B4-BE49-F238E27FC236}">
              <a16:creationId xmlns:a16="http://schemas.microsoft.com/office/drawing/2014/main" id="{3199771A-F57C-43FD-AAF1-E34598475EC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55" name="AutoShape 11" descr="blob:https://outlook.office.com/b157e5ee-92d2-4798-a69e-625bd2e784c1">
          <a:extLst>
            <a:ext uri="{FF2B5EF4-FFF2-40B4-BE49-F238E27FC236}">
              <a16:creationId xmlns:a16="http://schemas.microsoft.com/office/drawing/2014/main" id="{BA055F23-3E6D-4ECE-B8CC-7BFCB7125B4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56" name="AutoShape 11" descr="blob:https://outlook.office.com/b157e5ee-92d2-4798-a69e-625bd2e784c1">
          <a:extLst>
            <a:ext uri="{FF2B5EF4-FFF2-40B4-BE49-F238E27FC236}">
              <a16:creationId xmlns:a16="http://schemas.microsoft.com/office/drawing/2014/main" id="{CADDE718-B944-4C43-AD43-1614440FEA9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57" name="AutoShape 11" descr="blob:https://outlook.office.com/b157e5ee-92d2-4798-a69e-625bd2e784c1">
          <a:extLst>
            <a:ext uri="{FF2B5EF4-FFF2-40B4-BE49-F238E27FC236}">
              <a16:creationId xmlns:a16="http://schemas.microsoft.com/office/drawing/2014/main" id="{8E74FDB2-3237-47F2-9D71-6DE8123F34F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58" name="AutoShape 11" descr="blob:https://outlook.office.com/b157e5ee-92d2-4798-a69e-625bd2e784c1">
          <a:extLst>
            <a:ext uri="{FF2B5EF4-FFF2-40B4-BE49-F238E27FC236}">
              <a16:creationId xmlns:a16="http://schemas.microsoft.com/office/drawing/2014/main" id="{C87DC9F6-040C-402B-B04B-90FF3F150C0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59" name="AutoShape 11" descr="blob:https://outlook.office.com/b157e5ee-92d2-4798-a69e-625bd2e784c1">
          <a:extLst>
            <a:ext uri="{FF2B5EF4-FFF2-40B4-BE49-F238E27FC236}">
              <a16:creationId xmlns:a16="http://schemas.microsoft.com/office/drawing/2014/main" id="{A65F5239-154D-424F-BDA5-138949E49C3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60" name="AutoShape 11" descr="blob:https://outlook.office.com/b157e5ee-92d2-4798-a69e-625bd2e784c1">
          <a:extLst>
            <a:ext uri="{FF2B5EF4-FFF2-40B4-BE49-F238E27FC236}">
              <a16:creationId xmlns:a16="http://schemas.microsoft.com/office/drawing/2014/main" id="{3A22469A-BC64-4FBF-9E12-BF5585AE49F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61" name="AutoShape 11" descr="blob:https://outlook.office.com/b157e5ee-92d2-4798-a69e-625bd2e784c1">
          <a:extLst>
            <a:ext uri="{FF2B5EF4-FFF2-40B4-BE49-F238E27FC236}">
              <a16:creationId xmlns:a16="http://schemas.microsoft.com/office/drawing/2014/main" id="{D55B6A7A-A947-4F39-8BAC-C7C042814AD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62" name="AutoShape 11" descr="blob:https://outlook.office.com/b157e5ee-92d2-4798-a69e-625bd2e784c1">
          <a:extLst>
            <a:ext uri="{FF2B5EF4-FFF2-40B4-BE49-F238E27FC236}">
              <a16:creationId xmlns:a16="http://schemas.microsoft.com/office/drawing/2014/main" id="{84846A13-F188-471A-95E2-779A39CC865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63" name="AutoShape 11" descr="blob:https://outlook.office.com/b157e5ee-92d2-4798-a69e-625bd2e784c1">
          <a:extLst>
            <a:ext uri="{FF2B5EF4-FFF2-40B4-BE49-F238E27FC236}">
              <a16:creationId xmlns:a16="http://schemas.microsoft.com/office/drawing/2014/main" id="{4040F074-56CF-4ECD-B86F-8E009D34261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64" name="AutoShape 11" descr="blob:https://outlook.office.com/b157e5ee-92d2-4798-a69e-625bd2e784c1">
          <a:extLst>
            <a:ext uri="{FF2B5EF4-FFF2-40B4-BE49-F238E27FC236}">
              <a16:creationId xmlns:a16="http://schemas.microsoft.com/office/drawing/2014/main" id="{85D22712-005D-4226-B62F-859E068DEF5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65" name="AutoShape 11" descr="blob:https://outlook.office.com/b157e5ee-92d2-4798-a69e-625bd2e784c1">
          <a:extLst>
            <a:ext uri="{FF2B5EF4-FFF2-40B4-BE49-F238E27FC236}">
              <a16:creationId xmlns:a16="http://schemas.microsoft.com/office/drawing/2014/main" id="{2C0B0073-7DB4-494F-812B-30C75459F6E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66" name="AutoShape 11" descr="blob:https://outlook.office.com/b157e5ee-92d2-4798-a69e-625bd2e784c1">
          <a:extLst>
            <a:ext uri="{FF2B5EF4-FFF2-40B4-BE49-F238E27FC236}">
              <a16:creationId xmlns:a16="http://schemas.microsoft.com/office/drawing/2014/main" id="{297BE503-45AE-430C-8792-40E7DE12EA1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67" name="AutoShape 11" descr="blob:https://outlook.office.com/b157e5ee-92d2-4798-a69e-625bd2e784c1">
          <a:extLst>
            <a:ext uri="{FF2B5EF4-FFF2-40B4-BE49-F238E27FC236}">
              <a16:creationId xmlns:a16="http://schemas.microsoft.com/office/drawing/2014/main" id="{319FADA9-2718-474B-894D-93DFFB82B10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68" name="AutoShape 11" descr="blob:https://outlook.office.com/b157e5ee-92d2-4798-a69e-625bd2e784c1">
          <a:extLst>
            <a:ext uri="{FF2B5EF4-FFF2-40B4-BE49-F238E27FC236}">
              <a16:creationId xmlns:a16="http://schemas.microsoft.com/office/drawing/2014/main" id="{DEE24CE1-3800-462C-BC0B-C1D67564E9D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69" name="AutoShape 11" descr="blob:https://outlook.office.com/b157e5ee-92d2-4798-a69e-625bd2e784c1">
          <a:extLst>
            <a:ext uri="{FF2B5EF4-FFF2-40B4-BE49-F238E27FC236}">
              <a16:creationId xmlns:a16="http://schemas.microsoft.com/office/drawing/2014/main" id="{05EB0C86-68B8-4117-B036-DE19D9D9BDD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70" name="AutoShape 11" descr="blob:https://outlook.office.com/b157e5ee-92d2-4798-a69e-625bd2e784c1">
          <a:extLst>
            <a:ext uri="{FF2B5EF4-FFF2-40B4-BE49-F238E27FC236}">
              <a16:creationId xmlns:a16="http://schemas.microsoft.com/office/drawing/2014/main" id="{DF3D08D2-086E-41EC-9BE0-54E9F7592EE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71" name="AutoShape 11" descr="blob:https://outlook.office.com/b157e5ee-92d2-4798-a69e-625bd2e784c1">
          <a:extLst>
            <a:ext uri="{FF2B5EF4-FFF2-40B4-BE49-F238E27FC236}">
              <a16:creationId xmlns:a16="http://schemas.microsoft.com/office/drawing/2014/main" id="{2E26E59A-4C80-4AC6-9861-4FDD269DE38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72" name="AutoShape 11" descr="blob:https://outlook.office.com/b157e5ee-92d2-4798-a69e-625bd2e784c1">
          <a:extLst>
            <a:ext uri="{FF2B5EF4-FFF2-40B4-BE49-F238E27FC236}">
              <a16:creationId xmlns:a16="http://schemas.microsoft.com/office/drawing/2014/main" id="{9B1F9233-4DD3-4D75-B110-AA0A1D8681D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73" name="AutoShape 11" descr="blob:https://outlook.office.com/b157e5ee-92d2-4798-a69e-625bd2e784c1">
          <a:extLst>
            <a:ext uri="{FF2B5EF4-FFF2-40B4-BE49-F238E27FC236}">
              <a16:creationId xmlns:a16="http://schemas.microsoft.com/office/drawing/2014/main" id="{A9B56545-D838-477A-82B0-A02B1E922BA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74" name="AutoShape 11" descr="blob:https://outlook.office.com/b157e5ee-92d2-4798-a69e-625bd2e784c1">
          <a:extLst>
            <a:ext uri="{FF2B5EF4-FFF2-40B4-BE49-F238E27FC236}">
              <a16:creationId xmlns:a16="http://schemas.microsoft.com/office/drawing/2014/main" id="{755E5FEA-2251-4C33-8782-9CAEC5830B3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75" name="AutoShape 11" descr="blob:https://outlook.office.com/b157e5ee-92d2-4798-a69e-625bd2e784c1">
          <a:extLst>
            <a:ext uri="{FF2B5EF4-FFF2-40B4-BE49-F238E27FC236}">
              <a16:creationId xmlns:a16="http://schemas.microsoft.com/office/drawing/2014/main" id="{AB4AF65A-D38A-48DE-9C1F-E9844075EBF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76" name="AutoShape 11" descr="blob:https://outlook.office.com/b157e5ee-92d2-4798-a69e-625bd2e784c1">
          <a:extLst>
            <a:ext uri="{FF2B5EF4-FFF2-40B4-BE49-F238E27FC236}">
              <a16:creationId xmlns:a16="http://schemas.microsoft.com/office/drawing/2014/main" id="{AC0CBE1B-CE33-4854-94D2-537E01F6F48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77" name="AutoShape 11" descr="blob:https://outlook.office.com/b157e5ee-92d2-4798-a69e-625bd2e784c1">
          <a:extLst>
            <a:ext uri="{FF2B5EF4-FFF2-40B4-BE49-F238E27FC236}">
              <a16:creationId xmlns:a16="http://schemas.microsoft.com/office/drawing/2014/main" id="{DE48A845-15D3-4D67-BBA7-02E0933CF3D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78" name="AutoShape 11" descr="blob:https://outlook.office.com/b157e5ee-92d2-4798-a69e-625bd2e784c1">
          <a:extLst>
            <a:ext uri="{FF2B5EF4-FFF2-40B4-BE49-F238E27FC236}">
              <a16:creationId xmlns:a16="http://schemas.microsoft.com/office/drawing/2014/main" id="{964BD950-7834-46EE-8872-7A16E96EAC0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79" name="AutoShape 11" descr="blob:https://outlook.office.com/b157e5ee-92d2-4798-a69e-625bd2e784c1">
          <a:extLst>
            <a:ext uri="{FF2B5EF4-FFF2-40B4-BE49-F238E27FC236}">
              <a16:creationId xmlns:a16="http://schemas.microsoft.com/office/drawing/2014/main" id="{0BF460D1-DF00-4D00-B169-7D4C4E196EA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80" name="AutoShape 11" descr="blob:https://outlook.office.com/b157e5ee-92d2-4798-a69e-625bd2e784c1">
          <a:extLst>
            <a:ext uri="{FF2B5EF4-FFF2-40B4-BE49-F238E27FC236}">
              <a16:creationId xmlns:a16="http://schemas.microsoft.com/office/drawing/2014/main" id="{9FCBA527-9D23-4491-A7A3-D006BC41661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81" name="AutoShape 11" descr="blob:https://outlook.office.com/b157e5ee-92d2-4798-a69e-625bd2e784c1">
          <a:extLst>
            <a:ext uri="{FF2B5EF4-FFF2-40B4-BE49-F238E27FC236}">
              <a16:creationId xmlns:a16="http://schemas.microsoft.com/office/drawing/2014/main" id="{BE40F414-6510-4D2C-B29E-376DA768139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82" name="AutoShape 11" descr="blob:https://outlook.office.com/b157e5ee-92d2-4798-a69e-625bd2e784c1">
          <a:extLst>
            <a:ext uri="{FF2B5EF4-FFF2-40B4-BE49-F238E27FC236}">
              <a16:creationId xmlns:a16="http://schemas.microsoft.com/office/drawing/2014/main" id="{019EB6B9-0604-4BA2-AB2F-2A209BA7AAE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83" name="AutoShape 11" descr="blob:https://outlook.office.com/b157e5ee-92d2-4798-a69e-625bd2e784c1">
          <a:extLst>
            <a:ext uri="{FF2B5EF4-FFF2-40B4-BE49-F238E27FC236}">
              <a16:creationId xmlns:a16="http://schemas.microsoft.com/office/drawing/2014/main" id="{D2902E15-DD7F-4B79-B50F-B355F3F3373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84" name="AutoShape 11" descr="blob:https://outlook.office.com/b157e5ee-92d2-4798-a69e-625bd2e784c1">
          <a:extLst>
            <a:ext uri="{FF2B5EF4-FFF2-40B4-BE49-F238E27FC236}">
              <a16:creationId xmlns:a16="http://schemas.microsoft.com/office/drawing/2014/main" id="{184ED2DB-FF5C-434B-8FD8-51B6890DEA8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85" name="AutoShape 11" descr="blob:https://outlook.office.com/b157e5ee-92d2-4798-a69e-625bd2e784c1">
          <a:extLst>
            <a:ext uri="{FF2B5EF4-FFF2-40B4-BE49-F238E27FC236}">
              <a16:creationId xmlns:a16="http://schemas.microsoft.com/office/drawing/2014/main" id="{2511AC9C-6191-4AE7-8CB3-9CA1AF60CDF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86" name="AutoShape 11" descr="blob:https://outlook.office.com/b157e5ee-92d2-4798-a69e-625bd2e784c1">
          <a:extLst>
            <a:ext uri="{FF2B5EF4-FFF2-40B4-BE49-F238E27FC236}">
              <a16:creationId xmlns:a16="http://schemas.microsoft.com/office/drawing/2014/main" id="{E339B178-AC96-4A40-88E8-97EC7FE44C6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87" name="AutoShape 11" descr="blob:https://outlook.office.com/b157e5ee-92d2-4798-a69e-625bd2e784c1">
          <a:extLst>
            <a:ext uri="{FF2B5EF4-FFF2-40B4-BE49-F238E27FC236}">
              <a16:creationId xmlns:a16="http://schemas.microsoft.com/office/drawing/2014/main" id="{C77E229E-695F-41F9-9E77-8D22F4D90E4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88" name="AutoShape 11" descr="blob:https://outlook.office.com/b157e5ee-92d2-4798-a69e-625bd2e784c1">
          <a:extLst>
            <a:ext uri="{FF2B5EF4-FFF2-40B4-BE49-F238E27FC236}">
              <a16:creationId xmlns:a16="http://schemas.microsoft.com/office/drawing/2014/main" id="{83256BF5-3CFE-4B18-8AD0-6CE038122D2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89" name="AutoShape 11" descr="blob:https://outlook.office.com/b157e5ee-92d2-4798-a69e-625bd2e784c1">
          <a:extLst>
            <a:ext uri="{FF2B5EF4-FFF2-40B4-BE49-F238E27FC236}">
              <a16:creationId xmlns:a16="http://schemas.microsoft.com/office/drawing/2014/main" id="{AD49E5D7-280F-4395-A8B9-97D1436B0EE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90" name="AutoShape 11" descr="blob:https://outlook.office.com/b157e5ee-92d2-4798-a69e-625bd2e784c1">
          <a:extLst>
            <a:ext uri="{FF2B5EF4-FFF2-40B4-BE49-F238E27FC236}">
              <a16:creationId xmlns:a16="http://schemas.microsoft.com/office/drawing/2014/main" id="{691DCACD-4102-463E-8C28-3C288810108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91" name="AutoShape 11" descr="blob:https://outlook.office.com/b157e5ee-92d2-4798-a69e-625bd2e784c1">
          <a:extLst>
            <a:ext uri="{FF2B5EF4-FFF2-40B4-BE49-F238E27FC236}">
              <a16:creationId xmlns:a16="http://schemas.microsoft.com/office/drawing/2014/main" id="{ABC9CE2B-7C39-4568-8F1D-1458F36AB5C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92" name="AutoShape 11" descr="blob:https://outlook.office.com/b157e5ee-92d2-4798-a69e-625bd2e784c1">
          <a:extLst>
            <a:ext uri="{FF2B5EF4-FFF2-40B4-BE49-F238E27FC236}">
              <a16:creationId xmlns:a16="http://schemas.microsoft.com/office/drawing/2014/main" id="{32246954-061D-475C-913D-AC0705878C8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93" name="AutoShape 11" descr="blob:https://outlook.office.com/b157e5ee-92d2-4798-a69e-625bd2e784c1">
          <a:extLst>
            <a:ext uri="{FF2B5EF4-FFF2-40B4-BE49-F238E27FC236}">
              <a16:creationId xmlns:a16="http://schemas.microsoft.com/office/drawing/2014/main" id="{43C1DC9C-1BCF-4800-BDE6-F98B4247C35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94" name="AutoShape 11" descr="blob:https://outlook.office.com/b157e5ee-92d2-4798-a69e-625bd2e784c1">
          <a:extLst>
            <a:ext uri="{FF2B5EF4-FFF2-40B4-BE49-F238E27FC236}">
              <a16:creationId xmlns:a16="http://schemas.microsoft.com/office/drawing/2014/main" id="{C0E508F1-5480-450A-A5BE-EBB1A1B3412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95" name="AutoShape 11" descr="blob:https://outlook.office.com/b157e5ee-92d2-4798-a69e-625bd2e784c1">
          <a:extLst>
            <a:ext uri="{FF2B5EF4-FFF2-40B4-BE49-F238E27FC236}">
              <a16:creationId xmlns:a16="http://schemas.microsoft.com/office/drawing/2014/main" id="{4507FBE3-48C7-4DB0-BD0F-58BBD18D534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96" name="AutoShape 11" descr="blob:https://outlook.office.com/b157e5ee-92d2-4798-a69e-625bd2e784c1">
          <a:extLst>
            <a:ext uri="{FF2B5EF4-FFF2-40B4-BE49-F238E27FC236}">
              <a16:creationId xmlns:a16="http://schemas.microsoft.com/office/drawing/2014/main" id="{691D9F55-0D43-4BAA-A5B4-AD06650B7CF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97" name="AutoShape 11" descr="blob:https://outlook.office.com/b157e5ee-92d2-4798-a69e-625bd2e784c1">
          <a:extLst>
            <a:ext uri="{FF2B5EF4-FFF2-40B4-BE49-F238E27FC236}">
              <a16:creationId xmlns:a16="http://schemas.microsoft.com/office/drawing/2014/main" id="{719764B2-ACAB-46B6-AFCE-58D872DDB94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98" name="AutoShape 11" descr="blob:https://outlook.office.com/b157e5ee-92d2-4798-a69e-625bd2e784c1">
          <a:extLst>
            <a:ext uri="{FF2B5EF4-FFF2-40B4-BE49-F238E27FC236}">
              <a16:creationId xmlns:a16="http://schemas.microsoft.com/office/drawing/2014/main" id="{00A9C594-64A3-454C-8A91-24D8EAF952E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599" name="AutoShape 11" descr="blob:https://outlook.office.com/b157e5ee-92d2-4798-a69e-625bd2e784c1">
          <a:extLst>
            <a:ext uri="{FF2B5EF4-FFF2-40B4-BE49-F238E27FC236}">
              <a16:creationId xmlns:a16="http://schemas.microsoft.com/office/drawing/2014/main" id="{BC024E10-64CA-4C76-B377-77016688640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00" name="AutoShape 11" descr="blob:https://outlook.office.com/b157e5ee-92d2-4798-a69e-625bd2e784c1">
          <a:extLst>
            <a:ext uri="{FF2B5EF4-FFF2-40B4-BE49-F238E27FC236}">
              <a16:creationId xmlns:a16="http://schemas.microsoft.com/office/drawing/2014/main" id="{672EDD34-20EC-4D3D-9B0B-A4B6460E08D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01" name="AutoShape 11" descr="blob:https://outlook.office.com/b157e5ee-92d2-4798-a69e-625bd2e784c1">
          <a:extLst>
            <a:ext uri="{FF2B5EF4-FFF2-40B4-BE49-F238E27FC236}">
              <a16:creationId xmlns:a16="http://schemas.microsoft.com/office/drawing/2014/main" id="{75EB6762-0CD5-4EC6-96FB-B9702875021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02" name="AutoShape 11" descr="blob:https://outlook.office.com/b157e5ee-92d2-4798-a69e-625bd2e784c1">
          <a:extLst>
            <a:ext uri="{FF2B5EF4-FFF2-40B4-BE49-F238E27FC236}">
              <a16:creationId xmlns:a16="http://schemas.microsoft.com/office/drawing/2014/main" id="{7D755E07-67C9-45FB-A473-9A7013F7DCE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03" name="AutoShape 11" descr="blob:https://outlook.office.com/b157e5ee-92d2-4798-a69e-625bd2e784c1">
          <a:extLst>
            <a:ext uri="{FF2B5EF4-FFF2-40B4-BE49-F238E27FC236}">
              <a16:creationId xmlns:a16="http://schemas.microsoft.com/office/drawing/2014/main" id="{80BA97F1-81FD-436F-A0AB-D0E03039BC7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04" name="AutoShape 11" descr="blob:https://outlook.office.com/b157e5ee-92d2-4798-a69e-625bd2e784c1">
          <a:extLst>
            <a:ext uri="{FF2B5EF4-FFF2-40B4-BE49-F238E27FC236}">
              <a16:creationId xmlns:a16="http://schemas.microsoft.com/office/drawing/2014/main" id="{172409A2-FDC1-4C20-8E84-0BDF79B9113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05" name="AutoShape 11" descr="blob:https://outlook.office.com/b157e5ee-92d2-4798-a69e-625bd2e784c1">
          <a:extLst>
            <a:ext uri="{FF2B5EF4-FFF2-40B4-BE49-F238E27FC236}">
              <a16:creationId xmlns:a16="http://schemas.microsoft.com/office/drawing/2014/main" id="{9A257F13-7787-4817-925A-ACE6D212D28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06" name="AutoShape 11" descr="blob:https://outlook.office.com/b157e5ee-92d2-4798-a69e-625bd2e784c1">
          <a:extLst>
            <a:ext uri="{FF2B5EF4-FFF2-40B4-BE49-F238E27FC236}">
              <a16:creationId xmlns:a16="http://schemas.microsoft.com/office/drawing/2014/main" id="{BE5E1440-8CD0-4962-9F79-7FBE8E7CDE6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07" name="AutoShape 11" descr="blob:https://outlook.office.com/b157e5ee-92d2-4798-a69e-625bd2e784c1">
          <a:extLst>
            <a:ext uri="{FF2B5EF4-FFF2-40B4-BE49-F238E27FC236}">
              <a16:creationId xmlns:a16="http://schemas.microsoft.com/office/drawing/2014/main" id="{A012E52F-7733-4D0C-B0ED-161B28C99F7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08" name="AutoShape 11" descr="blob:https://outlook.office.com/b157e5ee-92d2-4798-a69e-625bd2e784c1">
          <a:extLst>
            <a:ext uri="{FF2B5EF4-FFF2-40B4-BE49-F238E27FC236}">
              <a16:creationId xmlns:a16="http://schemas.microsoft.com/office/drawing/2014/main" id="{5DBC1B27-C0B7-4E6D-ACBE-FAF1CA76704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09" name="AutoShape 11" descr="blob:https://outlook.office.com/b157e5ee-92d2-4798-a69e-625bd2e784c1">
          <a:extLst>
            <a:ext uri="{FF2B5EF4-FFF2-40B4-BE49-F238E27FC236}">
              <a16:creationId xmlns:a16="http://schemas.microsoft.com/office/drawing/2014/main" id="{9FFB5846-419D-4C28-B9B4-B0C6467E022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10" name="AutoShape 11" descr="blob:https://outlook.office.com/b157e5ee-92d2-4798-a69e-625bd2e784c1">
          <a:extLst>
            <a:ext uri="{FF2B5EF4-FFF2-40B4-BE49-F238E27FC236}">
              <a16:creationId xmlns:a16="http://schemas.microsoft.com/office/drawing/2014/main" id="{137F6BA5-73EB-4EAB-B2F1-47F0B860502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11" name="AutoShape 11" descr="blob:https://outlook.office.com/b157e5ee-92d2-4798-a69e-625bd2e784c1">
          <a:extLst>
            <a:ext uri="{FF2B5EF4-FFF2-40B4-BE49-F238E27FC236}">
              <a16:creationId xmlns:a16="http://schemas.microsoft.com/office/drawing/2014/main" id="{C3D13532-A5CA-4EBE-B316-F5728799C76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12" name="AutoShape 11" descr="blob:https://outlook.office.com/b157e5ee-92d2-4798-a69e-625bd2e784c1">
          <a:extLst>
            <a:ext uri="{FF2B5EF4-FFF2-40B4-BE49-F238E27FC236}">
              <a16:creationId xmlns:a16="http://schemas.microsoft.com/office/drawing/2014/main" id="{77E2F4C9-FE07-409C-AB30-4997A877136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13" name="AutoShape 11" descr="blob:https://outlook.office.com/b157e5ee-92d2-4798-a69e-625bd2e784c1">
          <a:extLst>
            <a:ext uri="{FF2B5EF4-FFF2-40B4-BE49-F238E27FC236}">
              <a16:creationId xmlns:a16="http://schemas.microsoft.com/office/drawing/2014/main" id="{A34DF872-18DE-4DFB-86A6-5E907AB7D49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14" name="AutoShape 11" descr="blob:https://outlook.office.com/b157e5ee-92d2-4798-a69e-625bd2e784c1">
          <a:extLst>
            <a:ext uri="{FF2B5EF4-FFF2-40B4-BE49-F238E27FC236}">
              <a16:creationId xmlns:a16="http://schemas.microsoft.com/office/drawing/2014/main" id="{0DE3B6C5-DFA0-4B20-A9E6-CC85341637E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15" name="AutoShape 11" descr="blob:https://outlook.office.com/b157e5ee-92d2-4798-a69e-625bd2e784c1">
          <a:extLst>
            <a:ext uri="{FF2B5EF4-FFF2-40B4-BE49-F238E27FC236}">
              <a16:creationId xmlns:a16="http://schemas.microsoft.com/office/drawing/2014/main" id="{DAC0F6B3-16AA-47FC-B8E1-1BDFA238A2D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16" name="AutoShape 11" descr="blob:https://outlook.office.com/b157e5ee-92d2-4798-a69e-625bd2e784c1">
          <a:extLst>
            <a:ext uri="{FF2B5EF4-FFF2-40B4-BE49-F238E27FC236}">
              <a16:creationId xmlns:a16="http://schemas.microsoft.com/office/drawing/2014/main" id="{2343A954-1CDC-4AD0-8E48-16823C06F8B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17" name="AutoShape 11" descr="blob:https://outlook.office.com/b157e5ee-92d2-4798-a69e-625bd2e784c1">
          <a:extLst>
            <a:ext uri="{FF2B5EF4-FFF2-40B4-BE49-F238E27FC236}">
              <a16:creationId xmlns:a16="http://schemas.microsoft.com/office/drawing/2014/main" id="{F3AA2AA7-C71E-4907-83AF-E667B6C33EC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18" name="AutoShape 11" descr="blob:https://outlook.office.com/b157e5ee-92d2-4798-a69e-625bd2e784c1">
          <a:extLst>
            <a:ext uri="{FF2B5EF4-FFF2-40B4-BE49-F238E27FC236}">
              <a16:creationId xmlns:a16="http://schemas.microsoft.com/office/drawing/2014/main" id="{BAC71FED-F177-4748-A0DF-8C00A250C17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19" name="AutoShape 11" descr="blob:https://outlook.office.com/b157e5ee-92d2-4798-a69e-625bd2e784c1">
          <a:extLst>
            <a:ext uri="{FF2B5EF4-FFF2-40B4-BE49-F238E27FC236}">
              <a16:creationId xmlns:a16="http://schemas.microsoft.com/office/drawing/2014/main" id="{98E6A733-E513-4870-8B86-D8E13AEB41B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20" name="AutoShape 11" descr="blob:https://outlook.office.com/b157e5ee-92d2-4798-a69e-625bd2e784c1">
          <a:extLst>
            <a:ext uri="{FF2B5EF4-FFF2-40B4-BE49-F238E27FC236}">
              <a16:creationId xmlns:a16="http://schemas.microsoft.com/office/drawing/2014/main" id="{5CFB787A-C07F-4163-9B0E-84665B3BACC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21" name="AutoShape 11" descr="blob:https://outlook.office.com/b157e5ee-92d2-4798-a69e-625bd2e784c1">
          <a:extLst>
            <a:ext uri="{FF2B5EF4-FFF2-40B4-BE49-F238E27FC236}">
              <a16:creationId xmlns:a16="http://schemas.microsoft.com/office/drawing/2014/main" id="{A0D589B0-D1AD-45FB-A634-F2B165350FA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22" name="AutoShape 11" descr="blob:https://outlook.office.com/b157e5ee-92d2-4798-a69e-625bd2e784c1">
          <a:extLst>
            <a:ext uri="{FF2B5EF4-FFF2-40B4-BE49-F238E27FC236}">
              <a16:creationId xmlns:a16="http://schemas.microsoft.com/office/drawing/2014/main" id="{0E6992E4-4684-4414-8066-F5DC3DABC0B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23" name="AutoShape 11" descr="blob:https://outlook.office.com/b157e5ee-92d2-4798-a69e-625bd2e784c1">
          <a:extLst>
            <a:ext uri="{FF2B5EF4-FFF2-40B4-BE49-F238E27FC236}">
              <a16:creationId xmlns:a16="http://schemas.microsoft.com/office/drawing/2014/main" id="{63412374-ED7D-4C8A-BA67-1F191006E30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24" name="AutoShape 11" descr="blob:https://outlook.office.com/b157e5ee-92d2-4798-a69e-625bd2e784c1">
          <a:extLst>
            <a:ext uri="{FF2B5EF4-FFF2-40B4-BE49-F238E27FC236}">
              <a16:creationId xmlns:a16="http://schemas.microsoft.com/office/drawing/2014/main" id="{874ABC01-1941-432F-A738-61549F58D89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25" name="AutoShape 11" descr="blob:https://outlook.office.com/b157e5ee-92d2-4798-a69e-625bd2e784c1">
          <a:extLst>
            <a:ext uri="{FF2B5EF4-FFF2-40B4-BE49-F238E27FC236}">
              <a16:creationId xmlns:a16="http://schemas.microsoft.com/office/drawing/2014/main" id="{1B1F75B6-657D-4ECD-AC94-AC979A6E8A4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26" name="AutoShape 11" descr="blob:https://outlook.office.com/b157e5ee-92d2-4798-a69e-625bd2e784c1">
          <a:extLst>
            <a:ext uri="{FF2B5EF4-FFF2-40B4-BE49-F238E27FC236}">
              <a16:creationId xmlns:a16="http://schemas.microsoft.com/office/drawing/2014/main" id="{F566F989-2E6A-4778-8521-0696969BC722}"/>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27" name="AutoShape 11" descr="blob:https://outlook.office.com/b157e5ee-92d2-4798-a69e-625bd2e784c1">
          <a:extLst>
            <a:ext uri="{FF2B5EF4-FFF2-40B4-BE49-F238E27FC236}">
              <a16:creationId xmlns:a16="http://schemas.microsoft.com/office/drawing/2014/main" id="{6284966A-569C-42F6-941B-3E704D81382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28" name="AutoShape 11" descr="blob:https://outlook.office.com/b157e5ee-92d2-4798-a69e-625bd2e784c1">
          <a:extLst>
            <a:ext uri="{FF2B5EF4-FFF2-40B4-BE49-F238E27FC236}">
              <a16:creationId xmlns:a16="http://schemas.microsoft.com/office/drawing/2014/main" id="{1BD02075-E355-4FA7-92A5-EBE9FB6C2B4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29" name="AutoShape 11" descr="blob:https://outlook.office.com/b157e5ee-92d2-4798-a69e-625bd2e784c1">
          <a:extLst>
            <a:ext uri="{FF2B5EF4-FFF2-40B4-BE49-F238E27FC236}">
              <a16:creationId xmlns:a16="http://schemas.microsoft.com/office/drawing/2014/main" id="{2FBE1BFF-42FF-4373-B305-7DFDBEBD0EB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30" name="AutoShape 11" descr="blob:https://outlook.office.com/b157e5ee-92d2-4798-a69e-625bd2e784c1">
          <a:extLst>
            <a:ext uri="{FF2B5EF4-FFF2-40B4-BE49-F238E27FC236}">
              <a16:creationId xmlns:a16="http://schemas.microsoft.com/office/drawing/2014/main" id="{DDD037C9-5170-4977-BF9B-FCFD9EB68CF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31" name="AutoShape 11" descr="blob:https://outlook.office.com/b157e5ee-92d2-4798-a69e-625bd2e784c1">
          <a:extLst>
            <a:ext uri="{FF2B5EF4-FFF2-40B4-BE49-F238E27FC236}">
              <a16:creationId xmlns:a16="http://schemas.microsoft.com/office/drawing/2014/main" id="{E82C2A77-A6C7-43DF-8E1B-CAC9B10102E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32" name="AutoShape 11" descr="blob:https://outlook.office.com/b157e5ee-92d2-4798-a69e-625bd2e784c1">
          <a:extLst>
            <a:ext uri="{FF2B5EF4-FFF2-40B4-BE49-F238E27FC236}">
              <a16:creationId xmlns:a16="http://schemas.microsoft.com/office/drawing/2014/main" id="{A70DD2A7-81B4-4072-A31C-F42EF342C90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33" name="AutoShape 11" descr="blob:https://outlook.office.com/b157e5ee-92d2-4798-a69e-625bd2e784c1">
          <a:extLst>
            <a:ext uri="{FF2B5EF4-FFF2-40B4-BE49-F238E27FC236}">
              <a16:creationId xmlns:a16="http://schemas.microsoft.com/office/drawing/2014/main" id="{D7453FD0-C552-427F-8CCF-2177A34F84F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34" name="AutoShape 11" descr="blob:https://outlook.office.com/b157e5ee-92d2-4798-a69e-625bd2e784c1">
          <a:extLst>
            <a:ext uri="{FF2B5EF4-FFF2-40B4-BE49-F238E27FC236}">
              <a16:creationId xmlns:a16="http://schemas.microsoft.com/office/drawing/2014/main" id="{2361F068-AC07-4252-8E24-D0F821331A2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35" name="AutoShape 11" descr="blob:https://outlook.office.com/b157e5ee-92d2-4798-a69e-625bd2e784c1">
          <a:extLst>
            <a:ext uri="{FF2B5EF4-FFF2-40B4-BE49-F238E27FC236}">
              <a16:creationId xmlns:a16="http://schemas.microsoft.com/office/drawing/2014/main" id="{E094BCAC-F44C-4BAA-BE4F-672B8FB2FB6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36" name="AutoShape 11" descr="blob:https://outlook.office.com/b157e5ee-92d2-4798-a69e-625bd2e784c1">
          <a:extLst>
            <a:ext uri="{FF2B5EF4-FFF2-40B4-BE49-F238E27FC236}">
              <a16:creationId xmlns:a16="http://schemas.microsoft.com/office/drawing/2014/main" id="{3521B152-0E64-4095-B95E-71695B9B3FA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37" name="AutoShape 11" descr="blob:https://outlook.office.com/b157e5ee-92d2-4798-a69e-625bd2e784c1">
          <a:extLst>
            <a:ext uri="{FF2B5EF4-FFF2-40B4-BE49-F238E27FC236}">
              <a16:creationId xmlns:a16="http://schemas.microsoft.com/office/drawing/2014/main" id="{7F2D5E8A-159E-4732-96E7-60CB73785B0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38" name="AutoShape 11" descr="blob:https://outlook.office.com/b157e5ee-92d2-4798-a69e-625bd2e784c1">
          <a:extLst>
            <a:ext uri="{FF2B5EF4-FFF2-40B4-BE49-F238E27FC236}">
              <a16:creationId xmlns:a16="http://schemas.microsoft.com/office/drawing/2014/main" id="{580FB690-135B-4347-B539-D33E7C8B027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39" name="AutoShape 11" descr="blob:https://outlook.office.com/b157e5ee-92d2-4798-a69e-625bd2e784c1">
          <a:extLst>
            <a:ext uri="{FF2B5EF4-FFF2-40B4-BE49-F238E27FC236}">
              <a16:creationId xmlns:a16="http://schemas.microsoft.com/office/drawing/2014/main" id="{84781824-0E59-4FFE-B5D0-179A3B1EF35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40" name="AutoShape 11" descr="blob:https://outlook.office.com/b157e5ee-92d2-4798-a69e-625bd2e784c1">
          <a:extLst>
            <a:ext uri="{FF2B5EF4-FFF2-40B4-BE49-F238E27FC236}">
              <a16:creationId xmlns:a16="http://schemas.microsoft.com/office/drawing/2014/main" id="{EF6E873F-E9DF-49DC-BD46-9C31EDB5BDC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41" name="AutoShape 11" descr="blob:https://outlook.office.com/b157e5ee-92d2-4798-a69e-625bd2e784c1">
          <a:extLst>
            <a:ext uri="{FF2B5EF4-FFF2-40B4-BE49-F238E27FC236}">
              <a16:creationId xmlns:a16="http://schemas.microsoft.com/office/drawing/2014/main" id="{008F15B1-8986-49CD-8C58-47D881A9CA7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42" name="AutoShape 11" descr="blob:https://outlook.office.com/b157e5ee-92d2-4798-a69e-625bd2e784c1">
          <a:extLst>
            <a:ext uri="{FF2B5EF4-FFF2-40B4-BE49-F238E27FC236}">
              <a16:creationId xmlns:a16="http://schemas.microsoft.com/office/drawing/2014/main" id="{008076AB-4281-4A69-B442-C3DA193962A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43" name="AutoShape 11" descr="blob:https://outlook.office.com/b157e5ee-92d2-4798-a69e-625bd2e784c1">
          <a:extLst>
            <a:ext uri="{FF2B5EF4-FFF2-40B4-BE49-F238E27FC236}">
              <a16:creationId xmlns:a16="http://schemas.microsoft.com/office/drawing/2014/main" id="{4132D420-DC5A-49EE-98A3-4FD812B2566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44" name="AutoShape 11" descr="blob:https://outlook.office.com/b157e5ee-92d2-4798-a69e-625bd2e784c1">
          <a:extLst>
            <a:ext uri="{FF2B5EF4-FFF2-40B4-BE49-F238E27FC236}">
              <a16:creationId xmlns:a16="http://schemas.microsoft.com/office/drawing/2014/main" id="{7E7803B1-D97C-46CE-9A0E-745A77F174D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45" name="AutoShape 11" descr="blob:https://outlook.office.com/b157e5ee-92d2-4798-a69e-625bd2e784c1">
          <a:extLst>
            <a:ext uri="{FF2B5EF4-FFF2-40B4-BE49-F238E27FC236}">
              <a16:creationId xmlns:a16="http://schemas.microsoft.com/office/drawing/2014/main" id="{3432BD14-494C-4D20-AF6E-3EF836393219}"/>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46" name="AutoShape 11" descr="blob:https://outlook.office.com/b157e5ee-92d2-4798-a69e-625bd2e784c1">
          <a:extLst>
            <a:ext uri="{FF2B5EF4-FFF2-40B4-BE49-F238E27FC236}">
              <a16:creationId xmlns:a16="http://schemas.microsoft.com/office/drawing/2014/main" id="{847C0169-69C3-4AA6-8141-62F012AE4B1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47" name="AutoShape 11" descr="blob:https://outlook.office.com/b157e5ee-92d2-4798-a69e-625bd2e784c1">
          <a:extLst>
            <a:ext uri="{FF2B5EF4-FFF2-40B4-BE49-F238E27FC236}">
              <a16:creationId xmlns:a16="http://schemas.microsoft.com/office/drawing/2014/main" id="{E2691D2E-C673-4D37-9970-62D581A3AE4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48" name="AutoShape 11" descr="blob:https://outlook.office.com/b157e5ee-92d2-4798-a69e-625bd2e784c1">
          <a:extLst>
            <a:ext uri="{FF2B5EF4-FFF2-40B4-BE49-F238E27FC236}">
              <a16:creationId xmlns:a16="http://schemas.microsoft.com/office/drawing/2014/main" id="{532F491F-709F-489F-932E-E04D83653B5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49" name="AutoShape 11" descr="blob:https://outlook.office.com/b157e5ee-92d2-4798-a69e-625bd2e784c1">
          <a:extLst>
            <a:ext uri="{FF2B5EF4-FFF2-40B4-BE49-F238E27FC236}">
              <a16:creationId xmlns:a16="http://schemas.microsoft.com/office/drawing/2014/main" id="{3F10DB28-56C2-423F-8580-E564B3916E37}"/>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50" name="AutoShape 11" descr="blob:https://outlook.office.com/b157e5ee-92d2-4798-a69e-625bd2e784c1">
          <a:extLst>
            <a:ext uri="{FF2B5EF4-FFF2-40B4-BE49-F238E27FC236}">
              <a16:creationId xmlns:a16="http://schemas.microsoft.com/office/drawing/2014/main" id="{2C1DAB07-85CF-4F70-8908-F84D523EC7C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51" name="AutoShape 11" descr="blob:https://outlook.office.com/b157e5ee-92d2-4798-a69e-625bd2e784c1">
          <a:extLst>
            <a:ext uri="{FF2B5EF4-FFF2-40B4-BE49-F238E27FC236}">
              <a16:creationId xmlns:a16="http://schemas.microsoft.com/office/drawing/2014/main" id="{9B1FF1C2-6505-41BC-9B6A-B33EF9FB914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52" name="AutoShape 11" descr="blob:https://outlook.office.com/b157e5ee-92d2-4798-a69e-625bd2e784c1">
          <a:extLst>
            <a:ext uri="{FF2B5EF4-FFF2-40B4-BE49-F238E27FC236}">
              <a16:creationId xmlns:a16="http://schemas.microsoft.com/office/drawing/2014/main" id="{306A8A00-B7E2-4E06-AB8B-F7E8F62EBAB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53" name="AutoShape 11" descr="blob:https://outlook.office.com/b157e5ee-92d2-4798-a69e-625bd2e784c1">
          <a:extLst>
            <a:ext uri="{FF2B5EF4-FFF2-40B4-BE49-F238E27FC236}">
              <a16:creationId xmlns:a16="http://schemas.microsoft.com/office/drawing/2014/main" id="{1024862F-3C62-4A1A-BC3B-C45AB841561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54" name="AutoShape 11" descr="blob:https://outlook.office.com/b157e5ee-92d2-4798-a69e-625bd2e784c1">
          <a:extLst>
            <a:ext uri="{FF2B5EF4-FFF2-40B4-BE49-F238E27FC236}">
              <a16:creationId xmlns:a16="http://schemas.microsoft.com/office/drawing/2014/main" id="{18FBF4F2-2642-4693-AC7D-2BD0477C97C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55" name="AutoShape 11" descr="blob:https://outlook.office.com/b157e5ee-92d2-4798-a69e-625bd2e784c1">
          <a:extLst>
            <a:ext uri="{FF2B5EF4-FFF2-40B4-BE49-F238E27FC236}">
              <a16:creationId xmlns:a16="http://schemas.microsoft.com/office/drawing/2014/main" id="{6A3D7775-B3BC-4770-8B2B-5ACF198802D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56" name="AutoShape 11" descr="blob:https://outlook.office.com/b157e5ee-92d2-4798-a69e-625bd2e784c1">
          <a:extLst>
            <a:ext uri="{FF2B5EF4-FFF2-40B4-BE49-F238E27FC236}">
              <a16:creationId xmlns:a16="http://schemas.microsoft.com/office/drawing/2014/main" id="{1C05F7A4-53B4-45C5-BFC1-17659E7525C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57" name="AutoShape 11" descr="blob:https://outlook.office.com/b157e5ee-92d2-4798-a69e-625bd2e784c1">
          <a:extLst>
            <a:ext uri="{FF2B5EF4-FFF2-40B4-BE49-F238E27FC236}">
              <a16:creationId xmlns:a16="http://schemas.microsoft.com/office/drawing/2014/main" id="{D18B17BB-E2E4-4855-A774-49F9D4F958C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58" name="AutoShape 11" descr="blob:https://outlook.office.com/b157e5ee-92d2-4798-a69e-625bd2e784c1">
          <a:extLst>
            <a:ext uri="{FF2B5EF4-FFF2-40B4-BE49-F238E27FC236}">
              <a16:creationId xmlns:a16="http://schemas.microsoft.com/office/drawing/2014/main" id="{0AA05E54-9A79-4057-AE44-F9159A83571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59" name="AutoShape 11" descr="blob:https://outlook.office.com/b157e5ee-92d2-4798-a69e-625bd2e784c1">
          <a:extLst>
            <a:ext uri="{FF2B5EF4-FFF2-40B4-BE49-F238E27FC236}">
              <a16:creationId xmlns:a16="http://schemas.microsoft.com/office/drawing/2014/main" id="{3663917A-C90C-4505-BA3E-BCF6B5072860}"/>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60" name="AutoShape 11" descr="blob:https://outlook.office.com/b157e5ee-92d2-4798-a69e-625bd2e784c1">
          <a:extLst>
            <a:ext uri="{FF2B5EF4-FFF2-40B4-BE49-F238E27FC236}">
              <a16:creationId xmlns:a16="http://schemas.microsoft.com/office/drawing/2014/main" id="{B53ABE3D-0BF0-4003-9A5E-674A9CCEC9D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61" name="AutoShape 11" descr="blob:https://outlook.office.com/b157e5ee-92d2-4798-a69e-625bd2e784c1">
          <a:extLst>
            <a:ext uri="{FF2B5EF4-FFF2-40B4-BE49-F238E27FC236}">
              <a16:creationId xmlns:a16="http://schemas.microsoft.com/office/drawing/2014/main" id="{E1195407-3A11-420F-BACB-A6F2F73C4D0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62" name="AutoShape 11" descr="blob:https://outlook.office.com/b157e5ee-92d2-4798-a69e-625bd2e784c1">
          <a:extLst>
            <a:ext uri="{FF2B5EF4-FFF2-40B4-BE49-F238E27FC236}">
              <a16:creationId xmlns:a16="http://schemas.microsoft.com/office/drawing/2014/main" id="{3C96D954-95A4-4B2A-B933-774E7EC7B63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63" name="AutoShape 11" descr="blob:https://outlook.office.com/b157e5ee-92d2-4798-a69e-625bd2e784c1">
          <a:extLst>
            <a:ext uri="{FF2B5EF4-FFF2-40B4-BE49-F238E27FC236}">
              <a16:creationId xmlns:a16="http://schemas.microsoft.com/office/drawing/2014/main" id="{F7068574-F1BF-456D-A53E-131E9C2A834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64" name="AutoShape 11" descr="blob:https://outlook.office.com/b157e5ee-92d2-4798-a69e-625bd2e784c1">
          <a:extLst>
            <a:ext uri="{FF2B5EF4-FFF2-40B4-BE49-F238E27FC236}">
              <a16:creationId xmlns:a16="http://schemas.microsoft.com/office/drawing/2014/main" id="{505ECB3E-E130-49D9-9A89-6543B0C413D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65" name="AutoShape 11" descr="blob:https://outlook.office.com/b157e5ee-92d2-4798-a69e-625bd2e784c1">
          <a:extLst>
            <a:ext uri="{FF2B5EF4-FFF2-40B4-BE49-F238E27FC236}">
              <a16:creationId xmlns:a16="http://schemas.microsoft.com/office/drawing/2014/main" id="{446D9A5F-7243-4BAA-B5C9-A8AD997CECC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66" name="AutoShape 11" descr="blob:https://outlook.office.com/b157e5ee-92d2-4798-a69e-625bd2e784c1">
          <a:extLst>
            <a:ext uri="{FF2B5EF4-FFF2-40B4-BE49-F238E27FC236}">
              <a16:creationId xmlns:a16="http://schemas.microsoft.com/office/drawing/2014/main" id="{AF0F433B-5DA9-48E4-8451-3D43436EAC5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67" name="AutoShape 11" descr="blob:https://outlook.office.com/b157e5ee-92d2-4798-a69e-625bd2e784c1">
          <a:extLst>
            <a:ext uri="{FF2B5EF4-FFF2-40B4-BE49-F238E27FC236}">
              <a16:creationId xmlns:a16="http://schemas.microsoft.com/office/drawing/2014/main" id="{052ACC6C-4BB8-4102-9833-65AC0314B1F5}"/>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68" name="AutoShape 11" descr="blob:https://outlook.office.com/b157e5ee-92d2-4798-a69e-625bd2e784c1">
          <a:extLst>
            <a:ext uri="{FF2B5EF4-FFF2-40B4-BE49-F238E27FC236}">
              <a16:creationId xmlns:a16="http://schemas.microsoft.com/office/drawing/2014/main" id="{22D44135-4E9C-4598-985D-5F3046F3E37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69" name="AutoShape 11" descr="blob:https://outlook.office.com/b157e5ee-92d2-4798-a69e-625bd2e784c1">
          <a:extLst>
            <a:ext uri="{FF2B5EF4-FFF2-40B4-BE49-F238E27FC236}">
              <a16:creationId xmlns:a16="http://schemas.microsoft.com/office/drawing/2014/main" id="{7AEE5CE6-4A1A-410B-B0D2-1F1EA715CD0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70" name="AutoShape 11" descr="blob:https://outlook.office.com/b157e5ee-92d2-4798-a69e-625bd2e784c1">
          <a:extLst>
            <a:ext uri="{FF2B5EF4-FFF2-40B4-BE49-F238E27FC236}">
              <a16:creationId xmlns:a16="http://schemas.microsoft.com/office/drawing/2014/main" id="{95902143-A527-4D13-9456-7F8542C9BB3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71" name="AutoShape 11" descr="blob:https://outlook.office.com/b157e5ee-92d2-4798-a69e-625bd2e784c1">
          <a:extLst>
            <a:ext uri="{FF2B5EF4-FFF2-40B4-BE49-F238E27FC236}">
              <a16:creationId xmlns:a16="http://schemas.microsoft.com/office/drawing/2014/main" id="{C7484039-29EC-49F7-A176-31EB7ED9D6A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72" name="AutoShape 11" descr="blob:https://outlook.office.com/b157e5ee-92d2-4798-a69e-625bd2e784c1">
          <a:extLst>
            <a:ext uri="{FF2B5EF4-FFF2-40B4-BE49-F238E27FC236}">
              <a16:creationId xmlns:a16="http://schemas.microsoft.com/office/drawing/2014/main" id="{4B15D72A-C730-4610-ACF5-5DC0B36D4348}"/>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73" name="AutoShape 11" descr="blob:https://outlook.office.com/b157e5ee-92d2-4798-a69e-625bd2e784c1">
          <a:extLst>
            <a:ext uri="{FF2B5EF4-FFF2-40B4-BE49-F238E27FC236}">
              <a16:creationId xmlns:a16="http://schemas.microsoft.com/office/drawing/2014/main" id="{D5CA4F45-3BF5-456F-BC82-CDAD3CD1652F}"/>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74" name="AutoShape 11" descr="blob:https://outlook.office.com/b157e5ee-92d2-4798-a69e-625bd2e784c1">
          <a:extLst>
            <a:ext uri="{FF2B5EF4-FFF2-40B4-BE49-F238E27FC236}">
              <a16:creationId xmlns:a16="http://schemas.microsoft.com/office/drawing/2014/main" id="{D1A8F012-8436-4DFB-9B08-69A9A8AD274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75" name="AutoShape 11" descr="blob:https://outlook.office.com/b157e5ee-92d2-4798-a69e-625bd2e784c1">
          <a:extLst>
            <a:ext uri="{FF2B5EF4-FFF2-40B4-BE49-F238E27FC236}">
              <a16:creationId xmlns:a16="http://schemas.microsoft.com/office/drawing/2014/main" id="{E41BB085-B89F-474E-B02C-5F85E92E6B14}"/>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76" name="AutoShape 11" descr="blob:https://outlook.office.com/b157e5ee-92d2-4798-a69e-625bd2e784c1">
          <a:extLst>
            <a:ext uri="{FF2B5EF4-FFF2-40B4-BE49-F238E27FC236}">
              <a16:creationId xmlns:a16="http://schemas.microsoft.com/office/drawing/2014/main" id="{11F34552-F4D5-4483-B0AF-F54DC11C303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77" name="AutoShape 11" descr="blob:https://outlook.office.com/b157e5ee-92d2-4798-a69e-625bd2e784c1">
          <a:extLst>
            <a:ext uri="{FF2B5EF4-FFF2-40B4-BE49-F238E27FC236}">
              <a16:creationId xmlns:a16="http://schemas.microsoft.com/office/drawing/2014/main" id="{C5A77854-63A3-4B27-8383-82869BF1C38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78" name="AutoShape 11" descr="blob:https://outlook.office.com/b157e5ee-92d2-4798-a69e-625bd2e784c1">
          <a:extLst>
            <a:ext uri="{FF2B5EF4-FFF2-40B4-BE49-F238E27FC236}">
              <a16:creationId xmlns:a16="http://schemas.microsoft.com/office/drawing/2014/main" id="{12068A23-D6B1-431B-9EB2-98CADC12758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79" name="AutoShape 11" descr="blob:https://outlook.office.com/b157e5ee-92d2-4798-a69e-625bd2e784c1">
          <a:extLst>
            <a:ext uri="{FF2B5EF4-FFF2-40B4-BE49-F238E27FC236}">
              <a16:creationId xmlns:a16="http://schemas.microsoft.com/office/drawing/2014/main" id="{5AD4D0D4-13D5-4597-A975-07E7E909D76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80" name="AutoShape 11" descr="blob:https://outlook.office.com/b157e5ee-92d2-4798-a69e-625bd2e784c1">
          <a:extLst>
            <a:ext uri="{FF2B5EF4-FFF2-40B4-BE49-F238E27FC236}">
              <a16:creationId xmlns:a16="http://schemas.microsoft.com/office/drawing/2014/main" id="{36519E4B-606B-4FDC-BDF8-740F9F82DF1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81" name="AutoShape 11" descr="blob:https://outlook.office.com/b157e5ee-92d2-4798-a69e-625bd2e784c1">
          <a:extLst>
            <a:ext uri="{FF2B5EF4-FFF2-40B4-BE49-F238E27FC236}">
              <a16:creationId xmlns:a16="http://schemas.microsoft.com/office/drawing/2014/main" id="{DAC6B275-9557-46D1-B3D5-98B1114EBDB6}"/>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82" name="AutoShape 11" descr="blob:https://outlook.office.com/b157e5ee-92d2-4798-a69e-625bd2e784c1">
          <a:extLst>
            <a:ext uri="{FF2B5EF4-FFF2-40B4-BE49-F238E27FC236}">
              <a16:creationId xmlns:a16="http://schemas.microsoft.com/office/drawing/2014/main" id="{49390FFD-D4F1-4622-A62C-DD8BE4A482E3}"/>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83" name="AutoShape 11" descr="blob:https://outlook.office.com/b157e5ee-92d2-4798-a69e-625bd2e784c1">
          <a:extLst>
            <a:ext uri="{FF2B5EF4-FFF2-40B4-BE49-F238E27FC236}">
              <a16:creationId xmlns:a16="http://schemas.microsoft.com/office/drawing/2014/main" id="{ADE0CF0C-FA94-4837-A205-3FA18E44563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84" name="AutoShape 11" descr="blob:https://outlook.office.com/b157e5ee-92d2-4798-a69e-625bd2e784c1">
          <a:extLst>
            <a:ext uri="{FF2B5EF4-FFF2-40B4-BE49-F238E27FC236}">
              <a16:creationId xmlns:a16="http://schemas.microsoft.com/office/drawing/2014/main" id="{B9041E71-D637-4CB9-9B88-5DC1399EA6EC}"/>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85" name="AutoShape 11" descr="blob:https://outlook.office.com/b157e5ee-92d2-4798-a69e-625bd2e784c1">
          <a:extLst>
            <a:ext uri="{FF2B5EF4-FFF2-40B4-BE49-F238E27FC236}">
              <a16:creationId xmlns:a16="http://schemas.microsoft.com/office/drawing/2014/main" id="{08DFCC61-A712-4413-BB13-B600132A2D3B}"/>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86" name="AutoShape 11" descr="blob:https://outlook.office.com/b157e5ee-92d2-4798-a69e-625bd2e784c1">
          <a:extLst>
            <a:ext uri="{FF2B5EF4-FFF2-40B4-BE49-F238E27FC236}">
              <a16:creationId xmlns:a16="http://schemas.microsoft.com/office/drawing/2014/main" id="{B7F7B8C7-2930-4779-A9E3-B3A015C2408A}"/>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87" name="AutoShape 11" descr="blob:https://outlook.office.com/b157e5ee-92d2-4798-a69e-625bd2e784c1">
          <a:extLst>
            <a:ext uri="{FF2B5EF4-FFF2-40B4-BE49-F238E27FC236}">
              <a16:creationId xmlns:a16="http://schemas.microsoft.com/office/drawing/2014/main" id="{37FE233C-0FE0-4DB5-B169-B5DB626ECBDE}"/>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88" name="AutoShape 11" descr="blob:https://outlook.office.com/b157e5ee-92d2-4798-a69e-625bd2e784c1">
          <a:extLst>
            <a:ext uri="{FF2B5EF4-FFF2-40B4-BE49-F238E27FC236}">
              <a16:creationId xmlns:a16="http://schemas.microsoft.com/office/drawing/2014/main" id="{66381070-9EC1-436A-9A70-82923E5E088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89" name="AutoShape 11" descr="blob:https://outlook.office.com/b157e5ee-92d2-4798-a69e-625bd2e784c1">
          <a:extLst>
            <a:ext uri="{FF2B5EF4-FFF2-40B4-BE49-F238E27FC236}">
              <a16:creationId xmlns:a16="http://schemas.microsoft.com/office/drawing/2014/main" id="{75B18987-2182-445E-B25E-99A384747B7D}"/>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690" name="AutoShape 11" descr="blob:https://outlook.office.com/b157e5ee-92d2-4798-a69e-625bd2e784c1">
          <a:extLst>
            <a:ext uri="{FF2B5EF4-FFF2-40B4-BE49-F238E27FC236}">
              <a16:creationId xmlns:a16="http://schemas.microsoft.com/office/drawing/2014/main" id="{4E86333C-7578-45EB-A864-CBDAC07C5381}"/>
            </a:ext>
          </a:extLst>
        </xdr:cNvPr>
        <xdr:cNvSpPr>
          <a:spLocks noChangeAspect="1" noChangeArrowheads="1"/>
        </xdr:cNvSpPr>
      </xdr:nvSpPr>
      <xdr:spPr bwMode="auto">
        <a:xfrm>
          <a:off x="1447800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91" name="AutoShape 11" descr="blob:https://outlook.office.com/b157e5ee-92d2-4798-a69e-625bd2e784c1">
          <a:extLst>
            <a:ext uri="{FF2B5EF4-FFF2-40B4-BE49-F238E27FC236}">
              <a16:creationId xmlns:a16="http://schemas.microsoft.com/office/drawing/2014/main" id="{004C5A68-E510-4FC3-9285-8A24C69FD942}"/>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92" name="AutoShape 11" descr="blob:https://outlook.office.com/b157e5ee-92d2-4798-a69e-625bd2e784c1">
          <a:extLst>
            <a:ext uri="{FF2B5EF4-FFF2-40B4-BE49-F238E27FC236}">
              <a16:creationId xmlns:a16="http://schemas.microsoft.com/office/drawing/2014/main" id="{58CD2281-359F-413A-BC84-64B605661D5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93" name="AutoShape 11" descr="blob:https://outlook.office.com/b157e5ee-92d2-4798-a69e-625bd2e784c1">
          <a:extLst>
            <a:ext uri="{FF2B5EF4-FFF2-40B4-BE49-F238E27FC236}">
              <a16:creationId xmlns:a16="http://schemas.microsoft.com/office/drawing/2014/main" id="{633045A6-7DB5-4439-9A26-F7B67BE07BC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94" name="AutoShape 11" descr="blob:https://outlook.office.com/b157e5ee-92d2-4798-a69e-625bd2e784c1">
          <a:extLst>
            <a:ext uri="{FF2B5EF4-FFF2-40B4-BE49-F238E27FC236}">
              <a16:creationId xmlns:a16="http://schemas.microsoft.com/office/drawing/2014/main" id="{C33EC8EA-F69F-4108-9CE2-FE8A0B42BECC}"/>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695" name="AutoShape 11" descr="blob:https://outlook.office.com/b157e5ee-92d2-4798-a69e-625bd2e784c1">
          <a:extLst>
            <a:ext uri="{FF2B5EF4-FFF2-40B4-BE49-F238E27FC236}">
              <a16:creationId xmlns:a16="http://schemas.microsoft.com/office/drawing/2014/main" id="{B857B0D2-02C6-4F33-88AE-6CA2D5ECCD47}"/>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696" name="AutoShape 11" descr="blob:https://outlook.office.com/b157e5ee-92d2-4798-a69e-625bd2e784c1">
          <a:extLst>
            <a:ext uri="{FF2B5EF4-FFF2-40B4-BE49-F238E27FC236}">
              <a16:creationId xmlns:a16="http://schemas.microsoft.com/office/drawing/2014/main" id="{A1C8B351-7A18-44D0-AA8C-726A79B610C0}"/>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697" name="AutoShape 11" descr="blob:https://outlook.office.com/b157e5ee-92d2-4798-a69e-625bd2e784c1">
          <a:extLst>
            <a:ext uri="{FF2B5EF4-FFF2-40B4-BE49-F238E27FC236}">
              <a16:creationId xmlns:a16="http://schemas.microsoft.com/office/drawing/2014/main" id="{16BF7D0D-C8FE-4A5F-9955-5E7B596CCBF0}"/>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777</xdr:row>
      <xdr:rowOff>0</xdr:rowOff>
    </xdr:from>
    <xdr:ext cx="304800" cy="304800"/>
    <xdr:sp macro="" textlink="">
      <xdr:nvSpPr>
        <xdr:cNvPr id="2698" name="AutoShape 11" descr="blob:https://outlook.office.com/b157e5ee-92d2-4798-a69e-625bd2e784c1">
          <a:extLst>
            <a:ext uri="{FF2B5EF4-FFF2-40B4-BE49-F238E27FC236}">
              <a16:creationId xmlns:a16="http://schemas.microsoft.com/office/drawing/2014/main" id="{151A72AF-8BB6-4106-AD83-B7E4EC3F1948}"/>
            </a:ext>
          </a:extLst>
        </xdr:cNvPr>
        <xdr:cNvSpPr>
          <a:spLocks noChangeAspect="1" noChangeArrowheads="1"/>
        </xdr:cNvSpPr>
      </xdr:nvSpPr>
      <xdr:spPr bwMode="auto">
        <a:xfrm>
          <a:off x="1447800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699" name="AutoShape 11" descr="blob:https://outlook.office.com/b157e5ee-92d2-4798-a69e-625bd2e784c1">
          <a:extLst>
            <a:ext uri="{FF2B5EF4-FFF2-40B4-BE49-F238E27FC236}">
              <a16:creationId xmlns:a16="http://schemas.microsoft.com/office/drawing/2014/main" id="{D0B29228-1863-457B-B6E2-C0FD0539DC9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00" name="AutoShape 11" descr="blob:https://outlook.office.com/b157e5ee-92d2-4798-a69e-625bd2e784c1">
          <a:extLst>
            <a:ext uri="{FF2B5EF4-FFF2-40B4-BE49-F238E27FC236}">
              <a16:creationId xmlns:a16="http://schemas.microsoft.com/office/drawing/2014/main" id="{327B40DF-CCCB-402A-AEE5-8177B4ED698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01" name="AutoShape 11" descr="blob:https://outlook.office.com/b157e5ee-92d2-4798-a69e-625bd2e784c1">
          <a:extLst>
            <a:ext uri="{FF2B5EF4-FFF2-40B4-BE49-F238E27FC236}">
              <a16:creationId xmlns:a16="http://schemas.microsoft.com/office/drawing/2014/main" id="{2330BD92-4D62-47C4-95F5-7570657ED66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02" name="AutoShape 11" descr="blob:https://outlook.office.com/b157e5ee-92d2-4798-a69e-625bd2e784c1">
          <a:extLst>
            <a:ext uri="{FF2B5EF4-FFF2-40B4-BE49-F238E27FC236}">
              <a16:creationId xmlns:a16="http://schemas.microsoft.com/office/drawing/2014/main" id="{7492AD0D-44DB-440F-9C2E-397BFE025EE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03" name="AutoShape 11" descr="blob:https://outlook.office.com/b157e5ee-92d2-4798-a69e-625bd2e784c1">
          <a:extLst>
            <a:ext uri="{FF2B5EF4-FFF2-40B4-BE49-F238E27FC236}">
              <a16:creationId xmlns:a16="http://schemas.microsoft.com/office/drawing/2014/main" id="{16AF8973-ED86-4CCF-BDF5-661BA692FC5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04" name="AutoShape 11" descr="blob:https://outlook.office.com/b157e5ee-92d2-4798-a69e-625bd2e784c1">
          <a:extLst>
            <a:ext uri="{FF2B5EF4-FFF2-40B4-BE49-F238E27FC236}">
              <a16:creationId xmlns:a16="http://schemas.microsoft.com/office/drawing/2014/main" id="{1103B809-6EA7-4A9F-A9CC-B9D9346E8FAD}"/>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05" name="AutoShape 11" descr="blob:https://outlook.office.com/b157e5ee-92d2-4798-a69e-625bd2e784c1">
          <a:extLst>
            <a:ext uri="{FF2B5EF4-FFF2-40B4-BE49-F238E27FC236}">
              <a16:creationId xmlns:a16="http://schemas.microsoft.com/office/drawing/2014/main" id="{89935748-C24A-4ADE-B709-D04B77E6076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06" name="AutoShape 11" descr="blob:https://outlook.office.com/b157e5ee-92d2-4798-a69e-625bd2e784c1">
          <a:extLst>
            <a:ext uri="{FF2B5EF4-FFF2-40B4-BE49-F238E27FC236}">
              <a16:creationId xmlns:a16="http://schemas.microsoft.com/office/drawing/2014/main" id="{EB6ACF62-6FA9-403F-8ED0-824D278C4A4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07" name="AutoShape 11" descr="blob:https://outlook.office.com/b157e5ee-92d2-4798-a69e-625bd2e784c1">
          <a:extLst>
            <a:ext uri="{FF2B5EF4-FFF2-40B4-BE49-F238E27FC236}">
              <a16:creationId xmlns:a16="http://schemas.microsoft.com/office/drawing/2014/main" id="{B6D6D377-7042-454B-AA67-C4FCA381BDF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08" name="AutoShape 11" descr="blob:https://outlook.office.com/b157e5ee-92d2-4798-a69e-625bd2e784c1">
          <a:extLst>
            <a:ext uri="{FF2B5EF4-FFF2-40B4-BE49-F238E27FC236}">
              <a16:creationId xmlns:a16="http://schemas.microsoft.com/office/drawing/2014/main" id="{53BFE933-7278-4852-A4CB-64B690B5CFDE}"/>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09" name="AutoShape 11" descr="blob:https://outlook.office.com/b157e5ee-92d2-4798-a69e-625bd2e784c1">
          <a:extLst>
            <a:ext uri="{FF2B5EF4-FFF2-40B4-BE49-F238E27FC236}">
              <a16:creationId xmlns:a16="http://schemas.microsoft.com/office/drawing/2014/main" id="{8E5D6987-4E06-40ED-B9BF-2394F59EBFE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10" name="AutoShape 11" descr="blob:https://outlook.office.com/b157e5ee-92d2-4798-a69e-625bd2e784c1">
          <a:extLst>
            <a:ext uri="{FF2B5EF4-FFF2-40B4-BE49-F238E27FC236}">
              <a16:creationId xmlns:a16="http://schemas.microsoft.com/office/drawing/2014/main" id="{82003138-2088-4ED2-A43F-44717B63AC7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11" name="AutoShape 11" descr="blob:https://outlook.office.com/b157e5ee-92d2-4798-a69e-625bd2e784c1">
          <a:extLst>
            <a:ext uri="{FF2B5EF4-FFF2-40B4-BE49-F238E27FC236}">
              <a16:creationId xmlns:a16="http://schemas.microsoft.com/office/drawing/2014/main" id="{01964E27-4173-4A9D-9F7E-143F3D0B574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12" name="AutoShape 11" descr="blob:https://outlook.office.com/b157e5ee-92d2-4798-a69e-625bd2e784c1">
          <a:extLst>
            <a:ext uri="{FF2B5EF4-FFF2-40B4-BE49-F238E27FC236}">
              <a16:creationId xmlns:a16="http://schemas.microsoft.com/office/drawing/2014/main" id="{608BF765-A4E3-4A36-B6E8-FAAC315FAD17}"/>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13" name="AutoShape 11" descr="blob:https://outlook.office.com/b157e5ee-92d2-4798-a69e-625bd2e784c1">
          <a:extLst>
            <a:ext uri="{FF2B5EF4-FFF2-40B4-BE49-F238E27FC236}">
              <a16:creationId xmlns:a16="http://schemas.microsoft.com/office/drawing/2014/main" id="{3D1BD853-3D29-4CB8-881C-A7870F07A2BA}"/>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14" name="AutoShape 11" descr="blob:https://outlook.office.com/b157e5ee-92d2-4798-a69e-625bd2e784c1">
          <a:extLst>
            <a:ext uri="{FF2B5EF4-FFF2-40B4-BE49-F238E27FC236}">
              <a16:creationId xmlns:a16="http://schemas.microsoft.com/office/drawing/2014/main" id="{CC7CCF24-08D6-4CF8-8CE6-D0D63131D915}"/>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15" name="AutoShape 11" descr="blob:https://outlook.office.com/b157e5ee-92d2-4798-a69e-625bd2e784c1">
          <a:extLst>
            <a:ext uri="{FF2B5EF4-FFF2-40B4-BE49-F238E27FC236}">
              <a16:creationId xmlns:a16="http://schemas.microsoft.com/office/drawing/2014/main" id="{173FDF41-AFF4-4837-99E2-9BFE7782CCE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16" name="AutoShape 11" descr="blob:https://outlook.office.com/b157e5ee-92d2-4798-a69e-625bd2e784c1">
          <a:extLst>
            <a:ext uri="{FF2B5EF4-FFF2-40B4-BE49-F238E27FC236}">
              <a16:creationId xmlns:a16="http://schemas.microsoft.com/office/drawing/2014/main" id="{7263B926-A09B-4F26-BE70-28C8AE2C0930}"/>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17" name="AutoShape 11" descr="blob:https://outlook.office.com/b157e5ee-92d2-4798-a69e-625bd2e784c1">
          <a:extLst>
            <a:ext uri="{FF2B5EF4-FFF2-40B4-BE49-F238E27FC236}">
              <a16:creationId xmlns:a16="http://schemas.microsoft.com/office/drawing/2014/main" id="{BEC2F1A4-4F77-4381-88DD-A7A5BED24EA3}"/>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18" name="AutoShape 11" descr="blob:https://outlook.office.com/b157e5ee-92d2-4798-a69e-625bd2e784c1">
          <a:extLst>
            <a:ext uri="{FF2B5EF4-FFF2-40B4-BE49-F238E27FC236}">
              <a16:creationId xmlns:a16="http://schemas.microsoft.com/office/drawing/2014/main" id="{BC240B01-4ECB-46C9-BA80-6A178826F18F}"/>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19" name="AutoShape 11" descr="blob:https://outlook.office.com/b157e5ee-92d2-4798-a69e-625bd2e784c1">
          <a:extLst>
            <a:ext uri="{FF2B5EF4-FFF2-40B4-BE49-F238E27FC236}">
              <a16:creationId xmlns:a16="http://schemas.microsoft.com/office/drawing/2014/main" id="{93642749-0EFC-4AC3-A23F-365F12A35556}"/>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20" name="AutoShape 11" descr="blob:https://outlook.office.com/b157e5ee-92d2-4798-a69e-625bd2e784c1">
          <a:extLst>
            <a:ext uri="{FF2B5EF4-FFF2-40B4-BE49-F238E27FC236}">
              <a16:creationId xmlns:a16="http://schemas.microsoft.com/office/drawing/2014/main" id="{4EA1FB8D-7FAF-463F-8E3B-878F5190F4B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21" name="AutoShape 11" descr="blob:https://outlook.office.com/b157e5ee-92d2-4798-a69e-625bd2e784c1">
          <a:extLst>
            <a:ext uri="{FF2B5EF4-FFF2-40B4-BE49-F238E27FC236}">
              <a16:creationId xmlns:a16="http://schemas.microsoft.com/office/drawing/2014/main" id="{4264AA58-F755-45B0-B63D-104DC0D6F76B}"/>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22" name="AutoShape 11" descr="blob:https://outlook.office.com/b157e5ee-92d2-4798-a69e-625bd2e784c1">
          <a:extLst>
            <a:ext uri="{FF2B5EF4-FFF2-40B4-BE49-F238E27FC236}">
              <a16:creationId xmlns:a16="http://schemas.microsoft.com/office/drawing/2014/main" id="{4BFC45B3-9180-4819-A1DE-CFF8CBD3F178}"/>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23" name="AutoShape 11" descr="blob:https://outlook.office.com/b157e5ee-92d2-4798-a69e-625bd2e784c1">
          <a:extLst>
            <a:ext uri="{FF2B5EF4-FFF2-40B4-BE49-F238E27FC236}">
              <a16:creationId xmlns:a16="http://schemas.microsoft.com/office/drawing/2014/main" id="{156DF27B-4D6B-42BE-977E-1CE8182DC6B1}"/>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24" name="AutoShape 11" descr="blob:https://outlook.office.com/b157e5ee-92d2-4798-a69e-625bd2e784c1">
          <a:extLst>
            <a:ext uri="{FF2B5EF4-FFF2-40B4-BE49-F238E27FC236}">
              <a16:creationId xmlns:a16="http://schemas.microsoft.com/office/drawing/2014/main" id="{983F9DE9-1AD8-42FF-A00B-2FCAC4BCE039}"/>
            </a:ext>
          </a:extLst>
        </xdr:cNvPr>
        <xdr:cNvSpPr>
          <a:spLocks noChangeAspect="1" noChangeArrowheads="1"/>
        </xdr:cNvSpPr>
      </xdr:nvSpPr>
      <xdr:spPr bwMode="auto">
        <a:xfrm>
          <a:off x="144780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402</xdr:row>
      <xdr:rowOff>85725</xdr:rowOff>
    </xdr:from>
    <xdr:ext cx="304800" cy="304800"/>
    <xdr:sp macro="" textlink="">
      <xdr:nvSpPr>
        <xdr:cNvPr id="2725" name="AutoShape 11" descr="blob:https://outlook.office.com/b157e5ee-92d2-4798-a69e-625bd2e784c1">
          <a:extLst>
            <a:ext uri="{FF2B5EF4-FFF2-40B4-BE49-F238E27FC236}">
              <a16:creationId xmlns:a16="http://schemas.microsoft.com/office/drawing/2014/main" id="{159671EB-9015-4945-A51A-0FC4F6725438}"/>
            </a:ext>
          </a:extLst>
        </xdr:cNvPr>
        <xdr:cNvSpPr>
          <a:spLocks noChangeAspect="1" noChangeArrowheads="1"/>
        </xdr:cNvSpPr>
      </xdr:nvSpPr>
      <xdr:spPr bwMode="auto">
        <a:xfrm>
          <a:off x="16162020" y="256413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6593" cy="225014"/>
    <xdr:sp macro="" textlink="">
      <xdr:nvSpPr>
        <xdr:cNvPr id="2727" name="AutoShape 11" descr="blob:https://outlook.office.com/b157e5ee-92d2-4798-a69e-625bd2e784c1">
          <a:extLst>
            <a:ext uri="{FF2B5EF4-FFF2-40B4-BE49-F238E27FC236}">
              <a16:creationId xmlns:a16="http://schemas.microsoft.com/office/drawing/2014/main" id="{CFBFA132-295E-4C8F-B02B-044B6FC198D0}"/>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28" name="AutoShape 11" descr="blob:https://outlook.office.com/b157e5ee-92d2-4798-a69e-625bd2e784c1">
          <a:extLst>
            <a:ext uri="{FF2B5EF4-FFF2-40B4-BE49-F238E27FC236}">
              <a16:creationId xmlns:a16="http://schemas.microsoft.com/office/drawing/2014/main" id="{AB190C42-8AD8-4A4A-A9BE-28C7EFAAEDF1}"/>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29" name="AutoShape 11" descr="blob:https://outlook.office.com/b157e5ee-92d2-4798-a69e-625bd2e784c1">
          <a:extLst>
            <a:ext uri="{FF2B5EF4-FFF2-40B4-BE49-F238E27FC236}">
              <a16:creationId xmlns:a16="http://schemas.microsoft.com/office/drawing/2014/main" id="{16C01084-3DD2-43B7-8FA7-D0AC0F0DEBD6}"/>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30" name="AutoShape 11" descr="blob:https://outlook.office.com/b157e5ee-92d2-4798-a69e-625bd2e784c1">
          <a:extLst>
            <a:ext uri="{FF2B5EF4-FFF2-40B4-BE49-F238E27FC236}">
              <a16:creationId xmlns:a16="http://schemas.microsoft.com/office/drawing/2014/main" id="{03B898C8-AAED-4967-BC8A-926AB851EB26}"/>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31" name="AutoShape 11" descr="blob:https://outlook.office.com/b157e5ee-92d2-4798-a69e-625bd2e784c1">
          <a:extLst>
            <a:ext uri="{FF2B5EF4-FFF2-40B4-BE49-F238E27FC236}">
              <a16:creationId xmlns:a16="http://schemas.microsoft.com/office/drawing/2014/main" id="{5E9BA94B-5653-4DA8-8DB3-1141DA4742A2}"/>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32" name="AutoShape 11" descr="blob:https://outlook.office.com/b157e5ee-92d2-4798-a69e-625bd2e784c1">
          <a:extLst>
            <a:ext uri="{FF2B5EF4-FFF2-40B4-BE49-F238E27FC236}">
              <a16:creationId xmlns:a16="http://schemas.microsoft.com/office/drawing/2014/main" id="{B9166672-A07C-476F-A632-360710E37828}"/>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33" name="AutoShape 11" descr="blob:https://outlook.office.com/b157e5ee-92d2-4798-a69e-625bd2e784c1">
          <a:extLst>
            <a:ext uri="{FF2B5EF4-FFF2-40B4-BE49-F238E27FC236}">
              <a16:creationId xmlns:a16="http://schemas.microsoft.com/office/drawing/2014/main" id="{99CCFF53-181A-49D3-8A51-A9F2465E38A8}"/>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34" name="AutoShape 11" descr="blob:https://outlook.office.com/b157e5ee-92d2-4798-a69e-625bd2e784c1">
          <a:extLst>
            <a:ext uri="{FF2B5EF4-FFF2-40B4-BE49-F238E27FC236}">
              <a16:creationId xmlns:a16="http://schemas.microsoft.com/office/drawing/2014/main" id="{36A39342-8056-4C97-BBC6-C3464844DEA3}"/>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35" name="AutoShape 11" descr="blob:https://outlook.office.com/b157e5ee-92d2-4798-a69e-625bd2e784c1">
          <a:extLst>
            <a:ext uri="{FF2B5EF4-FFF2-40B4-BE49-F238E27FC236}">
              <a16:creationId xmlns:a16="http://schemas.microsoft.com/office/drawing/2014/main" id="{76ECDD03-AC2D-46B9-87AE-041BA5C0E5FF}"/>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36" name="AutoShape 11" descr="blob:https://outlook.office.com/b157e5ee-92d2-4798-a69e-625bd2e784c1">
          <a:extLst>
            <a:ext uri="{FF2B5EF4-FFF2-40B4-BE49-F238E27FC236}">
              <a16:creationId xmlns:a16="http://schemas.microsoft.com/office/drawing/2014/main" id="{DF98D125-1EF3-449D-94AC-B99340DF9DE8}"/>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37" name="AutoShape 11" descr="blob:https://outlook.office.com/b157e5ee-92d2-4798-a69e-625bd2e784c1">
          <a:extLst>
            <a:ext uri="{FF2B5EF4-FFF2-40B4-BE49-F238E27FC236}">
              <a16:creationId xmlns:a16="http://schemas.microsoft.com/office/drawing/2014/main" id="{8014FD31-57BC-446E-AD80-3815CDB19F56}"/>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38" name="AutoShape 11" descr="blob:https://outlook.office.com/b157e5ee-92d2-4798-a69e-625bd2e784c1">
          <a:extLst>
            <a:ext uri="{FF2B5EF4-FFF2-40B4-BE49-F238E27FC236}">
              <a16:creationId xmlns:a16="http://schemas.microsoft.com/office/drawing/2014/main" id="{377070DD-D9A9-4F36-9F41-336C5CB4A974}"/>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39" name="AutoShape 11" descr="blob:https://outlook.office.com/b157e5ee-92d2-4798-a69e-625bd2e784c1">
          <a:extLst>
            <a:ext uri="{FF2B5EF4-FFF2-40B4-BE49-F238E27FC236}">
              <a16:creationId xmlns:a16="http://schemas.microsoft.com/office/drawing/2014/main" id="{4844735D-7A3A-47E1-B1C1-AE39A2D9EADC}"/>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40" name="AutoShape 11" descr="blob:https://outlook.office.com/b157e5ee-92d2-4798-a69e-625bd2e784c1">
          <a:extLst>
            <a:ext uri="{FF2B5EF4-FFF2-40B4-BE49-F238E27FC236}">
              <a16:creationId xmlns:a16="http://schemas.microsoft.com/office/drawing/2014/main" id="{8E0B9135-CAF0-4F80-9D12-767209B2F000}"/>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41" name="AutoShape 11" descr="blob:https://outlook.office.com/b157e5ee-92d2-4798-a69e-625bd2e784c1">
          <a:extLst>
            <a:ext uri="{FF2B5EF4-FFF2-40B4-BE49-F238E27FC236}">
              <a16:creationId xmlns:a16="http://schemas.microsoft.com/office/drawing/2014/main" id="{FC2AEB02-69CB-4E00-8B9C-394E73F3D094}"/>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42" name="AutoShape 11" descr="blob:https://outlook.office.com/b157e5ee-92d2-4798-a69e-625bd2e784c1">
          <a:extLst>
            <a:ext uri="{FF2B5EF4-FFF2-40B4-BE49-F238E27FC236}">
              <a16:creationId xmlns:a16="http://schemas.microsoft.com/office/drawing/2014/main" id="{F0EDD8A6-43EE-475E-921E-4EFEFC036FA3}"/>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43" name="AutoShape 11" descr="blob:https://outlook.office.com/b157e5ee-92d2-4798-a69e-625bd2e784c1">
          <a:extLst>
            <a:ext uri="{FF2B5EF4-FFF2-40B4-BE49-F238E27FC236}">
              <a16:creationId xmlns:a16="http://schemas.microsoft.com/office/drawing/2014/main" id="{76129BB5-D54E-4FB4-A2DC-F23A08B28AE1}"/>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44" name="AutoShape 11" descr="blob:https://outlook.office.com/b157e5ee-92d2-4798-a69e-625bd2e784c1">
          <a:extLst>
            <a:ext uri="{FF2B5EF4-FFF2-40B4-BE49-F238E27FC236}">
              <a16:creationId xmlns:a16="http://schemas.microsoft.com/office/drawing/2014/main" id="{D12A1AB1-A3F3-484D-8EFB-764BFCE481D6}"/>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45" name="AutoShape 11" descr="blob:https://outlook.office.com/b157e5ee-92d2-4798-a69e-625bd2e784c1">
          <a:extLst>
            <a:ext uri="{FF2B5EF4-FFF2-40B4-BE49-F238E27FC236}">
              <a16:creationId xmlns:a16="http://schemas.microsoft.com/office/drawing/2014/main" id="{105698E1-714E-4A9B-ABE9-46C720DDCF6E}"/>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46" name="AutoShape 11" descr="blob:https://outlook.office.com/b157e5ee-92d2-4798-a69e-625bd2e784c1">
          <a:extLst>
            <a:ext uri="{FF2B5EF4-FFF2-40B4-BE49-F238E27FC236}">
              <a16:creationId xmlns:a16="http://schemas.microsoft.com/office/drawing/2014/main" id="{30186B9C-1D25-49D4-A06E-7DB24C030134}"/>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47" name="AutoShape 11" descr="blob:https://outlook.office.com/b157e5ee-92d2-4798-a69e-625bd2e784c1">
          <a:extLst>
            <a:ext uri="{FF2B5EF4-FFF2-40B4-BE49-F238E27FC236}">
              <a16:creationId xmlns:a16="http://schemas.microsoft.com/office/drawing/2014/main" id="{2C5090E5-5182-48BB-AC31-903A9054AB97}"/>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48" name="AutoShape 11" descr="blob:https://outlook.office.com/b157e5ee-92d2-4798-a69e-625bd2e784c1">
          <a:extLst>
            <a:ext uri="{FF2B5EF4-FFF2-40B4-BE49-F238E27FC236}">
              <a16:creationId xmlns:a16="http://schemas.microsoft.com/office/drawing/2014/main" id="{FBC6BE5B-7316-4024-8B7B-14196C04ECA7}"/>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49" name="AutoShape 11" descr="blob:https://outlook.office.com/b157e5ee-92d2-4798-a69e-625bd2e784c1">
          <a:extLst>
            <a:ext uri="{FF2B5EF4-FFF2-40B4-BE49-F238E27FC236}">
              <a16:creationId xmlns:a16="http://schemas.microsoft.com/office/drawing/2014/main" id="{30711643-AA09-488A-94D9-0D22920B0B8D}"/>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50" name="AutoShape 11" descr="blob:https://outlook.office.com/b157e5ee-92d2-4798-a69e-625bd2e784c1">
          <a:extLst>
            <a:ext uri="{FF2B5EF4-FFF2-40B4-BE49-F238E27FC236}">
              <a16:creationId xmlns:a16="http://schemas.microsoft.com/office/drawing/2014/main" id="{8306A015-455F-4373-9856-49EB40905057}"/>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51" name="AutoShape 11" descr="blob:https://outlook.office.com/b157e5ee-92d2-4798-a69e-625bd2e784c1">
          <a:extLst>
            <a:ext uri="{FF2B5EF4-FFF2-40B4-BE49-F238E27FC236}">
              <a16:creationId xmlns:a16="http://schemas.microsoft.com/office/drawing/2014/main" id="{59538DBE-7CEB-4D58-9933-665788FCD41F}"/>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52" name="AutoShape 11" descr="blob:https://outlook.office.com/b157e5ee-92d2-4798-a69e-625bd2e784c1">
          <a:extLst>
            <a:ext uri="{FF2B5EF4-FFF2-40B4-BE49-F238E27FC236}">
              <a16:creationId xmlns:a16="http://schemas.microsoft.com/office/drawing/2014/main" id="{167A879D-4300-44B7-A186-9F2E0768DDC0}"/>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53" name="AutoShape 11" descr="blob:https://outlook.office.com/b157e5ee-92d2-4798-a69e-625bd2e784c1">
          <a:extLst>
            <a:ext uri="{FF2B5EF4-FFF2-40B4-BE49-F238E27FC236}">
              <a16:creationId xmlns:a16="http://schemas.microsoft.com/office/drawing/2014/main" id="{4C84F7D3-35C8-4581-AB14-7BD84BC3FF79}"/>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54" name="AutoShape 11" descr="blob:https://outlook.office.com/b157e5ee-92d2-4798-a69e-625bd2e784c1">
          <a:extLst>
            <a:ext uri="{FF2B5EF4-FFF2-40B4-BE49-F238E27FC236}">
              <a16:creationId xmlns:a16="http://schemas.microsoft.com/office/drawing/2014/main" id="{584E64EF-EC5A-4CDD-AE5C-45A7D09C049E}"/>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55" name="AutoShape 11" descr="blob:https://outlook.office.com/b157e5ee-92d2-4798-a69e-625bd2e784c1">
          <a:extLst>
            <a:ext uri="{FF2B5EF4-FFF2-40B4-BE49-F238E27FC236}">
              <a16:creationId xmlns:a16="http://schemas.microsoft.com/office/drawing/2014/main" id="{53CA6B2D-4D83-412B-9D38-2B5CE3663368}"/>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25014"/>
    <xdr:sp macro="" textlink="">
      <xdr:nvSpPr>
        <xdr:cNvPr id="2756" name="AutoShape 11" descr="blob:https://outlook.office.com/b157e5ee-92d2-4798-a69e-625bd2e784c1">
          <a:extLst>
            <a:ext uri="{FF2B5EF4-FFF2-40B4-BE49-F238E27FC236}">
              <a16:creationId xmlns:a16="http://schemas.microsoft.com/office/drawing/2014/main" id="{486F4125-8ECB-4788-B503-18A4D2CEF9A8}"/>
            </a:ext>
          </a:extLst>
        </xdr:cNvPr>
        <xdr:cNvSpPr>
          <a:spLocks noChangeAspect="1" noChangeArrowheads="1"/>
        </xdr:cNvSpPr>
      </xdr:nvSpPr>
      <xdr:spPr bwMode="auto">
        <a:xfrm>
          <a:off x="0" y="19391779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4800" cy="304800"/>
    <xdr:sp macro="" textlink="">
      <xdr:nvSpPr>
        <xdr:cNvPr id="2757" name="AutoShape 11" descr="blob:https://outlook.office.com/b157e5ee-92d2-4798-a69e-625bd2e784c1">
          <a:extLst>
            <a:ext uri="{FF2B5EF4-FFF2-40B4-BE49-F238E27FC236}">
              <a16:creationId xmlns:a16="http://schemas.microsoft.com/office/drawing/2014/main" id="{3979EFCE-6239-455F-8794-A91E428424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58" name="AutoShape 11" descr="blob:https://outlook.office.com/b157e5ee-92d2-4798-a69e-625bd2e784c1">
          <a:extLst>
            <a:ext uri="{FF2B5EF4-FFF2-40B4-BE49-F238E27FC236}">
              <a16:creationId xmlns:a16="http://schemas.microsoft.com/office/drawing/2014/main" id="{4C1F845D-940F-4CF9-BF78-922C0A3FB567}"/>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6593" cy="284069"/>
    <xdr:sp macro="" textlink="">
      <xdr:nvSpPr>
        <xdr:cNvPr id="2759" name="AutoShape 11" descr="blob:https://outlook.office.com/b157e5ee-92d2-4798-a69e-625bd2e784c1">
          <a:extLst>
            <a:ext uri="{FF2B5EF4-FFF2-40B4-BE49-F238E27FC236}">
              <a16:creationId xmlns:a16="http://schemas.microsoft.com/office/drawing/2014/main" id="{FCE1A2D3-5D72-4B04-BF7F-9A6B031F5996}"/>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60" name="AutoShape 11" descr="blob:https://outlook.office.com/b157e5ee-92d2-4798-a69e-625bd2e784c1">
          <a:extLst>
            <a:ext uri="{FF2B5EF4-FFF2-40B4-BE49-F238E27FC236}">
              <a16:creationId xmlns:a16="http://schemas.microsoft.com/office/drawing/2014/main" id="{C911665F-B630-431A-ACDD-E6A1599DAC56}"/>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61" name="AutoShape 11" descr="blob:https://outlook.office.com/b157e5ee-92d2-4798-a69e-625bd2e784c1">
          <a:extLst>
            <a:ext uri="{FF2B5EF4-FFF2-40B4-BE49-F238E27FC236}">
              <a16:creationId xmlns:a16="http://schemas.microsoft.com/office/drawing/2014/main" id="{DDEBA559-7E8B-4655-B868-28BA8C62F248}"/>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62" name="AutoShape 11" descr="blob:https://outlook.office.com/b157e5ee-92d2-4798-a69e-625bd2e784c1">
          <a:extLst>
            <a:ext uri="{FF2B5EF4-FFF2-40B4-BE49-F238E27FC236}">
              <a16:creationId xmlns:a16="http://schemas.microsoft.com/office/drawing/2014/main" id="{07C34BE8-F539-4A59-BF0F-733B8A644EA8}"/>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63" name="AutoShape 11" descr="blob:https://outlook.office.com/b157e5ee-92d2-4798-a69e-625bd2e784c1">
          <a:extLst>
            <a:ext uri="{FF2B5EF4-FFF2-40B4-BE49-F238E27FC236}">
              <a16:creationId xmlns:a16="http://schemas.microsoft.com/office/drawing/2014/main" id="{FECE542B-95D4-4B69-A98A-6EF5EFEAB7B8}"/>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64" name="AutoShape 11" descr="blob:https://outlook.office.com/b157e5ee-92d2-4798-a69e-625bd2e784c1">
          <a:extLst>
            <a:ext uri="{FF2B5EF4-FFF2-40B4-BE49-F238E27FC236}">
              <a16:creationId xmlns:a16="http://schemas.microsoft.com/office/drawing/2014/main" id="{E3508C07-CC8C-4A69-9294-5C35893B0296}"/>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65" name="AutoShape 11" descr="blob:https://outlook.office.com/b157e5ee-92d2-4798-a69e-625bd2e784c1">
          <a:extLst>
            <a:ext uri="{FF2B5EF4-FFF2-40B4-BE49-F238E27FC236}">
              <a16:creationId xmlns:a16="http://schemas.microsoft.com/office/drawing/2014/main" id="{7C845C4C-AB9E-412A-92E9-85ADC6184034}"/>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66" name="AutoShape 11" descr="blob:https://outlook.office.com/b157e5ee-92d2-4798-a69e-625bd2e784c1">
          <a:extLst>
            <a:ext uri="{FF2B5EF4-FFF2-40B4-BE49-F238E27FC236}">
              <a16:creationId xmlns:a16="http://schemas.microsoft.com/office/drawing/2014/main" id="{02869D55-0379-4A2A-A6B9-9BD3FA4D8F33}"/>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67" name="AutoShape 11" descr="blob:https://outlook.office.com/b157e5ee-92d2-4798-a69e-625bd2e784c1">
          <a:extLst>
            <a:ext uri="{FF2B5EF4-FFF2-40B4-BE49-F238E27FC236}">
              <a16:creationId xmlns:a16="http://schemas.microsoft.com/office/drawing/2014/main" id="{184DCF58-A4A9-4AF4-A170-E813E0890E15}"/>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68" name="AutoShape 11" descr="blob:https://outlook.office.com/b157e5ee-92d2-4798-a69e-625bd2e784c1">
          <a:extLst>
            <a:ext uri="{FF2B5EF4-FFF2-40B4-BE49-F238E27FC236}">
              <a16:creationId xmlns:a16="http://schemas.microsoft.com/office/drawing/2014/main" id="{0039301D-7CFB-4399-971B-3EBEA1D72A6F}"/>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69" name="AutoShape 11" descr="blob:https://outlook.office.com/b157e5ee-92d2-4798-a69e-625bd2e784c1">
          <a:extLst>
            <a:ext uri="{FF2B5EF4-FFF2-40B4-BE49-F238E27FC236}">
              <a16:creationId xmlns:a16="http://schemas.microsoft.com/office/drawing/2014/main" id="{52B57652-5A3D-48D8-A5C0-A7E84FE34460}"/>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70" name="AutoShape 11" descr="blob:https://outlook.office.com/b157e5ee-92d2-4798-a69e-625bd2e784c1">
          <a:extLst>
            <a:ext uri="{FF2B5EF4-FFF2-40B4-BE49-F238E27FC236}">
              <a16:creationId xmlns:a16="http://schemas.microsoft.com/office/drawing/2014/main" id="{A700888D-C663-46E7-89E8-30CE043C28DA}"/>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71" name="AutoShape 11" descr="blob:https://outlook.office.com/b157e5ee-92d2-4798-a69e-625bd2e784c1">
          <a:extLst>
            <a:ext uri="{FF2B5EF4-FFF2-40B4-BE49-F238E27FC236}">
              <a16:creationId xmlns:a16="http://schemas.microsoft.com/office/drawing/2014/main" id="{11799D7B-DD49-4199-8557-79A0D08E91C2}"/>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72" name="AutoShape 11" descr="blob:https://outlook.office.com/b157e5ee-92d2-4798-a69e-625bd2e784c1">
          <a:extLst>
            <a:ext uri="{FF2B5EF4-FFF2-40B4-BE49-F238E27FC236}">
              <a16:creationId xmlns:a16="http://schemas.microsoft.com/office/drawing/2014/main" id="{856D1FDF-758F-4074-9AFE-6F16832E9BEB}"/>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73" name="AutoShape 11" descr="blob:https://outlook.office.com/b157e5ee-92d2-4798-a69e-625bd2e784c1">
          <a:extLst>
            <a:ext uri="{FF2B5EF4-FFF2-40B4-BE49-F238E27FC236}">
              <a16:creationId xmlns:a16="http://schemas.microsoft.com/office/drawing/2014/main" id="{B5E06EBA-A7AD-49C8-9C18-6180799282E8}"/>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74" name="AutoShape 11" descr="blob:https://outlook.office.com/b157e5ee-92d2-4798-a69e-625bd2e784c1">
          <a:extLst>
            <a:ext uri="{FF2B5EF4-FFF2-40B4-BE49-F238E27FC236}">
              <a16:creationId xmlns:a16="http://schemas.microsoft.com/office/drawing/2014/main" id="{15BD362D-DD83-406D-8AB9-A7A15115A928}"/>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75" name="AutoShape 11" descr="blob:https://outlook.office.com/b157e5ee-92d2-4798-a69e-625bd2e784c1">
          <a:extLst>
            <a:ext uri="{FF2B5EF4-FFF2-40B4-BE49-F238E27FC236}">
              <a16:creationId xmlns:a16="http://schemas.microsoft.com/office/drawing/2014/main" id="{9AB00053-AFF8-4250-82A4-88A52A115EE7}"/>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76" name="AutoShape 11" descr="blob:https://outlook.office.com/b157e5ee-92d2-4798-a69e-625bd2e784c1">
          <a:extLst>
            <a:ext uri="{FF2B5EF4-FFF2-40B4-BE49-F238E27FC236}">
              <a16:creationId xmlns:a16="http://schemas.microsoft.com/office/drawing/2014/main" id="{60B9E90B-F77B-4EA9-802F-F4F82EB0949E}"/>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77" name="AutoShape 11" descr="blob:https://outlook.office.com/b157e5ee-92d2-4798-a69e-625bd2e784c1">
          <a:extLst>
            <a:ext uri="{FF2B5EF4-FFF2-40B4-BE49-F238E27FC236}">
              <a16:creationId xmlns:a16="http://schemas.microsoft.com/office/drawing/2014/main" id="{10B7029F-D05B-4BCA-9259-F638004337ED}"/>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78" name="AutoShape 11" descr="blob:https://outlook.office.com/b157e5ee-92d2-4798-a69e-625bd2e784c1">
          <a:extLst>
            <a:ext uri="{FF2B5EF4-FFF2-40B4-BE49-F238E27FC236}">
              <a16:creationId xmlns:a16="http://schemas.microsoft.com/office/drawing/2014/main" id="{CD64044C-FEE1-48F1-9CA6-9B2327FDA587}"/>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79" name="AutoShape 11" descr="blob:https://outlook.office.com/b157e5ee-92d2-4798-a69e-625bd2e784c1">
          <a:extLst>
            <a:ext uri="{FF2B5EF4-FFF2-40B4-BE49-F238E27FC236}">
              <a16:creationId xmlns:a16="http://schemas.microsoft.com/office/drawing/2014/main" id="{BDA15C87-A111-4236-8BCB-D78BC19229B1}"/>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80" name="AutoShape 11" descr="blob:https://outlook.office.com/b157e5ee-92d2-4798-a69e-625bd2e784c1">
          <a:extLst>
            <a:ext uri="{FF2B5EF4-FFF2-40B4-BE49-F238E27FC236}">
              <a16:creationId xmlns:a16="http://schemas.microsoft.com/office/drawing/2014/main" id="{6C444D9E-175C-438A-9C96-85974D42B775}"/>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81" name="AutoShape 11" descr="blob:https://outlook.office.com/b157e5ee-92d2-4798-a69e-625bd2e784c1">
          <a:extLst>
            <a:ext uri="{FF2B5EF4-FFF2-40B4-BE49-F238E27FC236}">
              <a16:creationId xmlns:a16="http://schemas.microsoft.com/office/drawing/2014/main" id="{18E3115D-C2B7-43A3-B2F3-A166F3DE0C83}"/>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82" name="AutoShape 11" descr="blob:https://outlook.office.com/b157e5ee-92d2-4798-a69e-625bd2e784c1">
          <a:extLst>
            <a:ext uri="{FF2B5EF4-FFF2-40B4-BE49-F238E27FC236}">
              <a16:creationId xmlns:a16="http://schemas.microsoft.com/office/drawing/2014/main" id="{1782B0CD-0C44-4BE4-BD6D-969E2B3DFE65}"/>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83" name="AutoShape 11" descr="blob:https://outlook.office.com/b157e5ee-92d2-4798-a69e-625bd2e784c1">
          <a:extLst>
            <a:ext uri="{FF2B5EF4-FFF2-40B4-BE49-F238E27FC236}">
              <a16:creationId xmlns:a16="http://schemas.microsoft.com/office/drawing/2014/main" id="{03577738-9D27-41F5-A862-33AE6F7231D8}"/>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84" name="AutoShape 11" descr="blob:https://outlook.office.com/b157e5ee-92d2-4798-a69e-625bd2e784c1">
          <a:extLst>
            <a:ext uri="{FF2B5EF4-FFF2-40B4-BE49-F238E27FC236}">
              <a16:creationId xmlns:a16="http://schemas.microsoft.com/office/drawing/2014/main" id="{ED5C4313-685C-43C4-952D-59C87EC1F0D2}"/>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85" name="AutoShape 11" descr="blob:https://outlook.office.com/b157e5ee-92d2-4798-a69e-625bd2e784c1">
          <a:extLst>
            <a:ext uri="{FF2B5EF4-FFF2-40B4-BE49-F238E27FC236}">
              <a16:creationId xmlns:a16="http://schemas.microsoft.com/office/drawing/2014/main" id="{B59BD548-1D74-4714-860D-8D4C348D5848}"/>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86" name="AutoShape 11" descr="blob:https://outlook.office.com/b157e5ee-92d2-4798-a69e-625bd2e784c1">
          <a:extLst>
            <a:ext uri="{FF2B5EF4-FFF2-40B4-BE49-F238E27FC236}">
              <a16:creationId xmlns:a16="http://schemas.microsoft.com/office/drawing/2014/main" id="{71C81E4D-C8B4-4D66-98EF-83AC19C3E233}"/>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87" name="AutoShape 11" descr="blob:https://outlook.office.com/b157e5ee-92d2-4798-a69e-625bd2e784c1">
          <a:extLst>
            <a:ext uri="{FF2B5EF4-FFF2-40B4-BE49-F238E27FC236}">
              <a16:creationId xmlns:a16="http://schemas.microsoft.com/office/drawing/2014/main" id="{5E428C63-A401-49B3-97A0-36B5A87A3634}"/>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84069"/>
    <xdr:sp macro="" textlink="">
      <xdr:nvSpPr>
        <xdr:cNvPr id="2788" name="AutoShape 11" descr="blob:https://outlook.office.com/b157e5ee-92d2-4798-a69e-625bd2e784c1">
          <a:extLst>
            <a:ext uri="{FF2B5EF4-FFF2-40B4-BE49-F238E27FC236}">
              <a16:creationId xmlns:a16="http://schemas.microsoft.com/office/drawing/2014/main" id="{75595D91-D9CE-4BF3-A117-9BA8310803B6}"/>
            </a:ext>
          </a:extLst>
        </xdr:cNvPr>
        <xdr:cNvSpPr>
          <a:spLocks noChangeAspect="1" noChangeArrowheads="1"/>
        </xdr:cNvSpPr>
      </xdr:nvSpPr>
      <xdr:spPr bwMode="auto">
        <a:xfrm>
          <a:off x="0" y="19391779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4800" cy="304800"/>
    <xdr:sp macro="" textlink="">
      <xdr:nvSpPr>
        <xdr:cNvPr id="2789" name="AutoShape 11" descr="blob:https://outlook.office.com/b157e5ee-92d2-4798-a69e-625bd2e784c1">
          <a:extLst>
            <a:ext uri="{FF2B5EF4-FFF2-40B4-BE49-F238E27FC236}">
              <a16:creationId xmlns:a16="http://schemas.microsoft.com/office/drawing/2014/main" id="{7DDE754D-160B-4E55-9F71-087E9C50BC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790" name="AutoShape 11" descr="blob:https://outlook.office.com/b157e5ee-92d2-4798-a69e-625bd2e784c1">
          <a:extLst>
            <a:ext uri="{FF2B5EF4-FFF2-40B4-BE49-F238E27FC236}">
              <a16:creationId xmlns:a16="http://schemas.microsoft.com/office/drawing/2014/main" id="{6F0CB3D8-0850-4975-9C72-3C3BE15FBFB7}"/>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791" name="AutoShape 11" descr="blob:https://outlook.office.com/b157e5ee-92d2-4798-a69e-625bd2e784c1">
          <a:extLst>
            <a:ext uri="{FF2B5EF4-FFF2-40B4-BE49-F238E27FC236}">
              <a16:creationId xmlns:a16="http://schemas.microsoft.com/office/drawing/2014/main" id="{1C79F1E5-4FC0-49BE-906F-542FB22CC2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6593" cy="249779"/>
    <xdr:sp macro="" textlink="">
      <xdr:nvSpPr>
        <xdr:cNvPr id="2792" name="AutoShape 11" descr="blob:https://outlook.office.com/b157e5ee-92d2-4798-a69e-625bd2e784c1">
          <a:extLst>
            <a:ext uri="{FF2B5EF4-FFF2-40B4-BE49-F238E27FC236}">
              <a16:creationId xmlns:a16="http://schemas.microsoft.com/office/drawing/2014/main" id="{07BD11C4-C51E-4127-8BD4-D3C6D14A2CC1}"/>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793" name="AutoShape 11" descr="blob:https://outlook.office.com/b157e5ee-92d2-4798-a69e-625bd2e784c1">
          <a:extLst>
            <a:ext uri="{FF2B5EF4-FFF2-40B4-BE49-F238E27FC236}">
              <a16:creationId xmlns:a16="http://schemas.microsoft.com/office/drawing/2014/main" id="{7B7042DD-530B-4504-8253-8C43A989BD4D}"/>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794" name="AutoShape 11" descr="blob:https://outlook.office.com/b157e5ee-92d2-4798-a69e-625bd2e784c1">
          <a:extLst>
            <a:ext uri="{FF2B5EF4-FFF2-40B4-BE49-F238E27FC236}">
              <a16:creationId xmlns:a16="http://schemas.microsoft.com/office/drawing/2014/main" id="{40798843-6879-47D2-A7B7-67809F37517A}"/>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795" name="AutoShape 11" descr="blob:https://outlook.office.com/b157e5ee-92d2-4798-a69e-625bd2e784c1">
          <a:extLst>
            <a:ext uri="{FF2B5EF4-FFF2-40B4-BE49-F238E27FC236}">
              <a16:creationId xmlns:a16="http://schemas.microsoft.com/office/drawing/2014/main" id="{939FE495-AB3F-4BBC-A10F-59E69DEE5BFA}"/>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796" name="AutoShape 11" descr="blob:https://outlook.office.com/b157e5ee-92d2-4798-a69e-625bd2e784c1">
          <a:extLst>
            <a:ext uri="{FF2B5EF4-FFF2-40B4-BE49-F238E27FC236}">
              <a16:creationId xmlns:a16="http://schemas.microsoft.com/office/drawing/2014/main" id="{E7F76B89-65BC-4C78-BD5B-BB4D6C89A20B}"/>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797" name="AutoShape 11" descr="blob:https://outlook.office.com/b157e5ee-92d2-4798-a69e-625bd2e784c1">
          <a:extLst>
            <a:ext uri="{FF2B5EF4-FFF2-40B4-BE49-F238E27FC236}">
              <a16:creationId xmlns:a16="http://schemas.microsoft.com/office/drawing/2014/main" id="{10B0B523-9F41-4009-8386-1555936849DC}"/>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798" name="AutoShape 11" descr="blob:https://outlook.office.com/b157e5ee-92d2-4798-a69e-625bd2e784c1">
          <a:extLst>
            <a:ext uri="{FF2B5EF4-FFF2-40B4-BE49-F238E27FC236}">
              <a16:creationId xmlns:a16="http://schemas.microsoft.com/office/drawing/2014/main" id="{6B9DAE97-EF58-4E96-AD09-9FDE3E4768B6}"/>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799" name="AutoShape 11" descr="blob:https://outlook.office.com/b157e5ee-92d2-4798-a69e-625bd2e784c1">
          <a:extLst>
            <a:ext uri="{FF2B5EF4-FFF2-40B4-BE49-F238E27FC236}">
              <a16:creationId xmlns:a16="http://schemas.microsoft.com/office/drawing/2014/main" id="{E61B01B5-57AD-4DB6-89D2-3DABF11DDD44}"/>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00" name="AutoShape 11" descr="blob:https://outlook.office.com/b157e5ee-92d2-4798-a69e-625bd2e784c1">
          <a:extLst>
            <a:ext uri="{FF2B5EF4-FFF2-40B4-BE49-F238E27FC236}">
              <a16:creationId xmlns:a16="http://schemas.microsoft.com/office/drawing/2014/main" id="{2C1F754B-EB08-431F-AB5A-3BEEE1A4806F}"/>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01" name="AutoShape 11" descr="blob:https://outlook.office.com/b157e5ee-92d2-4798-a69e-625bd2e784c1">
          <a:extLst>
            <a:ext uri="{FF2B5EF4-FFF2-40B4-BE49-F238E27FC236}">
              <a16:creationId xmlns:a16="http://schemas.microsoft.com/office/drawing/2014/main" id="{F1ECF84C-F480-4449-A42D-46B1C8DE3341}"/>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02" name="AutoShape 11" descr="blob:https://outlook.office.com/b157e5ee-92d2-4798-a69e-625bd2e784c1">
          <a:extLst>
            <a:ext uri="{FF2B5EF4-FFF2-40B4-BE49-F238E27FC236}">
              <a16:creationId xmlns:a16="http://schemas.microsoft.com/office/drawing/2014/main" id="{50A502E3-FF68-4F2A-B811-1239205B7CA9}"/>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03" name="AutoShape 11" descr="blob:https://outlook.office.com/b157e5ee-92d2-4798-a69e-625bd2e784c1">
          <a:extLst>
            <a:ext uri="{FF2B5EF4-FFF2-40B4-BE49-F238E27FC236}">
              <a16:creationId xmlns:a16="http://schemas.microsoft.com/office/drawing/2014/main" id="{52698901-212A-44E1-9A1F-B82B578451CC}"/>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04" name="AutoShape 11" descr="blob:https://outlook.office.com/b157e5ee-92d2-4798-a69e-625bd2e784c1">
          <a:extLst>
            <a:ext uri="{FF2B5EF4-FFF2-40B4-BE49-F238E27FC236}">
              <a16:creationId xmlns:a16="http://schemas.microsoft.com/office/drawing/2014/main" id="{5E55F283-2F5D-434B-96CB-FF14D5E40C44}"/>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05" name="AutoShape 11" descr="blob:https://outlook.office.com/b157e5ee-92d2-4798-a69e-625bd2e784c1">
          <a:extLst>
            <a:ext uri="{FF2B5EF4-FFF2-40B4-BE49-F238E27FC236}">
              <a16:creationId xmlns:a16="http://schemas.microsoft.com/office/drawing/2014/main" id="{36986238-AE96-4604-9375-E48533F4F51C}"/>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06" name="AutoShape 11" descr="blob:https://outlook.office.com/b157e5ee-92d2-4798-a69e-625bd2e784c1">
          <a:extLst>
            <a:ext uri="{FF2B5EF4-FFF2-40B4-BE49-F238E27FC236}">
              <a16:creationId xmlns:a16="http://schemas.microsoft.com/office/drawing/2014/main" id="{792B6B26-76D0-417E-95F4-5D1D31688435}"/>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07" name="AutoShape 11" descr="blob:https://outlook.office.com/b157e5ee-92d2-4798-a69e-625bd2e784c1">
          <a:extLst>
            <a:ext uri="{FF2B5EF4-FFF2-40B4-BE49-F238E27FC236}">
              <a16:creationId xmlns:a16="http://schemas.microsoft.com/office/drawing/2014/main" id="{65E4A2A1-6079-4BEF-83D4-079886FF8A15}"/>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08" name="AutoShape 11" descr="blob:https://outlook.office.com/b157e5ee-92d2-4798-a69e-625bd2e784c1">
          <a:extLst>
            <a:ext uri="{FF2B5EF4-FFF2-40B4-BE49-F238E27FC236}">
              <a16:creationId xmlns:a16="http://schemas.microsoft.com/office/drawing/2014/main" id="{16BED3B7-E37E-480B-B242-5B9B2E446D22}"/>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09" name="AutoShape 11" descr="blob:https://outlook.office.com/b157e5ee-92d2-4798-a69e-625bd2e784c1">
          <a:extLst>
            <a:ext uri="{FF2B5EF4-FFF2-40B4-BE49-F238E27FC236}">
              <a16:creationId xmlns:a16="http://schemas.microsoft.com/office/drawing/2014/main" id="{FAF8BFB1-68CE-4135-AFDD-7D2A0F11F7CA}"/>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10" name="AutoShape 11" descr="blob:https://outlook.office.com/b157e5ee-92d2-4798-a69e-625bd2e784c1">
          <a:extLst>
            <a:ext uri="{FF2B5EF4-FFF2-40B4-BE49-F238E27FC236}">
              <a16:creationId xmlns:a16="http://schemas.microsoft.com/office/drawing/2014/main" id="{3B36114E-3662-4162-942A-119B4124DF6A}"/>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11" name="AutoShape 11" descr="blob:https://outlook.office.com/b157e5ee-92d2-4798-a69e-625bd2e784c1">
          <a:extLst>
            <a:ext uri="{FF2B5EF4-FFF2-40B4-BE49-F238E27FC236}">
              <a16:creationId xmlns:a16="http://schemas.microsoft.com/office/drawing/2014/main" id="{176BACAE-EE7A-404A-A7F8-7D08E1AEEC4E}"/>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12" name="AutoShape 11" descr="blob:https://outlook.office.com/b157e5ee-92d2-4798-a69e-625bd2e784c1">
          <a:extLst>
            <a:ext uri="{FF2B5EF4-FFF2-40B4-BE49-F238E27FC236}">
              <a16:creationId xmlns:a16="http://schemas.microsoft.com/office/drawing/2014/main" id="{CE6E7A0C-934A-400C-BBB9-F4F849A3D079}"/>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13" name="AutoShape 11" descr="blob:https://outlook.office.com/b157e5ee-92d2-4798-a69e-625bd2e784c1">
          <a:extLst>
            <a:ext uri="{FF2B5EF4-FFF2-40B4-BE49-F238E27FC236}">
              <a16:creationId xmlns:a16="http://schemas.microsoft.com/office/drawing/2014/main" id="{50D83F00-43CB-412A-BBFC-42517ECAA82E}"/>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14" name="AutoShape 11" descr="blob:https://outlook.office.com/b157e5ee-92d2-4798-a69e-625bd2e784c1">
          <a:extLst>
            <a:ext uri="{FF2B5EF4-FFF2-40B4-BE49-F238E27FC236}">
              <a16:creationId xmlns:a16="http://schemas.microsoft.com/office/drawing/2014/main" id="{F2D87081-B8A7-4B1E-977A-B1AF50E98889}"/>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15" name="AutoShape 11" descr="blob:https://outlook.office.com/b157e5ee-92d2-4798-a69e-625bd2e784c1">
          <a:extLst>
            <a:ext uri="{FF2B5EF4-FFF2-40B4-BE49-F238E27FC236}">
              <a16:creationId xmlns:a16="http://schemas.microsoft.com/office/drawing/2014/main" id="{E4553B5A-4798-48BE-83CE-8991A0F50C2C}"/>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16" name="AutoShape 11" descr="blob:https://outlook.office.com/b157e5ee-92d2-4798-a69e-625bd2e784c1">
          <a:extLst>
            <a:ext uri="{FF2B5EF4-FFF2-40B4-BE49-F238E27FC236}">
              <a16:creationId xmlns:a16="http://schemas.microsoft.com/office/drawing/2014/main" id="{362DE18B-CF28-44BA-AC9F-A071FB39938C}"/>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17" name="AutoShape 11" descr="blob:https://outlook.office.com/b157e5ee-92d2-4798-a69e-625bd2e784c1">
          <a:extLst>
            <a:ext uri="{FF2B5EF4-FFF2-40B4-BE49-F238E27FC236}">
              <a16:creationId xmlns:a16="http://schemas.microsoft.com/office/drawing/2014/main" id="{21A869ED-880E-4A2B-BFD1-617E69124860}"/>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18" name="AutoShape 11" descr="blob:https://outlook.office.com/b157e5ee-92d2-4798-a69e-625bd2e784c1">
          <a:extLst>
            <a:ext uri="{FF2B5EF4-FFF2-40B4-BE49-F238E27FC236}">
              <a16:creationId xmlns:a16="http://schemas.microsoft.com/office/drawing/2014/main" id="{07641F89-2A0C-4B2A-A2F6-36CDB13A6A46}"/>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19" name="AutoShape 11" descr="blob:https://outlook.office.com/b157e5ee-92d2-4798-a69e-625bd2e784c1">
          <a:extLst>
            <a:ext uri="{FF2B5EF4-FFF2-40B4-BE49-F238E27FC236}">
              <a16:creationId xmlns:a16="http://schemas.microsoft.com/office/drawing/2014/main" id="{6974A1C9-A52C-4546-8DF4-0DE9D06CEC48}"/>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20" name="AutoShape 11" descr="blob:https://outlook.office.com/b157e5ee-92d2-4798-a69e-625bd2e784c1">
          <a:extLst>
            <a:ext uri="{FF2B5EF4-FFF2-40B4-BE49-F238E27FC236}">
              <a16:creationId xmlns:a16="http://schemas.microsoft.com/office/drawing/2014/main" id="{1C968BCA-3E86-4A7E-9671-9500ADD32765}"/>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21" name="AutoShape 11" descr="blob:https://outlook.office.com/b157e5ee-92d2-4798-a69e-625bd2e784c1">
          <a:extLst>
            <a:ext uri="{FF2B5EF4-FFF2-40B4-BE49-F238E27FC236}">
              <a16:creationId xmlns:a16="http://schemas.microsoft.com/office/drawing/2014/main" id="{015AA930-C30F-4981-BA5E-F0DE11CD6DD6}"/>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4800" cy="304800"/>
    <xdr:sp macro="" textlink="">
      <xdr:nvSpPr>
        <xdr:cNvPr id="2822" name="AutoShape 11" descr="blob:https://outlook.office.com/b157e5ee-92d2-4798-a69e-625bd2e784c1">
          <a:extLst>
            <a:ext uri="{FF2B5EF4-FFF2-40B4-BE49-F238E27FC236}">
              <a16:creationId xmlns:a16="http://schemas.microsoft.com/office/drawing/2014/main" id="{C29CB1CB-72A9-4367-B397-8F0BCE9C4F9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823" name="AutoShape 11" descr="blob:https://outlook.office.com/b157e5ee-92d2-4798-a69e-625bd2e784c1">
          <a:extLst>
            <a:ext uri="{FF2B5EF4-FFF2-40B4-BE49-F238E27FC236}">
              <a16:creationId xmlns:a16="http://schemas.microsoft.com/office/drawing/2014/main" id="{8A6C5C14-CE3A-4AC2-A02F-3BA6DB1F1204}"/>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824" name="AutoShape 11" descr="blob:https://outlook.office.com/b157e5ee-92d2-4798-a69e-625bd2e784c1">
          <a:extLst>
            <a:ext uri="{FF2B5EF4-FFF2-40B4-BE49-F238E27FC236}">
              <a16:creationId xmlns:a16="http://schemas.microsoft.com/office/drawing/2014/main" id="{79528EB7-EEED-4C21-8587-E9768C39096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825" name="AutoShape 11" descr="blob:https://outlook.office.com/b157e5ee-92d2-4798-a69e-625bd2e784c1">
          <a:extLst>
            <a:ext uri="{FF2B5EF4-FFF2-40B4-BE49-F238E27FC236}">
              <a16:creationId xmlns:a16="http://schemas.microsoft.com/office/drawing/2014/main" id="{784882BA-D467-4733-AFC1-117BDEBBD69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826" name="AutoShape 11" descr="blob:https://outlook.office.com/b157e5ee-92d2-4798-a69e-625bd2e784c1">
          <a:extLst>
            <a:ext uri="{FF2B5EF4-FFF2-40B4-BE49-F238E27FC236}">
              <a16:creationId xmlns:a16="http://schemas.microsoft.com/office/drawing/2014/main" id="{0B3FF4D6-1A5A-4B93-A127-46E7B0C97C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6593" cy="249779"/>
    <xdr:sp macro="" textlink="">
      <xdr:nvSpPr>
        <xdr:cNvPr id="2827" name="AutoShape 11" descr="blob:https://outlook.office.com/b157e5ee-92d2-4798-a69e-625bd2e784c1">
          <a:extLst>
            <a:ext uri="{FF2B5EF4-FFF2-40B4-BE49-F238E27FC236}">
              <a16:creationId xmlns:a16="http://schemas.microsoft.com/office/drawing/2014/main" id="{6888A835-D679-4E11-B7FC-90A64A934639}"/>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28" name="AutoShape 11" descr="blob:https://outlook.office.com/b157e5ee-92d2-4798-a69e-625bd2e784c1">
          <a:extLst>
            <a:ext uri="{FF2B5EF4-FFF2-40B4-BE49-F238E27FC236}">
              <a16:creationId xmlns:a16="http://schemas.microsoft.com/office/drawing/2014/main" id="{DBEA7A92-4B77-46E6-A049-2E2D037D58E6}"/>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29" name="AutoShape 11" descr="blob:https://outlook.office.com/b157e5ee-92d2-4798-a69e-625bd2e784c1">
          <a:extLst>
            <a:ext uri="{FF2B5EF4-FFF2-40B4-BE49-F238E27FC236}">
              <a16:creationId xmlns:a16="http://schemas.microsoft.com/office/drawing/2014/main" id="{705CCA43-CD79-4317-ACEB-FA93B241EAD8}"/>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30" name="AutoShape 11" descr="blob:https://outlook.office.com/b157e5ee-92d2-4798-a69e-625bd2e784c1">
          <a:extLst>
            <a:ext uri="{FF2B5EF4-FFF2-40B4-BE49-F238E27FC236}">
              <a16:creationId xmlns:a16="http://schemas.microsoft.com/office/drawing/2014/main" id="{3BFF6B90-04A0-4892-9FF1-A5FE596A6A21}"/>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31" name="AutoShape 11" descr="blob:https://outlook.office.com/b157e5ee-92d2-4798-a69e-625bd2e784c1">
          <a:extLst>
            <a:ext uri="{FF2B5EF4-FFF2-40B4-BE49-F238E27FC236}">
              <a16:creationId xmlns:a16="http://schemas.microsoft.com/office/drawing/2014/main" id="{71105BD8-B7BD-44F2-98FA-32CFD44077C1}"/>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32" name="AutoShape 11" descr="blob:https://outlook.office.com/b157e5ee-92d2-4798-a69e-625bd2e784c1">
          <a:extLst>
            <a:ext uri="{FF2B5EF4-FFF2-40B4-BE49-F238E27FC236}">
              <a16:creationId xmlns:a16="http://schemas.microsoft.com/office/drawing/2014/main" id="{C1BF2EB2-929A-4EE5-9F6F-F13A9E88C37A}"/>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33" name="AutoShape 11" descr="blob:https://outlook.office.com/b157e5ee-92d2-4798-a69e-625bd2e784c1">
          <a:extLst>
            <a:ext uri="{FF2B5EF4-FFF2-40B4-BE49-F238E27FC236}">
              <a16:creationId xmlns:a16="http://schemas.microsoft.com/office/drawing/2014/main" id="{247015C1-3954-4783-8414-0F8CA8054434}"/>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34" name="AutoShape 11" descr="blob:https://outlook.office.com/b157e5ee-92d2-4798-a69e-625bd2e784c1">
          <a:extLst>
            <a:ext uri="{FF2B5EF4-FFF2-40B4-BE49-F238E27FC236}">
              <a16:creationId xmlns:a16="http://schemas.microsoft.com/office/drawing/2014/main" id="{33AEB45F-B345-4829-8630-0CFFE4DE5E96}"/>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35" name="AutoShape 11" descr="blob:https://outlook.office.com/b157e5ee-92d2-4798-a69e-625bd2e784c1">
          <a:extLst>
            <a:ext uri="{FF2B5EF4-FFF2-40B4-BE49-F238E27FC236}">
              <a16:creationId xmlns:a16="http://schemas.microsoft.com/office/drawing/2014/main" id="{99212E7C-6A85-49BB-8ECF-C826CB0F4E2F}"/>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36" name="AutoShape 11" descr="blob:https://outlook.office.com/b157e5ee-92d2-4798-a69e-625bd2e784c1">
          <a:extLst>
            <a:ext uri="{FF2B5EF4-FFF2-40B4-BE49-F238E27FC236}">
              <a16:creationId xmlns:a16="http://schemas.microsoft.com/office/drawing/2014/main" id="{96775808-DC8C-4C1D-96A3-6A9391FC75E7}"/>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37" name="AutoShape 11" descr="blob:https://outlook.office.com/b157e5ee-92d2-4798-a69e-625bd2e784c1">
          <a:extLst>
            <a:ext uri="{FF2B5EF4-FFF2-40B4-BE49-F238E27FC236}">
              <a16:creationId xmlns:a16="http://schemas.microsoft.com/office/drawing/2014/main" id="{54B6DC65-8A59-4785-9BD2-5C222706B7C7}"/>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38" name="AutoShape 11" descr="blob:https://outlook.office.com/b157e5ee-92d2-4798-a69e-625bd2e784c1">
          <a:extLst>
            <a:ext uri="{FF2B5EF4-FFF2-40B4-BE49-F238E27FC236}">
              <a16:creationId xmlns:a16="http://schemas.microsoft.com/office/drawing/2014/main" id="{A2C71796-5328-4E9A-883C-4A890A98DB9E}"/>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39" name="AutoShape 11" descr="blob:https://outlook.office.com/b157e5ee-92d2-4798-a69e-625bd2e784c1">
          <a:extLst>
            <a:ext uri="{FF2B5EF4-FFF2-40B4-BE49-F238E27FC236}">
              <a16:creationId xmlns:a16="http://schemas.microsoft.com/office/drawing/2014/main" id="{E2D09728-D543-402D-9868-3241CF059F07}"/>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40" name="AutoShape 11" descr="blob:https://outlook.office.com/b157e5ee-92d2-4798-a69e-625bd2e784c1">
          <a:extLst>
            <a:ext uri="{FF2B5EF4-FFF2-40B4-BE49-F238E27FC236}">
              <a16:creationId xmlns:a16="http://schemas.microsoft.com/office/drawing/2014/main" id="{DF5C1232-73F1-4AD7-BA5D-A962C1D26C28}"/>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41" name="AutoShape 11" descr="blob:https://outlook.office.com/b157e5ee-92d2-4798-a69e-625bd2e784c1">
          <a:extLst>
            <a:ext uri="{FF2B5EF4-FFF2-40B4-BE49-F238E27FC236}">
              <a16:creationId xmlns:a16="http://schemas.microsoft.com/office/drawing/2014/main" id="{6F10DD3D-4F6B-4257-BAC8-BF3FFD03C41C}"/>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42" name="AutoShape 11" descr="blob:https://outlook.office.com/b157e5ee-92d2-4798-a69e-625bd2e784c1">
          <a:extLst>
            <a:ext uri="{FF2B5EF4-FFF2-40B4-BE49-F238E27FC236}">
              <a16:creationId xmlns:a16="http://schemas.microsoft.com/office/drawing/2014/main" id="{0DB64A4C-D040-4F6F-BEF2-8354971ABDA2}"/>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43" name="AutoShape 11" descr="blob:https://outlook.office.com/b157e5ee-92d2-4798-a69e-625bd2e784c1">
          <a:extLst>
            <a:ext uri="{FF2B5EF4-FFF2-40B4-BE49-F238E27FC236}">
              <a16:creationId xmlns:a16="http://schemas.microsoft.com/office/drawing/2014/main" id="{8D5A6A05-DCC8-42A2-9D7F-9684BD0B600E}"/>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44" name="AutoShape 11" descr="blob:https://outlook.office.com/b157e5ee-92d2-4798-a69e-625bd2e784c1">
          <a:extLst>
            <a:ext uri="{FF2B5EF4-FFF2-40B4-BE49-F238E27FC236}">
              <a16:creationId xmlns:a16="http://schemas.microsoft.com/office/drawing/2014/main" id="{88A05FE4-3995-4B2C-AB91-4EF80EF903CA}"/>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45" name="AutoShape 11" descr="blob:https://outlook.office.com/b157e5ee-92d2-4798-a69e-625bd2e784c1">
          <a:extLst>
            <a:ext uri="{FF2B5EF4-FFF2-40B4-BE49-F238E27FC236}">
              <a16:creationId xmlns:a16="http://schemas.microsoft.com/office/drawing/2014/main" id="{88594C2B-CB57-431E-BAEB-B83B1E92DFC8}"/>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46" name="AutoShape 11" descr="blob:https://outlook.office.com/b157e5ee-92d2-4798-a69e-625bd2e784c1">
          <a:extLst>
            <a:ext uri="{FF2B5EF4-FFF2-40B4-BE49-F238E27FC236}">
              <a16:creationId xmlns:a16="http://schemas.microsoft.com/office/drawing/2014/main" id="{F25AD8A5-F294-4E65-A6B3-20B43A424D12}"/>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47" name="AutoShape 11" descr="blob:https://outlook.office.com/b157e5ee-92d2-4798-a69e-625bd2e784c1">
          <a:extLst>
            <a:ext uri="{FF2B5EF4-FFF2-40B4-BE49-F238E27FC236}">
              <a16:creationId xmlns:a16="http://schemas.microsoft.com/office/drawing/2014/main" id="{57E8B8FE-B907-4540-A601-2E50ED4B1DCB}"/>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48" name="AutoShape 11" descr="blob:https://outlook.office.com/b157e5ee-92d2-4798-a69e-625bd2e784c1">
          <a:extLst>
            <a:ext uri="{FF2B5EF4-FFF2-40B4-BE49-F238E27FC236}">
              <a16:creationId xmlns:a16="http://schemas.microsoft.com/office/drawing/2014/main" id="{8C19D032-B7C1-4A65-B3A3-2F506891DCE1}"/>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49" name="AutoShape 11" descr="blob:https://outlook.office.com/b157e5ee-92d2-4798-a69e-625bd2e784c1">
          <a:extLst>
            <a:ext uri="{FF2B5EF4-FFF2-40B4-BE49-F238E27FC236}">
              <a16:creationId xmlns:a16="http://schemas.microsoft.com/office/drawing/2014/main" id="{45BE4F48-D8CA-4EA1-8592-03935EE51A66}"/>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50" name="AutoShape 11" descr="blob:https://outlook.office.com/b157e5ee-92d2-4798-a69e-625bd2e784c1">
          <a:extLst>
            <a:ext uri="{FF2B5EF4-FFF2-40B4-BE49-F238E27FC236}">
              <a16:creationId xmlns:a16="http://schemas.microsoft.com/office/drawing/2014/main" id="{C3CAAFEF-0D66-4101-B9FE-DA02FDBC13C4}"/>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51" name="AutoShape 11" descr="blob:https://outlook.office.com/b157e5ee-92d2-4798-a69e-625bd2e784c1">
          <a:extLst>
            <a:ext uri="{FF2B5EF4-FFF2-40B4-BE49-F238E27FC236}">
              <a16:creationId xmlns:a16="http://schemas.microsoft.com/office/drawing/2014/main" id="{C5944852-2D65-460F-989A-52C79CF5E7BB}"/>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52" name="AutoShape 11" descr="blob:https://outlook.office.com/b157e5ee-92d2-4798-a69e-625bd2e784c1">
          <a:extLst>
            <a:ext uri="{FF2B5EF4-FFF2-40B4-BE49-F238E27FC236}">
              <a16:creationId xmlns:a16="http://schemas.microsoft.com/office/drawing/2014/main" id="{F4B4554A-2F1C-4260-BD58-45475DA32D3A}"/>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53" name="AutoShape 11" descr="blob:https://outlook.office.com/b157e5ee-92d2-4798-a69e-625bd2e784c1">
          <a:extLst>
            <a:ext uri="{FF2B5EF4-FFF2-40B4-BE49-F238E27FC236}">
              <a16:creationId xmlns:a16="http://schemas.microsoft.com/office/drawing/2014/main" id="{46F0A813-F5A5-4DB0-83DF-6CB44B7554D5}"/>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54" name="AutoShape 11" descr="blob:https://outlook.office.com/b157e5ee-92d2-4798-a69e-625bd2e784c1">
          <a:extLst>
            <a:ext uri="{FF2B5EF4-FFF2-40B4-BE49-F238E27FC236}">
              <a16:creationId xmlns:a16="http://schemas.microsoft.com/office/drawing/2014/main" id="{2EE09956-3DFA-442B-BE69-A28B264BF740}"/>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55" name="AutoShape 11" descr="blob:https://outlook.office.com/b157e5ee-92d2-4798-a69e-625bd2e784c1">
          <a:extLst>
            <a:ext uri="{FF2B5EF4-FFF2-40B4-BE49-F238E27FC236}">
              <a16:creationId xmlns:a16="http://schemas.microsoft.com/office/drawing/2014/main" id="{D28FA64C-1541-4CC0-9F25-5FF1F22005BC}"/>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56" name="AutoShape 11" descr="blob:https://outlook.office.com/b157e5ee-92d2-4798-a69e-625bd2e784c1">
          <a:extLst>
            <a:ext uri="{FF2B5EF4-FFF2-40B4-BE49-F238E27FC236}">
              <a16:creationId xmlns:a16="http://schemas.microsoft.com/office/drawing/2014/main" id="{38DD8BE0-F68F-45DF-B300-2A8988937469}"/>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4800" cy="304800"/>
    <xdr:sp macro="" textlink="">
      <xdr:nvSpPr>
        <xdr:cNvPr id="2857" name="AutoShape 11" descr="blob:https://outlook.office.com/b157e5ee-92d2-4798-a69e-625bd2e784c1">
          <a:extLst>
            <a:ext uri="{FF2B5EF4-FFF2-40B4-BE49-F238E27FC236}">
              <a16:creationId xmlns:a16="http://schemas.microsoft.com/office/drawing/2014/main" id="{B9CA4D6A-0973-44B7-A196-891E67ABCAA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858" name="AutoShape 11" descr="blob:https://outlook.office.com/b157e5ee-92d2-4798-a69e-625bd2e784c1">
          <a:extLst>
            <a:ext uri="{FF2B5EF4-FFF2-40B4-BE49-F238E27FC236}">
              <a16:creationId xmlns:a16="http://schemas.microsoft.com/office/drawing/2014/main" id="{104D88AA-3007-46C2-9B7F-B960170DE70E}"/>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859" name="AutoShape 11" descr="blob:https://outlook.office.com/b157e5ee-92d2-4798-a69e-625bd2e784c1">
          <a:extLst>
            <a:ext uri="{FF2B5EF4-FFF2-40B4-BE49-F238E27FC236}">
              <a16:creationId xmlns:a16="http://schemas.microsoft.com/office/drawing/2014/main" id="{38B5F83D-6D94-4C9D-A044-F8A4FFFA87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860" name="AutoShape 11" descr="blob:https://outlook.office.com/b157e5ee-92d2-4798-a69e-625bd2e784c1">
          <a:extLst>
            <a:ext uri="{FF2B5EF4-FFF2-40B4-BE49-F238E27FC236}">
              <a16:creationId xmlns:a16="http://schemas.microsoft.com/office/drawing/2014/main" id="{1D55B944-F362-457F-8F9E-ECCB6126E76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861" name="AutoShape 11" descr="blob:https://outlook.office.com/b157e5ee-92d2-4798-a69e-625bd2e784c1">
          <a:extLst>
            <a:ext uri="{FF2B5EF4-FFF2-40B4-BE49-F238E27FC236}">
              <a16:creationId xmlns:a16="http://schemas.microsoft.com/office/drawing/2014/main" id="{AF272C9F-31EE-4C91-A531-4CEAE4C16BD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862" name="AutoShape 11" descr="blob:https://outlook.office.com/b157e5ee-92d2-4798-a69e-625bd2e784c1">
          <a:extLst>
            <a:ext uri="{FF2B5EF4-FFF2-40B4-BE49-F238E27FC236}">
              <a16:creationId xmlns:a16="http://schemas.microsoft.com/office/drawing/2014/main" id="{855F02AD-B9EF-454D-A17C-4739186E358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863" name="AutoShape 11" descr="blob:https://outlook.office.com/b157e5ee-92d2-4798-a69e-625bd2e784c1">
          <a:extLst>
            <a:ext uri="{FF2B5EF4-FFF2-40B4-BE49-F238E27FC236}">
              <a16:creationId xmlns:a16="http://schemas.microsoft.com/office/drawing/2014/main" id="{CBC23B11-2731-4427-823B-4E46AC7CB5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6593" cy="249779"/>
    <xdr:sp macro="" textlink="">
      <xdr:nvSpPr>
        <xdr:cNvPr id="2864" name="AutoShape 11" descr="blob:https://outlook.office.com/b157e5ee-92d2-4798-a69e-625bd2e784c1">
          <a:extLst>
            <a:ext uri="{FF2B5EF4-FFF2-40B4-BE49-F238E27FC236}">
              <a16:creationId xmlns:a16="http://schemas.microsoft.com/office/drawing/2014/main" id="{5D36EF31-03DB-4CA5-B745-1568C22E349E}"/>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65" name="AutoShape 11" descr="blob:https://outlook.office.com/b157e5ee-92d2-4798-a69e-625bd2e784c1">
          <a:extLst>
            <a:ext uri="{FF2B5EF4-FFF2-40B4-BE49-F238E27FC236}">
              <a16:creationId xmlns:a16="http://schemas.microsoft.com/office/drawing/2014/main" id="{522FD52E-364F-4DBE-B0CA-AAD8A5E7F3E4}"/>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66" name="AutoShape 11" descr="blob:https://outlook.office.com/b157e5ee-92d2-4798-a69e-625bd2e784c1">
          <a:extLst>
            <a:ext uri="{FF2B5EF4-FFF2-40B4-BE49-F238E27FC236}">
              <a16:creationId xmlns:a16="http://schemas.microsoft.com/office/drawing/2014/main" id="{C5287177-BF84-4283-B4EA-FED47C3BBCD3}"/>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67" name="AutoShape 11" descr="blob:https://outlook.office.com/b157e5ee-92d2-4798-a69e-625bd2e784c1">
          <a:extLst>
            <a:ext uri="{FF2B5EF4-FFF2-40B4-BE49-F238E27FC236}">
              <a16:creationId xmlns:a16="http://schemas.microsoft.com/office/drawing/2014/main" id="{B1080D0A-92DE-4011-A955-CB7F72655D1E}"/>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68" name="AutoShape 11" descr="blob:https://outlook.office.com/b157e5ee-92d2-4798-a69e-625bd2e784c1">
          <a:extLst>
            <a:ext uri="{FF2B5EF4-FFF2-40B4-BE49-F238E27FC236}">
              <a16:creationId xmlns:a16="http://schemas.microsoft.com/office/drawing/2014/main" id="{850BE371-8BEF-4917-B2E2-AE7106F601CF}"/>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69" name="AutoShape 11" descr="blob:https://outlook.office.com/b157e5ee-92d2-4798-a69e-625bd2e784c1">
          <a:extLst>
            <a:ext uri="{FF2B5EF4-FFF2-40B4-BE49-F238E27FC236}">
              <a16:creationId xmlns:a16="http://schemas.microsoft.com/office/drawing/2014/main" id="{380591E5-90CA-4DFA-A3B7-1FF8B102FB34}"/>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70" name="AutoShape 11" descr="blob:https://outlook.office.com/b157e5ee-92d2-4798-a69e-625bd2e784c1">
          <a:extLst>
            <a:ext uri="{FF2B5EF4-FFF2-40B4-BE49-F238E27FC236}">
              <a16:creationId xmlns:a16="http://schemas.microsoft.com/office/drawing/2014/main" id="{6B26230A-A648-49B8-9813-33D302CA33C7}"/>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71" name="AutoShape 11" descr="blob:https://outlook.office.com/b157e5ee-92d2-4798-a69e-625bd2e784c1">
          <a:extLst>
            <a:ext uri="{FF2B5EF4-FFF2-40B4-BE49-F238E27FC236}">
              <a16:creationId xmlns:a16="http://schemas.microsoft.com/office/drawing/2014/main" id="{A52BC72C-379D-4B9C-9910-77A72C387A0B}"/>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72" name="AutoShape 11" descr="blob:https://outlook.office.com/b157e5ee-92d2-4798-a69e-625bd2e784c1">
          <a:extLst>
            <a:ext uri="{FF2B5EF4-FFF2-40B4-BE49-F238E27FC236}">
              <a16:creationId xmlns:a16="http://schemas.microsoft.com/office/drawing/2014/main" id="{D0C172C8-AAC2-4C35-9F7B-753BF6B1D110}"/>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73" name="AutoShape 11" descr="blob:https://outlook.office.com/b157e5ee-92d2-4798-a69e-625bd2e784c1">
          <a:extLst>
            <a:ext uri="{FF2B5EF4-FFF2-40B4-BE49-F238E27FC236}">
              <a16:creationId xmlns:a16="http://schemas.microsoft.com/office/drawing/2014/main" id="{F6C704BF-EA3D-4506-9604-535CA89DE4BF}"/>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74" name="AutoShape 11" descr="blob:https://outlook.office.com/b157e5ee-92d2-4798-a69e-625bd2e784c1">
          <a:extLst>
            <a:ext uri="{FF2B5EF4-FFF2-40B4-BE49-F238E27FC236}">
              <a16:creationId xmlns:a16="http://schemas.microsoft.com/office/drawing/2014/main" id="{60103DE4-4BE1-4BA2-8775-B00FD50B4A10}"/>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75" name="AutoShape 11" descr="blob:https://outlook.office.com/b157e5ee-92d2-4798-a69e-625bd2e784c1">
          <a:extLst>
            <a:ext uri="{FF2B5EF4-FFF2-40B4-BE49-F238E27FC236}">
              <a16:creationId xmlns:a16="http://schemas.microsoft.com/office/drawing/2014/main" id="{36986FEA-D5F2-406E-8680-2E6FB2A2526B}"/>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76" name="AutoShape 11" descr="blob:https://outlook.office.com/b157e5ee-92d2-4798-a69e-625bd2e784c1">
          <a:extLst>
            <a:ext uri="{FF2B5EF4-FFF2-40B4-BE49-F238E27FC236}">
              <a16:creationId xmlns:a16="http://schemas.microsoft.com/office/drawing/2014/main" id="{AC993A31-7304-49E6-AF09-9CD483B7907A}"/>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77" name="AutoShape 11" descr="blob:https://outlook.office.com/b157e5ee-92d2-4798-a69e-625bd2e784c1">
          <a:extLst>
            <a:ext uri="{FF2B5EF4-FFF2-40B4-BE49-F238E27FC236}">
              <a16:creationId xmlns:a16="http://schemas.microsoft.com/office/drawing/2014/main" id="{A402A00D-2A2C-490C-A697-F4665AB171F4}"/>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78" name="AutoShape 11" descr="blob:https://outlook.office.com/b157e5ee-92d2-4798-a69e-625bd2e784c1">
          <a:extLst>
            <a:ext uri="{FF2B5EF4-FFF2-40B4-BE49-F238E27FC236}">
              <a16:creationId xmlns:a16="http://schemas.microsoft.com/office/drawing/2014/main" id="{E75CD9FA-40A1-49F2-9CC4-B03B0C0866EB}"/>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79" name="AutoShape 11" descr="blob:https://outlook.office.com/b157e5ee-92d2-4798-a69e-625bd2e784c1">
          <a:extLst>
            <a:ext uri="{FF2B5EF4-FFF2-40B4-BE49-F238E27FC236}">
              <a16:creationId xmlns:a16="http://schemas.microsoft.com/office/drawing/2014/main" id="{F34D1118-003E-418B-8421-015FE975D6BB}"/>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80" name="AutoShape 11" descr="blob:https://outlook.office.com/b157e5ee-92d2-4798-a69e-625bd2e784c1">
          <a:extLst>
            <a:ext uri="{FF2B5EF4-FFF2-40B4-BE49-F238E27FC236}">
              <a16:creationId xmlns:a16="http://schemas.microsoft.com/office/drawing/2014/main" id="{D82DC942-4BD2-4B86-B366-366B940CBFE8}"/>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81" name="AutoShape 11" descr="blob:https://outlook.office.com/b157e5ee-92d2-4798-a69e-625bd2e784c1">
          <a:extLst>
            <a:ext uri="{FF2B5EF4-FFF2-40B4-BE49-F238E27FC236}">
              <a16:creationId xmlns:a16="http://schemas.microsoft.com/office/drawing/2014/main" id="{5FDB8D64-FB3D-4087-BCC1-CB305B881B3D}"/>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82" name="AutoShape 11" descr="blob:https://outlook.office.com/b157e5ee-92d2-4798-a69e-625bd2e784c1">
          <a:extLst>
            <a:ext uri="{FF2B5EF4-FFF2-40B4-BE49-F238E27FC236}">
              <a16:creationId xmlns:a16="http://schemas.microsoft.com/office/drawing/2014/main" id="{57FEF74E-8D1F-4A7E-B2DF-381CC824F231}"/>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83" name="AutoShape 11" descr="blob:https://outlook.office.com/b157e5ee-92d2-4798-a69e-625bd2e784c1">
          <a:extLst>
            <a:ext uri="{FF2B5EF4-FFF2-40B4-BE49-F238E27FC236}">
              <a16:creationId xmlns:a16="http://schemas.microsoft.com/office/drawing/2014/main" id="{A4195CB0-6DC2-4A81-A62F-3B1DA393766A}"/>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84" name="AutoShape 11" descr="blob:https://outlook.office.com/b157e5ee-92d2-4798-a69e-625bd2e784c1">
          <a:extLst>
            <a:ext uri="{FF2B5EF4-FFF2-40B4-BE49-F238E27FC236}">
              <a16:creationId xmlns:a16="http://schemas.microsoft.com/office/drawing/2014/main" id="{D9847C2A-E593-4046-8CD5-5760BA47F68B}"/>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85" name="AutoShape 11" descr="blob:https://outlook.office.com/b157e5ee-92d2-4798-a69e-625bd2e784c1">
          <a:extLst>
            <a:ext uri="{FF2B5EF4-FFF2-40B4-BE49-F238E27FC236}">
              <a16:creationId xmlns:a16="http://schemas.microsoft.com/office/drawing/2014/main" id="{6D177046-9A6E-4928-BD07-F5F039BB8A2D}"/>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86" name="AutoShape 11" descr="blob:https://outlook.office.com/b157e5ee-92d2-4798-a69e-625bd2e784c1">
          <a:extLst>
            <a:ext uri="{FF2B5EF4-FFF2-40B4-BE49-F238E27FC236}">
              <a16:creationId xmlns:a16="http://schemas.microsoft.com/office/drawing/2014/main" id="{94E00296-6FFA-47D9-8022-EA5EFB33D20C}"/>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87" name="AutoShape 11" descr="blob:https://outlook.office.com/b157e5ee-92d2-4798-a69e-625bd2e784c1">
          <a:extLst>
            <a:ext uri="{FF2B5EF4-FFF2-40B4-BE49-F238E27FC236}">
              <a16:creationId xmlns:a16="http://schemas.microsoft.com/office/drawing/2014/main" id="{EC91E81A-7BC0-499C-B20A-9C64FC42FC66}"/>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88" name="AutoShape 11" descr="blob:https://outlook.office.com/b157e5ee-92d2-4798-a69e-625bd2e784c1">
          <a:extLst>
            <a:ext uri="{FF2B5EF4-FFF2-40B4-BE49-F238E27FC236}">
              <a16:creationId xmlns:a16="http://schemas.microsoft.com/office/drawing/2014/main" id="{3E263454-0C5D-4CBD-B477-5593696B20C9}"/>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89" name="AutoShape 11" descr="blob:https://outlook.office.com/b157e5ee-92d2-4798-a69e-625bd2e784c1">
          <a:extLst>
            <a:ext uri="{FF2B5EF4-FFF2-40B4-BE49-F238E27FC236}">
              <a16:creationId xmlns:a16="http://schemas.microsoft.com/office/drawing/2014/main" id="{6B006090-BD5E-424E-9D51-727D5FC03314}"/>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90" name="AutoShape 11" descr="blob:https://outlook.office.com/b157e5ee-92d2-4798-a69e-625bd2e784c1">
          <a:extLst>
            <a:ext uri="{FF2B5EF4-FFF2-40B4-BE49-F238E27FC236}">
              <a16:creationId xmlns:a16="http://schemas.microsoft.com/office/drawing/2014/main" id="{11E83C5E-361F-4DBD-A757-03615C5C9EE0}"/>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91" name="AutoShape 11" descr="blob:https://outlook.office.com/b157e5ee-92d2-4798-a69e-625bd2e784c1">
          <a:extLst>
            <a:ext uri="{FF2B5EF4-FFF2-40B4-BE49-F238E27FC236}">
              <a16:creationId xmlns:a16="http://schemas.microsoft.com/office/drawing/2014/main" id="{D9C1BC7D-2C22-48D3-9E5B-A0218E59FD97}"/>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92" name="AutoShape 11" descr="blob:https://outlook.office.com/b157e5ee-92d2-4798-a69e-625bd2e784c1">
          <a:extLst>
            <a:ext uri="{FF2B5EF4-FFF2-40B4-BE49-F238E27FC236}">
              <a16:creationId xmlns:a16="http://schemas.microsoft.com/office/drawing/2014/main" id="{320454F3-F6FC-4F28-8D6A-78C1C6038DCB}"/>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93" name="AutoShape 11" descr="blob:https://outlook.office.com/b157e5ee-92d2-4798-a69e-625bd2e784c1">
          <a:extLst>
            <a:ext uri="{FF2B5EF4-FFF2-40B4-BE49-F238E27FC236}">
              <a16:creationId xmlns:a16="http://schemas.microsoft.com/office/drawing/2014/main" id="{621D315A-7037-4D9C-A71F-5EDC06B95A7D}"/>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4800" cy="304800"/>
    <xdr:sp macro="" textlink="">
      <xdr:nvSpPr>
        <xdr:cNvPr id="2894" name="AutoShape 11" descr="blob:https://outlook.office.com/b157e5ee-92d2-4798-a69e-625bd2e784c1">
          <a:extLst>
            <a:ext uri="{FF2B5EF4-FFF2-40B4-BE49-F238E27FC236}">
              <a16:creationId xmlns:a16="http://schemas.microsoft.com/office/drawing/2014/main" id="{2B05ABD0-A4F9-433C-9B0A-746E702037D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895" name="AutoShape 11" descr="blob:https://outlook.office.com/b157e5ee-92d2-4798-a69e-625bd2e784c1">
          <a:extLst>
            <a:ext uri="{FF2B5EF4-FFF2-40B4-BE49-F238E27FC236}">
              <a16:creationId xmlns:a16="http://schemas.microsoft.com/office/drawing/2014/main" id="{3A0D3F3F-23D7-4BE7-8B28-1CF95DE38EC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896" name="AutoShape 11" descr="blob:https://outlook.office.com/b157e5ee-92d2-4798-a69e-625bd2e784c1">
          <a:extLst>
            <a:ext uri="{FF2B5EF4-FFF2-40B4-BE49-F238E27FC236}">
              <a16:creationId xmlns:a16="http://schemas.microsoft.com/office/drawing/2014/main" id="{A4C7C0B2-C05F-46A0-95B2-96A3E78248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6593" cy="249779"/>
    <xdr:sp macro="" textlink="">
      <xdr:nvSpPr>
        <xdr:cNvPr id="2897" name="AutoShape 11" descr="blob:https://outlook.office.com/b157e5ee-92d2-4798-a69e-625bd2e784c1">
          <a:extLst>
            <a:ext uri="{FF2B5EF4-FFF2-40B4-BE49-F238E27FC236}">
              <a16:creationId xmlns:a16="http://schemas.microsoft.com/office/drawing/2014/main" id="{B8B3CD7D-B71D-4A08-AE03-6ECA1A6CD99E}"/>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98" name="AutoShape 11" descr="blob:https://outlook.office.com/b157e5ee-92d2-4798-a69e-625bd2e784c1">
          <a:extLst>
            <a:ext uri="{FF2B5EF4-FFF2-40B4-BE49-F238E27FC236}">
              <a16:creationId xmlns:a16="http://schemas.microsoft.com/office/drawing/2014/main" id="{AF99FAC6-1DC0-4815-B173-56A7CF8C5E62}"/>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899" name="AutoShape 11" descr="blob:https://outlook.office.com/b157e5ee-92d2-4798-a69e-625bd2e784c1">
          <a:extLst>
            <a:ext uri="{FF2B5EF4-FFF2-40B4-BE49-F238E27FC236}">
              <a16:creationId xmlns:a16="http://schemas.microsoft.com/office/drawing/2014/main" id="{C205195A-BA48-4E07-9577-02BDE91DA7F3}"/>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00" name="AutoShape 11" descr="blob:https://outlook.office.com/b157e5ee-92d2-4798-a69e-625bd2e784c1">
          <a:extLst>
            <a:ext uri="{FF2B5EF4-FFF2-40B4-BE49-F238E27FC236}">
              <a16:creationId xmlns:a16="http://schemas.microsoft.com/office/drawing/2014/main" id="{9D7148FE-466E-465E-979E-470EC625A07E}"/>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01" name="AutoShape 11" descr="blob:https://outlook.office.com/b157e5ee-92d2-4798-a69e-625bd2e784c1">
          <a:extLst>
            <a:ext uri="{FF2B5EF4-FFF2-40B4-BE49-F238E27FC236}">
              <a16:creationId xmlns:a16="http://schemas.microsoft.com/office/drawing/2014/main" id="{7BF541D2-EA33-47F5-B21B-333EF4AEB839}"/>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02" name="AutoShape 11" descr="blob:https://outlook.office.com/b157e5ee-92d2-4798-a69e-625bd2e784c1">
          <a:extLst>
            <a:ext uri="{FF2B5EF4-FFF2-40B4-BE49-F238E27FC236}">
              <a16:creationId xmlns:a16="http://schemas.microsoft.com/office/drawing/2014/main" id="{D7188A4D-4E1F-4EFD-A14C-27976A60F353}"/>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03" name="AutoShape 11" descr="blob:https://outlook.office.com/b157e5ee-92d2-4798-a69e-625bd2e784c1">
          <a:extLst>
            <a:ext uri="{FF2B5EF4-FFF2-40B4-BE49-F238E27FC236}">
              <a16:creationId xmlns:a16="http://schemas.microsoft.com/office/drawing/2014/main" id="{EBB013A7-E3FF-46A9-B9A5-9A36A9B30957}"/>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04" name="AutoShape 11" descr="blob:https://outlook.office.com/b157e5ee-92d2-4798-a69e-625bd2e784c1">
          <a:extLst>
            <a:ext uri="{FF2B5EF4-FFF2-40B4-BE49-F238E27FC236}">
              <a16:creationId xmlns:a16="http://schemas.microsoft.com/office/drawing/2014/main" id="{93E07C89-EFB6-4D55-85C7-9AD7D185212D}"/>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05" name="AutoShape 11" descr="blob:https://outlook.office.com/b157e5ee-92d2-4798-a69e-625bd2e784c1">
          <a:extLst>
            <a:ext uri="{FF2B5EF4-FFF2-40B4-BE49-F238E27FC236}">
              <a16:creationId xmlns:a16="http://schemas.microsoft.com/office/drawing/2014/main" id="{A40285BA-33CE-4514-BE5A-C0FA016EB27D}"/>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06" name="AutoShape 11" descr="blob:https://outlook.office.com/b157e5ee-92d2-4798-a69e-625bd2e784c1">
          <a:extLst>
            <a:ext uri="{FF2B5EF4-FFF2-40B4-BE49-F238E27FC236}">
              <a16:creationId xmlns:a16="http://schemas.microsoft.com/office/drawing/2014/main" id="{BE1AFEC5-19F4-446A-B704-FD1DBE7DEF53}"/>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07" name="AutoShape 11" descr="blob:https://outlook.office.com/b157e5ee-92d2-4798-a69e-625bd2e784c1">
          <a:extLst>
            <a:ext uri="{FF2B5EF4-FFF2-40B4-BE49-F238E27FC236}">
              <a16:creationId xmlns:a16="http://schemas.microsoft.com/office/drawing/2014/main" id="{AABAC92D-DA7F-40BC-9989-F074C612AA2C}"/>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08" name="AutoShape 11" descr="blob:https://outlook.office.com/b157e5ee-92d2-4798-a69e-625bd2e784c1">
          <a:extLst>
            <a:ext uri="{FF2B5EF4-FFF2-40B4-BE49-F238E27FC236}">
              <a16:creationId xmlns:a16="http://schemas.microsoft.com/office/drawing/2014/main" id="{EE9F9733-AA76-4120-B506-3C2E2F83CCD1}"/>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09" name="AutoShape 11" descr="blob:https://outlook.office.com/b157e5ee-92d2-4798-a69e-625bd2e784c1">
          <a:extLst>
            <a:ext uri="{FF2B5EF4-FFF2-40B4-BE49-F238E27FC236}">
              <a16:creationId xmlns:a16="http://schemas.microsoft.com/office/drawing/2014/main" id="{2736F90D-397B-4EED-89F6-DF243749E28C}"/>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10" name="AutoShape 11" descr="blob:https://outlook.office.com/b157e5ee-92d2-4798-a69e-625bd2e784c1">
          <a:extLst>
            <a:ext uri="{FF2B5EF4-FFF2-40B4-BE49-F238E27FC236}">
              <a16:creationId xmlns:a16="http://schemas.microsoft.com/office/drawing/2014/main" id="{735B8FB2-EA6C-4453-9636-C33A52E21373}"/>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11" name="AutoShape 11" descr="blob:https://outlook.office.com/b157e5ee-92d2-4798-a69e-625bd2e784c1">
          <a:extLst>
            <a:ext uri="{FF2B5EF4-FFF2-40B4-BE49-F238E27FC236}">
              <a16:creationId xmlns:a16="http://schemas.microsoft.com/office/drawing/2014/main" id="{4BE98B22-3DA3-4A94-AA0B-6D5B013553A0}"/>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12" name="AutoShape 11" descr="blob:https://outlook.office.com/b157e5ee-92d2-4798-a69e-625bd2e784c1">
          <a:extLst>
            <a:ext uri="{FF2B5EF4-FFF2-40B4-BE49-F238E27FC236}">
              <a16:creationId xmlns:a16="http://schemas.microsoft.com/office/drawing/2014/main" id="{1A14D697-7E4B-4FE1-855D-5E6BFD8E38A3}"/>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13" name="AutoShape 11" descr="blob:https://outlook.office.com/b157e5ee-92d2-4798-a69e-625bd2e784c1">
          <a:extLst>
            <a:ext uri="{FF2B5EF4-FFF2-40B4-BE49-F238E27FC236}">
              <a16:creationId xmlns:a16="http://schemas.microsoft.com/office/drawing/2014/main" id="{7DD45438-FAB9-4ED3-A5DB-F70C0D20BD70}"/>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14" name="AutoShape 11" descr="blob:https://outlook.office.com/b157e5ee-92d2-4798-a69e-625bd2e784c1">
          <a:extLst>
            <a:ext uri="{FF2B5EF4-FFF2-40B4-BE49-F238E27FC236}">
              <a16:creationId xmlns:a16="http://schemas.microsoft.com/office/drawing/2014/main" id="{151D7989-D254-482F-8216-2A44FC7C599C}"/>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15" name="AutoShape 11" descr="blob:https://outlook.office.com/b157e5ee-92d2-4798-a69e-625bd2e784c1">
          <a:extLst>
            <a:ext uri="{FF2B5EF4-FFF2-40B4-BE49-F238E27FC236}">
              <a16:creationId xmlns:a16="http://schemas.microsoft.com/office/drawing/2014/main" id="{9AD22D5D-8A2A-4D67-A382-6A15605A4EE2}"/>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16" name="AutoShape 11" descr="blob:https://outlook.office.com/b157e5ee-92d2-4798-a69e-625bd2e784c1">
          <a:extLst>
            <a:ext uri="{FF2B5EF4-FFF2-40B4-BE49-F238E27FC236}">
              <a16:creationId xmlns:a16="http://schemas.microsoft.com/office/drawing/2014/main" id="{70ED12B1-804F-4A48-ADFA-A87674DBB1CB}"/>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17" name="AutoShape 11" descr="blob:https://outlook.office.com/b157e5ee-92d2-4798-a69e-625bd2e784c1">
          <a:extLst>
            <a:ext uri="{FF2B5EF4-FFF2-40B4-BE49-F238E27FC236}">
              <a16:creationId xmlns:a16="http://schemas.microsoft.com/office/drawing/2014/main" id="{182DB414-6BFF-4048-9E28-AA0F84CBFEF7}"/>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18" name="AutoShape 11" descr="blob:https://outlook.office.com/b157e5ee-92d2-4798-a69e-625bd2e784c1">
          <a:extLst>
            <a:ext uri="{FF2B5EF4-FFF2-40B4-BE49-F238E27FC236}">
              <a16:creationId xmlns:a16="http://schemas.microsoft.com/office/drawing/2014/main" id="{B1B3283B-5DD1-44AF-B356-8B0B264001CF}"/>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19" name="AutoShape 11" descr="blob:https://outlook.office.com/b157e5ee-92d2-4798-a69e-625bd2e784c1">
          <a:extLst>
            <a:ext uri="{FF2B5EF4-FFF2-40B4-BE49-F238E27FC236}">
              <a16:creationId xmlns:a16="http://schemas.microsoft.com/office/drawing/2014/main" id="{3E6B910D-E7A7-4988-A305-E5ECD62A171A}"/>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20" name="AutoShape 11" descr="blob:https://outlook.office.com/b157e5ee-92d2-4798-a69e-625bd2e784c1">
          <a:extLst>
            <a:ext uri="{FF2B5EF4-FFF2-40B4-BE49-F238E27FC236}">
              <a16:creationId xmlns:a16="http://schemas.microsoft.com/office/drawing/2014/main" id="{C2F8A0A2-D5F8-403B-9695-E7ECE5508E4A}"/>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21" name="AutoShape 11" descr="blob:https://outlook.office.com/b157e5ee-92d2-4798-a69e-625bd2e784c1">
          <a:extLst>
            <a:ext uri="{FF2B5EF4-FFF2-40B4-BE49-F238E27FC236}">
              <a16:creationId xmlns:a16="http://schemas.microsoft.com/office/drawing/2014/main" id="{A9177FC1-DDAB-4A48-BFB0-69EC40182913}"/>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22" name="AutoShape 11" descr="blob:https://outlook.office.com/b157e5ee-92d2-4798-a69e-625bd2e784c1">
          <a:extLst>
            <a:ext uri="{FF2B5EF4-FFF2-40B4-BE49-F238E27FC236}">
              <a16:creationId xmlns:a16="http://schemas.microsoft.com/office/drawing/2014/main" id="{50B335E3-CE72-45B1-8643-536046317C0F}"/>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23" name="AutoShape 11" descr="blob:https://outlook.office.com/b157e5ee-92d2-4798-a69e-625bd2e784c1">
          <a:extLst>
            <a:ext uri="{FF2B5EF4-FFF2-40B4-BE49-F238E27FC236}">
              <a16:creationId xmlns:a16="http://schemas.microsoft.com/office/drawing/2014/main" id="{171A6069-E824-4A6E-946E-475858891573}"/>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24" name="AutoShape 11" descr="blob:https://outlook.office.com/b157e5ee-92d2-4798-a69e-625bd2e784c1">
          <a:extLst>
            <a:ext uri="{FF2B5EF4-FFF2-40B4-BE49-F238E27FC236}">
              <a16:creationId xmlns:a16="http://schemas.microsoft.com/office/drawing/2014/main" id="{0BD77BA9-6EA4-44E3-84E8-4A8D241A56E4}"/>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25" name="AutoShape 11" descr="blob:https://outlook.office.com/b157e5ee-92d2-4798-a69e-625bd2e784c1">
          <a:extLst>
            <a:ext uri="{FF2B5EF4-FFF2-40B4-BE49-F238E27FC236}">
              <a16:creationId xmlns:a16="http://schemas.microsoft.com/office/drawing/2014/main" id="{C12E0E6E-478D-4067-8E80-0F9C7080A191}"/>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9779"/>
    <xdr:sp macro="" textlink="">
      <xdr:nvSpPr>
        <xdr:cNvPr id="2926" name="AutoShape 11" descr="blob:https://outlook.office.com/b157e5ee-92d2-4798-a69e-625bd2e784c1">
          <a:extLst>
            <a:ext uri="{FF2B5EF4-FFF2-40B4-BE49-F238E27FC236}">
              <a16:creationId xmlns:a16="http://schemas.microsoft.com/office/drawing/2014/main" id="{5CAF3181-E801-4C49-93DD-24B242DB0702}"/>
            </a:ext>
          </a:extLst>
        </xdr:cNvPr>
        <xdr:cNvSpPr>
          <a:spLocks noChangeAspect="1" noChangeArrowheads="1"/>
        </xdr:cNvSpPr>
      </xdr:nvSpPr>
      <xdr:spPr bwMode="auto">
        <a:xfrm>
          <a:off x="0" y="19391779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4800" cy="304800"/>
    <xdr:sp macro="" textlink="">
      <xdr:nvSpPr>
        <xdr:cNvPr id="2927" name="AutoShape 11" descr="blob:https://outlook.office.com/b157e5ee-92d2-4798-a69e-625bd2e784c1">
          <a:extLst>
            <a:ext uri="{FF2B5EF4-FFF2-40B4-BE49-F238E27FC236}">
              <a16:creationId xmlns:a16="http://schemas.microsoft.com/office/drawing/2014/main" id="{0AE70BA2-BF53-4B1C-8DF8-46CC645A02C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928" name="AutoShape 11" descr="blob:https://outlook.office.com/b157e5ee-92d2-4798-a69e-625bd2e784c1">
          <a:extLst>
            <a:ext uri="{FF2B5EF4-FFF2-40B4-BE49-F238E27FC236}">
              <a16:creationId xmlns:a16="http://schemas.microsoft.com/office/drawing/2014/main" id="{452479B8-8B9C-46EA-91A8-B8D407F2578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29" name="AutoShape 11" descr="blob:https://outlook.office.com/b157e5ee-92d2-4798-a69e-625bd2e784c1">
          <a:extLst>
            <a:ext uri="{FF2B5EF4-FFF2-40B4-BE49-F238E27FC236}">
              <a16:creationId xmlns:a16="http://schemas.microsoft.com/office/drawing/2014/main" id="{95824A57-A020-4DCB-93E3-483D3FE994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30" name="AutoShape 11" descr="blob:https://outlook.office.com/b157e5ee-92d2-4798-a69e-625bd2e784c1">
          <a:extLst>
            <a:ext uri="{FF2B5EF4-FFF2-40B4-BE49-F238E27FC236}">
              <a16:creationId xmlns:a16="http://schemas.microsoft.com/office/drawing/2014/main" id="{0ED8C693-4844-4413-B6AC-BE7C63628B3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931" name="AutoShape 11" descr="blob:https://outlook.office.com/b157e5ee-92d2-4798-a69e-625bd2e784c1">
          <a:extLst>
            <a:ext uri="{FF2B5EF4-FFF2-40B4-BE49-F238E27FC236}">
              <a16:creationId xmlns:a16="http://schemas.microsoft.com/office/drawing/2014/main" id="{AFCACC97-9E54-40E6-9758-EC3A1A98750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32" name="AutoShape 11" descr="blob:https://outlook.office.com/b157e5ee-92d2-4798-a69e-625bd2e784c1">
          <a:extLst>
            <a:ext uri="{FF2B5EF4-FFF2-40B4-BE49-F238E27FC236}">
              <a16:creationId xmlns:a16="http://schemas.microsoft.com/office/drawing/2014/main" id="{9E8FD1E7-3A50-4AF6-845C-D03A088297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33" name="AutoShape 11" descr="blob:https://outlook.office.com/b157e5ee-92d2-4798-a69e-625bd2e784c1">
          <a:extLst>
            <a:ext uri="{FF2B5EF4-FFF2-40B4-BE49-F238E27FC236}">
              <a16:creationId xmlns:a16="http://schemas.microsoft.com/office/drawing/2014/main" id="{9542440F-00F3-4331-A32E-1FDAA9D98B2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34" name="AutoShape 11" descr="blob:https://outlook.office.com/b157e5ee-92d2-4798-a69e-625bd2e784c1">
          <a:extLst>
            <a:ext uri="{FF2B5EF4-FFF2-40B4-BE49-F238E27FC236}">
              <a16:creationId xmlns:a16="http://schemas.microsoft.com/office/drawing/2014/main" id="{880B7B6E-F738-4D30-8134-84574BE4A42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35" name="AutoShape 11" descr="blob:https://outlook.office.com/b157e5ee-92d2-4798-a69e-625bd2e784c1">
          <a:extLst>
            <a:ext uri="{FF2B5EF4-FFF2-40B4-BE49-F238E27FC236}">
              <a16:creationId xmlns:a16="http://schemas.microsoft.com/office/drawing/2014/main" id="{F1DCCEFC-71A7-49D9-8060-A9B48B31FF3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36" name="AutoShape 11" descr="blob:https://outlook.office.com/b157e5ee-92d2-4798-a69e-625bd2e784c1">
          <a:extLst>
            <a:ext uri="{FF2B5EF4-FFF2-40B4-BE49-F238E27FC236}">
              <a16:creationId xmlns:a16="http://schemas.microsoft.com/office/drawing/2014/main" id="{766962B5-6C56-4A35-87EC-1339E6FFA7E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937" name="AutoShape 11" descr="blob:https://outlook.office.com/b157e5ee-92d2-4798-a69e-625bd2e784c1">
          <a:extLst>
            <a:ext uri="{FF2B5EF4-FFF2-40B4-BE49-F238E27FC236}">
              <a16:creationId xmlns:a16="http://schemas.microsoft.com/office/drawing/2014/main" id="{BFF65651-7751-4C08-A307-20BF8967B33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938" name="AutoShape 11" descr="blob:https://outlook.office.com/b157e5ee-92d2-4798-a69e-625bd2e784c1">
          <a:extLst>
            <a:ext uri="{FF2B5EF4-FFF2-40B4-BE49-F238E27FC236}">
              <a16:creationId xmlns:a16="http://schemas.microsoft.com/office/drawing/2014/main" id="{4C176196-3F4A-4757-98FB-779A2DD53B1E}"/>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939" name="AutoShape 11" descr="blob:https://outlook.office.com/b157e5ee-92d2-4798-a69e-625bd2e784c1">
          <a:extLst>
            <a:ext uri="{FF2B5EF4-FFF2-40B4-BE49-F238E27FC236}">
              <a16:creationId xmlns:a16="http://schemas.microsoft.com/office/drawing/2014/main" id="{B29D3008-219D-423A-9842-6E05981FDEA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940" name="AutoShape 11" descr="blob:https://outlook.office.com/b157e5ee-92d2-4798-a69e-625bd2e784c1">
          <a:extLst>
            <a:ext uri="{FF2B5EF4-FFF2-40B4-BE49-F238E27FC236}">
              <a16:creationId xmlns:a16="http://schemas.microsoft.com/office/drawing/2014/main" id="{955694D7-FCD0-4252-93CE-96A5B3D3ECE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41" name="AutoShape 11" descr="blob:https://outlook.office.com/b157e5ee-92d2-4798-a69e-625bd2e784c1">
          <a:extLst>
            <a:ext uri="{FF2B5EF4-FFF2-40B4-BE49-F238E27FC236}">
              <a16:creationId xmlns:a16="http://schemas.microsoft.com/office/drawing/2014/main" id="{73C80D45-3D3A-4266-989F-99A5D626A52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42" name="AutoShape 11" descr="blob:https://outlook.office.com/b157e5ee-92d2-4798-a69e-625bd2e784c1">
          <a:extLst>
            <a:ext uri="{FF2B5EF4-FFF2-40B4-BE49-F238E27FC236}">
              <a16:creationId xmlns:a16="http://schemas.microsoft.com/office/drawing/2014/main" id="{80600971-D8D4-4315-813A-C383CF42464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43" name="AutoShape 11" descr="blob:https://outlook.office.com/b157e5ee-92d2-4798-a69e-625bd2e784c1">
          <a:extLst>
            <a:ext uri="{FF2B5EF4-FFF2-40B4-BE49-F238E27FC236}">
              <a16:creationId xmlns:a16="http://schemas.microsoft.com/office/drawing/2014/main" id="{6B263422-CD9B-4D53-9BDA-1BF15A0938B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44" name="AutoShape 11" descr="blob:https://outlook.office.com/b157e5ee-92d2-4798-a69e-625bd2e784c1">
          <a:extLst>
            <a:ext uri="{FF2B5EF4-FFF2-40B4-BE49-F238E27FC236}">
              <a16:creationId xmlns:a16="http://schemas.microsoft.com/office/drawing/2014/main" id="{1A27F948-E774-4AF9-BF39-8E3A8BCCFA0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45" name="AutoShape 11" descr="blob:https://outlook.office.com/b157e5ee-92d2-4798-a69e-625bd2e784c1">
          <a:extLst>
            <a:ext uri="{FF2B5EF4-FFF2-40B4-BE49-F238E27FC236}">
              <a16:creationId xmlns:a16="http://schemas.microsoft.com/office/drawing/2014/main" id="{603DF460-72DF-475F-A734-B13C3D7EAA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46" name="AutoShape 11" descr="blob:https://outlook.office.com/b157e5ee-92d2-4798-a69e-625bd2e784c1">
          <a:extLst>
            <a:ext uri="{FF2B5EF4-FFF2-40B4-BE49-F238E27FC236}">
              <a16:creationId xmlns:a16="http://schemas.microsoft.com/office/drawing/2014/main" id="{197586F2-735F-4326-8208-19EC47E79C8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47" name="AutoShape 11" descr="blob:https://outlook.office.com/b157e5ee-92d2-4798-a69e-625bd2e784c1">
          <a:extLst>
            <a:ext uri="{FF2B5EF4-FFF2-40B4-BE49-F238E27FC236}">
              <a16:creationId xmlns:a16="http://schemas.microsoft.com/office/drawing/2014/main" id="{BFC4A809-D092-4853-BB6F-F96730406A0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48" name="AutoShape 11" descr="blob:https://outlook.office.com/b157e5ee-92d2-4798-a69e-625bd2e784c1">
          <a:extLst>
            <a:ext uri="{FF2B5EF4-FFF2-40B4-BE49-F238E27FC236}">
              <a16:creationId xmlns:a16="http://schemas.microsoft.com/office/drawing/2014/main" id="{8C93775A-6ED9-47E8-B91A-C79FA04FE1A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49" name="AutoShape 11" descr="blob:https://outlook.office.com/b157e5ee-92d2-4798-a69e-625bd2e784c1">
          <a:extLst>
            <a:ext uri="{FF2B5EF4-FFF2-40B4-BE49-F238E27FC236}">
              <a16:creationId xmlns:a16="http://schemas.microsoft.com/office/drawing/2014/main" id="{C76C15D7-9CC8-4212-8122-C1944B7F72E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50" name="AutoShape 11" descr="blob:https://outlook.office.com/b157e5ee-92d2-4798-a69e-625bd2e784c1">
          <a:extLst>
            <a:ext uri="{FF2B5EF4-FFF2-40B4-BE49-F238E27FC236}">
              <a16:creationId xmlns:a16="http://schemas.microsoft.com/office/drawing/2014/main" id="{154E81E5-BE64-4BDD-8274-8C89CA08160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51" name="AutoShape 11" descr="blob:https://outlook.office.com/b157e5ee-92d2-4798-a69e-625bd2e784c1">
          <a:extLst>
            <a:ext uri="{FF2B5EF4-FFF2-40B4-BE49-F238E27FC236}">
              <a16:creationId xmlns:a16="http://schemas.microsoft.com/office/drawing/2014/main" id="{30623A0E-8406-4647-88D3-C1C3525074F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52" name="AutoShape 11" descr="blob:https://outlook.office.com/b157e5ee-92d2-4798-a69e-625bd2e784c1">
          <a:extLst>
            <a:ext uri="{FF2B5EF4-FFF2-40B4-BE49-F238E27FC236}">
              <a16:creationId xmlns:a16="http://schemas.microsoft.com/office/drawing/2014/main" id="{0D5996FC-CDA2-4050-AB6F-77DEED8CE2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53" name="AutoShape 11" descr="blob:https://outlook.office.com/b157e5ee-92d2-4798-a69e-625bd2e784c1">
          <a:extLst>
            <a:ext uri="{FF2B5EF4-FFF2-40B4-BE49-F238E27FC236}">
              <a16:creationId xmlns:a16="http://schemas.microsoft.com/office/drawing/2014/main" id="{B90746E9-709A-4541-BDBC-0564E0FE9DE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54" name="AutoShape 11" descr="blob:https://outlook.office.com/b157e5ee-92d2-4798-a69e-625bd2e784c1">
          <a:extLst>
            <a:ext uri="{FF2B5EF4-FFF2-40B4-BE49-F238E27FC236}">
              <a16:creationId xmlns:a16="http://schemas.microsoft.com/office/drawing/2014/main" id="{59560BDF-E252-495A-BD60-F6EC8C4799E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55" name="AutoShape 11" descr="blob:https://outlook.office.com/b157e5ee-92d2-4798-a69e-625bd2e784c1">
          <a:extLst>
            <a:ext uri="{FF2B5EF4-FFF2-40B4-BE49-F238E27FC236}">
              <a16:creationId xmlns:a16="http://schemas.microsoft.com/office/drawing/2014/main" id="{7718BA9C-0F55-40B3-96CB-A96BEBC953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56" name="AutoShape 11" descr="blob:https://outlook.office.com/b157e5ee-92d2-4798-a69e-625bd2e784c1">
          <a:extLst>
            <a:ext uri="{FF2B5EF4-FFF2-40B4-BE49-F238E27FC236}">
              <a16:creationId xmlns:a16="http://schemas.microsoft.com/office/drawing/2014/main" id="{F2CF8488-ABD4-4FC6-86DA-560D14C068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57" name="AutoShape 11" descr="blob:https://outlook.office.com/b157e5ee-92d2-4798-a69e-625bd2e784c1">
          <a:extLst>
            <a:ext uri="{FF2B5EF4-FFF2-40B4-BE49-F238E27FC236}">
              <a16:creationId xmlns:a16="http://schemas.microsoft.com/office/drawing/2014/main" id="{9C59F1A6-7C6E-4B83-A4CE-68BFE07F86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58" name="AutoShape 11" descr="blob:https://outlook.office.com/b157e5ee-92d2-4798-a69e-625bd2e784c1">
          <a:extLst>
            <a:ext uri="{FF2B5EF4-FFF2-40B4-BE49-F238E27FC236}">
              <a16:creationId xmlns:a16="http://schemas.microsoft.com/office/drawing/2014/main" id="{B9ACAB85-7B20-41D3-A904-8D46111AEFC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59" name="AutoShape 11" descr="blob:https://outlook.office.com/b157e5ee-92d2-4798-a69e-625bd2e784c1">
          <a:extLst>
            <a:ext uri="{FF2B5EF4-FFF2-40B4-BE49-F238E27FC236}">
              <a16:creationId xmlns:a16="http://schemas.microsoft.com/office/drawing/2014/main" id="{DF973F85-0750-4107-BC01-8270E69632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60" name="AutoShape 11" descr="blob:https://outlook.office.com/b157e5ee-92d2-4798-a69e-625bd2e784c1">
          <a:extLst>
            <a:ext uri="{FF2B5EF4-FFF2-40B4-BE49-F238E27FC236}">
              <a16:creationId xmlns:a16="http://schemas.microsoft.com/office/drawing/2014/main" id="{4D981CF6-46CB-4E24-8AE8-EAFB7F63F1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6593" cy="186914"/>
    <xdr:sp macro="" textlink="">
      <xdr:nvSpPr>
        <xdr:cNvPr id="2961" name="AutoShape 11" descr="blob:https://outlook.office.com/b157e5ee-92d2-4798-a69e-625bd2e784c1">
          <a:extLst>
            <a:ext uri="{FF2B5EF4-FFF2-40B4-BE49-F238E27FC236}">
              <a16:creationId xmlns:a16="http://schemas.microsoft.com/office/drawing/2014/main" id="{275E4CC5-F5C9-45F2-BEAC-FFE057758EDA}"/>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62" name="AutoShape 11" descr="blob:https://outlook.office.com/b157e5ee-92d2-4798-a69e-625bd2e784c1">
          <a:extLst>
            <a:ext uri="{FF2B5EF4-FFF2-40B4-BE49-F238E27FC236}">
              <a16:creationId xmlns:a16="http://schemas.microsoft.com/office/drawing/2014/main" id="{06E4770E-A9C6-4B22-B1FF-49BCEEF4618E}"/>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63" name="AutoShape 11" descr="blob:https://outlook.office.com/b157e5ee-92d2-4798-a69e-625bd2e784c1">
          <a:extLst>
            <a:ext uri="{FF2B5EF4-FFF2-40B4-BE49-F238E27FC236}">
              <a16:creationId xmlns:a16="http://schemas.microsoft.com/office/drawing/2014/main" id="{18ED9F80-1AAD-45E7-A8DA-C4EBBFBF6DE9}"/>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64" name="AutoShape 11" descr="blob:https://outlook.office.com/b157e5ee-92d2-4798-a69e-625bd2e784c1">
          <a:extLst>
            <a:ext uri="{FF2B5EF4-FFF2-40B4-BE49-F238E27FC236}">
              <a16:creationId xmlns:a16="http://schemas.microsoft.com/office/drawing/2014/main" id="{8498FD90-C9D5-421D-97FE-F526DF82103F}"/>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65" name="AutoShape 11" descr="blob:https://outlook.office.com/b157e5ee-92d2-4798-a69e-625bd2e784c1">
          <a:extLst>
            <a:ext uri="{FF2B5EF4-FFF2-40B4-BE49-F238E27FC236}">
              <a16:creationId xmlns:a16="http://schemas.microsoft.com/office/drawing/2014/main" id="{2338E0B6-5A5D-4723-A18F-BB2BD09EC6BF}"/>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66" name="AutoShape 11" descr="blob:https://outlook.office.com/b157e5ee-92d2-4798-a69e-625bd2e784c1">
          <a:extLst>
            <a:ext uri="{FF2B5EF4-FFF2-40B4-BE49-F238E27FC236}">
              <a16:creationId xmlns:a16="http://schemas.microsoft.com/office/drawing/2014/main" id="{B38BD124-8593-4247-9467-79309CEB98A2}"/>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67" name="AutoShape 11" descr="blob:https://outlook.office.com/b157e5ee-92d2-4798-a69e-625bd2e784c1">
          <a:extLst>
            <a:ext uri="{FF2B5EF4-FFF2-40B4-BE49-F238E27FC236}">
              <a16:creationId xmlns:a16="http://schemas.microsoft.com/office/drawing/2014/main" id="{9D2A78E7-1096-4D35-9F3E-C4C92034BF02}"/>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68" name="AutoShape 11" descr="blob:https://outlook.office.com/b157e5ee-92d2-4798-a69e-625bd2e784c1">
          <a:extLst>
            <a:ext uri="{FF2B5EF4-FFF2-40B4-BE49-F238E27FC236}">
              <a16:creationId xmlns:a16="http://schemas.microsoft.com/office/drawing/2014/main" id="{27FD639C-57EC-4460-9783-E550A159FC7C}"/>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69" name="AutoShape 11" descr="blob:https://outlook.office.com/b157e5ee-92d2-4798-a69e-625bd2e784c1">
          <a:extLst>
            <a:ext uri="{FF2B5EF4-FFF2-40B4-BE49-F238E27FC236}">
              <a16:creationId xmlns:a16="http://schemas.microsoft.com/office/drawing/2014/main" id="{9949E7CE-B111-457F-8672-D5709E4E5FD4}"/>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70" name="AutoShape 11" descr="blob:https://outlook.office.com/b157e5ee-92d2-4798-a69e-625bd2e784c1">
          <a:extLst>
            <a:ext uri="{FF2B5EF4-FFF2-40B4-BE49-F238E27FC236}">
              <a16:creationId xmlns:a16="http://schemas.microsoft.com/office/drawing/2014/main" id="{FF3F1D27-2226-46BB-B1ED-8271BA4008EE}"/>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71" name="AutoShape 11" descr="blob:https://outlook.office.com/b157e5ee-92d2-4798-a69e-625bd2e784c1">
          <a:extLst>
            <a:ext uri="{FF2B5EF4-FFF2-40B4-BE49-F238E27FC236}">
              <a16:creationId xmlns:a16="http://schemas.microsoft.com/office/drawing/2014/main" id="{55812807-A48E-41E9-843C-45590E2DD8E2}"/>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72" name="AutoShape 11" descr="blob:https://outlook.office.com/b157e5ee-92d2-4798-a69e-625bd2e784c1">
          <a:extLst>
            <a:ext uri="{FF2B5EF4-FFF2-40B4-BE49-F238E27FC236}">
              <a16:creationId xmlns:a16="http://schemas.microsoft.com/office/drawing/2014/main" id="{A7B61E19-BD1F-4F02-8CA0-07F98F229667}"/>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73" name="AutoShape 11" descr="blob:https://outlook.office.com/b157e5ee-92d2-4798-a69e-625bd2e784c1">
          <a:extLst>
            <a:ext uri="{FF2B5EF4-FFF2-40B4-BE49-F238E27FC236}">
              <a16:creationId xmlns:a16="http://schemas.microsoft.com/office/drawing/2014/main" id="{A4F9C76D-BA21-41D2-937A-187682DF080D}"/>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74" name="AutoShape 11" descr="blob:https://outlook.office.com/b157e5ee-92d2-4798-a69e-625bd2e784c1">
          <a:extLst>
            <a:ext uri="{FF2B5EF4-FFF2-40B4-BE49-F238E27FC236}">
              <a16:creationId xmlns:a16="http://schemas.microsoft.com/office/drawing/2014/main" id="{E561C3EA-58B7-4195-94A1-8FC697FE60BD}"/>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75" name="AutoShape 11" descr="blob:https://outlook.office.com/b157e5ee-92d2-4798-a69e-625bd2e784c1">
          <a:extLst>
            <a:ext uri="{FF2B5EF4-FFF2-40B4-BE49-F238E27FC236}">
              <a16:creationId xmlns:a16="http://schemas.microsoft.com/office/drawing/2014/main" id="{8FC4C2EB-C3C5-4A6E-891F-5F2D6CEC76E2}"/>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76" name="AutoShape 11" descr="blob:https://outlook.office.com/b157e5ee-92d2-4798-a69e-625bd2e784c1">
          <a:extLst>
            <a:ext uri="{FF2B5EF4-FFF2-40B4-BE49-F238E27FC236}">
              <a16:creationId xmlns:a16="http://schemas.microsoft.com/office/drawing/2014/main" id="{6E5D45BF-BC42-46BD-9E93-B7C4CF2562CF}"/>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77" name="AutoShape 11" descr="blob:https://outlook.office.com/b157e5ee-92d2-4798-a69e-625bd2e784c1">
          <a:extLst>
            <a:ext uri="{FF2B5EF4-FFF2-40B4-BE49-F238E27FC236}">
              <a16:creationId xmlns:a16="http://schemas.microsoft.com/office/drawing/2014/main" id="{6506E089-15D6-4F79-A36B-251BE0439860}"/>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78" name="AutoShape 11" descr="blob:https://outlook.office.com/b157e5ee-92d2-4798-a69e-625bd2e784c1">
          <a:extLst>
            <a:ext uri="{FF2B5EF4-FFF2-40B4-BE49-F238E27FC236}">
              <a16:creationId xmlns:a16="http://schemas.microsoft.com/office/drawing/2014/main" id="{321D0941-399B-43E1-B7AC-E760A93BBBD3}"/>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79" name="AutoShape 11" descr="blob:https://outlook.office.com/b157e5ee-92d2-4798-a69e-625bd2e784c1">
          <a:extLst>
            <a:ext uri="{FF2B5EF4-FFF2-40B4-BE49-F238E27FC236}">
              <a16:creationId xmlns:a16="http://schemas.microsoft.com/office/drawing/2014/main" id="{2F5625C8-E518-490C-BD47-C0F1630EBE6E}"/>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80" name="AutoShape 11" descr="blob:https://outlook.office.com/b157e5ee-92d2-4798-a69e-625bd2e784c1">
          <a:extLst>
            <a:ext uri="{FF2B5EF4-FFF2-40B4-BE49-F238E27FC236}">
              <a16:creationId xmlns:a16="http://schemas.microsoft.com/office/drawing/2014/main" id="{113BB2B6-15A2-4AAE-BF78-E9DFE9A09D18}"/>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81" name="AutoShape 11" descr="blob:https://outlook.office.com/b157e5ee-92d2-4798-a69e-625bd2e784c1">
          <a:extLst>
            <a:ext uri="{FF2B5EF4-FFF2-40B4-BE49-F238E27FC236}">
              <a16:creationId xmlns:a16="http://schemas.microsoft.com/office/drawing/2014/main" id="{FB8D93BD-4A97-4EBF-8EF1-C3421C1B5675}"/>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82" name="AutoShape 11" descr="blob:https://outlook.office.com/b157e5ee-92d2-4798-a69e-625bd2e784c1">
          <a:extLst>
            <a:ext uri="{FF2B5EF4-FFF2-40B4-BE49-F238E27FC236}">
              <a16:creationId xmlns:a16="http://schemas.microsoft.com/office/drawing/2014/main" id="{706E355E-FBF5-4EBA-A452-63EDCB031D74}"/>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83" name="AutoShape 11" descr="blob:https://outlook.office.com/b157e5ee-92d2-4798-a69e-625bd2e784c1">
          <a:extLst>
            <a:ext uri="{FF2B5EF4-FFF2-40B4-BE49-F238E27FC236}">
              <a16:creationId xmlns:a16="http://schemas.microsoft.com/office/drawing/2014/main" id="{7EE0EB82-CF1C-4A1C-9DC8-44C619F05415}"/>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84" name="AutoShape 11" descr="blob:https://outlook.office.com/b157e5ee-92d2-4798-a69e-625bd2e784c1">
          <a:extLst>
            <a:ext uri="{FF2B5EF4-FFF2-40B4-BE49-F238E27FC236}">
              <a16:creationId xmlns:a16="http://schemas.microsoft.com/office/drawing/2014/main" id="{0477D25C-D02D-40FF-BB93-CE68696C47AC}"/>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85" name="AutoShape 11" descr="blob:https://outlook.office.com/b157e5ee-92d2-4798-a69e-625bd2e784c1">
          <a:extLst>
            <a:ext uri="{FF2B5EF4-FFF2-40B4-BE49-F238E27FC236}">
              <a16:creationId xmlns:a16="http://schemas.microsoft.com/office/drawing/2014/main" id="{A3B5EB1B-0182-4D53-9996-DD13CE69B819}"/>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86" name="AutoShape 11" descr="blob:https://outlook.office.com/b157e5ee-92d2-4798-a69e-625bd2e784c1">
          <a:extLst>
            <a:ext uri="{FF2B5EF4-FFF2-40B4-BE49-F238E27FC236}">
              <a16:creationId xmlns:a16="http://schemas.microsoft.com/office/drawing/2014/main" id="{706DFA44-664D-4A84-8531-75A56833D4C4}"/>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87" name="AutoShape 11" descr="blob:https://outlook.office.com/b157e5ee-92d2-4798-a69e-625bd2e784c1">
          <a:extLst>
            <a:ext uri="{FF2B5EF4-FFF2-40B4-BE49-F238E27FC236}">
              <a16:creationId xmlns:a16="http://schemas.microsoft.com/office/drawing/2014/main" id="{52BC88B9-C329-4323-A391-AD59192C95FD}"/>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88" name="AutoShape 11" descr="blob:https://outlook.office.com/b157e5ee-92d2-4798-a69e-625bd2e784c1">
          <a:extLst>
            <a:ext uri="{FF2B5EF4-FFF2-40B4-BE49-F238E27FC236}">
              <a16:creationId xmlns:a16="http://schemas.microsoft.com/office/drawing/2014/main" id="{9DF27C97-0261-4DE2-BB39-E4F2AD669EE4}"/>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89" name="AutoShape 11" descr="blob:https://outlook.office.com/b157e5ee-92d2-4798-a69e-625bd2e784c1">
          <a:extLst>
            <a:ext uri="{FF2B5EF4-FFF2-40B4-BE49-F238E27FC236}">
              <a16:creationId xmlns:a16="http://schemas.microsoft.com/office/drawing/2014/main" id="{2B6F9747-14A7-417A-B580-D4208CF583B6}"/>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186914"/>
    <xdr:sp macro="" textlink="">
      <xdr:nvSpPr>
        <xdr:cNvPr id="2990" name="AutoShape 11" descr="blob:https://outlook.office.com/b157e5ee-92d2-4798-a69e-625bd2e784c1">
          <a:extLst>
            <a:ext uri="{FF2B5EF4-FFF2-40B4-BE49-F238E27FC236}">
              <a16:creationId xmlns:a16="http://schemas.microsoft.com/office/drawing/2014/main" id="{B44BAEFD-FDC7-4C35-A2AF-CF6118529879}"/>
            </a:ext>
          </a:extLst>
        </xdr:cNvPr>
        <xdr:cNvSpPr>
          <a:spLocks noChangeAspect="1" noChangeArrowheads="1"/>
        </xdr:cNvSpPr>
      </xdr:nvSpPr>
      <xdr:spPr bwMode="auto">
        <a:xfrm>
          <a:off x="0" y="19391779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4800" cy="304800"/>
    <xdr:sp macro="" textlink="">
      <xdr:nvSpPr>
        <xdr:cNvPr id="2991" name="AutoShape 11" descr="blob:https://outlook.office.com/b157e5ee-92d2-4798-a69e-625bd2e784c1">
          <a:extLst>
            <a:ext uri="{FF2B5EF4-FFF2-40B4-BE49-F238E27FC236}">
              <a16:creationId xmlns:a16="http://schemas.microsoft.com/office/drawing/2014/main" id="{1CD2ECB0-A43B-4182-9BA0-816A5F86E43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992" name="AutoShape 11" descr="blob:https://outlook.office.com/b157e5ee-92d2-4798-a69e-625bd2e784c1">
          <a:extLst>
            <a:ext uri="{FF2B5EF4-FFF2-40B4-BE49-F238E27FC236}">
              <a16:creationId xmlns:a16="http://schemas.microsoft.com/office/drawing/2014/main" id="{A1C7369B-820B-4130-9FFA-04D4A000C8F9}"/>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93" name="AutoShape 11" descr="blob:https://outlook.office.com/b157e5ee-92d2-4798-a69e-625bd2e784c1">
          <a:extLst>
            <a:ext uri="{FF2B5EF4-FFF2-40B4-BE49-F238E27FC236}">
              <a16:creationId xmlns:a16="http://schemas.microsoft.com/office/drawing/2014/main" id="{5194DC8A-0B18-4DE7-ABE3-4AE57F9C242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94" name="AutoShape 11" descr="blob:https://outlook.office.com/b157e5ee-92d2-4798-a69e-625bd2e784c1">
          <a:extLst>
            <a:ext uri="{FF2B5EF4-FFF2-40B4-BE49-F238E27FC236}">
              <a16:creationId xmlns:a16="http://schemas.microsoft.com/office/drawing/2014/main" id="{CFDA028A-66E7-4E67-9DF9-88E93A6EDD9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95" name="AutoShape 11" descr="blob:https://outlook.office.com/b157e5ee-92d2-4798-a69e-625bd2e784c1">
          <a:extLst>
            <a:ext uri="{FF2B5EF4-FFF2-40B4-BE49-F238E27FC236}">
              <a16:creationId xmlns:a16="http://schemas.microsoft.com/office/drawing/2014/main" id="{AD6DECBE-CDDB-413A-ADF9-0A89EDA149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96" name="AutoShape 11" descr="blob:https://outlook.office.com/b157e5ee-92d2-4798-a69e-625bd2e784c1">
          <a:extLst>
            <a:ext uri="{FF2B5EF4-FFF2-40B4-BE49-F238E27FC236}">
              <a16:creationId xmlns:a16="http://schemas.microsoft.com/office/drawing/2014/main" id="{0CC3FFA6-9D23-4C92-97DA-0B0A5E01C8E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2997" name="AutoShape 11" descr="blob:https://outlook.office.com/b157e5ee-92d2-4798-a69e-625bd2e784c1">
          <a:extLst>
            <a:ext uri="{FF2B5EF4-FFF2-40B4-BE49-F238E27FC236}">
              <a16:creationId xmlns:a16="http://schemas.microsoft.com/office/drawing/2014/main" id="{873D6956-738C-4745-8C70-EF2DB4B3830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998" name="AutoShape 11" descr="blob:https://outlook.office.com/b157e5ee-92d2-4798-a69e-625bd2e784c1">
          <a:extLst>
            <a:ext uri="{FF2B5EF4-FFF2-40B4-BE49-F238E27FC236}">
              <a16:creationId xmlns:a16="http://schemas.microsoft.com/office/drawing/2014/main" id="{49A33F05-0DFD-4092-8E0C-6EA9A8E86C40}"/>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2999" name="AutoShape 11" descr="blob:https://outlook.office.com/b157e5ee-92d2-4798-a69e-625bd2e784c1">
          <a:extLst>
            <a:ext uri="{FF2B5EF4-FFF2-40B4-BE49-F238E27FC236}">
              <a16:creationId xmlns:a16="http://schemas.microsoft.com/office/drawing/2014/main" id="{0B13F3D7-ABC7-4DE6-9D42-1188608D75BA}"/>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000" name="AutoShape 11" descr="blob:https://outlook.office.com/b157e5ee-92d2-4798-a69e-625bd2e784c1">
          <a:extLst>
            <a:ext uri="{FF2B5EF4-FFF2-40B4-BE49-F238E27FC236}">
              <a16:creationId xmlns:a16="http://schemas.microsoft.com/office/drawing/2014/main" id="{1D4099B4-0747-4646-B741-91030EF8BBAF}"/>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001" name="AutoShape 11" descr="blob:https://outlook.office.com/b157e5ee-92d2-4798-a69e-625bd2e784c1">
          <a:extLst>
            <a:ext uri="{FF2B5EF4-FFF2-40B4-BE49-F238E27FC236}">
              <a16:creationId xmlns:a16="http://schemas.microsoft.com/office/drawing/2014/main" id="{CFA59CB1-214B-4AB0-A5D1-E6B3F54F307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02" name="AutoShape 11" descr="blob:https://outlook.office.com/b157e5ee-92d2-4798-a69e-625bd2e784c1">
          <a:extLst>
            <a:ext uri="{FF2B5EF4-FFF2-40B4-BE49-F238E27FC236}">
              <a16:creationId xmlns:a16="http://schemas.microsoft.com/office/drawing/2014/main" id="{51703A35-1FF8-48E5-B2BD-A8D346C7DE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03" name="AutoShape 11" descr="blob:https://outlook.office.com/b157e5ee-92d2-4798-a69e-625bd2e784c1">
          <a:extLst>
            <a:ext uri="{FF2B5EF4-FFF2-40B4-BE49-F238E27FC236}">
              <a16:creationId xmlns:a16="http://schemas.microsoft.com/office/drawing/2014/main" id="{2E8F30D2-2CF9-4107-ADD4-106FEF2C198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04" name="AutoShape 11" descr="blob:https://outlook.office.com/b157e5ee-92d2-4798-a69e-625bd2e784c1">
          <a:extLst>
            <a:ext uri="{FF2B5EF4-FFF2-40B4-BE49-F238E27FC236}">
              <a16:creationId xmlns:a16="http://schemas.microsoft.com/office/drawing/2014/main" id="{59F3FD9E-C1B8-4773-B400-1B47FDECDE8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05" name="AutoShape 11" descr="blob:https://outlook.office.com/b157e5ee-92d2-4798-a69e-625bd2e784c1">
          <a:extLst>
            <a:ext uri="{FF2B5EF4-FFF2-40B4-BE49-F238E27FC236}">
              <a16:creationId xmlns:a16="http://schemas.microsoft.com/office/drawing/2014/main" id="{898C3763-B094-4362-8307-4E89224B672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06" name="AutoShape 11" descr="blob:https://outlook.office.com/b157e5ee-92d2-4798-a69e-625bd2e784c1">
          <a:extLst>
            <a:ext uri="{FF2B5EF4-FFF2-40B4-BE49-F238E27FC236}">
              <a16:creationId xmlns:a16="http://schemas.microsoft.com/office/drawing/2014/main" id="{ECC076E1-963F-46C0-A17B-BEA9EDE6AB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07" name="AutoShape 11" descr="blob:https://outlook.office.com/b157e5ee-92d2-4798-a69e-625bd2e784c1">
          <a:extLst>
            <a:ext uri="{FF2B5EF4-FFF2-40B4-BE49-F238E27FC236}">
              <a16:creationId xmlns:a16="http://schemas.microsoft.com/office/drawing/2014/main" id="{4B548AE7-6F33-4336-B7DD-8E7AC8D54B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08" name="AutoShape 11" descr="blob:https://outlook.office.com/b157e5ee-92d2-4798-a69e-625bd2e784c1">
          <a:extLst>
            <a:ext uri="{FF2B5EF4-FFF2-40B4-BE49-F238E27FC236}">
              <a16:creationId xmlns:a16="http://schemas.microsoft.com/office/drawing/2014/main" id="{923035AE-FDEE-4A0E-9961-97CCF4EAF1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09" name="AutoShape 11" descr="blob:https://outlook.office.com/b157e5ee-92d2-4798-a69e-625bd2e784c1">
          <a:extLst>
            <a:ext uri="{FF2B5EF4-FFF2-40B4-BE49-F238E27FC236}">
              <a16:creationId xmlns:a16="http://schemas.microsoft.com/office/drawing/2014/main" id="{662CE536-D4CC-46D0-80D7-C0F5F6CB312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10" name="AutoShape 11" descr="blob:https://outlook.office.com/b157e5ee-92d2-4798-a69e-625bd2e784c1">
          <a:extLst>
            <a:ext uri="{FF2B5EF4-FFF2-40B4-BE49-F238E27FC236}">
              <a16:creationId xmlns:a16="http://schemas.microsoft.com/office/drawing/2014/main" id="{2B117573-9EDF-4F8B-957B-68614588B8F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11" name="AutoShape 11" descr="blob:https://outlook.office.com/b157e5ee-92d2-4798-a69e-625bd2e784c1">
          <a:extLst>
            <a:ext uri="{FF2B5EF4-FFF2-40B4-BE49-F238E27FC236}">
              <a16:creationId xmlns:a16="http://schemas.microsoft.com/office/drawing/2014/main" id="{5D6B5D06-25BA-413E-BE53-5C7DD696F3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12" name="AutoShape 11" descr="blob:https://outlook.office.com/b157e5ee-92d2-4798-a69e-625bd2e784c1">
          <a:extLst>
            <a:ext uri="{FF2B5EF4-FFF2-40B4-BE49-F238E27FC236}">
              <a16:creationId xmlns:a16="http://schemas.microsoft.com/office/drawing/2014/main" id="{887EB844-F9FE-465A-B3F8-CFAA9B93E96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13" name="AutoShape 11" descr="blob:https://outlook.office.com/b157e5ee-92d2-4798-a69e-625bd2e784c1">
          <a:extLst>
            <a:ext uri="{FF2B5EF4-FFF2-40B4-BE49-F238E27FC236}">
              <a16:creationId xmlns:a16="http://schemas.microsoft.com/office/drawing/2014/main" id="{24587313-55C6-4931-BCBC-CE55AD189F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14" name="AutoShape 11" descr="blob:https://outlook.office.com/b157e5ee-92d2-4798-a69e-625bd2e784c1">
          <a:extLst>
            <a:ext uri="{FF2B5EF4-FFF2-40B4-BE49-F238E27FC236}">
              <a16:creationId xmlns:a16="http://schemas.microsoft.com/office/drawing/2014/main" id="{9B3C5B30-BAB1-40DB-B49C-A0F3A981F5C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15" name="AutoShape 11" descr="blob:https://outlook.office.com/b157e5ee-92d2-4798-a69e-625bd2e784c1">
          <a:extLst>
            <a:ext uri="{FF2B5EF4-FFF2-40B4-BE49-F238E27FC236}">
              <a16:creationId xmlns:a16="http://schemas.microsoft.com/office/drawing/2014/main" id="{C13FE8E7-D019-4B21-AC85-567047D877A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16" name="AutoShape 11" descr="blob:https://outlook.office.com/b157e5ee-92d2-4798-a69e-625bd2e784c1">
          <a:extLst>
            <a:ext uri="{FF2B5EF4-FFF2-40B4-BE49-F238E27FC236}">
              <a16:creationId xmlns:a16="http://schemas.microsoft.com/office/drawing/2014/main" id="{F3A9DEA7-BA16-48E3-848B-93F543A671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17" name="AutoShape 11" descr="blob:https://outlook.office.com/b157e5ee-92d2-4798-a69e-625bd2e784c1">
          <a:extLst>
            <a:ext uri="{FF2B5EF4-FFF2-40B4-BE49-F238E27FC236}">
              <a16:creationId xmlns:a16="http://schemas.microsoft.com/office/drawing/2014/main" id="{5EAA137D-26F6-4EF7-9BC1-73E20E0E955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18" name="AutoShape 11" descr="blob:https://outlook.office.com/b157e5ee-92d2-4798-a69e-625bd2e784c1">
          <a:extLst>
            <a:ext uri="{FF2B5EF4-FFF2-40B4-BE49-F238E27FC236}">
              <a16:creationId xmlns:a16="http://schemas.microsoft.com/office/drawing/2014/main" id="{7690DCAE-6B07-4EA1-B911-CC5A8B8CC6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19" name="AutoShape 11" descr="blob:https://outlook.office.com/b157e5ee-92d2-4798-a69e-625bd2e784c1">
          <a:extLst>
            <a:ext uri="{FF2B5EF4-FFF2-40B4-BE49-F238E27FC236}">
              <a16:creationId xmlns:a16="http://schemas.microsoft.com/office/drawing/2014/main" id="{498C3894-595C-4F1D-B7C4-0690AA8F41D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20" name="AutoShape 11" descr="blob:https://outlook.office.com/b157e5ee-92d2-4798-a69e-625bd2e784c1">
          <a:extLst>
            <a:ext uri="{FF2B5EF4-FFF2-40B4-BE49-F238E27FC236}">
              <a16:creationId xmlns:a16="http://schemas.microsoft.com/office/drawing/2014/main" id="{B552EB7E-8DDB-46B6-A68F-8A0C2D0622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21" name="AutoShape 11" descr="blob:https://outlook.office.com/b157e5ee-92d2-4798-a69e-625bd2e784c1">
          <a:extLst>
            <a:ext uri="{FF2B5EF4-FFF2-40B4-BE49-F238E27FC236}">
              <a16:creationId xmlns:a16="http://schemas.microsoft.com/office/drawing/2014/main" id="{11E616A8-2F37-4704-A981-444D2BA5DE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22" name="AutoShape 11" descr="blob:https://outlook.office.com/b157e5ee-92d2-4798-a69e-625bd2e784c1">
          <a:extLst>
            <a:ext uri="{FF2B5EF4-FFF2-40B4-BE49-F238E27FC236}">
              <a16:creationId xmlns:a16="http://schemas.microsoft.com/office/drawing/2014/main" id="{5ABD54A6-9EEB-48EB-8200-41613B4E8D7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23" name="AutoShape 11" descr="blob:https://outlook.office.com/b157e5ee-92d2-4798-a69e-625bd2e784c1">
          <a:extLst>
            <a:ext uri="{FF2B5EF4-FFF2-40B4-BE49-F238E27FC236}">
              <a16:creationId xmlns:a16="http://schemas.microsoft.com/office/drawing/2014/main" id="{748C27A4-F4B6-4E64-845C-454E69FABD2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24" name="AutoShape 11" descr="blob:https://outlook.office.com/b157e5ee-92d2-4798-a69e-625bd2e784c1">
          <a:extLst>
            <a:ext uri="{FF2B5EF4-FFF2-40B4-BE49-F238E27FC236}">
              <a16:creationId xmlns:a16="http://schemas.microsoft.com/office/drawing/2014/main" id="{B93AA8FD-C8F8-44B4-809B-5760DB9D152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25" name="AutoShape 11" descr="blob:https://outlook.office.com/b157e5ee-92d2-4798-a69e-625bd2e784c1">
          <a:extLst>
            <a:ext uri="{FF2B5EF4-FFF2-40B4-BE49-F238E27FC236}">
              <a16:creationId xmlns:a16="http://schemas.microsoft.com/office/drawing/2014/main" id="{A54B135E-24E3-4649-9270-42CCFBAAF7C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26" name="AutoShape 11" descr="blob:https://outlook.office.com/b157e5ee-92d2-4798-a69e-625bd2e784c1">
          <a:extLst>
            <a:ext uri="{FF2B5EF4-FFF2-40B4-BE49-F238E27FC236}">
              <a16:creationId xmlns:a16="http://schemas.microsoft.com/office/drawing/2014/main" id="{BAD4063A-3EBB-4D30-819C-161247EDABF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27" name="AutoShape 11" descr="blob:https://outlook.office.com/b157e5ee-92d2-4798-a69e-625bd2e784c1">
          <a:extLst>
            <a:ext uri="{FF2B5EF4-FFF2-40B4-BE49-F238E27FC236}">
              <a16:creationId xmlns:a16="http://schemas.microsoft.com/office/drawing/2014/main" id="{675FA10C-0A4B-449B-A813-2A06B68F931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28" name="AutoShape 11" descr="blob:https://outlook.office.com/b157e5ee-92d2-4798-a69e-625bd2e784c1">
          <a:extLst>
            <a:ext uri="{FF2B5EF4-FFF2-40B4-BE49-F238E27FC236}">
              <a16:creationId xmlns:a16="http://schemas.microsoft.com/office/drawing/2014/main" id="{47386222-234D-4E38-88E7-33DD8BC3AC2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29" name="AutoShape 11" descr="blob:https://outlook.office.com/b157e5ee-92d2-4798-a69e-625bd2e784c1">
          <a:extLst>
            <a:ext uri="{FF2B5EF4-FFF2-40B4-BE49-F238E27FC236}">
              <a16:creationId xmlns:a16="http://schemas.microsoft.com/office/drawing/2014/main" id="{1627601F-459E-4A40-9325-0A33DC76FB6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30" name="AutoShape 11" descr="blob:https://outlook.office.com/b157e5ee-92d2-4798-a69e-625bd2e784c1">
          <a:extLst>
            <a:ext uri="{FF2B5EF4-FFF2-40B4-BE49-F238E27FC236}">
              <a16:creationId xmlns:a16="http://schemas.microsoft.com/office/drawing/2014/main" id="{C7F93EE2-4025-42C9-8FB4-4C09E54FFE5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31" name="AutoShape 11" descr="blob:https://outlook.office.com/b157e5ee-92d2-4798-a69e-625bd2e784c1">
          <a:extLst>
            <a:ext uri="{FF2B5EF4-FFF2-40B4-BE49-F238E27FC236}">
              <a16:creationId xmlns:a16="http://schemas.microsoft.com/office/drawing/2014/main" id="{17521273-942E-4F92-9A95-8C200FB204F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32" name="AutoShape 11" descr="blob:https://outlook.office.com/b157e5ee-92d2-4798-a69e-625bd2e784c1">
          <a:extLst>
            <a:ext uri="{FF2B5EF4-FFF2-40B4-BE49-F238E27FC236}">
              <a16:creationId xmlns:a16="http://schemas.microsoft.com/office/drawing/2014/main" id="{DE180C4A-AA5F-45F4-8F56-E26647A4660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33" name="AutoShape 11" descr="blob:https://outlook.office.com/b157e5ee-92d2-4798-a69e-625bd2e784c1">
          <a:extLst>
            <a:ext uri="{FF2B5EF4-FFF2-40B4-BE49-F238E27FC236}">
              <a16:creationId xmlns:a16="http://schemas.microsoft.com/office/drawing/2014/main" id="{433AF07C-D0B6-49AA-85AC-88A74C2232E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34" name="AutoShape 11" descr="blob:https://outlook.office.com/b157e5ee-92d2-4798-a69e-625bd2e784c1">
          <a:extLst>
            <a:ext uri="{FF2B5EF4-FFF2-40B4-BE49-F238E27FC236}">
              <a16:creationId xmlns:a16="http://schemas.microsoft.com/office/drawing/2014/main" id="{957BF261-9B65-4D84-9D18-27E4C4E3FC1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35" name="AutoShape 11" descr="blob:https://outlook.office.com/b157e5ee-92d2-4798-a69e-625bd2e784c1">
          <a:extLst>
            <a:ext uri="{FF2B5EF4-FFF2-40B4-BE49-F238E27FC236}">
              <a16:creationId xmlns:a16="http://schemas.microsoft.com/office/drawing/2014/main" id="{1C67667D-7FC1-4BCB-81C3-02D9278898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36" name="AutoShape 11" descr="blob:https://outlook.office.com/b157e5ee-92d2-4798-a69e-625bd2e784c1">
          <a:extLst>
            <a:ext uri="{FF2B5EF4-FFF2-40B4-BE49-F238E27FC236}">
              <a16:creationId xmlns:a16="http://schemas.microsoft.com/office/drawing/2014/main" id="{93FA53B0-C37D-445C-AD19-37ABB973D7B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37" name="AutoShape 11" descr="blob:https://outlook.office.com/b157e5ee-92d2-4798-a69e-625bd2e784c1">
          <a:extLst>
            <a:ext uri="{FF2B5EF4-FFF2-40B4-BE49-F238E27FC236}">
              <a16:creationId xmlns:a16="http://schemas.microsoft.com/office/drawing/2014/main" id="{6FCE63C3-7AE9-4DE9-BB52-AC88CC821B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38" name="AutoShape 11" descr="blob:https://outlook.office.com/b157e5ee-92d2-4798-a69e-625bd2e784c1">
          <a:extLst>
            <a:ext uri="{FF2B5EF4-FFF2-40B4-BE49-F238E27FC236}">
              <a16:creationId xmlns:a16="http://schemas.microsoft.com/office/drawing/2014/main" id="{D7270F3D-4C03-4B35-9E70-A4C95930992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39" name="AutoShape 11" descr="blob:https://outlook.office.com/b157e5ee-92d2-4798-a69e-625bd2e784c1">
          <a:extLst>
            <a:ext uri="{FF2B5EF4-FFF2-40B4-BE49-F238E27FC236}">
              <a16:creationId xmlns:a16="http://schemas.microsoft.com/office/drawing/2014/main" id="{ABE10988-E16B-44C3-B3A0-625D808045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40" name="AutoShape 11" descr="blob:https://outlook.office.com/b157e5ee-92d2-4798-a69e-625bd2e784c1">
          <a:extLst>
            <a:ext uri="{FF2B5EF4-FFF2-40B4-BE49-F238E27FC236}">
              <a16:creationId xmlns:a16="http://schemas.microsoft.com/office/drawing/2014/main" id="{0E7A4070-0C51-4CD6-B74A-FEE4C300AE4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41" name="AutoShape 11" descr="blob:https://outlook.office.com/b157e5ee-92d2-4798-a69e-625bd2e784c1">
          <a:extLst>
            <a:ext uri="{FF2B5EF4-FFF2-40B4-BE49-F238E27FC236}">
              <a16:creationId xmlns:a16="http://schemas.microsoft.com/office/drawing/2014/main" id="{55416D6F-D0B3-4A6C-A737-8CEBFB7AA1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42" name="AutoShape 11" descr="blob:https://outlook.office.com/b157e5ee-92d2-4798-a69e-625bd2e784c1">
          <a:extLst>
            <a:ext uri="{FF2B5EF4-FFF2-40B4-BE49-F238E27FC236}">
              <a16:creationId xmlns:a16="http://schemas.microsoft.com/office/drawing/2014/main" id="{7E53C191-F308-4827-AD90-2CD31BB966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43" name="AutoShape 11" descr="blob:https://outlook.office.com/b157e5ee-92d2-4798-a69e-625bd2e784c1">
          <a:extLst>
            <a:ext uri="{FF2B5EF4-FFF2-40B4-BE49-F238E27FC236}">
              <a16:creationId xmlns:a16="http://schemas.microsoft.com/office/drawing/2014/main" id="{8AB8F54D-B138-42E1-B41C-44426AF8A3F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44" name="AutoShape 11" descr="blob:https://outlook.office.com/b157e5ee-92d2-4798-a69e-625bd2e784c1">
          <a:extLst>
            <a:ext uri="{FF2B5EF4-FFF2-40B4-BE49-F238E27FC236}">
              <a16:creationId xmlns:a16="http://schemas.microsoft.com/office/drawing/2014/main" id="{C525C11B-CE91-4A26-A345-C7E2AEE456A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45" name="AutoShape 11" descr="blob:https://outlook.office.com/b157e5ee-92d2-4798-a69e-625bd2e784c1">
          <a:extLst>
            <a:ext uri="{FF2B5EF4-FFF2-40B4-BE49-F238E27FC236}">
              <a16:creationId xmlns:a16="http://schemas.microsoft.com/office/drawing/2014/main" id="{6A31AB5F-3F94-400E-9104-59E761E867F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46" name="AutoShape 11" descr="blob:https://outlook.office.com/b157e5ee-92d2-4798-a69e-625bd2e784c1">
          <a:extLst>
            <a:ext uri="{FF2B5EF4-FFF2-40B4-BE49-F238E27FC236}">
              <a16:creationId xmlns:a16="http://schemas.microsoft.com/office/drawing/2014/main" id="{04F34404-9677-4213-8827-D7A2FDBC53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47" name="AutoShape 11" descr="blob:https://outlook.office.com/b157e5ee-92d2-4798-a69e-625bd2e784c1">
          <a:extLst>
            <a:ext uri="{FF2B5EF4-FFF2-40B4-BE49-F238E27FC236}">
              <a16:creationId xmlns:a16="http://schemas.microsoft.com/office/drawing/2014/main" id="{D3E5623F-B65C-482E-8DE5-7F6265D4431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48" name="AutoShape 11" descr="blob:https://outlook.office.com/b157e5ee-92d2-4798-a69e-625bd2e784c1">
          <a:extLst>
            <a:ext uri="{FF2B5EF4-FFF2-40B4-BE49-F238E27FC236}">
              <a16:creationId xmlns:a16="http://schemas.microsoft.com/office/drawing/2014/main" id="{6E11A99A-06B6-44B7-AA1B-2DE71C36335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49" name="AutoShape 11" descr="blob:https://outlook.office.com/b157e5ee-92d2-4798-a69e-625bd2e784c1">
          <a:extLst>
            <a:ext uri="{FF2B5EF4-FFF2-40B4-BE49-F238E27FC236}">
              <a16:creationId xmlns:a16="http://schemas.microsoft.com/office/drawing/2014/main" id="{8AE7DCAE-40DE-4E92-883A-9CF8E154163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50" name="AutoShape 11" descr="blob:https://outlook.office.com/b157e5ee-92d2-4798-a69e-625bd2e784c1">
          <a:extLst>
            <a:ext uri="{FF2B5EF4-FFF2-40B4-BE49-F238E27FC236}">
              <a16:creationId xmlns:a16="http://schemas.microsoft.com/office/drawing/2014/main" id="{8DCD16DB-9C04-460B-97A4-4138DB143B1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51" name="AutoShape 11" descr="blob:https://outlook.office.com/b157e5ee-92d2-4798-a69e-625bd2e784c1">
          <a:extLst>
            <a:ext uri="{FF2B5EF4-FFF2-40B4-BE49-F238E27FC236}">
              <a16:creationId xmlns:a16="http://schemas.microsoft.com/office/drawing/2014/main" id="{117665F0-3260-44EE-A09C-6FF177A7F1E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52" name="AutoShape 11" descr="blob:https://outlook.office.com/b157e5ee-92d2-4798-a69e-625bd2e784c1">
          <a:extLst>
            <a:ext uri="{FF2B5EF4-FFF2-40B4-BE49-F238E27FC236}">
              <a16:creationId xmlns:a16="http://schemas.microsoft.com/office/drawing/2014/main" id="{7C97B68E-A513-4BA4-8659-F725B37967E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53" name="AutoShape 11" descr="blob:https://outlook.office.com/b157e5ee-92d2-4798-a69e-625bd2e784c1">
          <a:extLst>
            <a:ext uri="{FF2B5EF4-FFF2-40B4-BE49-F238E27FC236}">
              <a16:creationId xmlns:a16="http://schemas.microsoft.com/office/drawing/2014/main" id="{000E9588-0487-426C-BBB5-2200DCCE316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54" name="AutoShape 11" descr="blob:https://outlook.office.com/b157e5ee-92d2-4798-a69e-625bd2e784c1">
          <a:extLst>
            <a:ext uri="{FF2B5EF4-FFF2-40B4-BE49-F238E27FC236}">
              <a16:creationId xmlns:a16="http://schemas.microsoft.com/office/drawing/2014/main" id="{5F14C3FD-F6C5-4E32-B234-F6992993AE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55" name="AutoShape 11" descr="blob:https://outlook.office.com/b157e5ee-92d2-4798-a69e-625bd2e784c1">
          <a:extLst>
            <a:ext uri="{FF2B5EF4-FFF2-40B4-BE49-F238E27FC236}">
              <a16:creationId xmlns:a16="http://schemas.microsoft.com/office/drawing/2014/main" id="{B1A78CA7-63EA-4ACE-939F-8E4FD7DAA66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56" name="AutoShape 11" descr="blob:https://outlook.office.com/b157e5ee-92d2-4798-a69e-625bd2e784c1">
          <a:extLst>
            <a:ext uri="{FF2B5EF4-FFF2-40B4-BE49-F238E27FC236}">
              <a16:creationId xmlns:a16="http://schemas.microsoft.com/office/drawing/2014/main" id="{B854A75E-5D13-4D9D-9E43-6B46DE52258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57" name="AutoShape 11" descr="blob:https://outlook.office.com/b157e5ee-92d2-4798-a69e-625bd2e784c1">
          <a:extLst>
            <a:ext uri="{FF2B5EF4-FFF2-40B4-BE49-F238E27FC236}">
              <a16:creationId xmlns:a16="http://schemas.microsoft.com/office/drawing/2014/main" id="{C40554DC-BCF6-4213-95BD-FBAEF7FA192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58" name="AutoShape 11" descr="blob:https://outlook.office.com/b157e5ee-92d2-4798-a69e-625bd2e784c1">
          <a:extLst>
            <a:ext uri="{FF2B5EF4-FFF2-40B4-BE49-F238E27FC236}">
              <a16:creationId xmlns:a16="http://schemas.microsoft.com/office/drawing/2014/main" id="{08C0F478-9751-49AC-B83C-2EBFE58D71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59" name="AutoShape 11" descr="blob:https://outlook.office.com/b157e5ee-92d2-4798-a69e-625bd2e784c1">
          <a:extLst>
            <a:ext uri="{FF2B5EF4-FFF2-40B4-BE49-F238E27FC236}">
              <a16:creationId xmlns:a16="http://schemas.microsoft.com/office/drawing/2014/main" id="{1396E6B9-FC42-4327-BA00-F3B5771085B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60" name="AutoShape 11" descr="blob:https://outlook.office.com/b157e5ee-92d2-4798-a69e-625bd2e784c1">
          <a:extLst>
            <a:ext uri="{FF2B5EF4-FFF2-40B4-BE49-F238E27FC236}">
              <a16:creationId xmlns:a16="http://schemas.microsoft.com/office/drawing/2014/main" id="{95B68146-CB2A-49E0-AFAB-68A09856E7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61" name="AutoShape 11" descr="blob:https://outlook.office.com/b157e5ee-92d2-4798-a69e-625bd2e784c1">
          <a:extLst>
            <a:ext uri="{FF2B5EF4-FFF2-40B4-BE49-F238E27FC236}">
              <a16:creationId xmlns:a16="http://schemas.microsoft.com/office/drawing/2014/main" id="{D5B6F1A9-0E9F-4524-AE47-8E667AA1AE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62" name="AutoShape 11" descr="blob:https://outlook.office.com/b157e5ee-92d2-4798-a69e-625bd2e784c1">
          <a:extLst>
            <a:ext uri="{FF2B5EF4-FFF2-40B4-BE49-F238E27FC236}">
              <a16:creationId xmlns:a16="http://schemas.microsoft.com/office/drawing/2014/main" id="{8CC39D36-E0C3-4C54-AE07-DD650E0D35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63" name="AutoShape 11" descr="blob:https://outlook.office.com/b157e5ee-92d2-4798-a69e-625bd2e784c1">
          <a:extLst>
            <a:ext uri="{FF2B5EF4-FFF2-40B4-BE49-F238E27FC236}">
              <a16:creationId xmlns:a16="http://schemas.microsoft.com/office/drawing/2014/main" id="{3D9AF4FE-DBA2-4FAF-9C4E-77E6012C44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64" name="AutoShape 11" descr="blob:https://outlook.office.com/b157e5ee-92d2-4798-a69e-625bd2e784c1">
          <a:extLst>
            <a:ext uri="{FF2B5EF4-FFF2-40B4-BE49-F238E27FC236}">
              <a16:creationId xmlns:a16="http://schemas.microsoft.com/office/drawing/2014/main" id="{EAD133D8-8A9A-4F06-9ECF-BF5C62D2665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65" name="AutoShape 11" descr="blob:https://outlook.office.com/b157e5ee-92d2-4798-a69e-625bd2e784c1">
          <a:extLst>
            <a:ext uri="{FF2B5EF4-FFF2-40B4-BE49-F238E27FC236}">
              <a16:creationId xmlns:a16="http://schemas.microsoft.com/office/drawing/2014/main" id="{46A14DC8-1416-4B6F-B63D-6760EABF90C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66" name="AutoShape 11" descr="blob:https://outlook.office.com/b157e5ee-92d2-4798-a69e-625bd2e784c1">
          <a:extLst>
            <a:ext uri="{FF2B5EF4-FFF2-40B4-BE49-F238E27FC236}">
              <a16:creationId xmlns:a16="http://schemas.microsoft.com/office/drawing/2014/main" id="{E7A0D395-5AFA-44A3-9AD7-C0E428F79BC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67" name="AutoShape 11" descr="blob:https://outlook.office.com/b157e5ee-92d2-4798-a69e-625bd2e784c1">
          <a:extLst>
            <a:ext uri="{FF2B5EF4-FFF2-40B4-BE49-F238E27FC236}">
              <a16:creationId xmlns:a16="http://schemas.microsoft.com/office/drawing/2014/main" id="{707E1952-6316-4351-9615-86AF90D5426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68" name="AutoShape 11" descr="blob:https://outlook.office.com/b157e5ee-92d2-4798-a69e-625bd2e784c1">
          <a:extLst>
            <a:ext uri="{FF2B5EF4-FFF2-40B4-BE49-F238E27FC236}">
              <a16:creationId xmlns:a16="http://schemas.microsoft.com/office/drawing/2014/main" id="{730FEDFC-E463-451F-B208-546965BD3DD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69" name="AutoShape 11" descr="blob:https://outlook.office.com/b157e5ee-92d2-4798-a69e-625bd2e784c1">
          <a:extLst>
            <a:ext uri="{FF2B5EF4-FFF2-40B4-BE49-F238E27FC236}">
              <a16:creationId xmlns:a16="http://schemas.microsoft.com/office/drawing/2014/main" id="{C3993854-1B09-4C47-BF3B-D6A0079B03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70" name="AutoShape 11" descr="blob:https://outlook.office.com/b157e5ee-92d2-4798-a69e-625bd2e784c1">
          <a:extLst>
            <a:ext uri="{FF2B5EF4-FFF2-40B4-BE49-F238E27FC236}">
              <a16:creationId xmlns:a16="http://schemas.microsoft.com/office/drawing/2014/main" id="{3FE6D933-854A-48D6-AE9C-0E4CF27051F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71" name="AutoShape 11" descr="blob:https://outlook.office.com/b157e5ee-92d2-4798-a69e-625bd2e784c1">
          <a:extLst>
            <a:ext uri="{FF2B5EF4-FFF2-40B4-BE49-F238E27FC236}">
              <a16:creationId xmlns:a16="http://schemas.microsoft.com/office/drawing/2014/main" id="{1C2DC65E-0D5F-4392-8A66-A1EC4B4CEF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72" name="AutoShape 11" descr="blob:https://outlook.office.com/b157e5ee-92d2-4798-a69e-625bd2e784c1">
          <a:extLst>
            <a:ext uri="{FF2B5EF4-FFF2-40B4-BE49-F238E27FC236}">
              <a16:creationId xmlns:a16="http://schemas.microsoft.com/office/drawing/2014/main" id="{24CF84F4-EFF7-4E2A-AD37-DF48E0AE8E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73" name="AutoShape 11" descr="blob:https://outlook.office.com/b157e5ee-92d2-4798-a69e-625bd2e784c1">
          <a:extLst>
            <a:ext uri="{FF2B5EF4-FFF2-40B4-BE49-F238E27FC236}">
              <a16:creationId xmlns:a16="http://schemas.microsoft.com/office/drawing/2014/main" id="{F5F64DBC-A985-47AD-B493-CC81157289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74" name="AutoShape 11" descr="blob:https://outlook.office.com/b157e5ee-92d2-4798-a69e-625bd2e784c1">
          <a:extLst>
            <a:ext uri="{FF2B5EF4-FFF2-40B4-BE49-F238E27FC236}">
              <a16:creationId xmlns:a16="http://schemas.microsoft.com/office/drawing/2014/main" id="{026B3145-DD5C-4ED5-A008-F7C243F226E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75" name="AutoShape 11" descr="blob:https://outlook.office.com/b157e5ee-92d2-4798-a69e-625bd2e784c1">
          <a:extLst>
            <a:ext uri="{FF2B5EF4-FFF2-40B4-BE49-F238E27FC236}">
              <a16:creationId xmlns:a16="http://schemas.microsoft.com/office/drawing/2014/main" id="{987E6626-BF71-42D6-B663-BAFB7C89935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76" name="AutoShape 11" descr="blob:https://outlook.office.com/b157e5ee-92d2-4798-a69e-625bd2e784c1">
          <a:extLst>
            <a:ext uri="{FF2B5EF4-FFF2-40B4-BE49-F238E27FC236}">
              <a16:creationId xmlns:a16="http://schemas.microsoft.com/office/drawing/2014/main" id="{E8DB504F-2A8D-44AF-9D6E-CD9D0520E2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77" name="AutoShape 11" descr="blob:https://outlook.office.com/b157e5ee-92d2-4798-a69e-625bd2e784c1">
          <a:extLst>
            <a:ext uri="{FF2B5EF4-FFF2-40B4-BE49-F238E27FC236}">
              <a16:creationId xmlns:a16="http://schemas.microsoft.com/office/drawing/2014/main" id="{2986D45A-500A-4CBD-9DA3-72FCCEC53EC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78" name="AutoShape 11" descr="blob:https://outlook.office.com/b157e5ee-92d2-4798-a69e-625bd2e784c1">
          <a:extLst>
            <a:ext uri="{FF2B5EF4-FFF2-40B4-BE49-F238E27FC236}">
              <a16:creationId xmlns:a16="http://schemas.microsoft.com/office/drawing/2014/main" id="{291C052A-ECA9-4FC5-86E1-D99896123BC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79" name="AutoShape 11" descr="blob:https://outlook.office.com/b157e5ee-92d2-4798-a69e-625bd2e784c1">
          <a:extLst>
            <a:ext uri="{FF2B5EF4-FFF2-40B4-BE49-F238E27FC236}">
              <a16:creationId xmlns:a16="http://schemas.microsoft.com/office/drawing/2014/main" id="{5970D19D-5212-43C3-8564-FCAE9AE7E36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80" name="AutoShape 11" descr="blob:https://outlook.office.com/b157e5ee-92d2-4798-a69e-625bd2e784c1">
          <a:extLst>
            <a:ext uri="{FF2B5EF4-FFF2-40B4-BE49-F238E27FC236}">
              <a16:creationId xmlns:a16="http://schemas.microsoft.com/office/drawing/2014/main" id="{50AC001C-C583-4AB3-A1F3-40D49C7BC6D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81" name="AutoShape 11" descr="blob:https://outlook.office.com/b157e5ee-92d2-4798-a69e-625bd2e784c1">
          <a:extLst>
            <a:ext uri="{FF2B5EF4-FFF2-40B4-BE49-F238E27FC236}">
              <a16:creationId xmlns:a16="http://schemas.microsoft.com/office/drawing/2014/main" id="{99434727-921B-4391-997E-18F010B4B4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082" name="AutoShape 11" descr="blob:https://outlook.office.com/b157e5ee-92d2-4798-a69e-625bd2e784c1">
          <a:extLst>
            <a:ext uri="{FF2B5EF4-FFF2-40B4-BE49-F238E27FC236}">
              <a16:creationId xmlns:a16="http://schemas.microsoft.com/office/drawing/2014/main" id="{C40F0126-ED9D-4470-89AF-69FED30576FB}"/>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083" name="AutoShape 11" descr="blob:https://outlook.office.com/b157e5ee-92d2-4798-a69e-625bd2e784c1">
          <a:extLst>
            <a:ext uri="{FF2B5EF4-FFF2-40B4-BE49-F238E27FC236}">
              <a16:creationId xmlns:a16="http://schemas.microsoft.com/office/drawing/2014/main" id="{CAAF6644-EC72-4447-B57B-C8D766690398}"/>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084" name="AutoShape 11" descr="blob:https://outlook.office.com/b157e5ee-92d2-4798-a69e-625bd2e784c1">
          <a:extLst>
            <a:ext uri="{FF2B5EF4-FFF2-40B4-BE49-F238E27FC236}">
              <a16:creationId xmlns:a16="http://schemas.microsoft.com/office/drawing/2014/main" id="{12725B10-A1B8-443D-ABA8-1B9817D9C463}"/>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085" name="AutoShape 11" descr="blob:https://outlook.office.com/b157e5ee-92d2-4798-a69e-625bd2e784c1">
          <a:extLst>
            <a:ext uri="{FF2B5EF4-FFF2-40B4-BE49-F238E27FC236}">
              <a16:creationId xmlns:a16="http://schemas.microsoft.com/office/drawing/2014/main" id="{0DA74D37-1186-4C76-81B8-0DB1585D9A6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86" name="AutoShape 11" descr="blob:https://outlook.office.com/b157e5ee-92d2-4798-a69e-625bd2e784c1">
          <a:extLst>
            <a:ext uri="{FF2B5EF4-FFF2-40B4-BE49-F238E27FC236}">
              <a16:creationId xmlns:a16="http://schemas.microsoft.com/office/drawing/2014/main" id="{883233CD-3DB9-432F-A993-1A5E9BA82B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87" name="AutoShape 11" descr="blob:https://outlook.office.com/b157e5ee-92d2-4798-a69e-625bd2e784c1">
          <a:extLst>
            <a:ext uri="{FF2B5EF4-FFF2-40B4-BE49-F238E27FC236}">
              <a16:creationId xmlns:a16="http://schemas.microsoft.com/office/drawing/2014/main" id="{D60F43BF-B3A3-489E-B1D1-1DDC651FBB8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88" name="AutoShape 11" descr="blob:https://outlook.office.com/b157e5ee-92d2-4798-a69e-625bd2e784c1">
          <a:extLst>
            <a:ext uri="{FF2B5EF4-FFF2-40B4-BE49-F238E27FC236}">
              <a16:creationId xmlns:a16="http://schemas.microsoft.com/office/drawing/2014/main" id="{61C4FF98-C3DA-48C9-8132-95161990AD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89" name="AutoShape 11" descr="blob:https://outlook.office.com/b157e5ee-92d2-4798-a69e-625bd2e784c1">
          <a:extLst>
            <a:ext uri="{FF2B5EF4-FFF2-40B4-BE49-F238E27FC236}">
              <a16:creationId xmlns:a16="http://schemas.microsoft.com/office/drawing/2014/main" id="{8BEAC2A4-F4EF-4CF4-A9C4-B764A84CE62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90" name="AutoShape 11" descr="blob:https://outlook.office.com/b157e5ee-92d2-4798-a69e-625bd2e784c1">
          <a:extLst>
            <a:ext uri="{FF2B5EF4-FFF2-40B4-BE49-F238E27FC236}">
              <a16:creationId xmlns:a16="http://schemas.microsoft.com/office/drawing/2014/main" id="{3E9FC0EF-1BD7-41D8-87C9-2E6828BA59D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91" name="AutoShape 11" descr="blob:https://outlook.office.com/b157e5ee-92d2-4798-a69e-625bd2e784c1">
          <a:extLst>
            <a:ext uri="{FF2B5EF4-FFF2-40B4-BE49-F238E27FC236}">
              <a16:creationId xmlns:a16="http://schemas.microsoft.com/office/drawing/2014/main" id="{68FB50BF-100A-4E6E-B6B4-E9EE7E82A7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92" name="AutoShape 11" descr="blob:https://outlook.office.com/b157e5ee-92d2-4798-a69e-625bd2e784c1">
          <a:extLst>
            <a:ext uri="{FF2B5EF4-FFF2-40B4-BE49-F238E27FC236}">
              <a16:creationId xmlns:a16="http://schemas.microsoft.com/office/drawing/2014/main" id="{29460F1E-14DB-4939-9D98-6DA340838DB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93" name="AutoShape 11" descr="blob:https://outlook.office.com/b157e5ee-92d2-4798-a69e-625bd2e784c1">
          <a:extLst>
            <a:ext uri="{FF2B5EF4-FFF2-40B4-BE49-F238E27FC236}">
              <a16:creationId xmlns:a16="http://schemas.microsoft.com/office/drawing/2014/main" id="{7540FA7B-B7EE-4AD8-8571-264E4677B3E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94" name="AutoShape 11" descr="blob:https://outlook.office.com/b157e5ee-92d2-4798-a69e-625bd2e784c1">
          <a:extLst>
            <a:ext uri="{FF2B5EF4-FFF2-40B4-BE49-F238E27FC236}">
              <a16:creationId xmlns:a16="http://schemas.microsoft.com/office/drawing/2014/main" id="{EEB51F36-6787-48B6-BB65-05880025413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95" name="AutoShape 11" descr="blob:https://outlook.office.com/b157e5ee-92d2-4798-a69e-625bd2e784c1">
          <a:extLst>
            <a:ext uri="{FF2B5EF4-FFF2-40B4-BE49-F238E27FC236}">
              <a16:creationId xmlns:a16="http://schemas.microsoft.com/office/drawing/2014/main" id="{1FFB20A1-5783-4FB0-B39C-BA02284384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96" name="AutoShape 11" descr="blob:https://outlook.office.com/b157e5ee-92d2-4798-a69e-625bd2e784c1">
          <a:extLst>
            <a:ext uri="{FF2B5EF4-FFF2-40B4-BE49-F238E27FC236}">
              <a16:creationId xmlns:a16="http://schemas.microsoft.com/office/drawing/2014/main" id="{167612A0-0584-417D-87FA-38F8CDFF68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97" name="AutoShape 11" descr="blob:https://outlook.office.com/b157e5ee-92d2-4798-a69e-625bd2e784c1">
          <a:extLst>
            <a:ext uri="{FF2B5EF4-FFF2-40B4-BE49-F238E27FC236}">
              <a16:creationId xmlns:a16="http://schemas.microsoft.com/office/drawing/2014/main" id="{10291C38-3333-4895-BC78-8247E9DEA45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98" name="AutoShape 11" descr="blob:https://outlook.office.com/b157e5ee-92d2-4798-a69e-625bd2e784c1">
          <a:extLst>
            <a:ext uri="{FF2B5EF4-FFF2-40B4-BE49-F238E27FC236}">
              <a16:creationId xmlns:a16="http://schemas.microsoft.com/office/drawing/2014/main" id="{F367C2A0-DA8D-4353-B8EB-4095E59ED00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099" name="AutoShape 11" descr="blob:https://outlook.office.com/b157e5ee-92d2-4798-a69e-625bd2e784c1">
          <a:extLst>
            <a:ext uri="{FF2B5EF4-FFF2-40B4-BE49-F238E27FC236}">
              <a16:creationId xmlns:a16="http://schemas.microsoft.com/office/drawing/2014/main" id="{D25E8BC9-E1E2-41F9-91FB-E91717A72F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00" name="AutoShape 11" descr="blob:https://outlook.office.com/b157e5ee-92d2-4798-a69e-625bd2e784c1">
          <a:extLst>
            <a:ext uri="{FF2B5EF4-FFF2-40B4-BE49-F238E27FC236}">
              <a16:creationId xmlns:a16="http://schemas.microsoft.com/office/drawing/2014/main" id="{E8B0131F-B22F-45B5-B3A3-17F109B77F7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01" name="AutoShape 11" descr="blob:https://outlook.office.com/b157e5ee-92d2-4798-a69e-625bd2e784c1">
          <a:extLst>
            <a:ext uri="{FF2B5EF4-FFF2-40B4-BE49-F238E27FC236}">
              <a16:creationId xmlns:a16="http://schemas.microsoft.com/office/drawing/2014/main" id="{A4EBEC11-A25E-4192-B008-0EAE923496D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02" name="AutoShape 11" descr="blob:https://outlook.office.com/b157e5ee-92d2-4798-a69e-625bd2e784c1">
          <a:extLst>
            <a:ext uri="{FF2B5EF4-FFF2-40B4-BE49-F238E27FC236}">
              <a16:creationId xmlns:a16="http://schemas.microsoft.com/office/drawing/2014/main" id="{85C2B455-C078-496A-8D4D-D4C0E9039E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03" name="AutoShape 11" descr="blob:https://outlook.office.com/b157e5ee-92d2-4798-a69e-625bd2e784c1">
          <a:extLst>
            <a:ext uri="{FF2B5EF4-FFF2-40B4-BE49-F238E27FC236}">
              <a16:creationId xmlns:a16="http://schemas.microsoft.com/office/drawing/2014/main" id="{10D0FEBE-934F-401B-8C8B-05B2B0D664C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04" name="AutoShape 11" descr="blob:https://outlook.office.com/b157e5ee-92d2-4798-a69e-625bd2e784c1">
          <a:extLst>
            <a:ext uri="{FF2B5EF4-FFF2-40B4-BE49-F238E27FC236}">
              <a16:creationId xmlns:a16="http://schemas.microsoft.com/office/drawing/2014/main" id="{16959545-F860-4E00-8855-87CE9E69D5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05" name="AutoShape 11" descr="blob:https://outlook.office.com/b157e5ee-92d2-4798-a69e-625bd2e784c1">
          <a:extLst>
            <a:ext uri="{FF2B5EF4-FFF2-40B4-BE49-F238E27FC236}">
              <a16:creationId xmlns:a16="http://schemas.microsoft.com/office/drawing/2014/main" id="{62D4590B-5F9D-4793-A7A3-57AAA33ED4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06" name="AutoShape 11" descr="blob:https://outlook.office.com/b157e5ee-92d2-4798-a69e-625bd2e784c1">
          <a:extLst>
            <a:ext uri="{FF2B5EF4-FFF2-40B4-BE49-F238E27FC236}">
              <a16:creationId xmlns:a16="http://schemas.microsoft.com/office/drawing/2014/main" id="{26A88669-BDED-4228-8778-D72950D017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07" name="AutoShape 11" descr="blob:https://outlook.office.com/b157e5ee-92d2-4798-a69e-625bd2e784c1">
          <a:extLst>
            <a:ext uri="{FF2B5EF4-FFF2-40B4-BE49-F238E27FC236}">
              <a16:creationId xmlns:a16="http://schemas.microsoft.com/office/drawing/2014/main" id="{17321E0F-D615-4052-AB13-DE019A3DBA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08" name="AutoShape 11" descr="blob:https://outlook.office.com/b157e5ee-92d2-4798-a69e-625bd2e784c1">
          <a:extLst>
            <a:ext uri="{FF2B5EF4-FFF2-40B4-BE49-F238E27FC236}">
              <a16:creationId xmlns:a16="http://schemas.microsoft.com/office/drawing/2014/main" id="{60B5AE5C-14BC-4F0D-BCA0-6415B7A4460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09" name="AutoShape 11" descr="blob:https://outlook.office.com/b157e5ee-92d2-4798-a69e-625bd2e784c1">
          <a:extLst>
            <a:ext uri="{FF2B5EF4-FFF2-40B4-BE49-F238E27FC236}">
              <a16:creationId xmlns:a16="http://schemas.microsoft.com/office/drawing/2014/main" id="{9D6692D0-F7FA-44F3-AE4C-4F6385B8EB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10" name="AutoShape 11" descr="blob:https://outlook.office.com/b157e5ee-92d2-4798-a69e-625bd2e784c1">
          <a:extLst>
            <a:ext uri="{FF2B5EF4-FFF2-40B4-BE49-F238E27FC236}">
              <a16:creationId xmlns:a16="http://schemas.microsoft.com/office/drawing/2014/main" id="{EA8AACEA-4C40-43AA-AA76-E05CD8C77DA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11" name="AutoShape 11" descr="blob:https://outlook.office.com/b157e5ee-92d2-4798-a69e-625bd2e784c1">
          <a:extLst>
            <a:ext uri="{FF2B5EF4-FFF2-40B4-BE49-F238E27FC236}">
              <a16:creationId xmlns:a16="http://schemas.microsoft.com/office/drawing/2014/main" id="{592031E0-2600-4A34-A9AF-376BC79D1F6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12" name="AutoShape 11" descr="blob:https://outlook.office.com/b157e5ee-92d2-4798-a69e-625bd2e784c1">
          <a:extLst>
            <a:ext uri="{FF2B5EF4-FFF2-40B4-BE49-F238E27FC236}">
              <a16:creationId xmlns:a16="http://schemas.microsoft.com/office/drawing/2014/main" id="{E77BCBD4-F27F-4B3F-9F13-872739C89F3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13" name="AutoShape 11" descr="blob:https://outlook.office.com/b157e5ee-92d2-4798-a69e-625bd2e784c1">
          <a:extLst>
            <a:ext uri="{FF2B5EF4-FFF2-40B4-BE49-F238E27FC236}">
              <a16:creationId xmlns:a16="http://schemas.microsoft.com/office/drawing/2014/main" id="{DD64444C-3F2D-40D5-A941-3BC84CB6D80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14" name="AutoShape 11" descr="blob:https://outlook.office.com/b157e5ee-92d2-4798-a69e-625bd2e784c1">
          <a:extLst>
            <a:ext uri="{FF2B5EF4-FFF2-40B4-BE49-F238E27FC236}">
              <a16:creationId xmlns:a16="http://schemas.microsoft.com/office/drawing/2014/main" id="{0C6362AD-3D33-4B50-A773-6F14E6D715D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15" name="AutoShape 11" descr="blob:https://outlook.office.com/b157e5ee-92d2-4798-a69e-625bd2e784c1">
          <a:extLst>
            <a:ext uri="{FF2B5EF4-FFF2-40B4-BE49-F238E27FC236}">
              <a16:creationId xmlns:a16="http://schemas.microsoft.com/office/drawing/2014/main" id="{BF73305C-2129-4814-938A-F71625BD0D4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16" name="AutoShape 11" descr="blob:https://outlook.office.com/b157e5ee-92d2-4798-a69e-625bd2e784c1">
          <a:extLst>
            <a:ext uri="{FF2B5EF4-FFF2-40B4-BE49-F238E27FC236}">
              <a16:creationId xmlns:a16="http://schemas.microsoft.com/office/drawing/2014/main" id="{182D0AE7-2207-42EC-985F-5FD0F5F7A30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17" name="AutoShape 11" descr="blob:https://outlook.office.com/b157e5ee-92d2-4798-a69e-625bd2e784c1">
          <a:extLst>
            <a:ext uri="{FF2B5EF4-FFF2-40B4-BE49-F238E27FC236}">
              <a16:creationId xmlns:a16="http://schemas.microsoft.com/office/drawing/2014/main" id="{D11496C1-1D87-40BA-A9B8-B7237732D89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18" name="AutoShape 11" descr="blob:https://outlook.office.com/b157e5ee-92d2-4798-a69e-625bd2e784c1">
          <a:extLst>
            <a:ext uri="{FF2B5EF4-FFF2-40B4-BE49-F238E27FC236}">
              <a16:creationId xmlns:a16="http://schemas.microsoft.com/office/drawing/2014/main" id="{AAAB2F93-7CB4-4276-8D93-272E60171E7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19" name="AutoShape 11" descr="blob:https://outlook.office.com/b157e5ee-92d2-4798-a69e-625bd2e784c1">
          <a:extLst>
            <a:ext uri="{FF2B5EF4-FFF2-40B4-BE49-F238E27FC236}">
              <a16:creationId xmlns:a16="http://schemas.microsoft.com/office/drawing/2014/main" id="{4FA88A1E-F66A-4E7E-8F1F-F38EAB250FE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20" name="AutoShape 11" descr="blob:https://outlook.office.com/b157e5ee-92d2-4798-a69e-625bd2e784c1">
          <a:extLst>
            <a:ext uri="{FF2B5EF4-FFF2-40B4-BE49-F238E27FC236}">
              <a16:creationId xmlns:a16="http://schemas.microsoft.com/office/drawing/2014/main" id="{D4059FDE-83BF-40BE-A08C-F54BA8B732F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21" name="AutoShape 11" descr="blob:https://outlook.office.com/b157e5ee-92d2-4798-a69e-625bd2e784c1">
          <a:extLst>
            <a:ext uri="{FF2B5EF4-FFF2-40B4-BE49-F238E27FC236}">
              <a16:creationId xmlns:a16="http://schemas.microsoft.com/office/drawing/2014/main" id="{0ACA2CDA-8F08-4836-9AD5-286636B4FE5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22" name="AutoShape 11" descr="blob:https://outlook.office.com/b157e5ee-92d2-4798-a69e-625bd2e784c1">
          <a:extLst>
            <a:ext uri="{FF2B5EF4-FFF2-40B4-BE49-F238E27FC236}">
              <a16:creationId xmlns:a16="http://schemas.microsoft.com/office/drawing/2014/main" id="{AA666573-D2E1-41DF-B775-C4F6912A714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23" name="AutoShape 11" descr="blob:https://outlook.office.com/b157e5ee-92d2-4798-a69e-625bd2e784c1">
          <a:extLst>
            <a:ext uri="{FF2B5EF4-FFF2-40B4-BE49-F238E27FC236}">
              <a16:creationId xmlns:a16="http://schemas.microsoft.com/office/drawing/2014/main" id="{9454699D-B2D5-4C9E-9250-1A15E159168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24" name="AutoShape 11" descr="blob:https://outlook.office.com/b157e5ee-92d2-4798-a69e-625bd2e784c1">
          <a:extLst>
            <a:ext uri="{FF2B5EF4-FFF2-40B4-BE49-F238E27FC236}">
              <a16:creationId xmlns:a16="http://schemas.microsoft.com/office/drawing/2014/main" id="{966941E6-A6DE-4579-B6E1-119A7301FE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25" name="AutoShape 11" descr="blob:https://outlook.office.com/b157e5ee-92d2-4798-a69e-625bd2e784c1">
          <a:extLst>
            <a:ext uri="{FF2B5EF4-FFF2-40B4-BE49-F238E27FC236}">
              <a16:creationId xmlns:a16="http://schemas.microsoft.com/office/drawing/2014/main" id="{78D6E866-9EDD-47AA-9EC5-502132F68F7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26" name="AutoShape 11" descr="blob:https://outlook.office.com/b157e5ee-92d2-4798-a69e-625bd2e784c1">
          <a:extLst>
            <a:ext uri="{FF2B5EF4-FFF2-40B4-BE49-F238E27FC236}">
              <a16:creationId xmlns:a16="http://schemas.microsoft.com/office/drawing/2014/main" id="{2DDCDE33-5622-4ACC-92A8-72A038E8B49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27" name="AutoShape 11" descr="blob:https://outlook.office.com/b157e5ee-92d2-4798-a69e-625bd2e784c1">
          <a:extLst>
            <a:ext uri="{FF2B5EF4-FFF2-40B4-BE49-F238E27FC236}">
              <a16:creationId xmlns:a16="http://schemas.microsoft.com/office/drawing/2014/main" id="{1C3B7B4B-C8CB-422F-B27D-688B063266A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28" name="AutoShape 11" descr="blob:https://outlook.office.com/b157e5ee-92d2-4798-a69e-625bd2e784c1">
          <a:extLst>
            <a:ext uri="{FF2B5EF4-FFF2-40B4-BE49-F238E27FC236}">
              <a16:creationId xmlns:a16="http://schemas.microsoft.com/office/drawing/2014/main" id="{1D40E022-7534-4022-8B88-5B47E915FC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29" name="AutoShape 11" descr="blob:https://outlook.office.com/b157e5ee-92d2-4798-a69e-625bd2e784c1">
          <a:extLst>
            <a:ext uri="{FF2B5EF4-FFF2-40B4-BE49-F238E27FC236}">
              <a16:creationId xmlns:a16="http://schemas.microsoft.com/office/drawing/2014/main" id="{7ECE9DF9-3F82-42BC-B564-0B9154016AD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30" name="AutoShape 11" descr="blob:https://outlook.office.com/b157e5ee-92d2-4798-a69e-625bd2e784c1">
          <a:extLst>
            <a:ext uri="{FF2B5EF4-FFF2-40B4-BE49-F238E27FC236}">
              <a16:creationId xmlns:a16="http://schemas.microsoft.com/office/drawing/2014/main" id="{E37C2CC0-0121-40AE-8F26-9F9971503D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31" name="AutoShape 11" descr="blob:https://outlook.office.com/b157e5ee-92d2-4798-a69e-625bd2e784c1">
          <a:extLst>
            <a:ext uri="{FF2B5EF4-FFF2-40B4-BE49-F238E27FC236}">
              <a16:creationId xmlns:a16="http://schemas.microsoft.com/office/drawing/2014/main" id="{7DE08B19-7280-44B2-A5B2-7F28FA998E2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32" name="AutoShape 11" descr="blob:https://outlook.office.com/b157e5ee-92d2-4798-a69e-625bd2e784c1">
          <a:extLst>
            <a:ext uri="{FF2B5EF4-FFF2-40B4-BE49-F238E27FC236}">
              <a16:creationId xmlns:a16="http://schemas.microsoft.com/office/drawing/2014/main" id="{1C398408-DC56-4931-AFB9-AEA957C289F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33" name="AutoShape 11" descr="blob:https://outlook.office.com/b157e5ee-92d2-4798-a69e-625bd2e784c1">
          <a:extLst>
            <a:ext uri="{FF2B5EF4-FFF2-40B4-BE49-F238E27FC236}">
              <a16:creationId xmlns:a16="http://schemas.microsoft.com/office/drawing/2014/main" id="{69C8660B-5D3B-4302-BE48-5DB932FA22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34" name="AutoShape 11" descr="blob:https://outlook.office.com/b157e5ee-92d2-4798-a69e-625bd2e784c1">
          <a:extLst>
            <a:ext uri="{FF2B5EF4-FFF2-40B4-BE49-F238E27FC236}">
              <a16:creationId xmlns:a16="http://schemas.microsoft.com/office/drawing/2014/main" id="{02362C99-4E01-4C02-8FE8-93FE0497410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35" name="AutoShape 11" descr="blob:https://outlook.office.com/b157e5ee-92d2-4798-a69e-625bd2e784c1">
          <a:extLst>
            <a:ext uri="{FF2B5EF4-FFF2-40B4-BE49-F238E27FC236}">
              <a16:creationId xmlns:a16="http://schemas.microsoft.com/office/drawing/2014/main" id="{FD8A4F39-2CB6-434E-BFC9-62C4D77BC74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36" name="AutoShape 11" descr="blob:https://outlook.office.com/b157e5ee-92d2-4798-a69e-625bd2e784c1">
          <a:extLst>
            <a:ext uri="{FF2B5EF4-FFF2-40B4-BE49-F238E27FC236}">
              <a16:creationId xmlns:a16="http://schemas.microsoft.com/office/drawing/2014/main" id="{7A6A9087-E14E-4CAB-9820-138B891F7CF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37" name="AutoShape 11" descr="blob:https://outlook.office.com/b157e5ee-92d2-4798-a69e-625bd2e784c1">
          <a:extLst>
            <a:ext uri="{FF2B5EF4-FFF2-40B4-BE49-F238E27FC236}">
              <a16:creationId xmlns:a16="http://schemas.microsoft.com/office/drawing/2014/main" id="{E48B29C9-6890-4541-A1EE-B6909809ED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38" name="AutoShape 11" descr="blob:https://outlook.office.com/b157e5ee-92d2-4798-a69e-625bd2e784c1">
          <a:extLst>
            <a:ext uri="{FF2B5EF4-FFF2-40B4-BE49-F238E27FC236}">
              <a16:creationId xmlns:a16="http://schemas.microsoft.com/office/drawing/2014/main" id="{CE167CA9-3741-46A9-BEE1-7E11BAA3A98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39" name="AutoShape 11" descr="blob:https://outlook.office.com/b157e5ee-92d2-4798-a69e-625bd2e784c1">
          <a:extLst>
            <a:ext uri="{FF2B5EF4-FFF2-40B4-BE49-F238E27FC236}">
              <a16:creationId xmlns:a16="http://schemas.microsoft.com/office/drawing/2014/main" id="{A3285749-E15F-4E0A-A761-69839F4633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40" name="AutoShape 11" descr="blob:https://outlook.office.com/b157e5ee-92d2-4798-a69e-625bd2e784c1">
          <a:extLst>
            <a:ext uri="{FF2B5EF4-FFF2-40B4-BE49-F238E27FC236}">
              <a16:creationId xmlns:a16="http://schemas.microsoft.com/office/drawing/2014/main" id="{A5476FE1-0F0D-4B5C-9CAB-EE0CABF4EE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41" name="AutoShape 11" descr="blob:https://outlook.office.com/b157e5ee-92d2-4798-a69e-625bd2e784c1">
          <a:extLst>
            <a:ext uri="{FF2B5EF4-FFF2-40B4-BE49-F238E27FC236}">
              <a16:creationId xmlns:a16="http://schemas.microsoft.com/office/drawing/2014/main" id="{10485328-DB03-4C38-81DA-D224D07C5C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42" name="AutoShape 11" descr="blob:https://outlook.office.com/b157e5ee-92d2-4798-a69e-625bd2e784c1">
          <a:extLst>
            <a:ext uri="{FF2B5EF4-FFF2-40B4-BE49-F238E27FC236}">
              <a16:creationId xmlns:a16="http://schemas.microsoft.com/office/drawing/2014/main" id="{BB3B9C0C-C8EC-44C5-A760-E986AEC8D29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43" name="AutoShape 11" descr="blob:https://outlook.office.com/b157e5ee-92d2-4798-a69e-625bd2e784c1">
          <a:extLst>
            <a:ext uri="{FF2B5EF4-FFF2-40B4-BE49-F238E27FC236}">
              <a16:creationId xmlns:a16="http://schemas.microsoft.com/office/drawing/2014/main" id="{2C5838B8-7FF7-4B4D-9E49-55F58331537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44" name="AutoShape 11" descr="blob:https://outlook.office.com/b157e5ee-92d2-4798-a69e-625bd2e784c1">
          <a:extLst>
            <a:ext uri="{FF2B5EF4-FFF2-40B4-BE49-F238E27FC236}">
              <a16:creationId xmlns:a16="http://schemas.microsoft.com/office/drawing/2014/main" id="{C6320FB1-2C85-4464-98A7-3BACEE85614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45" name="AutoShape 11" descr="blob:https://outlook.office.com/b157e5ee-92d2-4798-a69e-625bd2e784c1">
          <a:extLst>
            <a:ext uri="{FF2B5EF4-FFF2-40B4-BE49-F238E27FC236}">
              <a16:creationId xmlns:a16="http://schemas.microsoft.com/office/drawing/2014/main" id="{57E68764-B350-4EEF-B5D2-12E9B896AC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46" name="AutoShape 11" descr="blob:https://outlook.office.com/b157e5ee-92d2-4798-a69e-625bd2e784c1">
          <a:extLst>
            <a:ext uri="{FF2B5EF4-FFF2-40B4-BE49-F238E27FC236}">
              <a16:creationId xmlns:a16="http://schemas.microsoft.com/office/drawing/2014/main" id="{83D1EA9E-F865-4252-AF5A-869704FFE97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47" name="AutoShape 11" descr="blob:https://outlook.office.com/b157e5ee-92d2-4798-a69e-625bd2e784c1">
          <a:extLst>
            <a:ext uri="{FF2B5EF4-FFF2-40B4-BE49-F238E27FC236}">
              <a16:creationId xmlns:a16="http://schemas.microsoft.com/office/drawing/2014/main" id="{C0F8E677-F0A4-4CC5-AECA-54738717CF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48" name="AutoShape 11" descr="blob:https://outlook.office.com/b157e5ee-92d2-4798-a69e-625bd2e784c1">
          <a:extLst>
            <a:ext uri="{FF2B5EF4-FFF2-40B4-BE49-F238E27FC236}">
              <a16:creationId xmlns:a16="http://schemas.microsoft.com/office/drawing/2014/main" id="{981CC046-B34E-4F5C-851D-F4CA7702184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49" name="AutoShape 11" descr="blob:https://outlook.office.com/b157e5ee-92d2-4798-a69e-625bd2e784c1">
          <a:extLst>
            <a:ext uri="{FF2B5EF4-FFF2-40B4-BE49-F238E27FC236}">
              <a16:creationId xmlns:a16="http://schemas.microsoft.com/office/drawing/2014/main" id="{D7AE92D9-434C-42A5-8793-59DB718D9F4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50" name="AutoShape 11" descr="blob:https://outlook.office.com/b157e5ee-92d2-4798-a69e-625bd2e784c1">
          <a:extLst>
            <a:ext uri="{FF2B5EF4-FFF2-40B4-BE49-F238E27FC236}">
              <a16:creationId xmlns:a16="http://schemas.microsoft.com/office/drawing/2014/main" id="{5E2BB364-89E1-45E7-B07A-D7F20B62D2D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51" name="AutoShape 11" descr="blob:https://outlook.office.com/b157e5ee-92d2-4798-a69e-625bd2e784c1">
          <a:extLst>
            <a:ext uri="{FF2B5EF4-FFF2-40B4-BE49-F238E27FC236}">
              <a16:creationId xmlns:a16="http://schemas.microsoft.com/office/drawing/2014/main" id="{2C050215-8760-4905-A559-FF45CFEF61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52" name="AutoShape 11" descr="blob:https://outlook.office.com/b157e5ee-92d2-4798-a69e-625bd2e784c1">
          <a:extLst>
            <a:ext uri="{FF2B5EF4-FFF2-40B4-BE49-F238E27FC236}">
              <a16:creationId xmlns:a16="http://schemas.microsoft.com/office/drawing/2014/main" id="{8A154EF4-33AC-4FD3-A374-1D0F7322135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53" name="AutoShape 11" descr="blob:https://outlook.office.com/b157e5ee-92d2-4798-a69e-625bd2e784c1">
          <a:extLst>
            <a:ext uri="{FF2B5EF4-FFF2-40B4-BE49-F238E27FC236}">
              <a16:creationId xmlns:a16="http://schemas.microsoft.com/office/drawing/2014/main" id="{D2D55429-E421-4DB7-ACF5-76D9219791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54" name="AutoShape 11" descr="blob:https://outlook.office.com/b157e5ee-92d2-4798-a69e-625bd2e784c1">
          <a:extLst>
            <a:ext uri="{FF2B5EF4-FFF2-40B4-BE49-F238E27FC236}">
              <a16:creationId xmlns:a16="http://schemas.microsoft.com/office/drawing/2014/main" id="{2FD22020-7958-4D4E-9FE3-8F53288FC2E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55" name="AutoShape 11" descr="blob:https://outlook.office.com/b157e5ee-92d2-4798-a69e-625bd2e784c1">
          <a:extLst>
            <a:ext uri="{FF2B5EF4-FFF2-40B4-BE49-F238E27FC236}">
              <a16:creationId xmlns:a16="http://schemas.microsoft.com/office/drawing/2014/main" id="{7855A086-554C-4152-81BF-92E8B3C3FD6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56" name="AutoShape 11" descr="blob:https://outlook.office.com/b157e5ee-92d2-4798-a69e-625bd2e784c1">
          <a:extLst>
            <a:ext uri="{FF2B5EF4-FFF2-40B4-BE49-F238E27FC236}">
              <a16:creationId xmlns:a16="http://schemas.microsoft.com/office/drawing/2014/main" id="{1D1BA600-C634-4377-9433-D8D199044C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57" name="AutoShape 11" descr="blob:https://outlook.office.com/b157e5ee-92d2-4798-a69e-625bd2e784c1">
          <a:extLst>
            <a:ext uri="{FF2B5EF4-FFF2-40B4-BE49-F238E27FC236}">
              <a16:creationId xmlns:a16="http://schemas.microsoft.com/office/drawing/2014/main" id="{F1A18DFA-C03B-4406-BC63-63265CB9E7A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58" name="AutoShape 11" descr="blob:https://outlook.office.com/b157e5ee-92d2-4798-a69e-625bd2e784c1">
          <a:extLst>
            <a:ext uri="{FF2B5EF4-FFF2-40B4-BE49-F238E27FC236}">
              <a16:creationId xmlns:a16="http://schemas.microsoft.com/office/drawing/2014/main" id="{BBFE02BC-1C70-422A-8F26-E942ED6B87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59" name="AutoShape 11" descr="blob:https://outlook.office.com/b157e5ee-92d2-4798-a69e-625bd2e784c1">
          <a:extLst>
            <a:ext uri="{FF2B5EF4-FFF2-40B4-BE49-F238E27FC236}">
              <a16:creationId xmlns:a16="http://schemas.microsoft.com/office/drawing/2014/main" id="{AED0435D-D029-4ED2-AF7B-A8E22FA4EE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60" name="AutoShape 11" descr="blob:https://outlook.office.com/b157e5ee-92d2-4798-a69e-625bd2e784c1">
          <a:extLst>
            <a:ext uri="{FF2B5EF4-FFF2-40B4-BE49-F238E27FC236}">
              <a16:creationId xmlns:a16="http://schemas.microsoft.com/office/drawing/2014/main" id="{EC82602E-5822-4591-8C81-012F221D7BA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61" name="AutoShape 11" descr="blob:https://outlook.office.com/b157e5ee-92d2-4798-a69e-625bd2e784c1">
          <a:extLst>
            <a:ext uri="{FF2B5EF4-FFF2-40B4-BE49-F238E27FC236}">
              <a16:creationId xmlns:a16="http://schemas.microsoft.com/office/drawing/2014/main" id="{DC625F72-54A1-4477-857A-7EF3E2E3B60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62" name="AutoShape 11" descr="blob:https://outlook.office.com/b157e5ee-92d2-4798-a69e-625bd2e784c1">
          <a:extLst>
            <a:ext uri="{FF2B5EF4-FFF2-40B4-BE49-F238E27FC236}">
              <a16:creationId xmlns:a16="http://schemas.microsoft.com/office/drawing/2014/main" id="{CEC2694D-A634-4457-9C24-CC0259B238E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63" name="AutoShape 11" descr="blob:https://outlook.office.com/b157e5ee-92d2-4798-a69e-625bd2e784c1">
          <a:extLst>
            <a:ext uri="{FF2B5EF4-FFF2-40B4-BE49-F238E27FC236}">
              <a16:creationId xmlns:a16="http://schemas.microsoft.com/office/drawing/2014/main" id="{A539F241-09DD-4605-81D1-F2669D4ADD9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64" name="AutoShape 11" descr="blob:https://outlook.office.com/b157e5ee-92d2-4798-a69e-625bd2e784c1">
          <a:extLst>
            <a:ext uri="{FF2B5EF4-FFF2-40B4-BE49-F238E27FC236}">
              <a16:creationId xmlns:a16="http://schemas.microsoft.com/office/drawing/2014/main" id="{E93EB43A-068A-42A5-8B5A-5478037F31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65" name="AutoShape 11" descr="blob:https://outlook.office.com/b157e5ee-92d2-4798-a69e-625bd2e784c1">
          <a:extLst>
            <a:ext uri="{FF2B5EF4-FFF2-40B4-BE49-F238E27FC236}">
              <a16:creationId xmlns:a16="http://schemas.microsoft.com/office/drawing/2014/main" id="{EA73FD71-6FC9-4023-8380-9EE2FD067D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66" name="AutoShape 11" descr="blob:https://outlook.office.com/b157e5ee-92d2-4798-a69e-625bd2e784c1">
          <a:extLst>
            <a:ext uri="{FF2B5EF4-FFF2-40B4-BE49-F238E27FC236}">
              <a16:creationId xmlns:a16="http://schemas.microsoft.com/office/drawing/2014/main" id="{A4C1D6D6-53E8-403D-ACA0-2B9DDE08421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67" name="AutoShape 11" descr="blob:https://outlook.office.com/b157e5ee-92d2-4798-a69e-625bd2e784c1">
          <a:extLst>
            <a:ext uri="{FF2B5EF4-FFF2-40B4-BE49-F238E27FC236}">
              <a16:creationId xmlns:a16="http://schemas.microsoft.com/office/drawing/2014/main" id="{F962EDFD-BE2D-41CC-9799-186846D4F1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68" name="AutoShape 11" descr="blob:https://outlook.office.com/b157e5ee-92d2-4798-a69e-625bd2e784c1">
          <a:extLst>
            <a:ext uri="{FF2B5EF4-FFF2-40B4-BE49-F238E27FC236}">
              <a16:creationId xmlns:a16="http://schemas.microsoft.com/office/drawing/2014/main" id="{FE93B9F9-6248-4091-9B79-A84CF768BA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69" name="AutoShape 11" descr="blob:https://outlook.office.com/b157e5ee-92d2-4798-a69e-625bd2e784c1">
          <a:extLst>
            <a:ext uri="{FF2B5EF4-FFF2-40B4-BE49-F238E27FC236}">
              <a16:creationId xmlns:a16="http://schemas.microsoft.com/office/drawing/2014/main" id="{80723E99-A521-429D-915E-4FEC85C9F38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70" name="AutoShape 11" descr="blob:https://outlook.office.com/b157e5ee-92d2-4798-a69e-625bd2e784c1">
          <a:extLst>
            <a:ext uri="{FF2B5EF4-FFF2-40B4-BE49-F238E27FC236}">
              <a16:creationId xmlns:a16="http://schemas.microsoft.com/office/drawing/2014/main" id="{F1FC0EB6-6F0F-4733-B7AD-3E83901A3F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71" name="AutoShape 11" descr="blob:https://outlook.office.com/b157e5ee-92d2-4798-a69e-625bd2e784c1">
          <a:extLst>
            <a:ext uri="{FF2B5EF4-FFF2-40B4-BE49-F238E27FC236}">
              <a16:creationId xmlns:a16="http://schemas.microsoft.com/office/drawing/2014/main" id="{7B2EA7AB-ABAD-4F91-B9E5-70D9CD0F12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72" name="AutoShape 11" descr="blob:https://outlook.office.com/b157e5ee-92d2-4798-a69e-625bd2e784c1">
          <a:extLst>
            <a:ext uri="{FF2B5EF4-FFF2-40B4-BE49-F238E27FC236}">
              <a16:creationId xmlns:a16="http://schemas.microsoft.com/office/drawing/2014/main" id="{1CEC15DD-8D42-4743-8B4A-D83556EE35B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73" name="AutoShape 11" descr="blob:https://outlook.office.com/b157e5ee-92d2-4798-a69e-625bd2e784c1">
          <a:extLst>
            <a:ext uri="{FF2B5EF4-FFF2-40B4-BE49-F238E27FC236}">
              <a16:creationId xmlns:a16="http://schemas.microsoft.com/office/drawing/2014/main" id="{00CDF955-2F76-4B0E-918E-3D272BD6E3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74" name="AutoShape 11" descr="blob:https://outlook.office.com/b157e5ee-92d2-4798-a69e-625bd2e784c1">
          <a:extLst>
            <a:ext uri="{FF2B5EF4-FFF2-40B4-BE49-F238E27FC236}">
              <a16:creationId xmlns:a16="http://schemas.microsoft.com/office/drawing/2014/main" id="{F2E1A77F-97DD-42A7-9A47-15FC4754EBA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75" name="AutoShape 11" descr="blob:https://outlook.office.com/b157e5ee-92d2-4798-a69e-625bd2e784c1">
          <a:extLst>
            <a:ext uri="{FF2B5EF4-FFF2-40B4-BE49-F238E27FC236}">
              <a16:creationId xmlns:a16="http://schemas.microsoft.com/office/drawing/2014/main" id="{5684B19A-955C-4C3B-82EF-ABD10B6604C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76" name="AutoShape 11" descr="blob:https://outlook.office.com/b157e5ee-92d2-4798-a69e-625bd2e784c1">
          <a:extLst>
            <a:ext uri="{FF2B5EF4-FFF2-40B4-BE49-F238E27FC236}">
              <a16:creationId xmlns:a16="http://schemas.microsoft.com/office/drawing/2014/main" id="{58D5A658-75F1-466C-9A13-E03BB3DD6B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77" name="AutoShape 11" descr="blob:https://outlook.office.com/b157e5ee-92d2-4798-a69e-625bd2e784c1">
          <a:extLst>
            <a:ext uri="{FF2B5EF4-FFF2-40B4-BE49-F238E27FC236}">
              <a16:creationId xmlns:a16="http://schemas.microsoft.com/office/drawing/2014/main" id="{54610956-B826-4589-B3C9-5F68561C39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78" name="AutoShape 11" descr="blob:https://outlook.office.com/b157e5ee-92d2-4798-a69e-625bd2e784c1">
          <a:extLst>
            <a:ext uri="{FF2B5EF4-FFF2-40B4-BE49-F238E27FC236}">
              <a16:creationId xmlns:a16="http://schemas.microsoft.com/office/drawing/2014/main" id="{49D5AA1C-7FB9-43E9-896E-47AB702595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79" name="AutoShape 11" descr="blob:https://outlook.office.com/b157e5ee-92d2-4798-a69e-625bd2e784c1">
          <a:extLst>
            <a:ext uri="{FF2B5EF4-FFF2-40B4-BE49-F238E27FC236}">
              <a16:creationId xmlns:a16="http://schemas.microsoft.com/office/drawing/2014/main" id="{739F2425-E0C9-45A4-B4D9-FFB3A149EE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80" name="AutoShape 11" descr="blob:https://outlook.office.com/b157e5ee-92d2-4798-a69e-625bd2e784c1">
          <a:extLst>
            <a:ext uri="{FF2B5EF4-FFF2-40B4-BE49-F238E27FC236}">
              <a16:creationId xmlns:a16="http://schemas.microsoft.com/office/drawing/2014/main" id="{373EE64F-E16A-4F42-A67E-14432EE44F2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81" name="AutoShape 11" descr="blob:https://outlook.office.com/b157e5ee-92d2-4798-a69e-625bd2e784c1">
          <a:extLst>
            <a:ext uri="{FF2B5EF4-FFF2-40B4-BE49-F238E27FC236}">
              <a16:creationId xmlns:a16="http://schemas.microsoft.com/office/drawing/2014/main" id="{17E8ABF6-7D0C-424D-B1C1-F0EA32D2548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82" name="AutoShape 11" descr="blob:https://outlook.office.com/b157e5ee-92d2-4798-a69e-625bd2e784c1">
          <a:extLst>
            <a:ext uri="{FF2B5EF4-FFF2-40B4-BE49-F238E27FC236}">
              <a16:creationId xmlns:a16="http://schemas.microsoft.com/office/drawing/2014/main" id="{349E546B-3A0C-46C9-8A0F-AC2DBB68405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83" name="AutoShape 11" descr="blob:https://outlook.office.com/b157e5ee-92d2-4798-a69e-625bd2e784c1">
          <a:extLst>
            <a:ext uri="{FF2B5EF4-FFF2-40B4-BE49-F238E27FC236}">
              <a16:creationId xmlns:a16="http://schemas.microsoft.com/office/drawing/2014/main" id="{2DD4CAC9-0F6D-4226-AFC6-50B9B6EE01C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84" name="AutoShape 11" descr="blob:https://outlook.office.com/b157e5ee-92d2-4798-a69e-625bd2e784c1">
          <a:extLst>
            <a:ext uri="{FF2B5EF4-FFF2-40B4-BE49-F238E27FC236}">
              <a16:creationId xmlns:a16="http://schemas.microsoft.com/office/drawing/2014/main" id="{4A10E93F-600B-4B46-B568-36E8669725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85" name="AutoShape 11" descr="blob:https://outlook.office.com/b157e5ee-92d2-4798-a69e-625bd2e784c1">
          <a:extLst>
            <a:ext uri="{FF2B5EF4-FFF2-40B4-BE49-F238E27FC236}">
              <a16:creationId xmlns:a16="http://schemas.microsoft.com/office/drawing/2014/main" id="{410C0EA4-F986-4E83-BEBF-A96FA0A28B0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86" name="AutoShape 11" descr="blob:https://outlook.office.com/b157e5ee-92d2-4798-a69e-625bd2e784c1">
          <a:extLst>
            <a:ext uri="{FF2B5EF4-FFF2-40B4-BE49-F238E27FC236}">
              <a16:creationId xmlns:a16="http://schemas.microsoft.com/office/drawing/2014/main" id="{33719693-20E8-4B59-BB7C-3B3FB6293A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87" name="AutoShape 11" descr="blob:https://outlook.office.com/b157e5ee-92d2-4798-a69e-625bd2e784c1">
          <a:extLst>
            <a:ext uri="{FF2B5EF4-FFF2-40B4-BE49-F238E27FC236}">
              <a16:creationId xmlns:a16="http://schemas.microsoft.com/office/drawing/2014/main" id="{610AD409-B401-48DB-86FA-2AF8D3B8B8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88" name="AutoShape 11" descr="blob:https://outlook.office.com/b157e5ee-92d2-4798-a69e-625bd2e784c1">
          <a:extLst>
            <a:ext uri="{FF2B5EF4-FFF2-40B4-BE49-F238E27FC236}">
              <a16:creationId xmlns:a16="http://schemas.microsoft.com/office/drawing/2014/main" id="{761007DA-F874-4F84-86B5-7EACF5C827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89" name="AutoShape 11" descr="blob:https://outlook.office.com/b157e5ee-92d2-4798-a69e-625bd2e784c1">
          <a:extLst>
            <a:ext uri="{FF2B5EF4-FFF2-40B4-BE49-F238E27FC236}">
              <a16:creationId xmlns:a16="http://schemas.microsoft.com/office/drawing/2014/main" id="{024266DF-418F-487F-8A9E-05DA53F26B8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90" name="AutoShape 11" descr="blob:https://outlook.office.com/b157e5ee-92d2-4798-a69e-625bd2e784c1">
          <a:extLst>
            <a:ext uri="{FF2B5EF4-FFF2-40B4-BE49-F238E27FC236}">
              <a16:creationId xmlns:a16="http://schemas.microsoft.com/office/drawing/2014/main" id="{EBCABACF-612D-48C9-9675-882A3FCDE2C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91" name="AutoShape 11" descr="blob:https://outlook.office.com/b157e5ee-92d2-4798-a69e-625bd2e784c1">
          <a:extLst>
            <a:ext uri="{FF2B5EF4-FFF2-40B4-BE49-F238E27FC236}">
              <a16:creationId xmlns:a16="http://schemas.microsoft.com/office/drawing/2014/main" id="{02410EAB-804A-4A8F-AD3F-B762A836BB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92" name="AutoShape 11" descr="blob:https://outlook.office.com/b157e5ee-92d2-4798-a69e-625bd2e784c1">
          <a:extLst>
            <a:ext uri="{FF2B5EF4-FFF2-40B4-BE49-F238E27FC236}">
              <a16:creationId xmlns:a16="http://schemas.microsoft.com/office/drawing/2014/main" id="{B17F5046-D3B3-4B6F-9B22-26941682C60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93" name="AutoShape 11" descr="blob:https://outlook.office.com/b157e5ee-92d2-4798-a69e-625bd2e784c1">
          <a:extLst>
            <a:ext uri="{FF2B5EF4-FFF2-40B4-BE49-F238E27FC236}">
              <a16:creationId xmlns:a16="http://schemas.microsoft.com/office/drawing/2014/main" id="{35D87163-7802-4E79-A419-A7F282C1CB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94" name="AutoShape 11" descr="blob:https://outlook.office.com/b157e5ee-92d2-4798-a69e-625bd2e784c1">
          <a:extLst>
            <a:ext uri="{FF2B5EF4-FFF2-40B4-BE49-F238E27FC236}">
              <a16:creationId xmlns:a16="http://schemas.microsoft.com/office/drawing/2014/main" id="{6C748447-5C16-42E9-AF14-B5F04C1BA8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95" name="AutoShape 11" descr="blob:https://outlook.office.com/b157e5ee-92d2-4798-a69e-625bd2e784c1">
          <a:extLst>
            <a:ext uri="{FF2B5EF4-FFF2-40B4-BE49-F238E27FC236}">
              <a16:creationId xmlns:a16="http://schemas.microsoft.com/office/drawing/2014/main" id="{5FF64013-1D35-4D81-A125-1218443AB6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96" name="AutoShape 11" descr="blob:https://outlook.office.com/b157e5ee-92d2-4798-a69e-625bd2e784c1">
          <a:extLst>
            <a:ext uri="{FF2B5EF4-FFF2-40B4-BE49-F238E27FC236}">
              <a16:creationId xmlns:a16="http://schemas.microsoft.com/office/drawing/2014/main" id="{3A60CE89-11A6-4893-94A0-E4210AA9879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97" name="AutoShape 11" descr="blob:https://outlook.office.com/b157e5ee-92d2-4798-a69e-625bd2e784c1">
          <a:extLst>
            <a:ext uri="{FF2B5EF4-FFF2-40B4-BE49-F238E27FC236}">
              <a16:creationId xmlns:a16="http://schemas.microsoft.com/office/drawing/2014/main" id="{DD99D9A2-4BF2-44C1-AA48-EF6BC8F55E9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98" name="AutoShape 11" descr="blob:https://outlook.office.com/b157e5ee-92d2-4798-a69e-625bd2e784c1">
          <a:extLst>
            <a:ext uri="{FF2B5EF4-FFF2-40B4-BE49-F238E27FC236}">
              <a16:creationId xmlns:a16="http://schemas.microsoft.com/office/drawing/2014/main" id="{DC2A7BCB-D34D-4CF4-B3F9-7C34697796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199" name="AutoShape 11" descr="blob:https://outlook.office.com/b157e5ee-92d2-4798-a69e-625bd2e784c1">
          <a:extLst>
            <a:ext uri="{FF2B5EF4-FFF2-40B4-BE49-F238E27FC236}">
              <a16:creationId xmlns:a16="http://schemas.microsoft.com/office/drawing/2014/main" id="{B01A0FAD-8B47-4353-922C-C096DADD39E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00" name="AutoShape 11" descr="blob:https://outlook.office.com/b157e5ee-92d2-4798-a69e-625bd2e784c1">
          <a:extLst>
            <a:ext uri="{FF2B5EF4-FFF2-40B4-BE49-F238E27FC236}">
              <a16:creationId xmlns:a16="http://schemas.microsoft.com/office/drawing/2014/main" id="{665D62DA-3943-4244-8120-AEB4B6CE9C4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01" name="AutoShape 11" descr="blob:https://outlook.office.com/b157e5ee-92d2-4798-a69e-625bd2e784c1">
          <a:extLst>
            <a:ext uri="{FF2B5EF4-FFF2-40B4-BE49-F238E27FC236}">
              <a16:creationId xmlns:a16="http://schemas.microsoft.com/office/drawing/2014/main" id="{DD60EF2F-ADF8-460B-AE15-B2827E2C0E5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02" name="AutoShape 11" descr="blob:https://outlook.office.com/b157e5ee-92d2-4798-a69e-625bd2e784c1">
          <a:extLst>
            <a:ext uri="{FF2B5EF4-FFF2-40B4-BE49-F238E27FC236}">
              <a16:creationId xmlns:a16="http://schemas.microsoft.com/office/drawing/2014/main" id="{B671EC2F-A66E-4A96-8CBF-B46F0AC78B5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03" name="AutoShape 11" descr="blob:https://outlook.office.com/b157e5ee-92d2-4798-a69e-625bd2e784c1">
          <a:extLst>
            <a:ext uri="{FF2B5EF4-FFF2-40B4-BE49-F238E27FC236}">
              <a16:creationId xmlns:a16="http://schemas.microsoft.com/office/drawing/2014/main" id="{A2F43C21-4C1C-4861-BBA1-46CB5D8ED3F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04" name="AutoShape 11" descr="blob:https://outlook.office.com/b157e5ee-92d2-4798-a69e-625bd2e784c1">
          <a:extLst>
            <a:ext uri="{FF2B5EF4-FFF2-40B4-BE49-F238E27FC236}">
              <a16:creationId xmlns:a16="http://schemas.microsoft.com/office/drawing/2014/main" id="{904D05DF-78E7-46F0-89FF-4E9C7FF504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05" name="AutoShape 11" descr="blob:https://outlook.office.com/b157e5ee-92d2-4798-a69e-625bd2e784c1">
          <a:extLst>
            <a:ext uri="{FF2B5EF4-FFF2-40B4-BE49-F238E27FC236}">
              <a16:creationId xmlns:a16="http://schemas.microsoft.com/office/drawing/2014/main" id="{107BE4DF-F942-4412-8504-20E4F45FE9B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06" name="AutoShape 11" descr="blob:https://outlook.office.com/b157e5ee-92d2-4798-a69e-625bd2e784c1">
          <a:extLst>
            <a:ext uri="{FF2B5EF4-FFF2-40B4-BE49-F238E27FC236}">
              <a16:creationId xmlns:a16="http://schemas.microsoft.com/office/drawing/2014/main" id="{BF8A1EF9-2B0C-4BE1-BF88-D48E0FFAAE6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07" name="AutoShape 11" descr="blob:https://outlook.office.com/b157e5ee-92d2-4798-a69e-625bd2e784c1">
          <a:extLst>
            <a:ext uri="{FF2B5EF4-FFF2-40B4-BE49-F238E27FC236}">
              <a16:creationId xmlns:a16="http://schemas.microsoft.com/office/drawing/2014/main" id="{115BECF8-B42C-47DD-AF35-B6EA2F6C96C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08" name="AutoShape 11" descr="blob:https://outlook.office.com/b157e5ee-92d2-4798-a69e-625bd2e784c1">
          <a:extLst>
            <a:ext uri="{FF2B5EF4-FFF2-40B4-BE49-F238E27FC236}">
              <a16:creationId xmlns:a16="http://schemas.microsoft.com/office/drawing/2014/main" id="{A3BE73AD-23E1-47E5-8C49-B57C600841F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09" name="AutoShape 11" descr="blob:https://outlook.office.com/b157e5ee-92d2-4798-a69e-625bd2e784c1">
          <a:extLst>
            <a:ext uri="{FF2B5EF4-FFF2-40B4-BE49-F238E27FC236}">
              <a16:creationId xmlns:a16="http://schemas.microsoft.com/office/drawing/2014/main" id="{92C36DB1-3F38-447B-84DB-41E7D0832B3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210" name="AutoShape 11" descr="blob:https://outlook.office.com/b157e5ee-92d2-4798-a69e-625bd2e784c1">
          <a:extLst>
            <a:ext uri="{FF2B5EF4-FFF2-40B4-BE49-F238E27FC236}">
              <a16:creationId xmlns:a16="http://schemas.microsoft.com/office/drawing/2014/main" id="{B27157DA-165C-4156-9C87-F0077A8223B1}"/>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211" name="AutoShape 11" descr="blob:https://outlook.office.com/b157e5ee-92d2-4798-a69e-625bd2e784c1">
          <a:extLst>
            <a:ext uri="{FF2B5EF4-FFF2-40B4-BE49-F238E27FC236}">
              <a16:creationId xmlns:a16="http://schemas.microsoft.com/office/drawing/2014/main" id="{7F71425F-A4EC-46F2-9DFA-1EC66784A4C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212" name="AutoShape 11" descr="blob:https://outlook.office.com/b157e5ee-92d2-4798-a69e-625bd2e784c1">
          <a:extLst>
            <a:ext uri="{FF2B5EF4-FFF2-40B4-BE49-F238E27FC236}">
              <a16:creationId xmlns:a16="http://schemas.microsoft.com/office/drawing/2014/main" id="{95A9FBDE-3DFF-4523-82D5-8EEDBAB7CAA7}"/>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213" name="AutoShape 11" descr="blob:https://outlook.office.com/b157e5ee-92d2-4798-a69e-625bd2e784c1">
          <a:extLst>
            <a:ext uri="{FF2B5EF4-FFF2-40B4-BE49-F238E27FC236}">
              <a16:creationId xmlns:a16="http://schemas.microsoft.com/office/drawing/2014/main" id="{17A4BD17-833E-47AF-A23F-949AFD2CC99A}"/>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14" name="AutoShape 11" descr="blob:https://outlook.office.com/b157e5ee-92d2-4798-a69e-625bd2e784c1">
          <a:extLst>
            <a:ext uri="{FF2B5EF4-FFF2-40B4-BE49-F238E27FC236}">
              <a16:creationId xmlns:a16="http://schemas.microsoft.com/office/drawing/2014/main" id="{0D8FFA78-9406-40A2-8A40-115E0F71FC1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15" name="AutoShape 11" descr="blob:https://outlook.office.com/b157e5ee-92d2-4798-a69e-625bd2e784c1">
          <a:extLst>
            <a:ext uri="{FF2B5EF4-FFF2-40B4-BE49-F238E27FC236}">
              <a16:creationId xmlns:a16="http://schemas.microsoft.com/office/drawing/2014/main" id="{B4563CEE-88BA-435A-A731-51CAF787C4F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16" name="AutoShape 11" descr="blob:https://outlook.office.com/b157e5ee-92d2-4798-a69e-625bd2e784c1">
          <a:extLst>
            <a:ext uri="{FF2B5EF4-FFF2-40B4-BE49-F238E27FC236}">
              <a16:creationId xmlns:a16="http://schemas.microsoft.com/office/drawing/2014/main" id="{760E9898-B005-44CF-AF51-2A7247806E1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17" name="AutoShape 11" descr="blob:https://outlook.office.com/b157e5ee-92d2-4798-a69e-625bd2e784c1">
          <a:extLst>
            <a:ext uri="{FF2B5EF4-FFF2-40B4-BE49-F238E27FC236}">
              <a16:creationId xmlns:a16="http://schemas.microsoft.com/office/drawing/2014/main" id="{C177B2AC-749D-4A0E-8979-D79A37F9212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18" name="AutoShape 11" descr="blob:https://outlook.office.com/b157e5ee-92d2-4798-a69e-625bd2e784c1">
          <a:extLst>
            <a:ext uri="{FF2B5EF4-FFF2-40B4-BE49-F238E27FC236}">
              <a16:creationId xmlns:a16="http://schemas.microsoft.com/office/drawing/2014/main" id="{BBD14E3C-6771-46E4-8359-B539919BC69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19" name="AutoShape 11" descr="blob:https://outlook.office.com/b157e5ee-92d2-4798-a69e-625bd2e784c1">
          <a:extLst>
            <a:ext uri="{FF2B5EF4-FFF2-40B4-BE49-F238E27FC236}">
              <a16:creationId xmlns:a16="http://schemas.microsoft.com/office/drawing/2014/main" id="{669B3687-FDC9-440B-AC41-EB186D0F8FE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20" name="AutoShape 11" descr="blob:https://outlook.office.com/b157e5ee-92d2-4798-a69e-625bd2e784c1">
          <a:extLst>
            <a:ext uri="{FF2B5EF4-FFF2-40B4-BE49-F238E27FC236}">
              <a16:creationId xmlns:a16="http://schemas.microsoft.com/office/drawing/2014/main" id="{8530015C-C42F-4E48-AC10-493AB586076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21" name="AutoShape 11" descr="blob:https://outlook.office.com/b157e5ee-92d2-4798-a69e-625bd2e784c1">
          <a:extLst>
            <a:ext uri="{FF2B5EF4-FFF2-40B4-BE49-F238E27FC236}">
              <a16:creationId xmlns:a16="http://schemas.microsoft.com/office/drawing/2014/main" id="{E177339A-4F70-4261-8629-7331D9233E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22" name="AutoShape 11" descr="blob:https://outlook.office.com/b157e5ee-92d2-4798-a69e-625bd2e784c1">
          <a:extLst>
            <a:ext uri="{FF2B5EF4-FFF2-40B4-BE49-F238E27FC236}">
              <a16:creationId xmlns:a16="http://schemas.microsoft.com/office/drawing/2014/main" id="{A1DE7B78-0FE9-49A0-A9C2-E9921956777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23" name="AutoShape 11" descr="blob:https://outlook.office.com/b157e5ee-92d2-4798-a69e-625bd2e784c1">
          <a:extLst>
            <a:ext uri="{FF2B5EF4-FFF2-40B4-BE49-F238E27FC236}">
              <a16:creationId xmlns:a16="http://schemas.microsoft.com/office/drawing/2014/main" id="{8667ED53-859F-454F-BD1D-5DD8871EBB5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24" name="AutoShape 11" descr="blob:https://outlook.office.com/b157e5ee-92d2-4798-a69e-625bd2e784c1">
          <a:extLst>
            <a:ext uri="{FF2B5EF4-FFF2-40B4-BE49-F238E27FC236}">
              <a16:creationId xmlns:a16="http://schemas.microsoft.com/office/drawing/2014/main" id="{2C076F2A-B3E2-4F58-8B05-8B7EC1CAB4C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25" name="AutoShape 11" descr="blob:https://outlook.office.com/b157e5ee-92d2-4798-a69e-625bd2e784c1">
          <a:extLst>
            <a:ext uri="{FF2B5EF4-FFF2-40B4-BE49-F238E27FC236}">
              <a16:creationId xmlns:a16="http://schemas.microsoft.com/office/drawing/2014/main" id="{CD76BCB6-20A0-4534-AAF3-EF83B88066E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26" name="AutoShape 11" descr="blob:https://outlook.office.com/b157e5ee-92d2-4798-a69e-625bd2e784c1">
          <a:extLst>
            <a:ext uri="{FF2B5EF4-FFF2-40B4-BE49-F238E27FC236}">
              <a16:creationId xmlns:a16="http://schemas.microsoft.com/office/drawing/2014/main" id="{778EDB2E-7887-4894-9DF2-2749DA499F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27" name="AutoShape 11" descr="blob:https://outlook.office.com/b157e5ee-92d2-4798-a69e-625bd2e784c1">
          <a:extLst>
            <a:ext uri="{FF2B5EF4-FFF2-40B4-BE49-F238E27FC236}">
              <a16:creationId xmlns:a16="http://schemas.microsoft.com/office/drawing/2014/main" id="{BD3BD892-8AAD-4B8E-87DF-88B3B01D27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28" name="AutoShape 11" descr="blob:https://outlook.office.com/b157e5ee-92d2-4798-a69e-625bd2e784c1">
          <a:extLst>
            <a:ext uri="{FF2B5EF4-FFF2-40B4-BE49-F238E27FC236}">
              <a16:creationId xmlns:a16="http://schemas.microsoft.com/office/drawing/2014/main" id="{486481AA-4DFB-4D42-8185-8BBBC18DDB6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29" name="AutoShape 11" descr="blob:https://outlook.office.com/b157e5ee-92d2-4798-a69e-625bd2e784c1">
          <a:extLst>
            <a:ext uri="{FF2B5EF4-FFF2-40B4-BE49-F238E27FC236}">
              <a16:creationId xmlns:a16="http://schemas.microsoft.com/office/drawing/2014/main" id="{2F38969D-35B5-4DF9-A38F-F3C95BDC7F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30" name="AutoShape 11" descr="blob:https://outlook.office.com/b157e5ee-92d2-4798-a69e-625bd2e784c1">
          <a:extLst>
            <a:ext uri="{FF2B5EF4-FFF2-40B4-BE49-F238E27FC236}">
              <a16:creationId xmlns:a16="http://schemas.microsoft.com/office/drawing/2014/main" id="{D32F1ECA-356D-4BF1-9E77-8694CE9A0E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31" name="AutoShape 11" descr="blob:https://outlook.office.com/b157e5ee-92d2-4798-a69e-625bd2e784c1">
          <a:extLst>
            <a:ext uri="{FF2B5EF4-FFF2-40B4-BE49-F238E27FC236}">
              <a16:creationId xmlns:a16="http://schemas.microsoft.com/office/drawing/2014/main" id="{EF7A54A0-F25A-47B7-BF22-5BB41DA120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32" name="AutoShape 11" descr="blob:https://outlook.office.com/b157e5ee-92d2-4798-a69e-625bd2e784c1">
          <a:extLst>
            <a:ext uri="{FF2B5EF4-FFF2-40B4-BE49-F238E27FC236}">
              <a16:creationId xmlns:a16="http://schemas.microsoft.com/office/drawing/2014/main" id="{60DC3FFD-FAEA-4C21-8837-3ED4E232782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33" name="AutoShape 11" descr="blob:https://outlook.office.com/b157e5ee-92d2-4798-a69e-625bd2e784c1">
          <a:extLst>
            <a:ext uri="{FF2B5EF4-FFF2-40B4-BE49-F238E27FC236}">
              <a16:creationId xmlns:a16="http://schemas.microsoft.com/office/drawing/2014/main" id="{2AD0C813-2BAA-4620-AE15-BDC150DC082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34" name="AutoShape 11" descr="blob:https://outlook.office.com/b157e5ee-92d2-4798-a69e-625bd2e784c1">
          <a:extLst>
            <a:ext uri="{FF2B5EF4-FFF2-40B4-BE49-F238E27FC236}">
              <a16:creationId xmlns:a16="http://schemas.microsoft.com/office/drawing/2014/main" id="{63F0BF44-AFC9-4E7F-A566-42F0F5F42E7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35" name="AutoShape 11" descr="blob:https://outlook.office.com/b157e5ee-92d2-4798-a69e-625bd2e784c1">
          <a:extLst>
            <a:ext uri="{FF2B5EF4-FFF2-40B4-BE49-F238E27FC236}">
              <a16:creationId xmlns:a16="http://schemas.microsoft.com/office/drawing/2014/main" id="{D808D8AD-C60C-4580-A5DD-C9DF5472B1C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36" name="AutoShape 11" descr="blob:https://outlook.office.com/b157e5ee-92d2-4798-a69e-625bd2e784c1">
          <a:extLst>
            <a:ext uri="{FF2B5EF4-FFF2-40B4-BE49-F238E27FC236}">
              <a16:creationId xmlns:a16="http://schemas.microsoft.com/office/drawing/2014/main" id="{2F53700B-16D0-48B2-BDDC-85B588EF0E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37" name="AutoShape 11" descr="blob:https://outlook.office.com/b157e5ee-92d2-4798-a69e-625bd2e784c1">
          <a:extLst>
            <a:ext uri="{FF2B5EF4-FFF2-40B4-BE49-F238E27FC236}">
              <a16:creationId xmlns:a16="http://schemas.microsoft.com/office/drawing/2014/main" id="{1D25FA35-CE09-4190-9D4F-3D56CA7B12A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38" name="AutoShape 11" descr="blob:https://outlook.office.com/b157e5ee-92d2-4798-a69e-625bd2e784c1">
          <a:extLst>
            <a:ext uri="{FF2B5EF4-FFF2-40B4-BE49-F238E27FC236}">
              <a16:creationId xmlns:a16="http://schemas.microsoft.com/office/drawing/2014/main" id="{00F6FEE8-822D-49A8-8AE0-9B4945173E2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39" name="AutoShape 11" descr="blob:https://outlook.office.com/b157e5ee-92d2-4798-a69e-625bd2e784c1">
          <a:extLst>
            <a:ext uri="{FF2B5EF4-FFF2-40B4-BE49-F238E27FC236}">
              <a16:creationId xmlns:a16="http://schemas.microsoft.com/office/drawing/2014/main" id="{B45EC70F-55F5-4301-A034-B3BA75E985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40" name="AutoShape 11" descr="blob:https://outlook.office.com/b157e5ee-92d2-4798-a69e-625bd2e784c1">
          <a:extLst>
            <a:ext uri="{FF2B5EF4-FFF2-40B4-BE49-F238E27FC236}">
              <a16:creationId xmlns:a16="http://schemas.microsoft.com/office/drawing/2014/main" id="{CD9E94BF-F5F1-460C-97EE-91BD670BDEC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41" name="AutoShape 11" descr="blob:https://outlook.office.com/b157e5ee-92d2-4798-a69e-625bd2e784c1">
          <a:extLst>
            <a:ext uri="{FF2B5EF4-FFF2-40B4-BE49-F238E27FC236}">
              <a16:creationId xmlns:a16="http://schemas.microsoft.com/office/drawing/2014/main" id="{A2C9DE68-AA47-478C-8DDD-96A02945C06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42" name="AutoShape 11" descr="blob:https://outlook.office.com/b157e5ee-92d2-4798-a69e-625bd2e784c1">
          <a:extLst>
            <a:ext uri="{FF2B5EF4-FFF2-40B4-BE49-F238E27FC236}">
              <a16:creationId xmlns:a16="http://schemas.microsoft.com/office/drawing/2014/main" id="{1C984617-5B45-4F58-896E-98CEBE1FD2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43" name="AutoShape 11" descr="blob:https://outlook.office.com/b157e5ee-92d2-4798-a69e-625bd2e784c1">
          <a:extLst>
            <a:ext uri="{FF2B5EF4-FFF2-40B4-BE49-F238E27FC236}">
              <a16:creationId xmlns:a16="http://schemas.microsoft.com/office/drawing/2014/main" id="{FD3009C2-01FC-4756-A383-235A9B73745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44" name="AutoShape 11" descr="blob:https://outlook.office.com/b157e5ee-92d2-4798-a69e-625bd2e784c1">
          <a:extLst>
            <a:ext uri="{FF2B5EF4-FFF2-40B4-BE49-F238E27FC236}">
              <a16:creationId xmlns:a16="http://schemas.microsoft.com/office/drawing/2014/main" id="{EAA618ED-1ECF-42FF-B053-A40DEB46375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45" name="AutoShape 11" descr="blob:https://outlook.office.com/b157e5ee-92d2-4798-a69e-625bd2e784c1">
          <a:extLst>
            <a:ext uri="{FF2B5EF4-FFF2-40B4-BE49-F238E27FC236}">
              <a16:creationId xmlns:a16="http://schemas.microsoft.com/office/drawing/2014/main" id="{0E6BD484-D6F5-41CF-B06A-DA9D38B4FB2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46" name="AutoShape 11" descr="blob:https://outlook.office.com/b157e5ee-92d2-4798-a69e-625bd2e784c1">
          <a:extLst>
            <a:ext uri="{FF2B5EF4-FFF2-40B4-BE49-F238E27FC236}">
              <a16:creationId xmlns:a16="http://schemas.microsoft.com/office/drawing/2014/main" id="{5B92F0F2-888F-4B05-AD4C-52397C428C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47" name="AutoShape 11" descr="blob:https://outlook.office.com/b157e5ee-92d2-4798-a69e-625bd2e784c1">
          <a:extLst>
            <a:ext uri="{FF2B5EF4-FFF2-40B4-BE49-F238E27FC236}">
              <a16:creationId xmlns:a16="http://schemas.microsoft.com/office/drawing/2014/main" id="{BCD3D827-8983-4F9E-8BFC-B79C067571F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48" name="AutoShape 11" descr="blob:https://outlook.office.com/b157e5ee-92d2-4798-a69e-625bd2e784c1">
          <a:extLst>
            <a:ext uri="{FF2B5EF4-FFF2-40B4-BE49-F238E27FC236}">
              <a16:creationId xmlns:a16="http://schemas.microsoft.com/office/drawing/2014/main" id="{B838896B-3582-40ED-8842-239D22E89A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49" name="AutoShape 11" descr="blob:https://outlook.office.com/b157e5ee-92d2-4798-a69e-625bd2e784c1">
          <a:extLst>
            <a:ext uri="{FF2B5EF4-FFF2-40B4-BE49-F238E27FC236}">
              <a16:creationId xmlns:a16="http://schemas.microsoft.com/office/drawing/2014/main" id="{285C1393-09DE-4111-97C7-86B4C587E0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50" name="AutoShape 11" descr="blob:https://outlook.office.com/b157e5ee-92d2-4798-a69e-625bd2e784c1">
          <a:extLst>
            <a:ext uri="{FF2B5EF4-FFF2-40B4-BE49-F238E27FC236}">
              <a16:creationId xmlns:a16="http://schemas.microsoft.com/office/drawing/2014/main" id="{141DF388-1619-4696-B9F0-A12BAF763A5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51" name="AutoShape 11" descr="blob:https://outlook.office.com/b157e5ee-92d2-4798-a69e-625bd2e784c1">
          <a:extLst>
            <a:ext uri="{FF2B5EF4-FFF2-40B4-BE49-F238E27FC236}">
              <a16:creationId xmlns:a16="http://schemas.microsoft.com/office/drawing/2014/main" id="{E9F7A2D9-59B1-4A23-A1DE-7634FBF7D3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52" name="AutoShape 11" descr="blob:https://outlook.office.com/b157e5ee-92d2-4798-a69e-625bd2e784c1">
          <a:extLst>
            <a:ext uri="{FF2B5EF4-FFF2-40B4-BE49-F238E27FC236}">
              <a16:creationId xmlns:a16="http://schemas.microsoft.com/office/drawing/2014/main" id="{40CE7B46-2847-4CF0-A345-D00481AE2C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53" name="AutoShape 11" descr="blob:https://outlook.office.com/b157e5ee-92d2-4798-a69e-625bd2e784c1">
          <a:extLst>
            <a:ext uri="{FF2B5EF4-FFF2-40B4-BE49-F238E27FC236}">
              <a16:creationId xmlns:a16="http://schemas.microsoft.com/office/drawing/2014/main" id="{3043E851-3737-4218-A543-8CB2A00398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54" name="AutoShape 11" descr="blob:https://outlook.office.com/b157e5ee-92d2-4798-a69e-625bd2e784c1">
          <a:extLst>
            <a:ext uri="{FF2B5EF4-FFF2-40B4-BE49-F238E27FC236}">
              <a16:creationId xmlns:a16="http://schemas.microsoft.com/office/drawing/2014/main" id="{8460AFD2-221C-46E0-8D3E-2FAB9868BFD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55" name="AutoShape 11" descr="blob:https://outlook.office.com/b157e5ee-92d2-4798-a69e-625bd2e784c1">
          <a:extLst>
            <a:ext uri="{FF2B5EF4-FFF2-40B4-BE49-F238E27FC236}">
              <a16:creationId xmlns:a16="http://schemas.microsoft.com/office/drawing/2014/main" id="{1F18563C-0EE3-435C-AB0D-E5748EC06CC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56" name="AutoShape 11" descr="blob:https://outlook.office.com/b157e5ee-92d2-4798-a69e-625bd2e784c1">
          <a:extLst>
            <a:ext uri="{FF2B5EF4-FFF2-40B4-BE49-F238E27FC236}">
              <a16:creationId xmlns:a16="http://schemas.microsoft.com/office/drawing/2014/main" id="{2B838F25-8963-4CCB-8117-49E1B51ABA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57" name="AutoShape 11" descr="blob:https://outlook.office.com/b157e5ee-92d2-4798-a69e-625bd2e784c1">
          <a:extLst>
            <a:ext uri="{FF2B5EF4-FFF2-40B4-BE49-F238E27FC236}">
              <a16:creationId xmlns:a16="http://schemas.microsoft.com/office/drawing/2014/main" id="{343DF963-CE9C-44A3-8F45-4943592F6B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58" name="AutoShape 11" descr="blob:https://outlook.office.com/b157e5ee-92d2-4798-a69e-625bd2e784c1">
          <a:extLst>
            <a:ext uri="{FF2B5EF4-FFF2-40B4-BE49-F238E27FC236}">
              <a16:creationId xmlns:a16="http://schemas.microsoft.com/office/drawing/2014/main" id="{6F3FB0EE-11C8-4E14-ACF1-793F37F81F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59" name="AutoShape 11" descr="blob:https://outlook.office.com/b157e5ee-92d2-4798-a69e-625bd2e784c1">
          <a:extLst>
            <a:ext uri="{FF2B5EF4-FFF2-40B4-BE49-F238E27FC236}">
              <a16:creationId xmlns:a16="http://schemas.microsoft.com/office/drawing/2014/main" id="{9A9E0908-7D00-402F-A874-54A157DEAB4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60" name="AutoShape 11" descr="blob:https://outlook.office.com/b157e5ee-92d2-4798-a69e-625bd2e784c1">
          <a:extLst>
            <a:ext uri="{FF2B5EF4-FFF2-40B4-BE49-F238E27FC236}">
              <a16:creationId xmlns:a16="http://schemas.microsoft.com/office/drawing/2014/main" id="{CEF0CE2F-2DD0-48BF-A0DB-4C8966D9029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61" name="AutoShape 11" descr="blob:https://outlook.office.com/b157e5ee-92d2-4798-a69e-625bd2e784c1">
          <a:extLst>
            <a:ext uri="{FF2B5EF4-FFF2-40B4-BE49-F238E27FC236}">
              <a16:creationId xmlns:a16="http://schemas.microsoft.com/office/drawing/2014/main" id="{B1FE227C-1A02-4012-8864-7A2321B768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62" name="AutoShape 11" descr="blob:https://outlook.office.com/b157e5ee-92d2-4798-a69e-625bd2e784c1">
          <a:extLst>
            <a:ext uri="{FF2B5EF4-FFF2-40B4-BE49-F238E27FC236}">
              <a16:creationId xmlns:a16="http://schemas.microsoft.com/office/drawing/2014/main" id="{1691ED90-CE82-4405-9415-3EF9438A87D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63" name="AutoShape 11" descr="blob:https://outlook.office.com/b157e5ee-92d2-4798-a69e-625bd2e784c1">
          <a:extLst>
            <a:ext uri="{FF2B5EF4-FFF2-40B4-BE49-F238E27FC236}">
              <a16:creationId xmlns:a16="http://schemas.microsoft.com/office/drawing/2014/main" id="{BCB1440F-8A24-40B8-A195-6EE9D35656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64" name="AutoShape 11" descr="blob:https://outlook.office.com/b157e5ee-92d2-4798-a69e-625bd2e784c1">
          <a:extLst>
            <a:ext uri="{FF2B5EF4-FFF2-40B4-BE49-F238E27FC236}">
              <a16:creationId xmlns:a16="http://schemas.microsoft.com/office/drawing/2014/main" id="{C61F9323-BBCF-4E86-B4FA-4A85983B08E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65" name="AutoShape 11" descr="blob:https://outlook.office.com/b157e5ee-92d2-4798-a69e-625bd2e784c1">
          <a:extLst>
            <a:ext uri="{FF2B5EF4-FFF2-40B4-BE49-F238E27FC236}">
              <a16:creationId xmlns:a16="http://schemas.microsoft.com/office/drawing/2014/main" id="{7101054A-ED0D-4B54-AE16-FB93A1B1B9F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66" name="AutoShape 11" descr="blob:https://outlook.office.com/b157e5ee-92d2-4798-a69e-625bd2e784c1">
          <a:extLst>
            <a:ext uri="{FF2B5EF4-FFF2-40B4-BE49-F238E27FC236}">
              <a16:creationId xmlns:a16="http://schemas.microsoft.com/office/drawing/2014/main" id="{EE1532C4-CD5F-4B3A-B3B3-86D2860BD58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67" name="AutoShape 11" descr="blob:https://outlook.office.com/b157e5ee-92d2-4798-a69e-625bd2e784c1">
          <a:extLst>
            <a:ext uri="{FF2B5EF4-FFF2-40B4-BE49-F238E27FC236}">
              <a16:creationId xmlns:a16="http://schemas.microsoft.com/office/drawing/2014/main" id="{1B1974AE-66D9-474F-98AF-EF7081594AB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68" name="AutoShape 11" descr="blob:https://outlook.office.com/b157e5ee-92d2-4798-a69e-625bd2e784c1">
          <a:extLst>
            <a:ext uri="{FF2B5EF4-FFF2-40B4-BE49-F238E27FC236}">
              <a16:creationId xmlns:a16="http://schemas.microsoft.com/office/drawing/2014/main" id="{6E160983-C58D-4B4E-913F-FAE868822A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69" name="AutoShape 11" descr="blob:https://outlook.office.com/b157e5ee-92d2-4798-a69e-625bd2e784c1">
          <a:extLst>
            <a:ext uri="{FF2B5EF4-FFF2-40B4-BE49-F238E27FC236}">
              <a16:creationId xmlns:a16="http://schemas.microsoft.com/office/drawing/2014/main" id="{0AB386BA-91C5-44B4-BCB6-C1B330C9513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70" name="AutoShape 11" descr="blob:https://outlook.office.com/b157e5ee-92d2-4798-a69e-625bd2e784c1">
          <a:extLst>
            <a:ext uri="{FF2B5EF4-FFF2-40B4-BE49-F238E27FC236}">
              <a16:creationId xmlns:a16="http://schemas.microsoft.com/office/drawing/2014/main" id="{EE858C50-E8CE-4AA4-B52D-E2D298801A1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71" name="AutoShape 11" descr="blob:https://outlook.office.com/b157e5ee-92d2-4798-a69e-625bd2e784c1">
          <a:extLst>
            <a:ext uri="{FF2B5EF4-FFF2-40B4-BE49-F238E27FC236}">
              <a16:creationId xmlns:a16="http://schemas.microsoft.com/office/drawing/2014/main" id="{1A838BFF-77CC-49EB-A657-7FCF8E1765E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72" name="AutoShape 11" descr="blob:https://outlook.office.com/b157e5ee-92d2-4798-a69e-625bd2e784c1">
          <a:extLst>
            <a:ext uri="{FF2B5EF4-FFF2-40B4-BE49-F238E27FC236}">
              <a16:creationId xmlns:a16="http://schemas.microsoft.com/office/drawing/2014/main" id="{6BEE5872-4D2C-4265-BF77-94C1531F713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73" name="AutoShape 11" descr="blob:https://outlook.office.com/b157e5ee-92d2-4798-a69e-625bd2e784c1">
          <a:extLst>
            <a:ext uri="{FF2B5EF4-FFF2-40B4-BE49-F238E27FC236}">
              <a16:creationId xmlns:a16="http://schemas.microsoft.com/office/drawing/2014/main" id="{980DE331-E5A5-4AE7-B70D-786A9E1A49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74" name="AutoShape 11" descr="blob:https://outlook.office.com/b157e5ee-92d2-4798-a69e-625bd2e784c1">
          <a:extLst>
            <a:ext uri="{FF2B5EF4-FFF2-40B4-BE49-F238E27FC236}">
              <a16:creationId xmlns:a16="http://schemas.microsoft.com/office/drawing/2014/main" id="{C54F9F60-8D6C-4BE8-83F9-214120F024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75" name="AutoShape 11" descr="blob:https://outlook.office.com/b157e5ee-92d2-4798-a69e-625bd2e784c1">
          <a:extLst>
            <a:ext uri="{FF2B5EF4-FFF2-40B4-BE49-F238E27FC236}">
              <a16:creationId xmlns:a16="http://schemas.microsoft.com/office/drawing/2014/main" id="{94FA5FC2-D8FD-4F81-9E1A-027595B27CF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76" name="AutoShape 11" descr="blob:https://outlook.office.com/b157e5ee-92d2-4798-a69e-625bd2e784c1">
          <a:extLst>
            <a:ext uri="{FF2B5EF4-FFF2-40B4-BE49-F238E27FC236}">
              <a16:creationId xmlns:a16="http://schemas.microsoft.com/office/drawing/2014/main" id="{1204F8C9-06B1-438D-A23F-F3F7609BBA7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77" name="AutoShape 11" descr="blob:https://outlook.office.com/b157e5ee-92d2-4798-a69e-625bd2e784c1">
          <a:extLst>
            <a:ext uri="{FF2B5EF4-FFF2-40B4-BE49-F238E27FC236}">
              <a16:creationId xmlns:a16="http://schemas.microsoft.com/office/drawing/2014/main" id="{0EFCAEC4-E91E-4A57-B222-4E6B424FE83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78" name="AutoShape 11" descr="blob:https://outlook.office.com/b157e5ee-92d2-4798-a69e-625bd2e784c1">
          <a:extLst>
            <a:ext uri="{FF2B5EF4-FFF2-40B4-BE49-F238E27FC236}">
              <a16:creationId xmlns:a16="http://schemas.microsoft.com/office/drawing/2014/main" id="{4D192E13-1C83-4E2F-8403-D16EC00209F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79" name="AutoShape 11" descr="blob:https://outlook.office.com/b157e5ee-92d2-4798-a69e-625bd2e784c1">
          <a:extLst>
            <a:ext uri="{FF2B5EF4-FFF2-40B4-BE49-F238E27FC236}">
              <a16:creationId xmlns:a16="http://schemas.microsoft.com/office/drawing/2014/main" id="{A7865FBA-F206-4A8E-8E96-169E67A0C7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80" name="AutoShape 11" descr="blob:https://outlook.office.com/b157e5ee-92d2-4798-a69e-625bd2e784c1">
          <a:extLst>
            <a:ext uri="{FF2B5EF4-FFF2-40B4-BE49-F238E27FC236}">
              <a16:creationId xmlns:a16="http://schemas.microsoft.com/office/drawing/2014/main" id="{CA57C200-52D1-44F6-87C2-B819559605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81" name="AutoShape 11" descr="blob:https://outlook.office.com/b157e5ee-92d2-4798-a69e-625bd2e784c1">
          <a:extLst>
            <a:ext uri="{FF2B5EF4-FFF2-40B4-BE49-F238E27FC236}">
              <a16:creationId xmlns:a16="http://schemas.microsoft.com/office/drawing/2014/main" id="{A95233AD-10B2-4ABB-910A-405D7D0231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82" name="AutoShape 11" descr="blob:https://outlook.office.com/b157e5ee-92d2-4798-a69e-625bd2e784c1">
          <a:extLst>
            <a:ext uri="{FF2B5EF4-FFF2-40B4-BE49-F238E27FC236}">
              <a16:creationId xmlns:a16="http://schemas.microsoft.com/office/drawing/2014/main" id="{E086131C-925B-4936-8778-676994E1CE9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83" name="AutoShape 11" descr="blob:https://outlook.office.com/b157e5ee-92d2-4798-a69e-625bd2e784c1">
          <a:extLst>
            <a:ext uri="{FF2B5EF4-FFF2-40B4-BE49-F238E27FC236}">
              <a16:creationId xmlns:a16="http://schemas.microsoft.com/office/drawing/2014/main" id="{2E35059D-4428-4DE1-A7BB-A066E76342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84" name="AutoShape 11" descr="blob:https://outlook.office.com/b157e5ee-92d2-4798-a69e-625bd2e784c1">
          <a:extLst>
            <a:ext uri="{FF2B5EF4-FFF2-40B4-BE49-F238E27FC236}">
              <a16:creationId xmlns:a16="http://schemas.microsoft.com/office/drawing/2014/main" id="{78B37A4D-0FD1-4831-838C-D1124F270D7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85" name="AutoShape 11" descr="blob:https://outlook.office.com/b157e5ee-92d2-4798-a69e-625bd2e784c1">
          <a:extLst>
            <a:ext uri="{FF2B5EF4-FFF2-40B4-BE49-F238E27FC236}">
              <a16:creationId xmlns:a16="http://schemas.microsoft.com/office/drawing/2014/main" id="{E7F3215A-E2B0-47B1-B8E2-662B07CE030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86" name="AutoShape 11" descr="blob:https://outlook.office.com/b157e5ee-92d2-4798-a69e-625bd2e784c1">
          <a:extLst>
            <a:ext uri="{FF2B5EF4-FFF2-40B4-BE49-F238E27FC236}">
              <a16:creationId xmlns:a16="http://schemas.microsoft.com/office/drawing/2014/main" id="{391ECDD6-684C-4155-A1DA-A7025776D3F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87" name="AutoShape 11" descr="blob:https://outlook.office.com/b157e5ee-92d2-4798-a69e-625bd2e784c1">
          <a:extLst>
            <a:ext uri="{FF2B5EF4-FFF2-40B4-BE49-F238E27FC236}">
              <a16:creationId xmlns:a16="http://schemas.microsoft.com/office/drawing/2014/main" id="{72938042-3FA1-4D4A-B76E-38BD38C7F4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88" name="AutoShape 11" descr="blob:https://outlook.office.com/b157e5ee-92d2-4798-a69e-625bd2e784c1">
          <a:extLst>
            <a:ext uri="{FF2B5EF4-FFF2-40B4-BE49-F238E27FC236}">
              <a16:creationId xmlns:a16="http://schemas.microsoft.com/office/drawing/2014/main" id="{68325876-EBEE-44E2-B7F2-304A8D8B8AF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89" name="AutoShape 11" descr="blob:https://outlook.office.com/b157e5ee-92d2-4798-a69e-625bd2e784c1">
          <a:extLst>
            <a:ext uri="{FF2B5EF4-FFF2-40B4-BE49-F238E27FC236}">
              <a16:creationId xmlns:a16="http://schemas.microsoft.com/office/drawing/2014/main" id="{4A83213B-0BBA-46EA-8B2F-FF520B5C5DA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90" name="AutoShape 11" descr="blob:https://outlook.office.com/b157e5ee-92d2-4798-a69e-625bd2e784c1">
          <a:extLst>
            <a:ext uri="{FF2B5EF4-FFF2-40B4-BE49-F238E27FC236}">
              <a16:creationId xmlns:a16="http://schemas.microsoft.com/office/drawing/2014/main" id="{CA142D96-426E-435D-B6CB-C1DF348282B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91" name="AutoShape 11" descr="blob:https://outlook.office.com/b157e5ee-92d2-4798-a69e-625bd2e784c1">
          <a:extLst>
            <a:ext uri="{FF2B5EF4-FFF2-40B4-BE49-F238E27FC236}">
              <a16:creationId xmlns:a16="http://schemas.microsoft.com/office/drawing/2014/main" id="{D5530A53-5D43-420C-B652-98129106FEC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92" name="AutoShape 11" descr="blob:https://outlook.office.com/b157e5ee-92d2-4798-a69e-625bd2e784c1">
          <a:extLst>
            <a:ext uri="{FF2B5EF4-FFF2-40B4-BE49-F238E27FC236}">
              <a16:creationId xmlns:a16="http://schemas.microsoft.com/office/drawing/2014/main" id="{3EB447A0-A893-47D8-9458-0FF7A3BD366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93" name="AutoShape 11" descr="blob:https://outlook.office.com/b157e5ee-92d2-4798-a69e-625bd2e784c1">
          <a:extLst>
            <a:ext uri="{FF2B5EF4-FFF2-40B4-BE49-F238E27FC236}">
              <a16:creationId xmlns:a16="http://schemas.microsoft.com/office/drawing/2014/main" id="{0A0AEDB9-480F-42F5-B6A8-3115617904B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294" name="AutoShape 11" descr="blob:https://outlook.office.com/b157e5ee-92d2-4798-a69e-625bd2e784c1">
          <a:extLst>
            <a:ext uri="{FF2B5EF4-FFF2-40B4-BE49-F238E27FC236}">
              <a16:creationId xmlns:a16="http://schemas.microsoft.com/office/drawing/2014/main" id="{17362A25-A9F6-45DC-AE1B-B4C4824FE40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295" name="AutoShape 11" descr="blob:https://outlook.office.com/b157e5ee-92d2-4798-a69e-625bd2e784c1">
          <a:extLst>
            <a:ext uri="{FF2B5EF4-FFF2-40B4-BE49-F238E27FC236}">
              <a16:creationId xmlns:a16="http://schemas.microsoft.com/office/drawing/2014/main" id="{E83EC884-1018-4440-BE42-0C2CDB172815}"/>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296" name="AutoShape 11" descr="blob:https://outlook.office.com/b157e5ee-92d2-4798-a69e-625bd2e784c1">
          <a:extLst>
            <a:ext uri="{FF2B5EF4-FFF2-40B4-BE49-F238E27FC236}">
              <a16:creationId xmlns:a16="http://schemas.microsoft.com/office/drawing/2014/main" id="{9C3BD241-965A-4505-A80E-A36EDB91747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97" name="AutoShape 11" descr="blob:https://outlook.office.com/b157e5ee-92d2-4798-a69e-625bd2e784c1">
          <a:extLst>
            <a:ext uri="{FF2B5EF4-FFF2-40B4-BE49-F238E27FC236}">
              <a16:creationId xmlns:a16="http://schemas.microsoft.com/office/drawing/2014/main" id="{3ABBC0F0-485E-4A10-A2B3-CAA2DE4724C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98" name="AutoShape 11" descr="blob:https://outlook.office.com/b157e5ee-92d2-4798-a69e-625bd2e784c1">
          <a:extLst>
            <a:ext uri="{FF2B5EF4-FFF2-40B4-BE49-F238E27FC236}">
              <a16:creationId xmlns:a16="http://schemas.microsoft.com/office/drawing/2014/main" id="{C176DEC1-E617-46DB-AC66-EF6CCA3A08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299" name="AutoShape 11" descr="blob:https://outlook.office.com/b157e5ee-92d2-4798-a69e-625bd2e784c1">
          <a:extLst>
            <a:ext uri="{FF2B5EF4-FFF2-40B4-BE49-F238E27FC236}">
              <a16:creationId xmlns:a16="http://schemas.microsoft.com/office/drawing/2014/main" id="{7CE1BA5B-9FCB-44D0-AC18-A43F1A13D96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00" name="AutoShape 11" descr="blob:https://outlook.office.com/b157e5ee-92d2-4798-a69e-625bd2e784c1">
          <a:extLst>
            <a:ext uri="{FF2B5EF4-FFF2-40B4-BE49-F238E27FC236}">
              <a16:creationId xmlns:a16="http://schemas.microsoft.com/office/drawing/2014/main" id="{4515B632-619D-4176-AE16-7C9D2A7040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01" name="AutoShape 11" descr="blob:https://outlook.office.com/b157e5ee-92d2-4798-a69e-625bd2e784c1">
          <a:extLst>
            <a:ext uri="{FF2B5EF4-FFF2-40B4-BE49-F238E27FC236}">
              <a16:creationId xmlns:a16="http://schemas.microsoft.com/office/drawing/2014/main" id="{20A1E01F-7D7B-40C6-99CF-23D821232B6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02" name="AutoShape 11" descr="blob:https://outlook.office.com/b157e5ee-92d2-4798-a69e-625bd2e784c1">
          <a:extLst>
            <a:ext uri="{FF2B5EF4-FFF2-40B4-BE49-F238E27FC236}">
              <a16:creationId xmlns:a16="http://schemas.microsoft.com/office/drawing/2014/main" id="{B44AD928-32E2-425D-8A6B-49A8C54695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03" name="AutoShape 11" descr="blob:https://outlook.office.com/b157e5ee-92d2-4798-a69e-625bd2e784c1">
          <a:extLst>
            <a:ext uri="{FF2B5EF4-FFF2-40B4-BE49-F238E27FC236}">
              <a16:creationId xmlns:a16="http://schemas.microsoft.com/office/drawing/2014/main" id="{AD593B0D-E8C1-495B-B12C-51D4E8301E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04" name="AutoShape 11" descr="blob:https://outlook.office.com/b157e5ee-92d2-4798-a69e-625bd2e784c1">
          <a:extLst>
            <a:ext uri="{FF2B5EF4-FFF2-40B4-BE49-F238E27FC236}">
              <a16:creationId xmlns:a16="http://schemas.microsoft.com/office/drawing/2014/main" id="{60453CEF-0648-44F8-99A5-8AD5512976D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05" name="AutoShape 11" descr="blob:https://outlook.office.com/b157e5ee-92d2-4798-a69e-625bd2e784c1">
          <a:extLst>
            <a:ext uri="{FF2B5EF4-FFF2-40B4-BE49-F238E27FC236}">
              <a16:creationId xmlns:a16="http://schemas.microsoft.com/office/drawing/2014/main" id="{1618F060-F84A-479B-956F-F5375D0759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06" name="AutoShape 11" descr="blob:https://outlook.office.com/b157e5ee-92d2-4798-a69e-625bd2e784c1">
          <a:extLst>
            <a:ext uri="{FF2B5EF4-FFF2-40B4-BE49-F238E27FC236}">
              <a16:creationId xmlns:a16="http://schemas.microsoft.com/office/drawing/2014/main" id="{7C70C2D7-033C-46F4-93F9-1C0781D891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07" name="AutoShape 11" descr="blob:https://outlook.office.com/b157e5ee-92d2-4798-a69e-625bd2e784c1">
          <a:extLst>
            <a:ext uri="{FF2B5EF4-FFF2-40B4-BE49-F238E27FC236}">
              <a16:creationId xmlns:a16="http://schemas.microsoft.com/office/drawing/2014/main" id="{0A99DF16-C335-4BF5-A4CD-AED1665E193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08" name="AutoShape 11" descr="blob:https://outlook.office.com/b157e5ee-92d2-4798-a69e-625bd2e784c1">
          <a:extLst>
            <a:ext uri="{FF2B5EF4-FFF2-40B4-BE49-F238E27FC236}">
              <a16:creationId xmlns:a16="http://schemas.microsoft.com/office/drawing/2014/main" id="{B4608205-8615-4280-A5BD-337A4786108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09" name="AutoShape 11" descr="blob:https://outlook.office.com/b157e5ee-92d2-4798-a69e-625bd2e784c1">
          <a:extLst>
            <a:ext uri="{FF2B5EF4-FFF2-40B4-BE49-F238E27FC236}">
              <a16:creationId xmlns:a16="http://schemas.microsoft.com/office/drawing/2014/main" id="{8AAE778D-3D42-47E3-BED7-F8C709BF8C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10" name="AutoShape 11" descr="blob:https://outlook.office.com/b157e5ee-92d2-4798-a69e-625bd2e784c1">
          <a:extLst>
            <a:ext uri="{FF2B5EF4-FFF2-40B4-BE49-F238E27FC236}">
              <a16:creationId xmlns:a16="http://schemas.microsoft.com/office/drawing/2014/main" id="{288E2DEC-FABB-4A71-BEB6-C65F497289C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11" name="AutoShape 11" descr="blob:https://outlook.office.com/b157e5ee-92d2-4798-a69e-625bd2e784c1">
          <a:extLst>
            <a:ext uri="{FF2B5EF4-FFF2-40B4-BE49-F238E27FC236}">
              <a16:creationId xmlns:a16="http://schemas.microsoft.com/office/drawing/2014/main" id="{15D530BF-5AF7-44BD-B69D-E057767497E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12" name="AutoShape 11" descr="blob:https://outlook.office.com/b157e5ee-92d2-4798-a69e-625bd2e784c1">
          <a:extLst>
            <a:ext uri="{FF2B5EF4-FFF2-40B4-BE49-F238E27FC236}">
              <a16:creationId xmlns:a16="http://schemas.microsoft.com/office/drawing/2014/main" id="{EB51277B-9DA0-4748-9EF1-F4A33C02A97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13" name="AutoShape 11" descr="blob:https://outlook.office.com/b157e5ee-92d2-4798-a69e-625bd2e784c1">
          <a:extLst>
            <a:ext uri="{FF2B5EF4-FFF2-40B4-BE49-F238E27FC236}">
              <a16:creationId xmlns:a16="http://schemas.microsoft.com/office/drawing/2014/main" id="{AB9B63F0-E8FA-47E3-B27D-9221647EF02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14" name="AutoShape 11" descr="blob:https://outlook.office.com/b157e5ee-92d2-4798-a69e-625bd2e784c1">
          <a:extLst>
            <a:ext uri="{FF2B5EF4-FFF2-40B4-BE49-F238E27FC236}">
              <a16:creationId xmlns:a16="http://schemas.microsoft.com/office/drawing/2014/main" id="{522F111B-CA4A-41AA-9AA7-287A9F911A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15" name="AutoShape 11" descr="blob:https://outlook.office.com/b157e5ee-92d2-4798-a69e-625bd2e784c1">
          <a:extLst>
            <a:ext uri="{FF2B5EF4-FFF2-40B4-BE49-F238E27FC236}">
              <a16:creationId xmlns:a16="http://schemas.microsoft.com/office/drawing/2014/main" id="{B06427AC-B9E0-4459-B903-2E01E1114B5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16" name="AutoShape 11" descr="blob:https://outlook.office.com/b157e5ee-92d2-4798-a69e-625bd2e784c1">
          <a:extLst>
            <a:ext uri="{FF2B5EF4-FFF2-40B4-BE49-F238E27FC236}">
              <a16:creationId xmlns:a16="http://schemas.microsoft.com/office/drawing/2014/main" id="{F903C0B2-500A-4AC8-A511-841D39EE7CE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17" name="AutoShape 11" descr="blob:https://outlook.office.com/b157e5ee-92d2-4798-a69e-625bd2e784c1">
          <a:extLst>
            <a:ext uri="{FF2B5EF4-FFF2-40B4-BE49-F238E27FC236}">
              <a16:creationId xmlns:a16="http://schemas.microsoft.com/office/drawing/2014/main" id="{29D81D07-FADD-44B6-B4C8-500006A5CF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18" name="AutoShape 11" descr="blob:https://outlook.office.com/b157e5ee-92d2-4798-a69e-625bd2e784c1">
          <a:extLst>
            <a:ext uri="{FF2B5EF4-FFF2-40B4-BE49-F238E27FC236}">
              <a16:creationId xmlns:a16="http://schemas.microsoft.com/office/drawing/2014/main" id="{40875291-3868-4AF2-821F-DB7DE23B1A2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19" name="AutoShape 11" descr="blob:https://outlook.office.com/b157e5ee-92d2-4798-a69e-625bd2e784c1">
          <a:extLst>
            <a:ext uri="{FF2B5EF4-FFF2-40B4-BE49-F238E27FC236}">
              <a16:creationId xmlns:a16="http://schemas.microsoft.com/office/drawing/2014/main" id="{57992B64-4D18-4E46-9983-73F6916B1F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20" name="AutoShape 11" descr="blob:https://outlook.office.com/b157e5ee-92d2-4798-a69e-625bd2e784c1">
          <a:extLst>
            <a:ext uri="{FF2B5EF4-FFF2-40B4-BE49-F238E27FC236}">
              <a16:creationId xmlns:a16="http://schemas.microsoft.com/office/drawing/2014/main" id="{4064399C-9312-400E-BC6B-9DED2C3FD5A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21" name="AutoShape 11" descr="blob:https://outlook.office.com/b157e5ee-92d2-4798-a69e-625bd2e784c1">
          <a:extLst>
            <a:ext uri="{FF2B5EF4-FFF2-40B4-BE49-F238E27FC236}">
              <a16:creationId xmlns:a16="http://schemas.microsoft.com/office/drawing/2014/main" id="{FD1B9882-58A4-4021-A7A8-918E131B1F3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22" name="AutoShape 11" descr="blob:https://outlook.office.com/b157e5ee-92d2-4798-a69e-625bd2e784c1">
          <a:extLst>
            <a:ext uri="{FF2B5EF4-FFF2-40B4-BE49-F238E27FC236}">
              <a16:creationId xmlns:a16="http://schemas.microsoft.com/office/drawing/2014/main" id="{183B5CE0-BD75-4D31-9887-3CDD0AB933A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23" name="AutoShape 11" descr="blob:https://outlook.office.com/b157e5ee-92d2-4798-a69e-625bd2e784c1">
          <a:extLst>
            <a:ext uri="{FF2B5EF4-FFF2-40B4-BE49-F238E27FC236}">
              <a16:creationId xmlns:a16="http://schemas.microsoft.com/office/drawing/2014/main" id="{61202D68-44CB-4CF7-86B1-DD0EC356FC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24" name="AutoShape 11" descr="blob:https://outlook.office.com/b157e5ee-92d2-4798-a69e-625bd2e784c1">
          <a:extLst>
            <a:ext uri="{FF2B5EF4-FFF2-40B4-BE49-F238E27FC236}">
              <a16:creationId xmlns:a16="http://schemas.microsoft.com/office/drawing/2014/main" id="{FE5F1371-8969-4DDB-99EE-DF2F2054F69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25" name="AutoShape 11" descr="blob:https://outlook.office.com/b157e5ee-92d2-4798-a69e-625bd2e784c1">
          <a:extLst>
            <a:ext uri="{FF2B5EF4-FFF2-40B4-BE49-F238E27FC236}">
              <a16:creationId xmlns:a16="http://schemas.microsoft.com/office/drawing/2014/main" id="{9EF982CA-6D6A-43D2-BA7D-6B9B7014CE4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26" name="AutoShape 11" descr="blob:https://outlook.office.com/b157e5ee-92d2-4798-a69e-625bd2e784c1">
          <a:extLst>
            <a:ext uri="{FF2B5EF4-FFF2-40B4-BE49-F238E27FC236}">
              <a16:creationId xmlns:a16="http://schemas.microsoft.com/office/drawing/2014/main" id="{1FA04BB8-F5B5-405D-8F89-96EBD65F790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27" name="AutoShape 11" descr="blob:https://outlook.office.com/b157e5ee-92d2-4798-a69e-625bd2e784c1">
          <a:extLst>
            <a:ext uri="{FF2B5EF4-FFF2-40B4-BE49-F238E27FC236}">
              <a16:creationId xmlns:a16="http://schemas.microsoft.com/office/drawing/2014/main" id="{7B298FEC-0FCC-4682-B2DD-4296207E3AC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28" name="AutoShape 11" descr="blob:https://outlook.office.com/b157e5ee-92d2-4798-a69e-625bd2e784c1">
          <a:extLst>
            <a:ext uri="{FF2B5EF4-FFF2-40B4-BE49-F238E27FC236}">
              <a16:creationId xmlns:a16="http://schemas.microsoft.com/office/drawing/2014/main" id="{9DC66EBC-767C-48D9-9FDC-73AE4EDE71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29" name="AutoShape 11" descr="blob:https://outlook.office.com/b157e5ee-92d2-4798-a69e-625bd2e784c1">
          <a:extLst>
            <a:ext uri="{FF2B5EF4-FFF2-40B4-BE49-F238E27FC236}">
              <a16:creationId xmlns:a16="http://schemas.microsoft.com/office/drawing/2014/main" id="{328D0215-D5DD-45B5-86D0-D3F305B995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30" name="AutoShape 11" descr="blob:https://outlook.office.com/b157e5ee-92d2-4798-a69e-625bd2e784c1">
          <a:extLst>
            <a:ext uri="{FF2B5EF4-FFF2-40B4-BE49-F238E27FC236}">
              <a16:creationId xmlns:a16="http://schemas.microsoft.com/office/drawing/2014/main" id="{55875366-9F1F-4721-B2AA-FD9BF06DF79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31" name="AutoShape 11" descr="blob:https://outlook.office.com/b157e5ee-92d2-4798-a69e-625bd2e784c1">
          <a:extLst>
            <a:ext uri="{FF2B5EF4-FFF2-40B4-BE49-F238E27FC236}">
              <a16:creationId xmlns:a16="http://schemas.microsoft.com/office/drawing/2014/main" id="{2625F592-9307-4D07-89D2-6907C9B1B60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32" name="AutoShape 11" descr="blob:https://outlook.office.com/b157e5ee-92d2-4798-a69e-625bd2e784c1">
          <a:extLst>
            <a:ext uri="{FF2B5EF4-FFF2-40B4-BE49-F238E27FC236}">
              <a16:creationId xmlns:a16="http://schemas.microsoft.com/office/drawing/2014/main" id="{57E12352-709C-4829-A3D1-092C0C0FE35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33" name="AutoShape 11" descr="blob:https://outlook.office.com/b157e5ee-92d2-4798-a69e-625bd2e784c1">
          <a:extLst>
            <a:ext uri="{FF2B5EF4-FFF2-40B4-BE49-F238E27FC236}">
              <a16:creationId xmlns:a16="http://schemas.microsoft.com/office/drawing/2014/main" id="{D9240E16-0CA4-43B7-97F8-4D1AFB1B294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34" name="AutoShape 11" descr="blob:https://outlook.office.com/b157e5ee-92d2-4798-a69e-625bd2e784c1">
          <a:extLst>
            <a:ext uri="{FF2B5EF4-FFF2-40B4-BE49-F238E27FC236}">
              <a16:creationId xmlns:a16="http://schemas.microsoft.com/office/drawing/2014/main" id="{B55DD209-9AFC-4B62-9FD7-35E15481E2D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35" name="AutoShape 11" descr="blob:https://outlook.office.com/b157e5ee-92d2-4798-a69e-625bd2e784c1">
          <a:extLst>
            <a:ext uri="{FF2B5EF4-FFF2-40B4-BE49-F238E27FC236}">
              <a16:creationId xmlns:a16="http://schemas.microsoft.com/office/drawing/2014/main" id="{C7D5E530-080E-4DE8-AED3-D8C7128A475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36" name="AutoShape 11" descr="blob:https://outlook.office.com/b157e5ee-92d2-4798-a69e-625bd2e784c1">
          <a:extLst>
            <a:ext uri="{FF2B5EF4-FFF2-40B4-BE49-F238E27FC236}">
              <a16:creationId xmlns:a16="http://schemas.microsoft.com/office/drawing/2014/main" id="{4EE4EF4A-2AB3-4D8A-81DF-B7F2A38B247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37" name="AutoShape 11" descr="blob:https://outlook.office.com/b157e5ee-92d2-4798-a69e-625bd2e784c1">
          <a:extLst>
            <a:ext uri="{FF2B5EF4-FFF2-40B4-BE49-F238E27FC236}">
              <a16:creationId xmlns:a16="http://schemas.microsoft.com/office/drawing/2014/main" id="{99984F34-D9D0-4777-92E1-C7FB395DE97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38" name="AutoShape 11" descr="blob:https://outlook.office.com/b157e5ee-92d2-4798-a69e-625bd2e784c1">
          <a:extLst>
            <a:ext uri="{FF2B5EF4-FFF2-40B4-BE49-F238E27FC236}">
              <a16:creationId xmlns:a16="http://schemas.microsoft.com/office/drawing/2014/main" id="{95AB1F23-372A-42D5-931E-97F1BBA060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39" name="AutoShape 11" descr="blob:https://outlook.office.com/b157e5ee-92d2-4798-a69e-625bd2e784c1">
          <a:extLst>
            <a:ext uri="{FF2B5EF4-FFF2-40B4-BE49-F238E27FC236}">
              <a16:creationId xmlns:a16="http://schemas.microsoft.com/office/drawing/2014/main" id="{C066E345-C0C5-40B3-8889-6F36D4B358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40" name="AutoShape 11" descr="blob:https://outlook.office.com/b157e5ee-92d2-4798-a69e-625bd2e784c1">
          <a:extLst>
            <a:ext uri="{FF2B5EF4-FFF2-40B4-BE49-F238E27FC236}">
              <a16:creationId xmlns:a16="http://schemas.microsoft.com/office/drawing/2014/main" id="{ECD9F975-C194-4F39-A630-98E7AD14855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41" name="AutoShape 11" descr="blob:https://outlook.office.com/b157e5ee-92d2-4798-a69e-625bd2e784c1">
          <a:extLst>
            <a:ext uri="{FF2B5EF4-FFF2-40B4-BE49-F238E27FC236}">
              <a16:creationId xmlns:a16="http://schemas.microsoft.com/office/drawing/2014/main" id="{A07D8064-FCB5-497C-91F3-C746F1A186D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42" name="AutoShape 11" descr="blob:https://outlook.office.com/b157e5ee-92d2-4798-a69e-625bd2e784c1">
          <a:extLst>
            <a:ext uri="{FF2B5EF4-FFF2-40B4-BE49-F238E27FC236}">
              <a16:creationId xmlns:a16="http://schemas.microsoft.com/office/drawing/2014/main" id="{D6BF345F-7FE8-4030-AB37-BA6AA2EC9A8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43" name="AutoShape 11" descr="blob:https://outlook.office.com/b157e5ee-92d2-4798-a69e-625bd2e784c1">
          <a:extLst>
            <a:ext uri="{FF2B5EF4-FFF2-40B4-BE49-F238E27FC236}">
              <a16:creationId xmlns:a16="http://schemas.microsoft.com/office/drawing/2014/main" id="{943861F5-C73E-4FE2-88F7-1EC3AA60D84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44" name="AutoShape 11" descr="blob:https://outlook.office.com/b157e5ee-92d2-4798-a69e-625bd2e784c1">
          <a:extLst>
            <a:ext uri="{FF2B5EF4-FFF2-40B4-BE49-F238E27FC236}">
              <a16:creationId xmlns:a16="http://schemas.microsoft.com/office/drawing/2014/main" id="{D1E46610-AFF0-4EC1-9EB6-C74D894F79E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45" name="AutoShape 11" descr="blob:https://outlook.office.com/b157e5ee-92d2-4798-a69e-625bd2e784c1">
          <a:extLst>
            <a:ext uri="{FF2B5EF4-FFF2-40B4-BE49-F238E27FC236}">
              <a16:creationId xmlns:a16="http://schemas.microsoft.com/office/drawing/2014/main" id="{517C0F15-2C93-433E-AA42-DAC8BBF7B4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46" name="AutoShape 11" descr="blob:https://outlook.office.com/b157e5ee-92d2-4798-a69e-625bd2e784c1">
          <a:extLst>
            <a:ext uri="{FF2B5EF4-FFF2-40B4-BE49-F238E27FC236}">
              <a16:creationId xmlns:a16="http://schemas.microsoft.com/office/drawing/2014/main" id="{7F70F669-863C-463E-A036-B01A304F49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47" name="AutoShape 11" descr="blob:https://outlook.office.com/b157e5ee-92d2-4798-a69e-625bd2e784c1">
          <a:extLst>
            <a:ext uri="{FF2B5EF4-FFF2-40B4-BE49-F238E27FC236}">
              <a16:creationId xmlns:a16="http://schemas.microsoft.com/office/drawing/2014/main" id="{0C51593C-EFD3-41D4-BE17-F7CB7FA6A9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48" name="AutoShape 11" descr="blob:https://outlook.office.com/b157e5ee-92d2-4798-a69e-625bd2e784c1">
          <a:extLst>
            <a:ext uri="{FF2B5EF4-FFF2-40B4-BE49-F238E27FC236}">
              <a16:creationId xmlns:a16="http://schemas.microsoft.com/office/drawing/2014/main" id="{F1C263E0-4872-42F9-A2C3-115465716D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49" name="AutoShape 11" descr="blob:https://outlook.office.com/b157e5ee-92d2-4798-a69e-625bd2e784c1">
          <a:extLst>
            <a:ext uri="{FF2B5EF4-FFF2-40B4-BE49-F238E27FC236}">
              <a16:creationId xmlns:a16="http://schemas.microsoft.com/office/drawing/2014/main" id="{45B336D0-9836-47EA-A4B2-E8F9D8301D4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50" name="AutoShape 11" descr="blob:https://outlook.office.com/b157e5ee-92d2-4798-a69e-625bd2e784c1">
          <a:extLst>
            <a:ext uri="{FF2B5EF4-FFF2-40B4-BE49-F238E27FC236}">
              <a16:creationId xmlns:a16="http://schemas.microsoft.com/office/drawing/2014/main" id="{CCB7CD0A-853A-43D6-938C-9829D958C3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51" name="AutoShape 11" descr="blob:https://outlook.office.com/b157e5ee-92d2-4798-a69e-625bd2e784c1">
          <a:extLst>
            <a:ext uri="{FF2B5EF4-FFF2-40B4-BE49-F238E27FC236}">
              <a16:creationId xmlns:a16="http://schemas.microsoft.com/office/drawing/2014/main" id="{A2348528-17B6-4C38-987F-B5879F49C6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52" name="AutoShape 11" descr="blob:https://outlook.office.com/b157e5ee-92d2-4798-a69e-625bd2e784c1">
          <a:extLst>
            <a:ext uri="{FF2B5EF4-FFF2-40B4-BE49-F238E27FC236}">
              <a16:creationId xmlns:a16="http://schemas.microsoft.com/office/drawing/2014/main" id="{9132BF38-F86A-4C83-86AF-25B343A96A6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53" name="AutoShape 11" descr="blob:https://outlook.office.com/b157e5ee-92d2-4798-a69e-625bd2e784c1">
          <a:extLst>
            <a:ext uri="{FF2B5EF4-FFF2-40B4-BE49-F238E27FC236}">
              <a16:creationId xmlns:a16="http://schemas.microsoft.com/office/drawing/2014/main" id="{E2771382-FE53-475B-9493-8EA55ADD7E4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54" name="AutoShape 11" descr="blob:https://outlook.office.com/b157e5ee-92d2-4798-a69e-625bd2e784c1">
          <a:extLst>
            <a:ext uri="{FF2B5EF4-FFF2-40B4-BE49-F238E27FC236}">
              <a16:creationId xmlns:a16="http://schemas.microsoft.com/office/drawing/2014/main" id="{02932CB0-1FF6-40F8-A1F4-7522913DEED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55" name="AutoShape 11" descr="blob:https://outlook.office.com/b157e5ee-92d2-4798-a69e-625bd2e784c1">
          <a:extLst>
            <a:ext uri="{FF2B5EF4-FFF2-40B4-BE49-F238E27FC236}">
              <a16:creationId xmlns:a16="http://schemas.microsoft.com/office/drawing/2014/main" id="{FEB45B6F-3BAF-48A0-A2D3-2FF774FB06A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56" name="AutoShape 11" descr="blob:https://outlook.office.com/b157e5ee-92d2-4798-a69e-625bd2e784c1">
          <a:extLst>
            <a:ext uri="{FF2B5EF4-FFF2-40B4-BE49-F238E27FC236}">
              <a16:creationId xmlns:a16="http://schemas.microsoft.com/office/drawing/2014/main" id="{7ACC2575-5C40-4BF0-8317-E7DD3E304AD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57" name="AutoShape 11" descr="blob:https://outlook.office.com/b157e5ee-92d2-4798-a69e-625bd2e784c1">
          <a:extLst>
            <a:ext uri="{FF2B5EF4-FFF2-40B4-BE49-F238E27FC236}">
              <a16:creationId xmlns:a16="http://schemas.microsoft.com/office/drawing/2014/main" id="{2941B70D-176C-4AC3-8F9B-0C0D58E8F1D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58" name="AutoShape 11" descr="blob:https://outlook.office.com/b157e5ee-92d2-4798-a69e-625bd2e784c1">
          <a:extLst>
            <a:ext uri="{FF2B5EF4-FFF2-40B4-BE49-F238E27FC236}">
              <a16:creationId xmlns:a16="http://schemas.microsoft.com/office/drawing/2014/main" id="{49C09B0E-DD6B-4D8D-9E61-C7B00F23750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59" name="AutoShape 11" descr="blob:https://outlook.office.com/b157e5ee-92d2-4798-a69e-625bd2e784c1">
          <a:extLst>
            <a:ext uri="{FF2B5EF4-FFF2-40B4-BE49-F238E27FC236}">
              <a16:creationId xmlns:a16="http://schemas.microsoft.com/office/drawing/2014/main" id="{5D19D7DF-194D-497E-BA2B-3AC2E1A47EC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60" name="AutoShape 11" descr="blob:https://outlook.office.com/b157e5ee-92d2-4798-a69e-625bd2e784c1">
          <a:extLst>
            <a:ext uri="{FF2B5EF4-FFF2-40B4-BE49-F238E27FC236}">
              <a16:creationId xmlns:a16="http://schemas.microsoft.com/office/drawing/2014/main" id="{B6172C2B-FF26-4F68-9976-011ECE85BA9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61" name="AutoShape 11" descr="blob:https://outlook.office.com/b157e5ee-92d2-4798-a69e-625bd2e784c1">
          <a:extLst>
            <a:ext uri="{FF2B5EF4-FFF2-40B4-BE49-F238E27FC236}">
              <a16:creationId xmlns:a16="http://schemas.microsoft.com/office/drawing/2014/main" id="{D213BFE0-2D70-4E41-A039-522467DB2F9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62" name="AutoShape 11" descr="blob:https://outlook.office.com/b157e5ee-92d2-4798-a69e-625bd2e784c1">
          <a:extLst>
            <a:ext uri="{FF2B5EF4-FFF2-40B4-BE49-F238E27FC236}">
              <a16:creationId xmlns:a16="http://schemas.microsoft.com/office/drawing/2014/main" id="{B3D59003-B6AC-4C70-AF53-5680ED20BA3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63" name="AutoShape 11" descr="blob:https://outlook.office.com/b157e5ee-92d2-4798-a69e-625bd2e784c1">
          <a:extLst>
            <a:ext uri="{FF2B5EF4-FFF2-40B4-BE49-F238E27FC236}">
              <a16:creationId xmlns:a16="http://schemas.microsoft.com/office/drawing/2014/main" id="{BDECD527-A21B-4180-AD79-4D7F3EB9139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64" name="AutoShape 11" descr="blob:https://outlook.office.com/b157e5ee-92d2-4798-a69e-625bd2e784c1">
          <a:extLst>
            <a:ext uri="{FF2B5EF4-FFF2-40B4-BE49-F238E27FC236}">
              <a16:creationId xmlns:a16="http://schemas.microsoft.com/office/drawing/2014/main" id="{B508D709-CBDC-420F-866A-D100959AA5E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65" name="AutoShape 11" descr="blob:https://outlook.office.com/b157e5ee-92d2-4798-a69e-625bd2e784c1">
          <a:extLst>
            <a:ext uri="{FF2B5EF4-FFF2-40B4-BE49-F238E27FC236}">
              <a16:creationId xmlns:a16="http://schemas.microsoft.com/office/drawing/2014/main" id="{87899F77-55E0-404B-B032-0C0CC587645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66" name="AutoShape 11" descr="blob:https://outlook.office.com/b157e5ee-92d2-4798-a69e-625bd2e784c1">
          <a:extLst>
            <a:ext uri="{FF2B5EF4-FFF2-40B4-BE49-F238E27FC236}">
              <a16:creationId xmlns:a16="http://schemas.microsoft.com/office/drawing/2014/main" id="{354A6018-E4BD-4648-AFCD-693E745F48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67" name="AutoShape 11" descr="blob:https://outlook.office.com/b157e5ee-92d2-4798-a69e-625bd2e784c1">
          <a:extLst>
            <a:ext uri="{FF2B5EF4-FFF2-40B4-BE49-F238E27FC236}">
              <a16:creationId xmlns:a16="http://schemas.microsoft.com/office/drawing/2014/main" id="{D504C933-BACE-4842-A4D2-853BEB1F0F7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68" name="AutoShape 11" descr="blob:https://outlook.office.com/b157e5ee-92d2-4798-a69e-625bd2e784c1">
          <a:extLst>
            <a:ext uri="{FF2B5EF4-FFF2-40B4-BE49-F238E27FC236}">
              <a16:creationId xmlns:a16="http://schemas.microsoft.com/office/drawing/2014/main" id="{774FF1B5-3ADD-4D9D-A3F2-4FB6E4C7135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69" name="AutoShape 11" descr="blob:https://outlook.office.com/b157e5ee-92d2-4798-a69e-625bd2e784c1">
          <a:extLst>
            <a:ext uri="{FF2B5EF4-FFF2-40B4-BE49-F238E27FC236}">
              <a16:creationId xmlns:a16="http://schemas.microsoft.com/office/drawing/2014/main" id="{EEBC7BC7-FE2C-4650-B769-64135920BF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70" name="AutoShape 11" descr="blob:https://outlook.office.com/b157e5ee-92d2-4798-a69e-625bd2e784c1">
          <a:extLst>
            <a:ext uri="{FF2B5EF4-FFF2-40B4-BE49-F238E27FC236}">
              <a16:creationId xmlns:a16="http://schemas.microsoft.com/office/drawing/2014/main" id="{F3002653-2D5C-4DE3-8F2F-3DC6CD60FA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71" name="AutoShape 11" descr="blob:https://outlook.office.com/b157e5ee-92d2-4798-a69e-625bd2e784c1">
          <a:extLst>
            <a:ext uri="{FF2B5EF4-FFF2-40B4-BE49-F238E27FC236}">
              <a16:creationId xmlns:a16="http://schemas.microsoft.com/office/drawing/2014/main" id="{9A82873B-118E-4A5D-AA85-9519D88888A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72" name="AutoShape 11" descr="blob:https://outlook.office.com/b157e5ee-92d2-4798-a69e-625bd2e784c1">
          <a:extLst>
            <a:ext uri="{FF2B5EF4-FFF2-40B4-BE49-F238E27FC236}">
              <a16:creationId xmlns:a16="http://schemas.microsoft.com/office/drawing/2014/main" id="{DFE01FBF-BB01-4658-B9C1-4A0F1D2530D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73" name="AutoShape 11" descr="blob:https://outlook.office.com/b157e5ee-92d2-4798-a69e-625bd2e784c1">
          <a:extLst>
            <a:ext uri="{FF2B5EF4-FFF2-40B4-BE49-F238E27FC236}">
              <a16:creationId xmlns:a16="http://schemas.microsoft.com/office/drawing/2014/main" id="{C6176A7F-5B18-4FCF-B2F3-6EF39A9357D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74" name="AutoShape 11" descr="blob:https://outlook.office.com/b157e5ee-92d2-4798-a69e-625bd2e784c1">
          <a:extLst>
            <a:ext uri="{FF2B5EF4-FFF2-40B4-BE49-F238E27FC236}">
              <a16:creationId xmlns:a16="http://schemas.microsoft.com/office/drawing/2014/main" id="{90E111B4-AF07-4282-8A93-4CAC63E08E6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75" name="AutoShape 11" descr="blob:https://outlook.office.com/b157e5ee-92d2-4798-a69e-625bd2e784c1">
          <a:extLst>
            <a:ext uri="{FF2B5EF4-FFF2-40B4-BE49-F238E27FC236}">
              <a16:creationId xmlns:a16="http://schemas.microsoft.com/office/drawing/2014/main" id="{1D320ED6-BC36-4254-A076-7BB9B03E22E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76" name="AutoShape 11" descr="blob:https://outlook.office.com/b157e5ee-92d2-4798-a69e-625bd2e784c1">
          <a:extLst>
            <a:ext uri="{FF2B5EF4-FFF2-40B4-BE49-F238E27FC236}">
              <a16:creationId xmlns:a16="http://schemas.microsoft.com/office/drawing/2014/main" id="{31008643-3821-4E68-92F9-9AF6255314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77" name="AutoShape 11" descr="blob:https://outlook.office.com/b157e5ee-92d2-4798-a69e-625bd2e784c1">
          <a:extLst>
            <a:ext uri="{FF2B5EF4-FFF2-40B4-BE49-F238E27FC236}">
              <a16:creationId xmlns:a16="http://schemas.microsoft.com/office/drawing/2014/main" id="{5E20F5A7-3943-4196-B14A-DBF113A105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78" name="AutoShape 11" descr="blob:https://outlook.office.com/b157e5ee-92d2-4798-a69e-625bd2e784c1">
          <a:extLst>
            <a:ext uri="{FF2B5EF4-FFF2-40B4-BE49-F238E27FC236}">
              <a16:creationId xmlns:a16="http://schemas.microsoft.com/office/drawing/2014/main" id="{00B1E0AE-5874-45EC-A2EA-325A423F68B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79" name="AutoShape 11" descr="blob:https://outlook.office.com/b157e5ee-92d2-4798-a69e-625bd2e784c1">
          <a:extLst>
            <a:ext uri="{FF2B5EF4-FFF2-40B4-BE49-F238E27FC236}">
              <a16:creationId xmlns:a16="http://schemas.microsoft.com/office/drawing/2014/main" id="{330D906D-13A4-436B-A639-2104E378B92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80" name="AutoShape 11" descr="blob:https://outlook.office.com/b157e5ee-92d2-4798-a69e-625bd2e784c1">
          <a:extLst>
            <a:ext uri="{FF2B5EF4-FFF2-40B4-BE49-F238E27FC236}">
              <a16:creationId xmlns:a16="http://schemas.microsoft.com/office/drawing/2014/main" id="{A381D558-6A2A-4049-A269-1D34962D4A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81" name="AutoShape 11" descr="blob:https://outlook.office.com/b157e5ee-92d2-4798-a69e-625bd2e784c1">
          <a:extLst>
            <a:ext uri="{FF2B5EF4-FFF2-40B4-BE49-F238E27FC236}">
              <a16:creationId xmlns:a16="http://schemas.microsoft.com/office/drawing/2014/main" id="{403F037A-0252-4085-802F-552C4CB20DB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82" name="AutoShape 11" descr="blob:https://outlook.office.com/b157e5ee-92d2-4798-a69e-625bd2e784c1">
          <a:extLst>
            <a:ext uri="{FF2B5EF4-FFF2-40B4-BE49-F238E27FC236}">
              <a16:creationId xmlns:a16="http://schemas.microsoft.com/office/drawing/2014/main" id="{75B2AFBE-6828-4BF6-9A27-8F263F6C07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83" name="AutoShape 11" descr="blob:https://outlook.office.com/b157e5ee-92d2-4798-a69e-625bd2e784c1">
          <a:extLst>
            <a:ext uri="{FF2B5EF4-FFF2-40B4-BE49-F238E27FC236}">
              <a16:creationId xmlns:a16="http://schemas.microsoft.com/office/drawing/2014/main" id="{00555633-E341-4A69-B2A9-9FDCC8F7B5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84" name="AutoShape 11" descr="blob:https://outlook.office.com/b157e5ee-92d2-4798-a69e-625bd2e784c1">
          <a:extLst>
            <a:ext uri="{FF2B5EF4-FFF2-40B4-BE49-F238E27FC236}">
              <a16:creationId xmlns:a16="http://schemas.microsoft.com/office/drawing/2014/main" id="{42E2B76D-2CD6-4652-AA9A-BEF5FEB96E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85" name="AutoShape 11" descr="blob:https://outlook.office.com/b157e5ee-92d2-4798-a69e-625bd2e784c1">
          <a:extLst>
            <a:ext uri="{FF2B5EF4-FFF2-40B4-BE49-F238E27FC236}">
              <a16:creationId xmlns:a16="http://schemas.microsoft.com/office/drawing/2014/main" id="{A7D3DC9A-BE11-4536-AEA6-4A7AD4323B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86" name="AutoShape 11" descr="blob:https://outlook.office.com/b157e5ee-92d2-4798-a69e-625bd2e784c1">
          <a:extLst>
            <a:ext uri="{FF2B5EF4-FFF2-40B4-BE49-F238E27FC236}">
              <a16:creationId xmlns:a16="http://schemas.microsoft.com/office/drawing/2014/main" id="{187650C7-8501-49D1-901D-225AC4762FD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87" name="AutoShape 11" descr="blob:https://outlook.office.com/b157e5ee-92d2-4798-a69e-625bd2e784c1">
          <a:extLst>
            <a:ext uri="{FF2B5EF4-FFF2-40B4-BE49-F238E27FC236}">
              <a16:creationId xmlns:a16="http://schemas.microsoft.com/office/drawing/2014/main" id="{A65B9989-6AB4-4CCE-AF9B-1E4255539E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88" name="AutoShape 11" descr="blob:https://outlook.office.com/b157e5ee-92d2-4798-a69e-625bd2e784c1">
          <a:extLst>
            <a:ext uri="{FF2B5EF4-FFF2-40B4-BE49-F238E27FC236}">
              <a16:creationId xmlns:a16="http://schemas.microsoft.com/office/drawing/2014/main" id="{CBBE295D-01E1-4310-B2A0-47487FC5FD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89" name="AutoShape 11" descr="blob:https://outlook.office.com/b157e5ee-92d2-4798-a69e-625bd2e784c1">
          <a:extLst>
            <a:ext uri="{FF2B5EF4-FFF2-40B4-BE49-F238E27FC236}">
              <a16:creationId xmlns:a16="http://schemas.microsoft.com/office/drawing/2014/main" id="{FE344FF1-AA44-4C49-B022-0C38DE28F1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90" name="AutoShape 11" descr="blob:https://outlook.office.com/b157e5ee-92d2-4798-a69e-625bd2e784c1">
          <a:extLst>
            <a:ext uri="{FF2B5EF4-FFF2-40B4-BE49-F238E27FC236}">
              <a16:creationId xmlns:a16="http://schemas.microsoft.com/office/drawing/2014/main" id="{043D6898-F3A0-42B5-96EC-DC63AFB1E66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91" name="AutoShape 11" descr="blob:https://outlook.office.com/b157e5ee-92d2-4798-a69e-625bd2e784c1">
          <a:extLst>
            <a:ext uri="{FF2B5EF4-FFF2-40B4-BE49-F238E27FC236}">
              <a16:creationId xmlns:a16="http://schemas.microsoft.com/office/drawing/2014/main" id="{4B1AE3AC-35A0-40A4-B6E8-5F06C4939F3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92" name="AutoShape 11" descr="blob:https://outlook.office.com/b157e5ee-92d2-4798-a69e-625bd2e784c1">
          <a:extLst>
            <a:ext uri="{FF2B5EF4-FFF2-40B4-BE49-F238E27FC236}">
              <a16:creationId xmlns:a16="http://schemas.microsoft.com/office/drawing/2014/main" id="{C444F8EC-DEFB-4B9D-8101-45678EDCCB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93" name="AutoShape 11" descr="blob:https://outlook.office.com/b157e5ee-92d2-4798-a69e-625bd2e784c1">
          <a:extLst>
            <a:ext uri="{FF2B5EF4-FFF2-40B4-BE49-F238E27FC236}">
              <a16:creationId xmlns:a16="http://schemas.microsoft.com/office/drawing/2014/main" id="{B2960BFA-4B44-42BB-9201-0296675203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94" name="AutoShape 11" descr="blob:https://outlook.office.com/b157e5ee-92d2-4798-a69e-625bd2e784c1">
          <a:extLst>
            <a:ext uri="{FF2B5EF4-FFF2-40B4-BE49-F238E27FC236}">
              <a16:creationId xmlns:a16="http://schemas.microsoft.com/office/drawing/2014/main" id="{95268987-CD3E-4703-92BD-16A4FE501F8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95" name="AutoShape 11" descr="blob:https://outlook.office.com/b157e5ee-92d2-4798-a69e-625bd2e784c1">
          <a:extLst>
            <a:ext uri="{FF2B5EF4-FFF2-40B4-BE49-F238E27FC236}">
              <a16:creationId xmlns:a16="http://schemas.microsoft.com/office/drawing/2014/main" id="{05FB5FB0-78F7-4F6D-8E9D-8FB9962911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96" name="AutoShape 11" descr="blob:https://outlook.office.com/b157e5ee-92d2-4798-a69e-625bd2e784c1">
          <a:extLst>
            <a:ext uri="{FF2B5EF4-FFF2-40B4-BE49-F238E27FC236}">
              <a16:creationId xmlns:a16="http://schemas.microsoft.com/office/drawing/2014/main" id="{04CC2AD8-91C4-447C-888E-716DC1C2E96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97" name="AutoShape 11" descr="blob:https://outlook.office.com/b157e5ee-92d2-4798-a69e-625bd2e784c1">
          <a:extLst>
            <a:ext uri="{FF2B5EF4-FFF2-40B4-BE49-F238E27FC236}">
              <a16:creationId xmlns:a16="http://schemas.microsoft.com/office/drawing/2014/main" id="{722B679A-7FB0-496C-B5A6-7FABE4A94FD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98" name="AutoShape 11" descr="blob:https://outlook.office.com/b157e5ee-92d2-4798-a69e-625bd2e784c1">
          <a:extLst>
            <a:ext uri="{FF2B5EF4-FFF2-40B4-BE49-F238E27FC236}">
              <a16:creationId xmlns:a16="http://schemas.microsoft.com/office/drawing/2014/main" id="{E31A4077-751A-40F4-98ED-5BB263AC9E7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399" name="AutoShape 11" descr="blob:https://outlook.office.com/b157e5ee-92d2-4798-a69e-625bd2e784c1">
          <a:extLst>
            <a:ext uri="{FF2B5EF4-FFF2-40B4-BE49-F238E27FC236}">
              <a16:creationId xmlns:a16="http://schemas.microsoft.com/office/drawing/2014/main" id="{039D4593-5C3B-42E0-BAEA-BA9D01B9B65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00" name="AutoShape 11" descr="blob:https://outlook.office.com/b157e5ee-92d2-4798-a69e-625bd2e784c1">
          <a:extLst>
            <a:ext uri="{FF2B5EF4-FFF2-40B4-BE49-F238E27FC236}">
              <a16:creationId xmlns:a16="http://schemas.microsoft.com/office/drawing/2014/main" id="{01E0BF3E-7746-437D-B9B3-EC73F6137FD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01" name="AutoShape 11" descr="blob:https://outlook.office.com/b157e5ee-92d2-4798-a69e-625bd2e784c1">
          <a:extLst>
            <a:ext uri="{FF2B5EF4-FFF2-40B4-BE49-F238E27FC236}">
              <a16:creationId xmlns:a16="http://schemas.microsoft.com/office/drawing/2014/main" id="{064FC608-1B13-4E6B-83FA-CC6CC1248EB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02" name="AutoShape 11" descr="blob:https://outlook.office.com/b157e5ee-92d2-4798-a69e-625bd2e784c1">
          <a:extLst>
            <a:ext uri="{FF2B5EF4-FFF2-40B4-BE49-F238E27FC236}">
              <a16:creationId xmlns:a16="http://schemas.microsoft.com/office/drawing/2014/main" id="{FCBDBD07-0845-40E6-BF8E-92C87F2F01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03" name="AutoShape 11" descr="blob:https://outlook.office.com/b157e5ee-92d2-4798-a69e-625bd2e784c1">
          <a:extLst>
            <a:ext uri="{FF2B5EF4-FFF2-40B4-BE49-F238E27FC236}">
              <a16:creationId xmlns:a16="http://schemas.microsoft.com/office/drawing/2014/main" id="{EE2EA8BE-41EF-448C-A165-4E299FDC578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04" name="AutoShape 11" descr="blob:https://outlook.office.com/b157e5ee-92d2-4798-a69e-625bd2e784c1">
          <a:extLst>
            <a:ext uri="{FF2B5EF4-FFF2-40B4-BE49-F238E27FC236}">
              <a16:creationId xmlns:a16="http://schemas.microsoft.com/office/drawing/2014/main" id="{B7B7AACD-0F7B-44D1-B43C-C1F29B352E4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05" name="AutoShape 11" descr="blob:https://outlook.office.com/b157e5ee-92d2-4798-a69e-625bd2e784c1">
          <a:extLst>
            <a:ext uri="{FF2B5EF4-FFF2-40B4-BE49-F238E27FC236}">
              <a16:creationId xmlns:a16="http://schemas.microsoft.com/office/drawing/2014/main" id="{B503F05E-8AE4-4169-B09E-4417A44C603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06" name="AutoShape 11" descr="blob:https://outlook.office.com/b157e5ee-92d2-4798-a69e-625bd2e784c1">
          <a:extLst>
            <a:ext uri="{FF2B5EF4-FFF2-40B4-BE49-F238E27FC236}">
              <a16:creationId xmlns:a16="http://schemas.microsoft.com/office/drawing/2014/main" id="{4F82BEA3-B41B-4FA8-95A5-0DFD1820992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07" name="AutoShape 11" descr="blob:https://outlook.office.com/b157e5ee-92d2-4798-a69e-625bd2e784c1">
          <a:extLst>
            <a:ext uri="{FF2B5EF4-FFF2-40B4-BE49-F238E27FC236}">
              <a16:creationId xmlns:a16="http://schemas.microsoft.com/office/drawing/2014/main" id="{F2AFA1FA-DDC4-4D67-8B84-FE37B814D0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08" name="AutoShape 11" descr="blob:https://outlook.office.com/b157e5ee-92d2-4798-a69e-625bd2e784c1">
          <a:extLst>
            <a:ext uri="{FF2B5EF4-FFF2-40B4-BE49-F238E27FC236}">
              <a16:creationId xmlns:a16="http://schemas.microsoft.com/office/drawing/2014/main" id="{CDEC121F-AAD9-4635-AE42-E634DE56E8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09" name="AutoShape 11" descr="blob:https://outlook.office.com/b157e5ee-92d2-4798-a69e-625bd2e784c1">
          <a:extLst>
            <a:ext uri="{FF2B5EF4-FFF2-40B4-BE49-F238E27FC236}">
              <a16:creationId xmlns:a16="http://schemas.microsoft.com/office/drawing/2014/main" id="{F0CCA24A-6843-4FCE-B9BE-7F1F52AA25B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10" name="AutoShape 11" descr="blob:https://outlook.office.com/b157e5ee-92d2-4798-a69e-625bd2e784c1">
          <a:extLst>
            <a:ext uri="{FF2B5EF4-FFF2-40B4-BE49-F238E27FC236}">
              <a16:creationId xmlns:a16="http://schemas.microsoft.com/office/drawing/2014/main" id="{BE1F98E8-4312-46A9-B4D2-7FDCC7A2E79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11" name="AutoShape 11" descr="blob:https://outlook.office.com/b157e5ee-92d2-4798-a69e-625bd2e784c1">
          <a:extLst>
            <a:ext uri="{FF2B5EF4-FFF2-40B4-BE49-F238E27FC236}">
              <a16:creationId xmlns:a16="http://schemas.microsoft.com/office/drawing/2014/main" id="{D25BFF3E-3EA1-4C5F-AD7E-C119928C975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12" name="AutoShape 11" descr="blob:https://outlook.office.com/b157e5ee-92d2-4798-a69e-625bd2e784c1">
          <a:extLst>
            <a:ext uri="{FF2B5EF4-FFF2-40B4-BE49-F238E27FC236}">
              <a16:creationId xmlns:a16="http://schemas.microsoft.com/office/drawing/2014/main" id="{F77F923C-4F0B-4D86-BE87-10704CAD581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13" name="AutoShape 11" descr="blob:https://outlook.office.com/b157e5ee-92d2-4798-a69e-625bd2e784c1">
          <a:extLst>
            <a:ext uri="{FF2B5EF4-FFF2-40B4-BE49-F238E27FC236}">
              <a16:creationId xmlns:a16="http://schemas.microsoft.com/office/drawing/2014/main" id="{49CD43C3-D21D-4922-9607-D16C0A466D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14" name="AutoShape 11" descr="blob:https://outlook.office.com/b157e5ee-92d2-4798-a69e-625bd2e784c1">
          <a:extLst>
            <a:ext uri="{FF2B5EF4-FFF2-40B4-BE49-F238E27FC236}">
              <a16:creationId xmlns:a16="http://schemas.microsoft.com/office/drawing/2014/main" id="{72D4703B-44A1-417C-974E-1638C23BCDF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15" name="AutoShape 11" descr="blob:https://outlook.office.com/b157e5ee-92d2-4798-a69e-625bd2e784c1">
          <a:extLst>
            <a:ext uri="{FF2B5EF4-FFF2-40B4-BE49-F238E27FC236}">
              <a16:creationId xmlns:a16="http://schemas.microsoft.com/office/drawing/2014/main" id="{8ED37401-0200-4EB4-B1BF-FE69CD1A78A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16" name="AutoShape 11" descr="blob:https://outlook.office.com/b157e5ee-92d2-4798-a69e-625bd2e784c1">
          <a:extLst>
            <a:ext uri="{FF2B5EF4-FFF2-40B4-BE49-F238E27FC236}">
              <a16:creationId xmlns:a16="http://schemas.microsoft.com/office/drawing/2014/main" id="{40097671-A18B-4449-87E2-0730CAECFA5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6593" cy="247650"/>
    <xdr:sp macro="" textlink="">
      <xdr:nvSpPr>
        <xdr:cNvPr id="3417" name="AutoShape 11" descr="blob:https://outlook.office.com/b157e5ee-92d2-4798-a69e-625bd2e784c1">
          <a:extLst>
            <a:ext uri="{FF2B5EF4-FFF2-40B4-BE49-F238E27FC236}">
              <a16:creationId xmlns:a16="http://schemas.microsoft.com/office/drawing/2014/main" id="{9C155212-55F4-4855-B984-B90192493200}"/>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18" name="AutoShape 11" descr="blob:https://outlook.office.com/b157e5ee-92d2-4798-a69e-625bd2e784c1">
          <a:extLst>
            <a:ext uri="{FF2B5EF4-FFF2-40B4-BE49-F238E27FC236}">
              <a16:creationId xmlns:a16="http://schemas.microsoft.com/office/drawing/2014/main" id="{F90E84C2-5E74-4AAB-9106-96D4A91C8559}"/>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19" name="AutoShape 11" descr="blob:https://outlook.office.com/b157e5ee-92d2-4798-a69e-625bd2e784c1">
          <a:extLst>
            <a:ext uri="{FF2B5EF4-FFF2-40B4-BE49-F238E27FC236}">
              <a16:creationId xmlns:a16="http://schemas.microsoft.com/office/drawing/2014/main" id="{AC710C59-5BE5-4F2E-B9E9-AF0B4548A6B4}"/>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20" name="AutoShape 11" descr="blob:https://outlook.office.com/b157e5ee-92d2-4798-a69e-625bd2e784c1">
          <a:extLst>
            <a:ext uri="{FF2B5EF4-FFF2-40B4-BE49-F238E27FC236}">
              <a16:creationId xmlns:a16="http://schemas.microsoft.com/office/drawing/2014/main" id="{C04D227C-C129-4A3E-9B2B-A1117AD1127E}"/>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21" name="AutoShape 11" descr="blob:https://outlook.office.com/b157e5ee-92d2-4798-a69e-625bd2e784c1">
          <a:extLst>
            <a:ext uri="{FF2B5EF4-FFF2-40B4-BE49-F238E27FC236}">
              <a16:creationId xmlns:a16="http://schemas.microsoft.com/office/drawing/2014/main" id="{8B20864A-0FDD-46E9-A94C-F935692161C9}"/>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22" name="AutoShape 11" descr="blob:https://outlook.office.com/b157e5ee-92d2-4798-a69e-625bd2e784c1">
          <a:extLst>
            <a:ext uri="{FF2B5EF4-FFF2-40B4-BE49-F238E27FC236}">
              <a16:creationId xmlns:a16="http://schemas.microsoft.com/office/drawing/2014/main" id="{2733F00D-A0FF-4489-A17B-3F2D2CAA34A8}"/>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23" name="AutoShape 11" descr="blob:https://outlook.office.com/b157e5ee-92d2-4798-a69e-625bd2e784c1">
          <a:extLst>
            <a:ext uri="{FF2B5EF4-FFF2-40B4-BE49-F238E27FC236}">
              <a16:creationId xmlns:a16="http://schemas.microsoft.com/office/drawing/2014/main" id="{A205A1F3-E411-40DD-B828-0DB2C358F175}"/>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24" name="AutoShape 11" descr="blob:https://outlook.office.com/b157e5ee-92d2-4798-a69e-625bd2e784c1">
          <a:extLst>
            <a:ext uri="{FF2B5EF4-FFF2-40B4-BE49-F238E27FC236}">
              <a16:creationId xmlns:a16="http://schemas.microsoft.com/office/drawing/2014/main" id="{40145C62-E207-4C5B-A65E-0A3C5DA05FEC}"/>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25" name="AutoShape 11" descr="blob:https://outlook.office.com/b157e5ee-92d2-4798-a69e-625bd2e784c1">
          <a:extLst>
            <a:ext uri="{FF2B5EF4-FFF2-40B4-BE49-F238E27FC236}">
              <a16:creationId xmlns:a16="http://schemas.microsoft.com/office/drawing/2014/main" id="{C46964E8-2D1A-4E7D-9CD3-DF5E3376F37B}"/>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26" name="AutoShape 11" descr="blob:https://outlook.office.com/b157e5ee-92d2-4798-a69e-625bd2e784c1">
          <a:extLst>
            <a:ext uri="{FF2B5EF4-FFF2-40B4-BE49-F238E27FC236}">
              <a16:creationId xmlns:a16="http://schemas.microsoft.com/office/drawing/2014/main" id="{2AF55144-7672-4BB4-80FC-734962DAEE61}"/>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27" name="AutoShape 11" descr="blob:https://outlook.office.com/b157e5ee-92d2-4798-a69e-625bd2e784c1">
          <a:extLst>
            <a:ext uri="{FF2B5EF4-FFF2-40B4-BE49-F238E27FC236}">
              <a16:creationId xmlns:a16="http://schemas.microsoft.com/office/drawing/2014/main" id="{72B7A745-2BCC-47DF-B1FD-421A35A74ED1}"/>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28" name="AutoShape 11" descr="blob:https://outlook.office.com/b157e5ee-92d2-4798-a69e-625bd2e784c1">
          <a:extLst>
            <a:ext uri="{FF2B5EF4-FFF2-40B4-BE49-F238E27FC236}">
              <a16:creationId xmlns:a16="http://schemas.microsoft.com/office/drawing/2014/main" id="{CC3252C8-CF23-4C71-819D-5755414DA629}"/>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29" name="AutoShape 11" descr="blob:https://outlook.office.com/b157e5ee-92d2-4798-a69e-625bd2e784c1">
          <a:extLst>
            <a:ext uri="{FF2B5EF4-FFF2-40B4-BE49-F238E27FC236}">
              <a16:creationId xmlns:a16="http://schemas.microsoft.com/office/drawing/2014/main" id="{A91828DB-98DE-405E-A0A9-31AB08850114}"/>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30" name="AutoShape 11" descr="blob:https://outlook.office.com/b157e5ee-92d2-4798-a69e-625bd2e784c1">
          <a:extLst>
            <a:ext uri="{FF2B5EF4-FFF2-40B4-BE49-F238E27FC236}">
              <a16:creationId xmlns:a16="http://schemas.microsoft.com/office/drawing/2014/main" id="{7D2D5889-441D-4A71-9986-8CEF219CB517}"/>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31" name="AutoShape 11" descr="blob:https://outlook.office.com/b157e5ee-92d2-4798-a69e-625bd2e784c1">
          <a:extLst>
            <a:ext uri="{FF2B5EF4-FFF2-40B4-BE49-F238E27FC236}">
              <a16:creationId xmlns:a16="http://schemas.microsoft.com/office/drawing/2014/main" id="{D10945E2-45BA-4041-AC33-4B3AFB41536D}"/>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32" name="AutoShape 11" descr="blob:https://outlook.office.com/b157e5ee-92d2-4798-a69e-625bd2e784c1">
          <a:extLst>
            <a:ext uri="{FF2B5EF4-FFF2-40B4-BE49-F238E27FC236}">
              <a16:creationId xmlns:a16="http://schemas.microsoft.com/office/drawing/2014/main" id="{2445443A-BD07-4C3C-9CB5-E3ABD353714C}"/>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33" name="AutoShape 11" descr="blob:https://outlook.office.com/b157e5ee-92d2-4798-a69e-625bd2e784c1">
          <a:extLst>
            <a:ext uri="{FF2B5EF4-FFF2-40B4-BE49-F238E27FC236}">
              <a16:creationId xmlns:a16="http://schemas.microsoft.com/office/drawing/2014/main" id="{22A98425-8038-4C0D-B1F2-57A74E01A01C}"/>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34" name="AutoShape 11" descr="blob:https://outlook.office.com/b157e5ee-92d2-4798-a69e-625bd2e784c1">
          <a:extLst>
            <a:ext uri="{FF2B5EF4-FFF2-40B4-BE49-F238E27FC236}">
              <a16:creationId xmlns:a16="http://schemas.microsoft.com/office/drawing/2014/main" id="{775FFE98-C5B3-4976-9D7E-6520BE2A6525}"/>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35" name="AutoShape 11" descr="blob:https://outlook.office.com/b157e5ee-92d2-4798-a69e-625bd2e784c1">
          <a:extLst>
            <a:ext uri="{FF2B5EF4-FFF2-40B4-BE49-F238E27FC236}">
              <a16:creationId xmlns:a16="http://schemas.microsoft.com/office/drawing/2014/main" id="{CE3D4406-C3DF-48C3-95A3-3345BD3FB2F3}"/>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36" name="AutoShape 11" descr="blob:https://outlook.office.com/b157e5ee-92d2-4798-a69e-625bd2e784c1">
          <a:extLst>
            <a:ext uri="{FF2B5EF4-FFF2-40B4-BE49-F238E27FC236}">
              <a16:creationId xmlns:a16="http://schemas.microsoft.com/office/drawing/2014/main" id="{8984DA57-4DCD-478C-80E4-A4E74C88DEB7}"/>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37" name="AutoShape 11" descr="blob:https://outlook.office.com/b157e5ee-92d2-4798-a69e-625bd2e784c1">
          <a:extLst>
            <a:ext uri="{FF2B5EF4-FFF2-40B4-BE49-F238E27FC236}">
              <a16:creationId xmlns:a16="http://schemas.microsoft.com/office/drawing/2014/main" id="{27067E51-F41F-41B6-9F3C-426929FE99B7}"/>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38" name="AutoShape 11" descr="blob:https://outlook.office.com/b157e5ee-92d2-4798-a69e-625bd2e784c1">
          <a:extLst>
            <a:ext uri="{FF2B5EF4-FFF2-40B4-BE49-F238E27FC236}">
              <a16:creationId xmlns:a16="http://schemas.microsoft.com/office/drawing/2014/main" id="{03FE5AFE-3F1F-4208-83ED-9F5EC6AF89F8}"/>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39" name="AutoShape 11" descr="blob:https://outlook.office.com/b157e5ee-92d2-4798-a69e-625bd2e784c1">
          <a:extLst>
            <a:ext uri="{FF2B5EF4-FFF2-40B4-BE49-F238E27FC236}">
              <a16:creationId xmlns:a16="http://schemas.microsoft.com/office/drawing/2014/main" id="{481697AC-7B9A-4547-8FA0-24DB000EA6F2}"/>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40" name="AutoShape 11" descr="blob:https://outlook.office.com/b157e5ee-92d2-4798-a69e-625bd2e784c1">
          <a:extLst>
            <a:ext uri="{FF2B5EF4-FFF2-40B4-BE49-F238E27FC236}">
              <a16:creationId xmlns:a16="http://schemas.microsoft.com/office/drawing/2014/main" id="{71BE7637-74A5-44DA-B852-AA2BB73A467D}"/>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41" name="AutoShape 11" descr="blob:https://outlook.office.com/b157e5ee-92d2-4798-a69e-625bd2e784c1">
          <a:extLst>
            <a:ext uri="{FF2B5EF4-FFF2-40B4-BE49-F238E27FC236}">
              <a16:creationId xmlns:a16="http://schemas.microsoft.com/office/drawing/2014/main" id="{28A6B36D-BD37-4895-BC43-1FABF30ECFFA}"/>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42" name="AutoShape 11" descr="blob:https://outlook.office.com/b157e5ee-92d2-4798-a69e-625bd2e784c1">
          <a:extLst>
            <a:ext uri="{FF2B5EF4-FFF2-40B4-BE49-F238E27FC236}">
              <a16:creationId xmlns:a16="http://schemas.microsoft.com/office/drawing/2014/main" id="{CFECBA52-C3B6-4779-9119-AB069E5D3353}"/>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43" name="AutoShape 11" descr="blob:https://outlook.office.com/b157e5ee-92d2-4798-a69e-625bd2e784c1">
          <a:extLst>
            <a:ext uri="{FF2B5EF4-FFF2-40B4-BE49-F238E27FC236}">
              <a16:creationId xmlns:a16="http://schemas.microsoft.com/office/drawing/2014/main" id="{F4858AE6-9E63-4BD4-9C59-AFD26FBB1905}"/>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44" name="AutoShape 11" descr="blob:https://outlook.office.com/b157e5ee-92d2-4798-a69e-625bd2e784c1">
          <a:extLst>
            <a:ext uri="{FF2B5EF4-FFF2-40B4-BE49-F238E27FC236}">
              <a16:creationId xmlns:a16="http://schemas.microsoft.com/office/drawing/2014/main" id="{86FD1262-DD8A-4219-A767-7CB988F5B9AC}"/>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45" name="AutoShape 11" descr="blob:https://outlook.office.com/b157e5ee-92d2-4798-a69e-625bd2e784c1">
          <a:extLst>
            <a:ext uri="{FF2B5EF4-FFF2-40B4-BE49-F238E27FC236}">
              <a16:creationId xmlns:a16="http://schemas.microsoft.com/office/drawing/2014/main" id="{33664C9E-468E-4419-A3F0-4E63037A8079}"/>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446" name="AutoShape 11" descr="blob:https://outlook.office.com/b157e5ee-92d2-4798-a69e-625bd2e784c1">
          <a:extLst>
            <a:ext uri="{FF2B5EF4-FFF2-40B4-BE49-F238E27FC236}">
              <a16:creationId xmlns:a16="http://schemas.microsoft.com/office/drawing/2014/main" id="{DA72E217-07D0-48A7-BC19-EC45AEA5E6BA}"/>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4800" cy="304800"/>
    <xdr:sp macro="" textlink="">
      <xdr:nvSpPr>
        <xdr:cNvPr id="3447" name="AutoShape 11" descr="blob:https://outlook.office.com/b157e5ee-92d2-4798-a69e-625bd2e784c1">
          <a:extLst>
            <a:ext uri="{FF2B5EF4-FFF2-40B4-BE49-F238E27FC236}">
              <a16:creationId xmlns:a16="http://schemas.microsoft.com/office/drawing/2014/main" id="{35332C85-D637-47A2-ADD6-E25EBB5877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48" name="AutoShape 11" descr="blob:https://outlook.office.com/b157e5ee-92d2-4798-a69e-625bd2e784c1">
          <a:extLst>
            <a:ext uri="{FF2B5EF4-FFF2-40B4-BE49-F238E27FC236}">
              <a16:creationId xmlns:a16="http://schemas.microsoft.com/office/drawing/2014/main" id="{6C903CA2-88BB-4376-A5D7-B72463325D04}"/>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49" name="AutoShape 11" descr="blob:https://outlook.office.com/b157e5ee-92d2-4798-a69e-625bd2e784c1">
          <a:extLst>
            <a:ext uri="{FF2B5EF4-FFF2-40B4-BE49-F238E27FC236}">
              <a16:creationId xmlns:a16="http://schemas.microsoft.com/office/drawing/2014/main" id="{582F97EE-19A7-4304-B715-95548C3DFAA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50" name="AutoShape 11" descr="blob:https://outlook.office.com/b157e5ee-92d2-4798-a69e-625bd2e784c1">
          <a:extLst>
            <a:ext uri="{FF2B5EF4-FFF2-40B4-BE49-F238E27FC236}">
              <a16:creationId xmlns:a16="http://schemas.microsoft.com/office/drawing/2014/main" id="{2F8B4B7E-8BE6-4B67-8A0A-85642EF56FC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51" name="AutoShape 11" descr="blob:https://outlook.office.com/b157e5ee-92d2-4798-a69e-625bd2e784c1">
          <a:extLst>
            <a:ext uri="{FF2B5EF4-FFF2-40B4-BE49-F238E27FC236}">
              <a16:creationId xmlns:a16="http://schemas.microsoft.com/office/drawing/2014/main" id="{534340B4-2982-454E-82CD-2B6F7272EAA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52" name="AutoShape 11" descr="blob:https://outlook.office.com/b157e5ee-92d2-4798-a69e-625bd2e784c1">
          <a:extLst>
            <a:ext uri="{FF2B5EF4-FFF2-40B4-BE49-F238E27FC236}">
              <a16:creationId xmlns:a16="http://schemas.microsoft.com/office/drawing/2014/main" id="{8D88B01F-C9E7-4C11-811C-AC3C190665D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53" name="AutoShape 11" descr="blob:https://outlook.office.com/b157e5ee-92d2-4798-a69e-625bd2e784c1">
          <a:extLst>
            <a:ext uri="{FF2B5EF4-FFF2-40B4-BE49-F238E27FC236}">
              <a16:creationId xmlns:a16="http://schemas.microsoft.com/office/drawing/2014/main" id="{220C1AD9-1C90-44C4-AF3C-4C94B24C4E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54" name="AutoShape 11" descr="blob:https://outlook.office.com/b157e5ee-92d2-4798-a69e-625bd2e784c1">
          <a:extLst>
            <a:ext uri="{FF2B5EF4-FFF2-40B4-BE49-F238E27FC236}">
              <a16:creationId xmlns:a16="http://schemas.microsoft.com/office/drawing/2014/main" id="{B5E6BFF2-37C7-47D0-9DE1-6C28253DBEF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55" name="AutoShape 11" descr="blob:https://outlook.office.com/b157e5ee-92d2-4798-a69e-625bd2e784c1">
          <a:extLst>
            <a:ext uri="{FF2B5EF4-FFF2-40B4-BE49-F238E27FC236}">
              <a16:creationId xmlns:a16="http://schemas.microsoft.com/office/drawing/2014/main" id="{5106B42F-F9CB-45E7-88E4-739310DC9BF7}"/>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56" name="AutoShape 11" descr="blob:https://outlook.office.com/b157e5ee-92d2-4798-a69e-625bd2e784c1">
          <a:extLst>
            <a:ext uri="{FF2B5EF4-FFF2-40B4-BE49-F238E27FC236}">
              <a16:creationId xmlns:a16="http://schemas.microsoft.com/office/drawing/2014/main" id="{D3D4BC74-912E-4BAE-9BC5-E65071AF8B48}"/>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57" name="AutoShape 11" descr="blob:https://outlook.office.com/b157e5ee-92d2-4798-a69e-625bd2e784c1">
          <a:extLst>
            <a:ext uri="{FF2B5EF4-FFF2-40B4-BE49-F238E27FC236}">
              <a16:creationId xmlns:a16="http://schemas.microsoft.com/office/drawing/2014/main" id="{5D15B977-5B04-4BDA-B43C-CF9122E56E7E}"/>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58" name="AutoShape 11" descr="blob:https://outlook.office.com/b157e5ee-92d2-4798-a69e-625bd2e784c1">
          <a:extLst>
            <a:ext uri="{FF2B5EF4-FFF2-40B4-BE49-F238E27FC236}">
              <a16:creationId xmlns:a16="http://schemas.microsoft.com/office/drawing/2014/main" id="{F5F36C59-F1D0-4201-85AE-6E6A161AB96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59" name="AutoShape 11" descr="blob:https://outlook.office.com/b157e5ee-92d2-4798-a69e-625bd2e784c1">
          <a:extLst>
            <a:ext uri="{FF2B5EF4-FFF2-40B4-BE49-F238E27FC236}">
              <a16:creationId xmlns:a16="http://schemas.microsoft.com/office/drawing/2014/main" id="{47CBD5A5-0043-45C9-A46F-92E5386FE9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60" name="AutoShape 11" descr="blob:https://outlook.office.com/b157e5ee-92d2-4798-a69e-625bd2e784c1">
          <a:extLst>
            <a:ext uri="{FF2B5EF4-FFF2-40B4-BE49-F238E27FC236}">
              <a16:creationId xmlns:a16="http://schemas.microsoft.com/office/drawing/2014/main" id="{90F39A60-4202-4840-8E97-6A7CC94DF4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61" name="AutoShape 11" descr="blob:https://outlook.office.com/b157e5ee-92d2-4798-a69e-625bd2e784c1">
          <a:extLst>
            <a:ext uri="{FF2B5EF4-FFF2-40B4-BE49-F238E27FC236}">
              <a16:creationId xmlns:a16="http://schemas.microsoft.com/office/drawing/2014/main" id="{DCAF69AB-D3AE-40A2-A298-28E8972ABE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62" name="AutoShape 11" descr="blob:https://outlook.office.com/b157e5ee-92d2-4798-a69e-625bd2e784c1">
          <a:extLst>
            <a:ext uri="{FF2B5EF4-FFF2-40B4-BE49-F238E27FC236}">
              <a16:creationId xmlns:a16="http://schemas.microsoft.com/office/drawing/2014/main" id="{0417B491-E191-47E3-9AB1-14C63464034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63" name="AutoShape 11" descr="blob:https://outlook.office.com/b157e5ee-92d2-4798-a69e-625bd2e784c1">
          <a:extLst>
            <a:ext uri="{FF2B5EF4-FFF2-40B4-BE49-F238E27FC236}">
              <a16:creationId xmlns:a16="http://schemas.microsoft.com/office/drawing/2014/main" id="{67443F59-BC80-49BC-B424-D43D83B9E3D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64" name="AutoShape 11" descr="blob:https://outlook.office.com/b157e5ee-92d2-4798-a69e-625bd2e784c1">
          <a:extLst>
            <a:ext uri="{FF2B5EF4-FFF2-40B4-BE49-F238E27FC236}">
              <a16:creationId xmlns:a16="http://schemas.microsoft.com/office/drawing/2014/main" id="{B77B41E4-EC0D-47A3-8886-68FF8D37FC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65" name="AutoShape 11" descr="blob:https://outlook.office.com/b157e5ee-92d2-4798-a69e-625bd2e784c1">
          <a:extLst>
            <a:ext uri="{FF2B5EF4-FFF2-40B4-BE49-F238E27FC236}">
              <a16:creationId xmlns:a16="http://schemas.microsoft.com/office/drawing/2014/main" id="{CF74EB77-CAF0-45E5-83F3-789C57ECF51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66" name="AutoShape 11" descr="blob:https://outlook.office.com/b157e5ee-92d2-4798-a69e-625bd2e784c1">
          <a:extLst>
            <a:ext uri="{FF2B5EF4-FFF2-40B4-BE49-F238E27FC236}">
              <a16:creationId xmlns:a16="http://schemas.microsoft.com/office/drawing/2014/main" id="{193E6344-3372-4E99-A15C-8B377A1F762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67" name="AutoShape 11" descr="blob:https://outlook.office.com/b157e5ee-92d2-4798-a69e-625bd2e784c1">
          <a:extLst>
            <a:ext uri="{FF2B5EF4-FFF2-40B4-BE49-F238E27FC236}">
              <a16:creationId xmlns:a16="http://schemas.microsoft.com/office/drawing/2014/main" id="{8341A692-4C20-4B1D-96C8-53B33CCD5E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68" name="AutoShape 11" descr="blob:https://outlook.office.com/b157e5ee-92d2-4798-a69e-625bd2e784c1">
          <a:extLst>
            <a:ext uri="{FF2B5EF4-FFF2-40B4-BE49-F238E27FC236}">
              <a16:creationId xmlns:a16="http://schemas.microsoft.com/office/drawing/2014/main" id="{20DEB652-E756-4609-B170-FB2B272B841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69" name="AutoShape 11" descr="blob:https://outlook.office.com/b157e5ee-92d2-4798-a69e-625bd2e784c1">
          <a:extLst>
            <a:ext uri="{FF2B5EF4-FFF2-40B4-BE49-F238E27FC236}">
              <a16:creationId xmlns:a16="http://schemas.microsoft.com/office/drawing/2014/main" id="{258815CA-7F7A-46AF-9666-F4C7C25FE2B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70" name="AutoShape 11" descr="blob:https://outlook.office.com/b157e5ee-92d2-4798-a69e-625bd2e784c1">
          <a:extLst>
            <a:ext uri="{FF2B5EF4-FFF2-40B4-BE49-F238E27FC236}">
              <a16:creationId xmlns:a16="http://schemas.microsoft.com/office/drawing/2014/main" id="{0B5E384E-5798-4367-978F-AE83A7BEBB6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71" name="AutoShape 11" descr="blob:https://outlook.office.com/b157e5ee-92d2-4798-a69e-625bd2e784c1">
          <a:extLst>
            <a:ext uri="{FF2B5EF4-FFF2-40B4-BE49-F238E27FC236}">
              <a16:creationId xmlns:a16="http://schemas.microsoft.com/office/drawing/2014/main" id="{801556CD-90D6-43BB-87AC-97A3080D3F9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72" name="AutoShape 11" descr="blob:https://outlook.office.com/b157e5ee-92d2-4798-a69e-625bd2e784c1">
          <a:extLst>
            <a:ext uri="{FF2B5EF4-FFF2-40B4-BE49-F238E27FC236}">
              <a16:creationId xmlns:a16="http://schemas.microsoft.com/office/drawing/2014/main" id="{814D9C8D-672B-425E-9AA6-354B4E5771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73" name="AutoShape 11" descr="blob:https://outlook.office.com/b157e5ee-92d2-4798-a69e-625bd2e784c1">
          <a:extLst>
            <a:ext uri="{FF2B5EF4-FFF2-40B4-BE49-F238E27FC236}">
              <a16:creationId xmlns:a16="http://schemas.microsoft.com/office/drawing/2014/main" id="{4A9EAADB-2B22-4BB1-9F19-4945BF75B6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74" name="AutoShape 11" descr="blob:https://outlook.office.com/b157e5ee-92d2-4798-a69e-625bd2e784c1">
          <a:extLst>
            <a:ext uri="{FF2B5EF4-FFF2-40B4-BE49-F238E27FC236}">
              <a16:creationId xmlns:a16="http://schemas.microsoft.com/office/drawing/2014/main" id="{507D081F-AC8D-4936-9C2E-B09E94C9CEE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75" name="AutoShape 11" descr="blob:https://outlook.office.com/b157e5ee-92d2-4798-a69e-625bd2e784c1">
          <a:extLst>
            <a:ext uri="{FF2B5EF4-FFF2-40B4-BE49-F238E27FC236}">
              <a16:creationId xmlns:a16="http://schemas.microsoft.com/office/drawing/2014/main" id="{8B409578-A9B8-40DD-A90A-DA8AE801D4C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76" name="AutoShape 11" descr="blob:https://outlook.office.com/b157e5ee-92d2-4798-a69e-625bd2e784c1">
          <a:extLst>
            <a:ext uri="{FF2B5EF4-FFF2-40B4-BE49-F238E27FC236}">
              <a16:creationId xmlns:a16="http://schemas.microsoft.com/office/drawing/2014/main" id="{ED1AD6A7-99E2-4C27-9744-6384B75647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77" name="AutoShape 11" descr="blob:https://outlook.office.com/b157e5ee-92d2-4798-a69e-625bd2e784c1">
          <a:extLst>
            <a:ext uri="{FF2B5EF4-FFF2-40B4-BE49-F238E27FC236}">
              <a16:creationId xmlns:a16="http://schemas.microsoft.com/office/drawing/2014/main" id="{9FE646C1-5638-400E-930D-4E4BF7C370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78" name="AutoShape 11" descr="blob:https://outlook.office.com/b157e5ee-92d2-4798-a69e-625bd2e784c1">
          <a:extLst>
            <a:ext uri="{FF2B5EF4-FFF2-40B4-BE49-F238E27FC236}">
              <a16:creationId xmlns:a16="http://schemas.microsoft.com/office/drawing/2014/main" id="{9A0A3CA4-BB3E-4E06-B416-72C62CC7A5C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79" name="AutoShape 11" descr="blob:https://outlook.office.com/b157e5ee-92d2-4798-a69e-625bd2e784c1">
          <a:extLst>
            <a:ext uri="{FF2B5EF4-FFF2-40B4-BE49-F238E27FC236}">
              <a16:creationId xmlns:a16="http://schemas.microsoft.com/office/drawing/2014/main" id="{62CB7083-7BDB-41C0-AB10-A2E81E8663C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80" name="AutoShape 11" descr="blob:https://outlook.office.com/b157e5ee-92d2-4798-a69e-625bd2e784c1">
          <a:extLst>
            <a:ext uri="{FF2B5EF4-FFF2-40B4-BE49-F238E27FC236}">
              <a16:creationId xmlns:a16="http://schemas.microsoft.com/office/drawing/2014/main" id="{0C7DBD4F-B840-4E3B-B5BA-6918851EDB3B}"/>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81" name="AutoShape 11" descr="blob:https://outlook.office.com/b157e5ee-92d2-4798-a69e-625bd2e784c1">
          <a:extLst>
            <a:ext uri="{FF2B5EF4-FFF2-40B4-BE49-F238E27FC236}">
              <a16:creationId xmlns:a16="http://schemas.microsoft.com/office/drawing/2014/main" id="{90885D89-7468-44A1-B349-1BF70D2A686F}"/>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82" name="AutoShape 11" descr="blob:https://outlook.office.com/b157e5ee-92d2-4798-a69e-625bd2e784c1">
          <a:extLst>
            <a:ext uri="{FF2B5EF4-FFF2-40B4-BE49-F238E27FC236}">
              <a16:creationId xmlns:a16="http://schemas.microsoft.com/office/drawing/2014/main" id="{6CBF638D-F6D9-47AE-9805-1D636237C3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483" name="AutoShape 11" descr="blob:https://outlook.office.com/b157e5ee-92d2-4798-a69e-625bd2e784c1">
          <a:extLst>
            <a:ext uri="{FF2B5EF4-FFF2-40B4-BE49-F238E27FC236}">
              <a16:creationId xmlns:a16="http://schemas.microsoft.com/office/drawing/2014/main" id="{1467DA8C-7582-4CC7-87EB-00539E2FAA30}"/>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84" name="AutoShape 11" descr="blob:https://outlook.office.com/b157e5ee-92d2-4798-a69e-625bd2e784c1">
          <a:extLst>
            <a:ext uri="{FF2B5EF4-FFF2-40B4-BE49-F238E27FC236}">
              <a16:creationId xmlns:a16="http://schemas.microsoft.com/office/drawing/2014/main" id="{5E81B549-AC44-4354-A864-77EFA920E2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85" name="AutoShape 11" descr="blob:https://outlook.office.com/b157e5ee-92d2-4798-a69e-625bd2e784c1">
          <a:extLst>
            <a:ext uri="{FF2B5EF4-FFF2-40B4-BE49-F238E27FC236}">
              <a16:creationId xmlns:a16="http://schemas.microsoft.com/office/drawing/2014/main" id="{478A5B74-01B4-4F4F-9548-09AA1948EE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86" name="AutoShape 11" descr="blob:https://outlook.office.com/b157e5ee-92d2-4798-a69e-625bd2e784c1">
          <a:extLst>
            <a:ext uri="{FF2B5EF4-FFF2-40B4-BE49-F238E27FC236}">
              <a16:creationId xmlns:a16="http://schemas.microsoft.com/office/drawing/2014/main" id="{412B04B3-DECD-4D27-8210-79685977506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87" name="AutoShape 11" descr="blob:https://outlook.office.com/b157e5ee-92d2-4798-a69e-625bd2e784c1">
          <a:extLst>
            <a:ext uri="{FF2B5EF4-FFF2-40B4-BE49-F238E27FC236}">
              <a16:creationId xmlns:a16="http://schemas.microsoft.com/office/drawing/2014/main" id="{4FE7714B-A95B-46A8-A89E-5936FAF09EA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88" name="AutoShape 11" descr="blob:https://outlook.office.com/b157e5ee-92d2-4798-a69e-625bd2e784c1">
          <a:extLst>
            <a:ext uri="{FF2B5EF4-FFF2-40B4-BE49-F238E27FC236}">
              <a16:creationId xmlns:a16="http://schemas.microsoft.com/office/drawing/2014/main" id="{C31163C0-A6D3-4E19-8B58-37BB6A6F25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89" name="AutoShape 11" descr="blob:https://outlook.office.com/b157e5ee-92d2-4798-a69e-625bd2e784c1">
          <a:extLst>
            <a:ext uri="{FF2B5EF4-FFF2-40B4-BE49-F238E27FC236}">
              <a16:creationId xmlns:a16="http://schemas.microsoft.com/office/drawing/2014/main" id="{999A6E9C-6D80-4C4C-9777-52186900213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90" name="AutoShape 11" descr="blob:https://outlook.office.com/b157e5ee-92d2-4798-a69e-625bd2e784c1">
          <a:extLst>
            <a:ext uri="{FF2B5EF4-FFF2-40B4-BE49-F238E27FC236}">
              <a16:creationId xmlns:a16="http://schemas.microsoft.com/office/drawing/2014/main" id="{955B0FAC-2BAC-47AA-ACC8-02836D81266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91" name="AutoShape 11" descr="blob:https://outlook.office.com/b157e5ee-92d2-4798-a69e-625bd2e784c1">
          <a:extLst>
            <a:ext uri="{FF2B5EF4-FFF2-40B4-BE49-F238E27FC236}">
              <a16:creationId xmlns:a16="http://schemas.microsoft.com/office/drawing/2014/main" id="{0D707661-6753-4E0B-B088-6A0F2851DF7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92" name="AutoShape 11" descr="blob:https://outlook.office.com/b157e5ee-92d2-4798-a69e-625bd2e784c1">
          <a:extLst>
            <a:ext uri="{FF2B5EF4-FFF2-40B4-BE49-F238E27FC236}">
              <a16:creationId xmlns:a16="http://schemas.microsoft.com/office/drawing/2014/main" id="{4DDD1077-717E-47E8-8D36-AFCE04C05A7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93" name="AutoShape 11" descr="blob:https://outlook.office.com/b157e5ee-92d2-4798-a69e-625bd2e784c1">
          <a:extLst>
            <a:ext uri="{FF2B5EF4-FFF2-40B4-BE49-F238E27FC236}">
              <a16:creationId xmlns:a16="http://schemas.microsoft.com/office/drawing/2014/main" id="{50E1605F-B6B0-4285-91B2-D04022FB4E4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94" name="AutoShape 11" descr="blob:https://outlook.office.com/b157e5ee-92d2-4798-a69e-625bd2e784c1">
          <a:extLst>
            <a:ext uri="{FF2B5EF4-FFF2-40B4-BE49-F238E27FC236}">
              <a16:creationId xmlns:a16="http://schemas.microsoft.com/office/drawing/2014/main" id="{0D8BC486-497A-4A9D-B980-90BDBFE6B4A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95" name="AutoShape 11" descr="blob:https://outlook.office.com/b157e5ee-92d2-4798-a69e-625bd2e784c1">
          <a:extLst>
            <a:ext uri="{FF2B5EF4-FFF2-40B4-BE49-F238E27FC236}">
              <a16:creationId xmlns:a16="http://schemas.microsoft.com/office/drawing/2014/main" id="{07F9541A-0261-48E2-AA80-2BC89F634B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96" name="AutoShape 11" descr="blob:https://outlook.office.com/b157e5ee-92d2-4798-a69e-625bd2e784c1">
          <a:extLst>
            <a:ext uri="{FF2B5EF4-FFF2-40B4-BE49-F238E27FC236}">
              <a16:creationId xmlns:a16="http://schemas.microsoft.com/office/drawing/2014/main" id="{52493484-261E-46BA-9F56-E40A4E5992E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97" name="AutoShape 11" descr="blob:https://outlook.office.com/b157e5ee-92d2-4798-a69e-625bd2e784c1">
          <a:extLst>
            <a:ext uri="{FF2B5EF4-FFF2-40B4-BE49-F238E27FC236}">
              <a16:creationId xmlns:a16="http://schemas.microsoft.com/office/drawing/2014/main" id="{9A2C4BF4-FD1D-4F8B-B8BD-EB9CE91B9A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98" name="AutoShape 11" descr="blob:https://outlook.office.com/b157e5ee-92d2-4798-a69e-625bd2e784c1">
          <a:extLst>
            <a:ext uri="{FF2B5EF4-FFF2-40B4-BE49-F238E27FC236}">
              <a16:creationId xmlns:a16="http://schemas.microsoft.com/office/drawing/2014/main" id="{65B04142-F861-458C-8691-9C7A7AD810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499" name="AutoShape 11" descr="blob:https://outlook.office.com/b157e5ee-92d2-4798-a69e-625bd2e784c1">
          <a:extLst>
            <a:ext uri="{FF2B5EF4-FFF2-40B4-BE49-F238E27FC236}">
              <a16:creationId xmlns:a16="http://schemas.microsoft.com/office/drawing/2014/main" id="{D687D830-C231-49B2-A563-021980FDF09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00" name="AutoShape 11" descr="blob:https://outlook.office.com/b157e5ee-92d2-4798-a69e-625bd2e784c1">
          <a:extLst>
            <a:ext uri="{FF2B5EF4-FFF2-40B4-BE49-F238E27FC236}">
              <a16:creationId xmlns:a16="http://schemas.microsoft.com/office/drawing/2014/main" id="{328FE13C-3B71-4BE7-A040-13CEE994DC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01" name="AutoShape 11" descr="blob:https://outlook.office.com/b157e5ee-92d2-4798-a69e-625bd2e784c1">
          <a:extLst>
            <a:ext uri="{FF2B5EF4-FFF2-40B4-BE49-F238E27FC236}">
              <a16:creationId xmlns:a16="http://schemas.microsoft.com/office/drawing/2014/main" id="{6E798E85-C287-47E7-A123-B3720BAD2C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02" name="AutoShape 11" descr="blob:https://outlook.office.com/b157e5ee-92d2-4798-a69e-625bd2e784c1">
          <a:extLst>
            <a:ext uri="{FF2B5EF4-FFF2-40B4-BE49-F238E27FC236}">
              <a16:creationId xmlns:a16="http://schemas.microsoft.com/office/drawing/2014/main" id="{6A222E25-99E5-4DF4-9373-ED72672A3E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03" name="AutoShape 11" descr="blob:https://outlook.office.com/b157e5ee-92d2-4798-a69e-625bd2e784c1">
          <a:extLst>
            <a:ext uri="{FF2B5EF4-FFF2-40B4-BE49-F238E27FC236}">
              <a16:creationId xmlns:a16="http://schemas.microsoft.com/office/drawing/2014/main" id="{5B9D9A36-8FD0-49EC-9930-79F649B4B57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04" name="AutoShape 11" descr="blob:https://outlook.office.com/b157e5ee-92d2-4798-a69e-625bd2e784c1">
          <a:extLst>
            <a:ext uri="{FF2B5EF4-FFF2-40B4-BE49-F238E27FC236}">
              <a16:creationId xmlns:a16="http://schemas.microsoft.com/office/drawing/2014/main" id="{1D67E986-8218-4DD9-80AD-A74592E412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05" name="AutoShape 11" descr="blob:https://outlook.office.com/b157e5ee-92d2-4798-a69e-625bd2e784c1">
          <a:extLst>
            <a:ext uri="{FF2B5EF4-FFF2-40B4-BE49-F238E27FC236}">
              <a16:creationId xmlns:a16="http://schemas.microsoft.com/office/drawing/2014/main" id="{7FD1E4C8-5BAD-458F-B758-C66A2B84701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06" name="AutoShape 11" descr="blob:https://outlook.office.com/b157e5ee-92d2-4798-a69e-625bd2e784c1">
          <a:extLst>
            <a:ext uri="{FF2B5EF4-FFF2-40B4-BE49-F238E27FC236}">
              <a16:creationId xmlns:a16="http://schemas.microsoft.com/office/drawing/2014/main" id="{0E83BF18-FA92-4882-B3F9-BE79C2ED939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07" name="AutoShape 11" descr="blob:https://outlook.office.com/b157e5ee-92d2-4798-a69e-625bd2e784c1">
          <a:extLst>
            <a:ext uri="{FF2B5EF4-FFF2-40B4-BE49-F238E27FC236}">
              <a16:creationId xmlns:a16="http://schemas.microsoft.com/office/drawing/2014/main" id="{F0647172-70AE-43AC-B47E-D20DB7E3E03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08" name="AutoShape 11" descr="blob:https://outlook.office.com/b157e5ee-92d2-4798-a69e-625bd2e784c1">
          <a:extLst>
            <a:ext uri="{FF2B5EF4-FFF2-40B4-BE49-F238E27FC236}">
              <a16:creationId xmlns:a16="http://schemas.microsoft.com/office/drawing/2014/main" id="{95FBF461-E1ED-4AE8-A8E7-26BCB22BB9E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09" name="AutoShape 11" descr="blob:https://outlook.office.com/b157e5ee-92d2-4798-a69e-625bd2e784c1">
          <a:extLst>
            <a:ext uri="{FF2B5EF4-FFF2-40B4-BE49-F238E27FC236}">
              <a16:creationId xmlns:a16="http://schemas.microsoft.com/office/drawing/2014/main" id="{E619C993-1C46-481D-82CB-75276B0113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10" name="AutoShape 11" descr="blob:https://outlook.office.com/b157e5ee-92d2-4798-a69e-625bd2e784c1">
          <a:extLst>
            <a:ext uri="{FF2B5EF4-FFF2-40B4-BE49-F238E27FC236}">
              <a16:creationId xmlns:a16="http://schemas.microsoft.com/office/drawing/2014/main" id="{C664AB3E-AE93-483A-81EA-969A462464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11" name="AutoShape 11" descr="blob:https://outlook.office.com/b157e5ee-92d2-4798-a69e-625bd2e784c1">
          <a:extLst>
            <a:ext uri="{FF2B5EF4-FFF2-40B4-BE49-F238E27FC236}">
              <a16:creationId xmlns:a16="http://schemas.microsoft.com/office/drawing/2014/main" id="{B404C14C-25A1-4EA0-B54C-17E23045F3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12" name="AutoShape 11" descr="blob:https://outlook.office.com/b157e5ee-92d2-4798-a69e-625bd2e784c1">
          <a:extLst>
            <a:ext uri="{FF2B5EF4-FFF2-40B4-BE49-F238E27FC236}">
              <a16:creationId xmlns:a16="http://schemas.microsoft.com/office/drawing/2014/main" id="{AF8192D3-1E2F-455E-9943-C3699D3DF7F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13" name="AutoShape 11" descr="blob:https://outlook.office.com/b157e5ee-92d2-4798-a69e-625bd2e784c1">
          <a:extLst>
            <a:ext uri="{FF2B5EF4-FFF2-40B4-BE49-F238E27FC236}">
              <a16:creationId xmlns:a16="http://schemas.microsoft.com/office/drawing/2014/main" id="{A1C463A3-47DE-4304-9EC7-D379E8B42E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14" name="AutoShape 11" descr="blob:https://outlook.office.com/b157e5ee-92d2-4798-a69e-625bd2e784c1">
          <a:extLst>
            <a:ext uri="{FF2B5EF4-FFF2-40B4-BE49-F238E27FC236}">
              <a16:creationId xmlns:a16="http://schemas.microsoft.com/office/drawing/2014/main" id="{B5232FE4-AB88-4E58-B3F6-B331D2B806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15" name="AutoShape 11" descr="blob:https://outlook.office.com/b157e5ee-92d2-4798-a69e-625bd2e784c1">
          <a:extLst>
            <a:ext uri="{FF2B5EF4-FFF2-40B4-BE49-F238E27FC236}">
              <a16:creationId xmlns:a16="http://schemas.microsoft.com/office/drawing/2014/main" id="{0284680D-2E31-4CC9-A91F-E2E51BB27B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16" name="AutoShape 11" descr="blob:https://outlook.office.com/b157e5ee-92d2-4798-a69e-625bd2e784c1">
          <a:extLst>
            <a:ext uri="{FF2B5EF4-FFF2-40B4-BE49-F238E27FC236}">
              <a16:creationId xmlns:a16="http://schemas.microsoft.com/office/drawing/2014/main" id="{39D49952-F3A6-4FEE-A0B6-F8AA48923FF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17" name="AutoShape 11" descr="blob:https://outlook.office.com/b157e5ee-92d2-4798-a69e-625bd2e784c1">
          <a:extLst>
            <a:ext uri="{FF2B5EF4-FFF2-40B4-BE49-F238E27FC236}">
              <a16:creationId xmlns:a16="http://schemas.microsoft.com/office/drawing/2014/main" id="{8AEA0CC2-7142-4DE7-90A9-3CB59BAF404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18" name="AutoShape 11" descr="blob:https://outlook.office.com/b157e5ee-92d2-4798-a69e-625bd2e784c1">
          <a:extLst>
            <a:ext uri="{FF2B5EF4-FFF2-40B4-BE49-F238E27FC236}">
              <a16:creationId xmlns:a16="http://schemas.microsoft.com/office/drawing/2014/main" id="{7DCFB42E-4866-45C4-B91B-3239A78CCD3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19" name="AutoShape 11" descr="blob:https://outlook.office.com/b157e5ee-92d2-4798-a69e-625bd2e784c1">
          <a:extLst>
            <a:ext uri="{FF2B5EF4-FFF2-40B4-BE49-F238E27FC236}">
              <a16:creationId xmlns:a16="http://schemas.microsoft.com/office/drawing/2014/main" id="{70D1A834-1702-4BE5-95AE-DF61D933F1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20" name="AutoShape 11" descr="blob:https://outlook.office.com/b157e5ee-92d2-4798-a69e-625bd2e784c1">
          <a:extLst>
            <a:ext uri="{FF2B5EF4-FFF2-40B4-BE49-F238E27FC236}">
              <a16:creationId xmlns:a16="http://schemas.microsoft.com/office/drawing/2014/main" id="{B774DA1C-CAAD-42BE-A64F-911A9AFF75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21" name="AutoShape 11" descr="blob:https://outlook.office.com/b157e5ee-92d2-4798-a69e-625bd2e784c1">
          <a:extLst>
            <a:ext uri="{FF2B5EF4-FFF2-40B4-BE49-F238E27FC236}">
              <a16:creationId xmlns:a16="http://schemas.microsoft.com/office/drawing/2014/main" id="{0E4B8E03-E952-4965-BE5C-525C0E315D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22" name="AutoShape 11" descr="blob:https://outlook.office.com/b157e5ee-92d2-4798-a69e-625bd2e784c1">
          <a:extLst>
            <a:ext uri="{FF2B5EF4-FFF2-40B4-BE49-F238E27FC236}">
              <a16:creationId xmlns:a16="http://schemas.microsoft.com/office/drawing/2014/main" id="{212CD815-3525-4144-8240-1FBDBDA6479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23" name="AutoShape 11" descr="blob:https://outlook.office.com/b157e5ee-92d2-4798-a69e-625bd2e784c1">
          <a:extLst>
            <a:ext uri="{FF2B5EF4-FFF2-40B4-BE49-F238E27FC236}">
              <a16:creationId xmlns:a16="http://schemas.microsoft.com/office/drawing/2014/main" id="{7C5F3622-C27E-4A8A-A7DC-3F5CF708A0C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24" name="AutoShape 11" descr="blob:https://outlook.office.com/b157e5ee-92d2-4798-a69e-625bd2e784c1">
          <a:extLst>
            <a:ext uri="{FF2B5EF4-FFF2-40B4-BE49-F238E27FC236}">
              <a16:creationId xmlns:a16="http://schemas.microsoft.com/office/drawing/2014/main" id="{46C45A5A-3A4B-478D-BC3D-EE66A5376DD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25" name="AutoShape 11" descr="blob:https://outlook.office.com/b157e5ee-92d2-4798-a69e-625bd2e784c1">
          <a:extLst>
            <a:ext uri="{FF2B5EF4-FFF2-40B4-BE49-F238E27FC236}">
              <a16:creationId xmlns:a16="http://schemas.microsoft.com/office/drawing/2014/main" id="{1B67780D-F980-45A2-A0E9-3F5C4966E73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26" name="AutoShape 11" descr="blob:https://outlook.office.com/b157e5ee-92d2-4798-a69e-625bd2e784c1">
          <a:extLst>
            <a:ext uri="{FF2B5EF4-FFF2-40B4-BE49-F238E27FC236}">
              <a16:creationId xmlns:a16="http://schemas.microsoft.com/office/drawing/2014/main" id="{1E855775-3EFE-46CD-9AFD-06E8E35B4C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27" name="AutoShape 11" descr="blob:https://outlook.office.com/b157e5ee-92d2-4798-a69e-625bd2e784c1">
          <a:extLst>
            <a:ext uri="{FF2B5EF4-FFF2-40B4-BE49-F238E27FC236}">
              <a16:creationId xmlns:a16="http://schemas.microsoft.com/office/drawing/2014/main" id="{F5D6B291-2EC2-482E-98C7-31BD82E8BE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28" name="AutoShape 11" descr="blob:https://outlook.office.com/b157e5ee-92d2-4798-a69e-625bd2e784c1">
          <a:extLst>
            <a:ext uri="{FF2B5EF4-FFF2-40B4-BE49-F238E27FC236}">
              <a16:creationId xmlns:a16="http://schemas.microsoft.com/office/drawing/2014/main" id="{BFACDD37-F0DF-43A0-945C-485E8C0A2C3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29" name="AutoShape 11" descr="blob:https://outlook.office.com/b157e5ee-92d2-4798-a69e-625bd2e784c1">
          <a:extLst>
            <a:ext uri="{FF2B5EF4-FFF2-40B4-BE49-F238E27FC236}">
              <a16:creationId xmlns:a16="http://schemas.microsoft.com/office/drawing/2014/main" id="{D15F96F3-C528-4EF5-AD67-870CBA25663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30" name="AutoShape 11" descr="blob:https://outlook.office.com/b157e5ee-92d2-4798-a69e-625bd2e784c1">
          <a:extLst>
            <a:ext uri="{FF2B5EF4-FFF2-40B4-BE49-F238E27FC236}">
              <a16:creationId xmlns:a16="http://schemas.microsoft.com/office/drawing/2014/main" id="{9CAE9A6B-906E-4322-89B3-DBEBE760C68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31" name="AutoShape 11" descr="blob:https://outlook.office.com/b157e5ee-92d2-4798-a69e-625bd2e784c1">
          <a:extLst>
            <a:ext uri="{FF2B5EF4-FFF2-40B4-BE49-F238E27FC236}">
              <a16:creationId xmlns:a16="http://schemas.microsoft.com/office/drawing/2014/main" id="{8976CDCD-FB9A-43AB-9470-BD4DD7AEF57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32" name="AutoShape 11" descr="blob:https://outlook.office.com/b157e5ee-92d2-4798-a69e-625bd2e784c1">
          <a:extLst>
            <a:ext uri="{FF2B5EF4-FFF2-40B4-BE49-F238E27FC236}">
              <a16:creationId xmlns:a16="http://schemas.microsoft.com/office/drawing/2014/main" id="{1CCB3923-B01B-4EE7-AD83-F6708F6EE8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33" name="AutoShape 11" descr="blob:https://outlook.office.com/b157e5ee-92d2-4798-a69e-625bd2e784c1">
          <a:extLst>
            <a:ext uri="{FF2B5EF4-FFF2-40B4-BE49-F238E27FC236}">
              <a16:creationId xmlns:a16="http://schemas.microsoft.com/office/drawing/2014/main" id="{5A842AF8-1320-4C99-A416-926DB9A3502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34" name="AutoShape 11" descr="blob:https://outlook.office.com/b157e5ee-92d2-4798-a69e-625bd2e784c1">
          <a:extLst>
            <a:ext uri="{FF2B5EF4-FFF2-40B4-BE49-F238E27FC236}">
              <a16:creationId xmlns:a16="http://schemas.microsoft.com/office/drawing/2014/main" id="{A92C04C7-21A2-4F7B-9F3E-EC56BAF9A89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35" name="AutoShape 11" descr="blob:https://outlook.office.com/b157e5ee-92d2-4798-a69e-625bd2e784c1">
          <a:extLst>
            <a:ext uri="{FF2B5EF4-FFF2-40B4-BE49-F238E27FC236}">
              <a16:creationId xmlns:a16="http://schemas.microsoft.com/office/drawing/2014/main" id="{F339ED10-3672-4704-9CC7-481043B765B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36" name="AutoShape 11" descr="blob:https://outlook.office.com/b157e5ee-92d2-4798-a69e-625bd2e784c1">
          <a:extLst>
            <a:ext uri="{FF2B5EF4-FFF2-40B4-BE49-F238E27FC236}">
              <a16:creationId xmlns:a16="http://schemas.microsoft.com/office/drawing/2014/main" id="{6C0E3E41-CF72-416A-BF6F-CC5623ABACD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37" name="AutoShape 11" descr="blob:https://outlook.office.com/b157e5ee-92d2-4798-a69e-625bd2e784c1">
          <a:extLst>
            <a:ext uri="{FF2B5EF4-FFF2-40B4-BE49-F238E27FC236}">
              <a16:creationId xmlns:a16="http://schemas.microsoft.com/office/drawing/2014/main" id="{F4C39159-AF3B-4868-9595-F842D32AA4D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38" name="AutoShape 11" descr="blob:https://outlook.office.com/b157e5ee-92d2-4798-a69e-625bd2e784c1">
          <a:extLst>
            <a:ext uri="{FF2B5EF4-FFF2-40B4-BE49-F238E27FC236}">
              <a16:creationId xmlns:a16="http://schemas.microsoft.com/office/drawing/2014/main" id="{EFB6AAE8-B70A-4B26-A0CC-53E487375A8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39" name="AutoShape 11" descr="blob:https://outlook.office.com/b157e5ee-92d2-4798-a69e-625bd2e784c1">
          <a:extLst>
            <a:ext uri="{FF2B5EF4-FFF2-40B4-BE49-F238E27FC236}">
              <a16:creationId xmlns:a16="http://schemas.microsoft.com/office/drawing/2014/main" id="{F97F250D-6DA4-49F3-B9A0-ED89141462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40" name="AutoShape 11" descr="blob:https://outlook.office.com/b157e5ee-92d2-4798-a69e-625bd2e784c1">
          <a:extLst>
            <a:ext uri="{FF2B5EF4-FFF2-40B4-BE49-F238E27FC236}">
              <a16:creationId xmlns:a16="http://schemas.microsoft.com/office/drawing/2014/main" id="{A53EF15D-7965-4313-BCF3-712BE92F8E3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41" name="AutoShape 11" descr="blob:https://outlook.office.com/b157e5ee-92d2-4798-a69e-625bd2e784c1">
          <a:extLst>
            <a:ext uri="{FF2B5EF4-FFF2-40B4-BE49-F238E27FC236}">
              <a16:creationId xmlns:a16="http://schemas.microsoft.com/office/drawing/2014/main" id="{C64BCCB2-664F-4F44-96B6-A243EA4E814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42" name="AutoShape 11" descr="blob:https://outlook.office.com/b157e5ee-92d2-4798-a69e-625bd2e784c1">
          <a:extLst>
            <a:ext uri="{FF2B5EF4-FFF2-40B4-BE49-F238E27FC236}">
              <a16:creationId xmlns:a16="http://schemas.microsoft.com/office/drawing/2014/main" id="{7C31C593-B7BB-4C49-BC9E-F9420A417F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43" name="AutoShape 11" descr="blob:https://outlook.office.com/b157e5ee-92d2-4798-a69e-625bd2e784c1">
          <a:extLst>
            <a:ext uri="{FF2B5EF4-FFF2-40B4-BE49-F238E27FC236}">
              <a16:creationId xmlns:a16="http://schemas.microsoft.com/office/drawing/2014/main" id="{411D1ED7-6356-4E42-98D0-FE14CB84DD2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544" name="AutoShape 11" descr="blob:https://outlook.office.com/b157e5ee-92d2-4798-a69e-625bd2e784c1">
          <a:extLst>
            <a:ext uri="{FF2B5EF4-FFF2-40B4-BE49-F238E27FC236}">
              <a16:creationId xmlns:a16="http://schemas.microsoft.com/office/drawing/2014/main" id="{BA0B7D3A-F862-4F9D-AFBF-F4CA69C69C99}"/>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545" name="AutoShape 11" descr="blob:https://outlook.office.com/b157e5ee-92d2-4798-a69e-625bd2e784c1">
          <a:extLst>
            <a:ext uri="{FF2B5EF4-FFF2-40B4-BE49-F238E27FC236}">
              <a16:creationId xmlns:a16="http://schemas.microsoft.com/office/drawing/2014/main" id="{73ECD208-33F6-4AC2-8BD2-3ED17662A784}"/>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546" name="AutoShape 11" descr="blob:https://outlook.office.com/b157e5ee-92d2-4798-a69e-625bd2e784c1">
          <a:extLst>
            <a:ext uri="{FF2B5EF4-FFF2-40B4-BE49-F238E27FC236}">
              <a16:creationId xmlns:a16="http://schemas.microsoft.com/office/drawing/2014/main" id="{C23C1296-8081-44F8-94E2-7F2821DCF52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547" name="AutoShape 11" descr="blob:https://outlook.office.com/b157e5ee-92d2-4798-a69e-625bd2e784c1">
          <a:extLst>
            <a:ext uri="{FF2B5EF4-FFF2-40B4-BE49-F238E27FC236}">
              <a16:creationId xmlns:a16="http://schemas.microsoft.com/office/drawing/2014/main" id="{379D3D42-25AD-4284-92C8-5B796E657E9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48" name="AutoShape 11" descr="blob:https://outlook.office.com/b157e5ee-92d2-4798-a69e-625bd2e784c1">
          <a:extLst>
            <a:ext uri="{FF2B5EF4-FFF2-40B4-BE49-F238E27FC236}">
              <a16:creationId xmlns:a16="http://schemas.microsoft.com/office/drawing/2014/main" id="{AD46D83E-448C-43B8-ACF2-16AFA2B5A44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49" name="AutoShape 11" descr="blob:https://outlook.office.com/b157e5ee-92d2-4798-a69e-625bd2e784c1">
          <a:extLst>
            <a:ext uri="{FF2B5EF4-FFF2-40B4-BE49-F238E27FC236}">
              <a16:creationId xmlns:a16="http://schemas.microsoft.com/office/drawing/2014/main" id="{D22FB40E-911F-4D6E-B413-C6A3EF15BCC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50" name="AutoShape 11" descr="blob:https://outlook.office.com/b157e5ee-92d2-4798-a69e-625bd2e784c1">
          <a:extLst>
            <a:ext uri="{FF2B5EF4-FFF2-40B4-BE49-F238E27FC236}">
              <a16:creationId xmlns:a16="http://schemas.microsoft.com/office/drawing/2014/main" id="{A4B81D32-8538-4A9E-8E84-4E24F64908A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51" name="AutoShape 11" descr="blob:https://outlook.office.com/b157e5ee-92d2-4798-a69e-625bd2e784c1">
          <a:extLst>
            <a:ext uri="{FF2B5EF4-FFF2-40B4-BE49-F238E27FC236}">
              <a16:creationId xmlns:a16="http://schemas.microsoft.com/office/drawing/2014/main" id="{593EEA46-C880-43B1-934A-3B1469CEFDD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52" name="AutoShape 11" descr="blob:https://outlook.office.com/b157e5ee-92d2-4798-a69e-625bd2e784c1">
          <a:extLst>
            <a:ext uri="{FF2B5EF4-FFF2-40B4-BE49-F238E27FC236}">
              <a16:creationId xmlns:a16="http://schemas.microsoft.com/office/drawing/2014/main" id="{DCB5E0B2-EB52-475F-AF22-3CEFADF2E36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53" name="AutoShape 11" descr="blob:https://outlook.office.com/b157e5ee-92d2-4798-a69e-625bd2e784c1">
          <a:extLst>
            <a:ext uri="{FF2B5EF4-FFF2-40B4-BE49-F238E27FC236}">
              <a16:creationId xmlns:a16="http://schemas.microsoft.com/office/drawing/2014/main" id="{2EFB82D4-4B9B-4E59-BCCF-50463D0D93E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54" name="AutoShape 11" descr="blob:https://outlook.office.com/b157e5ee-92d2-4798-a69e-625bd2e784c1">
          <a:extLst>
            <a:ext uri="{FF2B5EF4-FFF2-40B4-BE49-F238E27FC236}">
              <a16:creationId xmlns:a16="http://schemas.microsoft.com/office/drawing/2014/main" id="{067DFA47-7117-4DF6-80AD-11B750E3A0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55" name="AutoShape 11" descr="blob:https://outlook.office.com/b157e5ee-92d2-4798-a69e-625bd2e784c1">
          <a:extLst>
            <a:ext uri="{FF2B5EF4-FFF2-40B4-BE49-F238E27FC236}">
              <a16:creationId xmlns:a16="http://schemas.microsoft.com/office/drawing/2014/main" id="{0C6C7464-54F9-4BAD-8ACF-32380BBFA9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56" name="AutoShape 11" descr="blob:https://outlook.office.com/b157e5ee-92d2-4798-a69e-625bd2e784c1">
          <a:extLst>
            <a:ext uri="{FF2B5EF4-FFF2-40B4-BE49-F238E27FC236}">
              <a16:creationId xmlns:a16="http://schemas.microsoft.com/office/drawing/2014/main" id="{3436E31C-3BAD-4964-8274-DA54BA1FFF3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57" name="AutoShape 11" descr="blob:https://outlook.office.com/b157e5ee-92d2-4798-a69e-625bd2e784c1">
          <a:extLst>
            <a:ext uri="{FF2B5EF4-FFF2-40B4-BE49-F238E27FC236}">
              <a16:creationId xmlns:a16="http://schemas.microsoft.com/office/drawing/2014/main" id="{80660FE3-22E3-4C5B-A069-ACA02E3053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58" name="AutoShape 11" descr="blob:https://outlook.office.com/b157e5ee-92d2-4798-a69e-625bd2e784c1">
          <a:extLst>
            <a:ext uri="{FF2B5EF4-FFF2-40B4-BE49-F238E27FC236}">
              <a16:creationId xmlns:a16="http://schemas.microsoft.com/office/drawing/2014/main" id="{DA9C7236-442B-428E-8F98-2D6C4D83C8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59" name="AutoShape 11" descr="blob:https://outlook.office.com/b157e5ee-92d2-4798-a69e-625bd2e784c1">
          <a:extLst>
            <a:ext uri="{FF2B5EF4-FFF2-40B4-BE49-F238E27FC236}">
              <a16:creationId xmlns:a16="http://schemas.microsoft.com/office/drawing/2014/main" id="{EC39CBF4-0802-4BBB-845D-BEF7364C118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60" name="AutoShape 11" descr="blob:https://outlook.office.com/b157e5ee-92d2-4798-a69e-625bd2e784c1">
          <a:extLst>
            <a:ext uri="{FF2B5EF4-FFF2-40B4-BE49-F238E27FC236}">
              <a16:creationId xmlns:a16="http://schemas.microsoft.com/office/drawing/2014/main" id="{3887295D-A728-4F03-835F-6440EBEE116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61" name="AutoShape 11" descr="blob:https://outlook.office.com/b157e5ee-92d2-4798-a69e-625bd2e784c1">
          <a:extLst>
            <a:ext uri="{FF2B5EF4-FFF2-40B4-BE49-F238E27FC236}">
              <a16:creationId xmlns:a16="http://schemas.microsoft.com/office/drawing/2014/main" id="{6D731718-EC05-4FF1-9E8E-27510C91803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62" name="AutoShape 11" descr="blob:https://outlook.office.com/b157e5ee-92d2-4798-a69e-625bd2e784c1">
          <a:extLst>
            <a:ext uri="{FF2B5EF4-FFF2-40B4-BE49-F238E27FC236}">
              <a16:creationId xmlns:a16="http://schemas.microsoft.com/office/drawing/2014/main" id="{9DF36EB1-1666-4EC3-9AFB-A0D75D584A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63" name="AutoShape 11" descr="blob:https://outlook.office.com/b157e5ee-92d2-4798-a69e-625bd2e784c1">
          <a:extLst>
            <a:ext uri="{FF2B5EF4-FFF2-40B4-BE49-F238E27FC236}">
              <a16:creationId xmlns:a16="http://schemas.microsoft.com/office/drawing/2014/main" id="{C260DBB7-1B57-4893-A14B-4F0B2743FD2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64" name="AutoShape 11" descr="blob:https://outlook.office.com/b157e5ee-92d2-4798-a69e-625bd2e784c1">
          <a:extLst>
            <a:ext uri="{FF2B5EF4-FFF2-40B4-BE49-F238E27FC236}">
              <a16:creationId xmlns:a16="http://schemas.microsoft.com/office/drawing/2014/main" id="{3EC65BC5-A844-4ABB-803F-5F6657B539D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65" name="AutoShape 11" descr="blob:https://outlook.office.com/b157e5ee-92d2-4798-a69e-625bd2e784c1">
          <a:extLst>
            <a:ext uri="{FF2B5EF4-FFF2-40B4-BE49-F238E27FC236}">
              <a16:creationId xmlns:a16="http://schemas.microsoft.com/office/drawing/2014/main" id="{F832EED9-9FDB-4B14-9705-70E12C50366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66" name="AutoShape 11" descr="blob:https://outlook.office.com/b157e5ee-92d2-4798-a69e-625bd2e784c1">
          <a:extLst>
            <a:ext uri="{FF2B5EF4-FFF2-40B4-BE49-F238E27FC236}">
              <a16:creationId xmlns:a16="http://schemas.microsoft.com/office/drawing/2014/main" id="{1D50A00F-8A22-4DA6-8A4A-7C274A7FF27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67" name="AutoShape 11" descr="blob:https://outlook.office.com/b157e5ee-92d2-4798-a69e-625bd2e784c1">
          <a:extLst>
            <a:ext uri="{FF2B5EF4-FFF2-40B4-BE49-F238E27FC236}">
              <a16:creationId xmlns:a16="http://schemas.microsoft.com/office/drawing/2014/main" id="{F66DED8F-61B2-40F4-BF1F-06D09254DA8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68" name="AutoShape 11" descr="blob:https://outlook.office.com/b157e5ee-92d2-4798-a69e-625bd2e784c1">
          <a:extLst>
            <a:ext uri="{FF2B5EF4-FFF2-40B4-BE49-F238E27FC236}">
              <a16:creationId xmlns:a16="http://schemas.microsoft.com/office/drawing/2014/main" id="{73B5ED25-6C84-4FEE-968B-F0FBAE1C84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69" name="AutoShape 11" descr="blob:https://outlook.office.com/b157e5ee-92d2-4798-a69e-625bd2e784c1">
          <a:extLst>
            <a:ext uri="{FF2B5EF4-FFF2-40B4-BE49-F238E27FC236}">
              <a16:creationId xmlns:a16="http://schemas.microsoft.com/office/drawing/2014/main" id="{73499632-B729-4CF4-BE44-FEF1E5F6201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70" name="AutoShape 11" descr="blob:https://outlook.office.com/b157e5ee-92d2-4798-a69e-625bd2e784c1">
          <a:extLst>
            <a:ext uri="{FF2B5EF4-FFF2-40B4-BE49-F238E27FC236}">
              <a16:creationId xmlns:a16="http://schemas.microsoft.com/office/drawing/2014/main" id="{D13D27F9-EF2D-4F87-9CB3-B395C7FE882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71" name="AutoShape 11" descr="blob:https://outlook.office.com/b157e5ee-92d2-4798-a69e-625bd2e784c1">
          <a:extLst>
            <a:ext uri="{FF2B5EF4-FFF2-40B4-BE49-F238E27FC236}">
              <a16:creationId xmlns:a16="http://schemas.microsoft.com/office/drawing/2014/main" id="{3A9DCE5F-FB08-4AC0-96D2-2ACFDE7AD47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72" name="AutoShape 11" descr="blob:https://outlook.office.com/b157e5ee-92d2-4798-a69e-625bd2e784c1">
          <a:extLst>
            <a:ext uri="{FF2B5EF4-FFF2-40B4-BE49-F238E27FC236}">
              <a16:creationId xmlns:a16="http://schemas.microsoft.com/office/drawing/2014/main" id="{E86C4EAB-5996-4D4C-8DC7-78758B70192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73" name="AutoShape 11" descr="blob:https://outlook.office.com/b157e5ee-92d2-4798-a69e-625bd2e784c1">
          <a:extLst>
            <a:ext uri="{FF2B5EF4-FFF2-40B4-BE49-F238E27FC236}">
              <a16:creationId xmlns:a16="http://schemas.microsoft.com/office/drawing/2014/main" id="{4B0F5532-3E12-44AB-B3CA-C83AC645DB2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74" name="AutoShape 11" descr="blob:https://outlook.office.com/b157e5ee-92d2-4798-a69e-625bd2e784c1">
          <a:extLst>
            <a:ext uri="{FF2B5EF4-FFF2-40B4-BE49-F238E27FC236}">
              <a16:creationId xmlns:a16="http://schemas.microsoft.com/office/drawing/2014/main" id="{6E44454D-AECB-4A2A-82A2-0BD36E1C323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75" name="AutoShape 11" descr="blob:https://outlook.office.com/b157e5ee-92d2-4798-a69e-625bd2e784c1">
          <a:extLst>
            <a:ext uri="{FF2B5EF4-FFF2-40B4-BE49-F238E27FC236}">
              <a16:creationId xmlns:a16="http://schemas.microsoft.com/office/drawing/2014/main" id="{E617164E-696A-4089-ADD1-15C250CBCA1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76" name="AutoShape 11" descr="blob:https://outlook.office.com/b157e5ee-92d2-4798-a69e-625bd2e784c1">
          <a:extLst>
            <a:ext uri="{FF2B5EF4-FFF2-40B4-BE49-F238E27FC236}">
              <a16:creationId xmlns:a16="http://schemas.microsoft.com/office/drawing/2014/main" id="{85564C8F-834E-4197-B504-806B71CA59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77" name="AutoShape 11" descr="blob:https://outlook.office.com/b157e5ee-92d2-4798-a69e-625bd2e784c1">
          <a:extLst>
            <a:ext uri="{FF2B5EF4-FFF2-40B4-BE49-F238E27FC236}">
              <a16:creationId xmlns:a16="http://schemas.microsoft.com/office/drawing/2014/main" id="{3FB8BDED-13E0-4FB1-AF33-7778790FC8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78" name="AutoShape 11" descr="blob:https://outlook.office.com/b157e5ee-92d2-4798-a69e-625bd2e784c1">
          <a:extLst>
            <a:ext uri="{FF2B5EF4-FFF2-40B4-BE49-F238E27FC236}">
              <a16:creationId xmlns:a16="http://schemas.microsoft.com/office/drawing/2014/main" id="{F503FDD1-C388-4A8D-9FCB-1B2AEF3E854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79" name="AutoShape 11" descr="blob:https://outlook.office.com/b157e5ee-92d2-4798-a69e-625bd2e784c1">
          <a:extLst>
            <a:ext uri="{FF2B5EF4-FFF2-40B4-BE49-F238E27FC236}">
              <a16:creationId xmlns:a16="http://schemas.microsoft.com/office/drawing/2014/main" id="{F95B8B57-1DDD-45CF-8B4A-9E181DAE36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80" name="AutoShape 11" descr="blob:https://outlook.office.com/b157e5ee-92d2-4798-a69e-625bd2e784c1">
          <a:extLst>
            <a:ext uri="{FF2B5EF4-FFF2-40B4-BE49-F238E27FC236}">
              <a16:creationId xmlns:a16="http://schemas.microsoft.com/office/drawing/2014/main" id="{6FCE0810-D742-4C93-8F72-DB78ACE595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81" name="AutoShape 11" descr="blob:https://outlook.office.com/b157e5ee-92d2-4798-a69e-625bd2e784c1">
          <a:extLst>
            <a:ext uri="{FF2B5EF4-FFF2-40B4-BE49-F238E27FC236}">
              <a16:creationId xmlns:a16="http://schemas.microsoft.com/office/drawing/2014/main" id="{4AFFA940-6357-4AF8-94E9-ECE4A2C8EC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82" name="AutoShape 11" descr="blob:https://outlook.office.com/b157e5ee-92d2-4798-a69e-625bd2e784c1">
          <a:extLst>
            <a:ext uri="{FF2B5EF4-FFF2-40B4-BE49-F238E27FC236}">
              <a16:creationId xmlns:a16="http://schemas.microsoft.com/office/drawing/2014/main" id="{D9E40C8B-EC19-4D8A-8786-E44BF0CC36D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83" name="AutoShape 11" descr="blob:https://outlook.office.com/b157e5ee-92d2-4798-a69e-625bd2e784c1">
          <a:extLst>
            <a:ext uri="{FF2B5EF4-FFF2-40B4-BE49-F238E27FC236}">
              <a16:creationId xmlns:a16="http://schemas.microsoft.com/office/drawing/2014/main" id="{8397AE75-9BA9-43E4-BDDD-AFDB5137D6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84" name="AutoShape 11" descr="blob:https://outlook.office.com/b157e5ee-92d2-4798-a69e-625bd2e784c1">
          <a:extLst>
            <a:ext uri="{FF2B5EF4-FFF2-40B4-BE49-F238E27FC236}">
              <a16:creationId xmlns:a16="http://schemas.microsoft.com/office/drawing/2014/main" id="{343549F8-B207-447D-9AF5-87FEC5146B9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85" name="AutoShape 11" descr="blob:https://outlook.office.com/b157e5ee-92d2-4798-a69e-625bd2e784c1">
          <a:extLst>
            <a:ext uri="{FF2B5EF4-FFF2-40B4-BE49-F238E27FC236}">
              <a16:creationId xmlns:a16="http://schemas.microsoft.com/office/drawing/2014/main" id="{296F62C8-B320-4899-8A18-7A0341B8CC7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86" name="AutoShape 11" descr="blob:https://outlook.office.com/b157e5ee-92d2-4798-a69e-625bd2e784c1">
          <a:extLst>
            <a:ext uri="{FF2B5EF4-FFF2-40B4-BE49-F238E27FC236}">
              <a16:creationId xmlns:a16="http://schemas.microsoft.com/office/drawing/2014/main" id="{562247DE-9C28-458D-80C7-186F4EBEBF5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87" name="AutoShape 11" descr="blob:https://outlook.office.com/b157e5ee-92d2-4798-a69e-625bd2e784c1">
          <a:extLst>
            <a:ext uri="{FF2B5EF4-FFF2-40B4-BE49-F238E27FC236}">
              <a16:creationId xmlns:a16="http://schemas.microsoft.com/office/drawing/2014/main" id="{1DDA088D-3522-4BE5-A55F-0F7CB28FC89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88" name="AutoShape 11" descr="blob:https://outlook.office.com/b157e5ee-92d2-4798-a69e-625bd2e784c1">
          <a:extLst>
            <a:ext uri="{FF2B5EF4-FFF2-40B4-BE49-F238E27FC236}">
              <a16:creationId xmlns:a16="http://schemas.microsoft.com/office/drawing/2014/main" id="{CFC18EF3-9E6F-483A-99D3-CEF9D958EBE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89" name="AutoShape 11" descr="blob:https://outlook.office.com/b157e5ee-92d2-4798-a69e-625bd2e784c1">
          <a:extLst>
            <a:ext uri="{FF2B5EF4-FFF2-40B4-BE49-F238E27FC236}">
              <a16:creationId xmlns:a16="http://schemas.microsoft.com/office/drawing/2014/main" id="{86D9592C-0D9B-45DE-A8A8-06B4FC145F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90" name="AutoShape 11" descr="blob:https://outlook.office.com/b157e5ee-92d2-4798-a69e-625bd2e784c1">
          <a:extLst>
            <a:ext uri="{FF2B5EF4-FFF2-40B4-BE49-F238E27FC236}">
              <a16:creationId xmlns:a16="http://schemas.microsoft.com/office/drawing/2014/main" id="{63326D54-4D91-4DE1-AEF7-15EA3BC90FC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91" name="AutoShape 11" descr="blob:https://outlook.office.com/b157e5ee-92d2-4798-a69e-625bd2e784c1">
          <a:extLst>
            <a:ext uri="{FF2B5EF4-FFF2-40B4-BE49-F238E27FC236}">
              <a16:creationId xmlns:a16="http://schemas.microsoft.com/office/drawing/2014/main" id="{BC19639B-EB24-4F43-ADEA-2CA9CC1517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92" name="AutoShape 11" descr="blob:https://outlook.office.com/b157e5ee-92d2-4798-a69e-625bd2e784c1">
          <a:extLst>
            <a:ext uri="{FF2B5EF4-FFF2-40B4-BE49-F238E27FC236}">
              <a16:creationId xmlns:a16="http://schemas.microsoft.com/office/drawing/2014/main" id="{0F2A2E55-3DE7-4DF2-B7D7-70DB7113E14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93" name="AutoShape 11" descr="blob:https://outlook.office.com/b157e5ee-92d2-4798-a69e-625bd2e784c1">
          <a:extLst>
            <a:ext uri="{FF2B5EF4-FFF2-40B4-BE49-F238E27FC236}">
              <a16:creationId xmlns:a16="http://schemas.microsoft.com/office/drawing/2014/main" id="{9C6932FD-83DB-48C5-BEDA-2688AE1EF6E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94" name="AutoShape 11" descr="blob:https://outlook.office.com/b157e5ee-92d2-4798-a69e-625bd2e784c1">
          <a:extLst>
            <a:ext uri="{FF2B5EF4-FFF2-40B4-BE49-F238E27FC236}">
              <a16:creationId xmlns:a16="http://schemas.microsoft.com/office/drawing/2014/main" id="{AEC663A5-72A6-4647-BBAB-DA22A56F718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95" name="AutoShape 11" descr="blob:https://outlook.office.com/b157e5ee-92d2-4798-a69e-625bd2e784c1">
          <a:extLst>
            <a:ext uri="{FF2B5EF4-FFF2-40B4-BE49-F238E27FC236}">
              <a16:creationId xmlns:a16="http://schemas.microsoft.com/office/drawing/2014/main" id="{A30EA33C-ED88-46C5-9CE9-588C273548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96" name="AutoShape 11" descr="blob:https://outlook.office.com/b157e5ee-92d2-4798-a69e-625bd2e784c1">
          <a:extLst>
            <a:ext uri="{FF2B5EF4-FFF2-40B4-BE49-F238E27FC236}">
              <a16:creationId xmlns:a16="http://schemas.microsoft.com/office/drawing/2014/main" id="{EBF2F1CB-68E4-463F-8084-73D3A4559EF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97" name="AutoShape 11" descr="blob:https://outlook.office.com/b157e5ee-92d2-4798-a69e-625bd2e784c1">
          <a:extLst>
            <a:ext uri="{FF2B5EF4-FFF2-40B4-BE49-F238E27FC236}">
              <a16:creationId xmlns:a16="http://schemas.microsoft.com/office/drawing/2014/main" id="{9A9F4274-4AF8-40D3-A1E7-DC1448690D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98" name="AutoShape 11" descr="blob:https://outlook.office.com/b157e5ee-92d2-4798-a69e-625bd2e784c1">
          <a:extLst>
            <a:ext uri="{FF2B5EF4-FFF2-40B4-BE49-F238E27FC236}">
              <a16:creationId xmlns:a16="http://schemas.microsoft.com/office/drawing/2014/main" id="{560ED028-3C71-4C60-B483-7C6D658A90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599" name="AutoShape 11" descr="blob:https://outlook.office.com/b157e5ee-92d2-4798-a69e-625bd2e784c1">
          <a:extLst>
            <a:ext uri="{FF2B5EF4-FFF2-40B4-BE49-F238E27FC236}">
              <a16:creationId xmlns:a16="http://schemas.microsoft.com/office/drawing/2014/main" id="{BC417887-B146-4D7E-A6B2-99328D9A91E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00" name="AutoShape 11" descr="blob:https://outlook.office.com/b157e5ee-92d2-4798-a69e-625bd2e784c1">
          <a:extLst>
            <a:ext uri="{FF2B5EF4-FFF2-40B4-BE49-F238E27FC236}">
              <a16:creationId xmlns:a16="http://schemas.microsoft.com/office/drawing/2014/main" id="{1E73172C-F29A-4F47-96A5-B45D164B71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01" name="AutoShape 11" descr="blob:https://outlook.office.com/b157e5ee-92d2-4798-a69e-625bd2e784c1">
          <a:extLst>
            <a:ext uri="{FF2B5EF4-FFF2-40B4-BE49-F238E27FC236}">
              <a16:creationId xmlns:a16="http://schemas.microsoft.com/office/drawing/2014/main" id="{3038C0E8-2A47-4A38-8060-E915AD56423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02" name="AutoShape 11" descr="blob:https://outlook.office.com/b157e5ee-92d2-4798-a69e-625bd2e784c1">
          <a:extLst>
            <a:ext uri="{FF2B5EF4-FFF2-40B4-BE49-F238E27FC236}">
              <a16:creationId xmlns:a16="http://schemas.microsoft.com/office/drawing/2014/main" id="{B697270A-C913-4E8D-800B-A0D39B6C3DA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03" name="AutoShape 11" descr="blob:https://outlook.office.com/b157e5ee-92d2-4798-a69e-625bd2e784c1">
          <a:extLst>
            <a:ext uri="{FF2B5EF4-FFF2-40B4-BE49-F238E27FC236}">
              <a16:creationId xmlns:a16="http://schemas.microsoft.com/office/drawing/2014/main" id="{41AF44EE-060C-4B63-AE87-A1747430405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04" name="AutoShape 11" descr="blob:https://outlook.office.com/b157e5ee-92d2-4798-a69e-625bd2e784c1">
          <a:extLst>
            <a:ext uri="{FF2B5EF4-FFF2-40B4-BE49-F238E27FC236}">
              <a16:creationId xmlns:a16="http://schemas.microsoft.com/office/drawing/2014/main" id="{8C4176C2-3D87-402D-9BF1-CA85F7E2F98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05" name="AutoShape 11" descr="blob:https://outlook.office.com/b157e5ee-92d2-4798-a69e-625bd2e784c1">
          <a:extLst>
            <a:ext uri="{FF2B5EF4-FFF2-40B4-BE49-F238E27FC236}">
              <a16:creationId xmlns:a16="http://schemas.microsoft.com/office/drawing/2014/main" id="{F43FC766-0288-424B-812D-1C3B470E01F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06" name="AutoShape 11" descr="blob:https://outlook.office.com/b157e5ee-92d2-4798-a69e-625bd2e784c1">
          <a:extLst>
            <a:ext uri="{FF2B5EF4-FFF2-40B4-BE49-F238E27FC236}">
              <a16:creationId xmlns:a16="http://schemas.microsoft.com/office/drawing/2014/main" id="{DBD93BF9-472E-48FC-B549-71B73BAEE7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07" name="AutoShape 11" descr="blob:https://outlook.office.com/b157e5ee-92d2-4798-a69e-625bd2e784c1">
          <a:extLst>
            <a:ext uri="{FF2B5EF4-FFF2-40B4-BE49-F238E27FC236}">
              <a16:creationId xmlns:a16="http://schemas.microsoft.com/office/drawing/2014/main" id="{1840F4FF-5D06-4BC9-9324-96C78E65DDD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08" name="AutoShape 11" descr="blob:https://outlook.office.com/b157e5ee-92d2-4798-a69e-625bd2e784c1">
          <a:extLst>
            <a:ext uri="{FF2B5EF4-FFF2-40B4-BE49-F238E27FC236}">
              <a16:creationId xmlns:a16="http://schemas.microsoft.com/office/drawing/2014/main" id="{48042EB0-87AF-4598-8B63-1D55F12B615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09" name="AutoShape 11" descr="blob:https://outlook.office.com/b157e5ee-92d2-4798-a69e-625bd2e784c1">
          <a:extLst>
            <a:ext uri="{FF2B5EF4-FFF2-40B4-BE49-F238E27FC236}">
              <a16:creationId xmlns:a16="http://schemas.microsoft.com/office/drawing/2014/main" id="{553C9C22-DCA2-498D-99CD-4CB7ABC82F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10" name="AutoShape 11" descr="blob:https://outlook.office.com/b157e5ee-92d2-4798-a69e-625bd2e784c1">
          <a:extLst>
            <a:ext uri="{FF2B5EF4-FFF2-40B4-BE49-F238E27FC236}">
              <a16:creationId xmlns:a16="http://schemas.microsoft.com/office/drawing/2014/main" id="{74217B9A-9C02-4F1E-9BF7-3528716175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11" name="AutoShape 11" descr="blob:https://outlook.office.com/b157e5ee-92d2-4798-a69e-625bd2e784c1">
          <a:extLst>
            <a:ext uri="{FF2B5EF4-FFF2-40B4-BE49-F238E27FC236}">
              <a16:creationId xmlns:a16="http://schemas.microsoft.com/office/drawing/2014/main" id="{16218DFE-89AB-43B8-886A-CE7F4DAD51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12" name="AutoShape 11" descr="blob:https://outlook.office.com/b157e5ee-92d2-4798-a69e-625bd2e784c1">
          <a:extLst>
            <a:ext uri="{FF2B5EF4-FFF2-40B4-BE49-F238E27FC236}">
              <a16:creationId xmlns:a16="http://schemas.microsoft.com/office/drawing/2014/main" id="{7C37C9FC-4C6A-4E44-BA56-C425E91FB45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13" name="AutoShape 11" descr="blob:https://outlook.office.com/b157e5ee-92d2-4798-a69e-625bd2e784c1">
          <a:extLst>
            <a:ext uri="{FF2B5EF4-FFF2-40B4-BE49-F238E27FC236}">
              <a16:creationId xmlns:a16="http://schemas.microsoft.com/office/drawing/2014/main" id="{68528AD9-1F22-43F6-BB5D-A405E4FF92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14" name="AutoShape 11" descr="blob:https://outlook.office.com/b157e5ee-92d2-4798-a69e-625bd2e784c1">
          <a:extLst>
            <a:ext uri="{FF2B5EF4-FFF2-40B4-BE49-F238E27FC236}">
              <a16:creationId xmlns:a16="http://schemas.microsoft.com/office/drawing/2014/main" id="{8CAB063B-A000-4544-A777-59BA95B15A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15" name="AutoShape 11" descr="blob:https://outlook.office.com/b157e5ee-92d2-4798-a69e-625bd2e784c1">
          <a:extLst>
            <a:ext uri="{FF2B5EF4-FFF2-40B4-BE49-F238E27FC236}">
              <a16:creationId xmlns:a16="http://schemas.microsoft.com/office/drawing/2014/main" id="{A9310E28-1AD6-4F93-B04F-B29CF97B26F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16" name="AutoShape 11" descr="blob:https://outlook.office.com/b157e5ee-92d2-4798-a69e-625bd2e784c1">
          <a:extLst>
            <a:ext uri="{FF2B5EF4-FFF2-40B4-BE49-F238E27FC236}">
              <a16:creationId xmlns:a16="http://schemas.microsoft.com/office/drawing/2014/main" id="{EC50E5D6-35A0-4459-92F3-74F9AB9FF0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17" name="AutoShape 11" descr="blob:https://outlook.office.com/b157e5ee-92d2-4798-a69e-625bd2e784c1">
          <a:extLst>
            <a:ext uri="{FF2B5EF4-FFF2-40B4-BE49-F238E27FC236}">
              <a16:creationId xmlns:a16="http://schemas.microsoft.com/office/drawing/2014/main" id="{C95BC63F-9C19-4A80-BBBE-45A5B17D25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18" name="AutoShape 11" descr="blob:https://outlook.office.com/b157e5ee-92d2-4798-a69e-625bd2e784c1">
          <a:extLst>
            <a:ext uri="{FF2B5EF4-FFF2-40B4-BE49-F238E27FC236}">
              <a16:creationId xmlns:a16="http://schemas.microsoft.com/office/drawing/2014/main" id="{22D8D265-07F3-4A74-8D66-4E3636E028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19" name="AutoShape 11" descr="blob:https://outlook.office.com/b157e5ee-92d2-4798-a69e-625bd2e784c1">
          <a:extLst>
            <a:ext uri="{FF2B5EF4-FFF2-40B4-BE49-F238E27FC236}">
              <a16:creationId xmlns:a16="http://schemas.microsoft.com/office/drawing/2014/main" id="{5FF6E803-9C9A-4B1C-B620-54DD2222D55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20" name="AutoShape 11" descr="blob:https://outlook.office.com/b157e5ee-92d2-4798-a69e-625bd2e784c1">
          <a:extLst>
            <a:ext uri="{FF2B5EF4-FFF2-40B4-BE49-F238E27FC236}">
              <a16:creationId xmlns:a16="http://schemas.microsoft.com/office/drawing/2014/main" id="{9CD8E571-5F95-444D-AB5C-4E77DB2382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21" name="AutoShape 11" descr="blob:https://outlook.office.com/b157e5ee-92d2-4798-a69e-625bd2e784c1">
          <a:extLst>
            <a:ext uri="{FF2B5EF4-FFF2-40B4-BE49-F238E27FC236}">
              <a16:creationId xmlns:a16="http://schemas.microsoft.com/office/drawing/2014/main" id="{16F0755F-A411-4D06-A850-EA615AB5AF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22" name="AutoShape 11" descr="blob:https://outlook.office.com/b157e5ee-92d2-4798-a69e-625bd2e784c1">
          <a:extLst>
            <a:ext uri="{FF2B5EF4-FFF2-40B4-BE49-F238E27FC236}">
              <a16:creationId xmlns:a16="http://schemas.microsoft.com/office/drawing/2014/main" id="{5EDD8564-E59D-476A-84DE-D4595B33D1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23" name="AutoShape 11" descr="blob:https://outlook.office.com/b157e5ee-92d2-4798-a69e-625bd2e784c1">
          <a:extLst>
            <a:ext uri="{FF2B5EF4-FFF2-40B4-BE49-F238E27FC236}">
              <a16:creationId xmlns:a16="http://schemas.microsoft.com/office/drawing/2014/main" id="{CD6B54CD-EB1D-4D89-93BF-159FE5E54E5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24" name="AutoShape 11" descr="blob:https://outlook.office.com/b157e5ee-92d2-4798-a69e-625bd2e784c1">
          <a:extLst>
            <a:ext uri="{FF2B5EF4-FFF2-40B4-BE49-F238E27FC236}">
              <a16:creationId xmlns:a16="http://schemas.microsoft.com/office/drawing/2014/main" id="{09E79FFF-028F-4CBC-BB02-739C98CACB4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25" name="AutoShape 11" descr="blob:https://outlook.office.com/b157e5ee-92d2-4798-a69e-625bd2e784c1">
          <a:extLst>
            <a:ext uri="{FF2B5EF4-FFF2-40B4-BE49-F238E27FC236}">
              <a16:creationId xmlns:a16="http://schemas.microsoft.com/office/drawing/2014/main" id="{C242D967-6208-4E52-ACF4-34F91A20E92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26" name="AutoShape 11" descr="blob:https://outlook.office.com/b157e5ee-92d2-4798-a69e-625bd2e784c1">
          <a:extLst>
            <a:ext uri="{FF2B5EF4-FFF2-40B4-BE49-F238E27FC236}">
              <a16:creationId xmlns:a16="http://schemas.microsoft.com/office/drawing/2014/main" id="{D7197765-9EFA-4DF1-B353-6BD078C6A0C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27" name="AutoShape 11" descr="blob:https://outlook.office.com/b157e5ee-92d2-4798-a69e-625bd2e784c1">
          <a:extLst>
            <a:ext uri="{FF2B5EF4-FFF2-40B4-BE49-F238E27FC236}">
              <a16:creationId xmlns:a16="http://schemas.microsoft.com/office/drawing/2014/main" id="{4873451F-6038-4292-BDE0-32FDDFA72E3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28" name="AutoShape 11" descr="blob:https://outlook.office.com/b157e5ee-92d2-4798-a69e-625bd2e784c1">
          <a:extLst>
            <a:ext uri="{FF2B5EF4-FFF2-40B4-BE49-F238E27FC236}">
              <a16:creationId xmlns:a16="http://schemas.microsoft.com/office/drawing/2014/main" id="{E1B46C3F-EBAA-4AC5-91DD-4C6E7D1307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29" name="AutoShape 11" descr="blob:https://outlook.office.com/b157e5ee-92d2-4798-a69e-625bd2e784c1">
          <a:extLst>
            <a:ext uri="{FF2B5EF4-FFF2-40B4-BE49-F238E27FC236}">
              <a16:creationId xmlns:a16="http://schemas.microsoft.com/office/drawing/2014/main" id="{A72D648C-90AC-4AC8-A7A0-E2AF6CF7289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30" name="AutoShape 11" descr="blob:https://outlook.office.com/b157e5ee-92d2-4798-a69e-625bd2e784c1">
          <a:extLst>
            <a:ext uri="{FF2B5EF4-FFF2-40B4-BE49-F238E27FC236}">
              <a16:creationId xmlns:a16="http://schemas.microsoft.com/office/drawing/2014/main" id="{FF23AE6D-F3BA-4FED-9548-340BF68BC99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31" name="AutoShape 11" descr="blob:https://outlook.office.com/b157e5ee-92d2-4798-a69e-625bd2e784c1">
          <a:extLst>
            <a:ext uri="{FF2B5EF4-FFF2-40B4-BE49-F238E27FC236}">
              <a16:creationId xmlns:a16="http://schemas.microsoft.com/office/drawing/2014/main" id="{6EBD2CB9-AB9C-4F5F-94E1-26F1A731E17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32" name="AutoShape 11" descr="blob:https://outlook.office.com/b157e5ee-92d2-4798-a69e-625bd2e784c1">
          <a:extLst>
            <a:ext uri="{FF2B5EF4-FFF2-40B4-BE49-F238E27FC236}">
              <a16:creationId xmlns:a16="http://schemas.microsoft.com/office/drawing/2014/main" id="{C9D707F2-FF79-4FCE-A24E-99286B50D04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33" name="AutoShape 11" descr="blob:https://outlook.office.com/b157e5ee-92d2-4798-a69e-625bd2e784c1">
          <a:extLst>
            <a:ext uri="{FF2B5EF4-FFF2-40B4-BE49-F238E27FC236}">
              <a16:creationId xmlns:a16="http://schemas.microsoft.com/office/drawing/2014/main" id="{9533DA8C-E625-4C56-9587-1DC4433A7F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34" name="AutoShape 11" descr="blob:https://outlook.office.com/b157e5ee-92d2-4798-a69e-625bd2e784c1">
          <a:extLst>
            <a:ext uri="{FF2B5EF4-FFF2-40B4-BE49-F238E27FC236}">
              <a16:creationId xmlns:a16="http://schemas.microsoft.com/office/drawing/2014/main" id="{28E39033-9709-4B64-9C5A-50DDF8CE03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35" name="AutoShape 11" descr="blob:https://outlook.office.com/b157e5ee-92d2-4798-a69e-625bd2e784c1">
          <a:extLst>
            <a:ext uri="{FF2B5EF4-FFF2-40B4-BE49-F238E27FC236}">
              <a16:creationId xmlns:a16="http://schemas.microsoft.com/office/drawing/2014/main" id="{88E6EDA3-8E5D-403F-8E79-51831FB11B0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36" name="AutoShape 11" descr="blob:https://outlook.office.com/b157e5ee-92d2-4798-a69e-625bd2e784c1">
          <a:extLst>
            <a:ext uri="{FF2B5EF4-FFF2-40B4-BE49-F238E27FC236}">
              <a16:creationId xmlns:a16="http://schemas.microsoft.com/office/drawing/2014/main" id="{3AEAF448-2885-447C-AAD4-08C719493A6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37" name="AutoShape 11" descr="blob:https://outlook.office.com/b157e5ee-92d2-4798-a69e-625bd2e784c1">
          <a:extLst>
            <a:ext uri="{FF2B5EF4-FFF2-40B4-BE49-F238E27FC236}">
              <a16:creationId xmlns:a16="http://schemas.microsoft.com/office/drawing/2014/main" id="{ACE3C0B5-40C5-4395-9626-6B6C7D51EB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38" name="AutoShape 11" descr="blob:https://outlook.office.com/b157e5ee-92d2-4798-a69e-625bd2e784c1">
          <a:extLst>
            <a:ext uri="{FF2B5EF4-FFF2-40B4-BE49-F238E27FC236}">
              <a16:creationId xmlns:a16="http://schemas.microsoft.com/office/drawing/2014/main" id="{F002DE26-6C1F-4DE1-9613-6793614C17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39" name="AutoShape 11" descr="blob:https://outlook.office.com/b157e5ee-92d2-4798-a69e-625bd2e784c1">
          <a:extLst>
            <a:ext uri="{FF2B5EF4-FFF2-40B4-BE49-F238E27FC236}">
              <a16:creationId xmlns:a16="http://schemas.microsoft.com/office/drawing/2014/main" id="{EB2EF370-D08B-417B-A6A4-E717A3A2F1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40" name="AutoShape 11" descr="blob:https://outlook.office.com/b157e5ee-92d2-4798-a69e-625bd2e784c1">
          <a:extLst>
            <a:ext uri="{FF2B5EF4-FFF2-40B4-BE49-F238E27FC236}">
              <a16:creationId xmlns:a16="http://schemas.microsoft.com/office/drawing/2014/main" id="{52B45304-E702-4505-ADE2-1D6DD188897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41" name="AutoShape 11" descr="blob:https://outlook.office.com/b157e5ee-92d2-4798-a69e-625bd2e784c1">
          <a:extLst>
            <a:ext uri="{FF2B5EF4-FFF2-40B4-BE49-F238E27FC236}">
              <a16:creationId xmlns:a16="http://schemas.microsoft.com/office/drawing/2014/main" id="{E3AB6A5D-29DA-4D60-AB69-84EC742FFAC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42" name="AutoShape 11" descr="blob:https://outlook.office.com/b157e5ee-92d2-4798-a69e-625bd2e784c1">
          <a:extLst>
            <a:ext uri="{FF2B5EF4-FFF2-40B4-BE49-F238E27FC236}">
              <a16:creationId xmlns:a16="http://schemas.microsoft.com/office/drawing/2014/main" id="{31091C5B-BF10-483D-A63A-334E206CBD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43" name="AutoShape 11" descr="blob:https://outlook.office.com/b157e5ee-92d2-4798-a69e-625bd2e784c1">
          <a:extLst>
            <a:ext uri="{FF2B5EF4-FFF2-40B4-BE49-F238E27FC236}">
              <a16:creationId xmlns:a16="http://schemas.microsoft.com/office/drawing/2014/main" id="{59499A69-71E8-45E9-889B-DC3A0D5055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44" name="AutoShape 11" descr="blob:https://outlook.office.com/b157e5ee-92d2-4798-a69e-625bd2e784c1">
          <a:extLst>
            <a:ext uri="{FF2B5EF4-FFF2-40B4-BE49-F238E27FC236}">
              <a16:creationId xmlns:a16="http://schemas.microsoft.com/office/drawing/2014/main" id="{1E712232-5E12-4192-897C-27591ED54E5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45" name="AutoShape 11" descr="blob:https://outlook.office.com/b157e5ee-92d2-4798-a69e-625bd2e784c1">
          <a:extLst>
            <a:ext uri="{FF2B5EF4-FFF2-40B4-BE49-F238E27FC236}">
              <a16:creationId xmlns:a16="http://schemas.microsoft.com/office/drawing/2014/main" id="{D5D54D52-430B-4FC4-A744-00826ACBE87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46" name="AutoShape 11" descr="blob:https://outlook.office.com/b157e5ee-92d2-4798-a69e-625bd2e784c1">
          <a:extLst>
            <a:ext uri="{FF2B5EF4-FFF2-40B4-BE49-F238E27FC236}">
              <a16:creationId xmlns:a16="http://schemas.microsoft.com/office/drawing/2014/main" id="{2920BBA6-E20F-4EC1-AE0A-152AD010D7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47" name="AutoShape 11" descr="blob:https://outlook.office.com/b157e5ee-92d2-4798-a69e-625bd2e784c1">
          <a:extLst>
            <a:ext uri="{FF2B5EF4-FFF2-40B4-BE49-F238E27FC236}">
              <a16:creationId xmlns:a16="http://schemas.microsoft.com/office/drawing/2014/main" id="{549C6C51-A43E-4344-B67B-7BDB91F608B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48" name="AutoShape 11" descr="blob:https://outlook.office.com/b157e5ee-92d2-4798-a69e-625bd2e784c1">
          <a:extLst>
            <a:ext uri="{FF2B5EF4-FFF2-40B4-BE49-F238E27FC236}">
              <a16:creationId xmlns:a16="http://schemas.microsoft.com/office/drawing/2014/main" id="{370DE395-39C9-4CA4-AAB9-85082F9C0D3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49" name="AutoShape 11" descr="blob:https://outlook.office.com/b157e5ee-92d2-4798-a69e-625bd2e784c1">
          <a:extLst>
            <a:ext uri="{FF2B5EF4-FFF2-40B4-BE49-F238E27FC236}">
              <a16:creationId xmlns:a16="http://schemas.microsoft.com/office/drawing/2014/main" id="{07C70023-B905-4F98-B838-1CFE67724A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50" name="AutoShape 11" descr="blob:https://outlook.office.com/b157e5ee-92d2-4798-a69e-625bd2e784c1">
          <a:extLst>
            <a:ext uri="{FF2B5EF4-FFF2-40B4-BE49-F238E27FC236}">
              <a16:creationId xmlns:a16="http://schemas.microsoft.com/office/drawing/2014/main" id="{CBB2AEEA-ACFA-43D7-9A01-DAB8E3D23EE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51" name="AutoShape 11" descr="blob:https://outlook.office.com/b157e5ee-92d2-4798-a69e-625bd2e784c1">
          <a:extLst>
            <a:ext uri="{FF2B5EF4-FFF2-40B4-BE49-F238E27FC236}">
              <a16:creationId xmlns:a16="http://schemas.microsoft.com/office/drawing/2014/main" id="{D5EDCC02-0F1C-4A90-B2AF-CCDE4D62B1E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52" name="AutoShape 11" descr="blob:https://outlook.office.com/b157e5ee-92d2-4798-a69e-625bd2e784c1">
          <a:extLst>
            <a:ext uri="{FF2B5EF4-FFF2-40B4-BE49-F238E27FC236}">
              <a16:creationId xmlns:a16="http://schemas.microsoft.com/office/drawing/2014/main" id="{EA730156-F643-4D91-A2DE-FE265891C8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53" name="AutoShape 11" descr="blob:https://outlook.office.com/b157e5ee-92d2-4798-a69e-625bd2e784c1">
          <a:extLst>
            <a:ext uri="{FF2B5EF4-FFF2-40B4-BE49-F238E27FC236}">
              <a16:creationId xmlns:a16="http://schemas.microsoft.com/office/drawing/2014/main" id="{B7992379-2A45-46B1-BD4C-A650CF6F2F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54" name="AutoShape 11" descr="blob:https://outlook.office.com/b157e5ee-92d2-4798-a69e-625bd2e784c1">
          <a:extLst>
            <a:ext uri="{FF2B5EF4-FFF2-40B4-BE49-F238E27FC236}">
              <a16:creationId xmlns:a16="http://schemas.microsoft.com/office/drawing/2014/main" id="{AFD4C027-E9BF-44E5-A4E5-5B5945430F1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55" name="AutoShape 11" descr="blob:https://outlook.office.com/b157e5ee-92d2-4798-a69e-625bd2e784c1">
          <a:extLst>
            <a:ext uri="{FF2B5EF4-FFF2-40B4-BE49-F238E27FC236}">
              <a16:creationId xmlns:a16="http://schemas.microsoft.com/office/drawing/2014/main" id="{64CA00EC-FC4A-4D5F-B3E9-5F092A548A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56" name="AutoShape 11" descr="blob:https://outlook.office.com/b157e5ee-92d2-4798-a69e-625bd2e784c1">
          <a:extLst>
            <a:ext uri="{FF2B5EF4-FFF2-40B4-BE49-F238E27FC236}">
              <a16:creationId xmlns:a16="http://schemas.microsoft.com/office/drawing/2014/main" id="{AEC6630A-2BEE-47CF-BED4-6C30CB4A2F3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57" name="AutoShape 11" descr="blob:https://outlook.office.com/b157e5ee-92d2-4798-a69e-625bd2e784c1">
          <a:extLst>
            <a:ext uri="{FF2B5EF4-FFF2-40B4-BE49-F238E27FC236}">
              <a16:creationId xmlns:a16="http://schemas.microsoft.com/office/drawing/2014/main" id="{1BECA5F1-A16D-42EB-A645-371C4418548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58" name="AutoShape 11" descr="blob:https://outlook.office.com/b157e5ee-92d2-4798-a69e-625bd2e784c1">
          <a:extLst>
            <a:ext uri="{FF2B5EF4-FFF2-40B4-BE49-F238E27FC236}">
              <a16:creationId xmlns:a16="http://schemas.microsoft.com/office/drawing/2014/main" id="{776455E1-878E-40D9-B94A-11E4A99481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59" name="AutoShape 11" descr="blob:https://outlook.office.com/b157e5ee-92d2-4798-a69e-625bd2e784c1">
          <a:extLst>
            <a:ext uri="{FF2B5EF4-FFF2-40B4-BE49-F238E27FC236}">
              <a16:creationId xmlns:a16="http://schemas.microsoft.com/office/drawing/2014/main" id="{5A20C61E-11DE-4208-B302-C96E92B4192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60" name="AutoShape 11" descr="blob:https://outlook.office.com/b157e5ee-92d2-4798-a69e-625bd2e784c1">
          <a:extLst>
            <a:ext uri="{FF2B5EF4-FFF2-40B4-BE49-F238E27FC236}">
              <a16:creationId xmlns:a16="http://schemas.microsoft.com/office/drawing/2014/main" id="{7EF85C28-A13A-4AF2-B66D-E3D5B24268F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61" name="AutoShape 11" descr="blob:https://outlook.office.com/b157e5ee-92d2-4798-a69e-625bd2e784c1">
          <a:extLst>
            <a:ext uri="{FF2B5EF4-FFF2-40B4-BE49-F238E27FC236}">
              <a16:creationId xmlns:a16="http://schemas.microsoft.com/office/drawing/2014/main" id="{25AF0A78-3BF2-44A9-AE97-08B98B9C380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62" name="AutoShape 11" descr="blob:https://outlook.office.com/b157e5ee-92d2-4798-a69e-625bd2e784c1">
          <a:extLst>
            <a:ext uri="{FF2B5EF4-FFF2-40B4-BE49-F238E27FC236}">
              <a16:creationId xmlns:a16="http://schemas.microsoft.com/office/drawing/2014/main" id="{13C52401-0F0C-4BCC-8B04-212BC6A2595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63" name="AutoShape 11" descr="blob:https://outlook.office.com/b157e5ee-92d2-4798-a69e-625bd2e784c1">
          <a:extLst>
            <a:ext uri="{FF2B5EF4-FFF2-40B4-BE49-F238E27FC236}">
              <a16:creationId xmlns:a16="http://schemas.microsoft.com/office/drawing/2014/main" id="{20E47686-6B0D-4CFB-8449-13D73B55B30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64" name="AutoShape 11" descr="blob:https://outlook.office.com/b157e5ee-92d2-4798-a69e-625bd2e784c1">
          <a:extLst>
            <a:ext uri="{FF2B5EF4-FFF2-40B4-BE49-F238E27FC236}">
              <a16:creationId xmlns:a16="http://schemas.microsoft.com/office/drawing/2014/main" id="{86781259-7AFC-46A0-A399-769EC015A65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65" name="AutoShape 11" descr="blob:https://outlook.office.com/b157e5ee-92d2-4798-a69e-625bd2e784c1">
          <a:extLst>
            <a:ext uri="{FF2B5EF4-FFF2-40B4-BE49-F238E27FC236}">
              <a16:creationId xmlns:a16="http://schemas.microsoft.com/office/drawing/2014/main" id="{37403E6A-7730-4A3D-ACED-30ADC992C59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66" name="AutoShape 11" descr="blob:https://outlook.office.com/b157e5ee-92d2-4798-a69e-625bd2e784c1">
          <a:extLst>
            <a:ext uri="{FF2B5EF4-FFF2-40B4-BE49-F238E27FC236}">
              <a16:creationId xmlns:a16="http://schemas.microsoft.com/office/drawing/2014/main" id="{3B31EAA9-4BD2-40FD-8AF3-2D31299E5E4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67" name="AutoShape 11" descr="blob:https://outlook.office.com/b157e5ee-92d2-4798-a69e-625bd2e784c1">
          <a:extLst>
            <a:ext uri="{FF2B5EF4-FFF2-40B4-BE49-F238E27FC236}">
              <a16:creationId xmlns:a16="http://schemas.microsoft.com/office/drawing/2014/main" id="{C2FFA818-23CE-4C8A-9C38-8E68AB61A69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68" name="AutoShape 11" descr="blob:https://outlook.office.com/b157e5ee-92d2-4798-a69e-625bd2e784c1">
          <a:extLst>
            <a:ext uri="{FF2B5EF4-FFF2-40B4-BE49-F238E27FC236}">
              <a16:creationId xmlns:a16="http://schemas.microsoft.com/office/drawing/2014/main" id="{9ED4CEF1-7AFF-45C3-ADCD-3AFA2C1A50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69" name="AutoShape 11" descr="blob:https://outlook.office.com/b157e5ee-92d2-4798-a69e-625bd2e784c1">
          <a:extLst>
            <a:ext uri="{FF2B5EF4-FFF2-40B4-BE49-F238E27FC236}">
              <a16:creationId xmlns:a16="http://schemas.microsoft.com/office/drawing/2014/main" id="{9E91EAF9-CEFD-45A0-89D8-78F495C906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70" name="AutoShape 11" descr="blob:https://outlook.office.com/b157e5ee-92d2-4798-a69e-625bd2e784c1">
          <a:extLst>
            <a:ext uri="{FF2B5EF4-FFF2-40B4-BE49-F238E27FC236}">
              <a16:creationId xmlns:a16="http://schemas.microsoft.com/office/drawing/2014/main" id="{E8A62936-084D-44FC-8777-5EB1C05C935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71" name="AutoShape 11" descr="blob:https://outlook.office.com/b157e5ee-92d2-4798-a69e-625bd2e784c1">
          <a:extLst>
            <a:ext uri="{FF2B5EF4-FFF2-40B4-BE49-F238E27FC236}">
              <a16:creationId xmlns:a16="http://schemas.microsoft.com/office/drawing/2014/main" id="{8A35BA05-280D-42D7-8376-423A8E08B17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72" name="AutoShape 11" descr="blob:https://outlook.office.com/b157e5ee-92d2-4798-a69e-625bd2e784c1">
          <a:extLst>
            <a:ext uri="{FF2B5EF4-FFF2-40B4-BE49-F238E27FC236}">
              <a16:creationId xmlns:a16="http://schemas.microsoft.com/office/drawing/2014/main" id="{277B7C79-1529-4EB0-8224-E470D8CA111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73" name="AutoShape 11" descr="blob:https://outlook.office.com/b157e5ee-92d2-4798-a69e-625bd2e784c1">
          <a:extLst>
            <a:ext uri="{FF2B5EF4-FFF2-40B4-BE49-F238E27FC236}">
              <a16:creationId xmlns:a16="http://schemas.microsoft.com/office/drawing/2014/main" id="{EB36220B-F7C8-414A-B076-6FEEB2F4C2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74" name="AutoShape 11" descr="blob:https://outlook.office.com/b157e5ee-92d2-4798-a69e-625bd2e784c1">
          <a:extLst>
            <a:ext uri="{FF2B5EF4-FFF2-40B4-BE49-F238E27FC236}">
              <a16:creationId xmlns:a16="http://schemas.microsoft.com/office/drawing/2014/main" id="{E8E3D8ED-5B00-47A7-AC83-39ACD740E43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75" name="AutoShape 11" descr="blob:https://outlook.office.com/b157e5ee-92d2-4798-a69e-625bd2e784c1">
          <a:extLst>
            <a:ext uri="{FF2B5EF4-FFF2-40B4-BE49-F238E27FC236}">
              <a16:creationId xmlns:a16="http://schemas.microsoft.com/office/drawing/2014/main" id="{5BB2BDDE-CCEE-406C-8976-45FF14EBE98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76" name="AutoShape 11" descr="blob:https://outlook.office.com/b157e5ee-92d2-4798-a69e-625bd2e784c1">
          <a:extLst>
            <a:ext uri="{FF2B5EF4-FFF2-40B4-BE49-F238E27FC236}">
              <a16:creationId xmlns:a16="http://schemas.microsoft.com/office/drawing/2014/main" id="{A5532C35-94C0-4E62-9756-44B99972304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77" name="AutoShape 11" descr="blob:https://outlook.office.com/b157e5ee-92d2-4798-a69e-625bd2e784c1">
          <a:extLst>
            <a:ext uri="{FF2B5EF4-FFF2-40B4-BE49-F238E27FC236}">
              <a16:creationId xmlns:a16="http://schemas.microsoft.com/office/drawing/2014/main" id="{BA5859AE-CEB8-41FB-89EC-0156DD21572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78" name="AutoShape 11" descr="blob:https://outlook.office.com/b157e5ee-92d2-4798-a69e-625bd2e784c1">
          <a:extLst>
            <a:ext uri="{FF2B5EF4-FFF2-40B4-BE49-F238E27FC236}">
              <a16:creationId xmlns:a16="http://schemas.microsoft.com/office/drawing/2014/main" id="{9C6A23A6-6791-44AB-9CE3-8B320061971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79" name="AutoShape 11" descr="blob:https://outlook.office.com/b157e5ee-92d2-4798-a69e-625bd2e784c1">
          <a:extLst>
            <a:ext uri="{FF2B5EF4-FFF2-40B4-BE49-F238E27FC236}">
              <a16:creationId xmlns:a16="http://schemas.microsoft.com/office/drawing/2014/main" id="{DA68E083-3C3E-4ACA-BBA1-AD4C074CEE8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80" name="AutoShape 11" descr="blob:https://outlook.office.com/b157e5ee-92d2-4798-a69e-625bd2e784c1">
          <a:extLst>
            <a:ext uri="{FF2B5EF4-FFF2-40B4-BE49-F238E27FC236}">
              <a16:creationId xmlns:a16="http://schemas.microsoft.com/office/drawing/2014/main" id="{E5BD7A6E-E3BC-4BAE-A0E3-78646A7CCC0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81" name="AutoShape 11" descr="blob:https://outlook.office.com/b157e5ee-92d2-4798-a69e-625bd2e784c1">
          <a:extLst>
            <a:ext uri="{FF2B5EF4-FFF2-40B4-BE49-F238E27FC236}">
              <a16:creationId xmlns:a16="http://schemas.microsoft.com/office/drawing/2014/main" id="{8BE9C0EB-2BA1-4E54-AAD9-BA81983BD0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82" name="AutoShape 11" descr="blob:https://outlook.office.com/b157e5ee-92d2-4798-a69e-625bd2e784c1">
          <a:extLst>
            <a:ext uri="{FF2B5EF4-FFF2-40B4-BE49-F238E27FC236}">
              <a16:creationId xmlns:a16="http://schemas.microsoft.com/office/drawing/2014/main" id="{1C5BAA38-0A76-4445-B7B9-C7188F35038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83" name="AutoShape 11" descr="blob:https://outlook.office.com/b157e5ee-92d2-4798-a69e-625bd2e784c1">
          <a:extLst>
            <a:ext uri="{FF2B5EF4-FFF2-40B4-BE49-F238E27FC236}">
              <a16:creationId xmlns:a16="http://schemas.microsoft.com/office/drawing/2014/main" id="{C5342DBA-78CF-47F4-B99F-89FE3B3285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84" name="AutoShape 11" descr="blob:https://outlook.office.com/b157e5ee-92d2-4798-a69e-625bd2e784c1">
          <a:extLst>
            <a:ext uri="{FF2B5EF4-FFF2-40B4-BE49-F238E27FC236}">
              <a16:creationId xmlns:a16="http://schemas.microsoft.com/office/drawing/2014/main" id="{40C5BF9B-5BCB-49B7-9018-6C1B3B80C3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85" name="AutoShape 11" descr="blob:https://outlook.office.com/b157e5ee-92d2-4798-a69e-625bd2e784c1">
          <a:extLst>
            <a:ext uri="{FF2B5EF4-FFF2-40B4-BE49-F238E27FC236}">
              <a16:creationId xmlns:a16="http://schemas.microsoft.com/office/drawing/2014/main" id="{9C655B9D-0A2D-41D3-8A24-59C053D20E2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86" name="AutoShape 11" descr="blob:https://outlook.office.com/b157e5ee-92d2-4798-a69e-625bd2e784c1">
          <a:extLst>
            <a:ext uri="{FF2B5EF4-FFF2-40B4-BE49-F238E27FC236}">
              <a16:creationId xmlns:a16="http://schemas.microsoft.com/office/drawing/2014/main" id="{D6AD319A-6098-492A-B970-B7027AA293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87" name="AutoShape 11" descr="blob:https://outlook.office.com/b157e5ee-92d2-4798-a69e-625bd2e784c1">
          <a:extLst>
            <a:ext uri="{FF2B5EF4-FFF2-40B4-BE49-F238E27FC236}">
              <a16:creationId xmlns:a16="http://schemas.microsoft.com/office/drawing/2014/main" id="{A445316D-7520-4147-9A8D-3A9BF509D48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88" name="AutoShape 11" descr="blob:https://outlook.office.com/b157e5ee-92d2-4798-a69e-625bd2e784c1">
          <a:extLst>
            <a:ext uri="{FF2B5EF4-FFF2-40B4-BE49-F238E27FC236}">
              <a16:creationId xmlns:a16="http://schemas.microsoft.com/office/drawing/2014/main" id="{12187D17-896B-4317-A377-17CB8AE2E8C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89" name="AutoShape 11" descr="blob:https://outlook.office.com/b157e5ee-92d2-4798-a69e-625bd2e784c1">
          <a:extLst>
            <a:ext uri="{FF2B5EF4-FFF2-40B4-BE49-F238E27FC236}">
              <a16:creationId xmlns:a16="http://schemas.microsoft.com/office/drawing/2014/main" id="{23C23A8E-0358-46E4-B83D-BC419ED93C8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90" name="AutoShape 11" descr="blob:https://outlook.office.com/b157e5ee-92d2-4798-a69e-625bd2e784c1">
          <a:extLst>
            <a:ext uri="{FF2B5EF4-FFF2-40B4-BE49-F238E27FC236}">
              <a16:creationId xmlns:a16="http://schemas.microsoft.com/office/drawing/2014/main" id="{7018C7DB-90F5-46B2-99AE-F76B9DF1CD5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91" name="AutoShape 11" descr="blob:https://outlook.office.com/b157e5ee-92d2-4798-a69e-625bd2e784c1">
          <a:extLst>
            <a:ext uri="{FF2B5EF4-FFF2-40B4-BE49-F238E27FC236}">
              <a16:creationId xmlns:a16="http://schemas.microsoft.com/office/drawing/2014/main" id="{B6DBB72D-C863-4493-9958-645F04EBB9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92" name="AutoShape 11" descr="blob:https://outlook.office.com/b157e5ee-92d2-4798-a69e-625bd2e784c1">
          <a:extLst>
            <a:ext uri="{FF2B5EF4-FFF2-40B4-BE49-F238E27FC236}">
              <a16:creationId xmlns:a16="http://schemas.microsoft.com/office/drawing/2014/main" id="{678C7E91-864A-40EB-A5DE-8B190DD9C4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93" name="AutoShape 11" descr="blob:https://outlook.office.com/b157e5ee-92d2-4798-a69e-625bd2e784c1">
          <a:extLst>
            <a:ext uri="{FF2B5EF4-FFF2-40B4-BE49-F238E27FC236}">
              <a16:creationId xmlns:a16="http://schemas.microsoft.com/office/drawing/2014/main" id="{19C7D71A-4371-4104-A02A-C756EB7BD0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94" name="AutoShape 11" descr="blob:https://outlook.office.com/b157e5ee-92d2-4798-a69e-625bd2e784c1">
          <a:extLst>
            <a:ext uri="{FF2B5EF4-FFF2-40B4-BE49-F238E27FC236}">
              <a16:creationId xmlns:a16="http://schemas.microsoft.com/office/drawing/2014/main" id="{34DC1C6F-24C9-419C-AAA8-5352928F57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95" name="AutoShape 11" descr="blob:https://outlook.office.com/b157e5ee-92d2-4798-a69e-625bd2e784c1">
          <a:extLst>
            <a:ext uri="{FF2B5EF4-FFF2-40B4-BE49-F238E27FC236}">
              <a16:creationId xmlns:a16="http://schemas.microsoft.com/office/drawing/2014/main" id="{142219B7-FE07-45FA-A888-A24048B999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96" name="AutoShape 11" descr="blob:https://outlook.office.com/b157e5ee-92d2-4798-a69e-625bd2e784c1">
          <a:extLst>
            <a:ext uri="{FF2B5EF4-FFF2-40B4-BE49-F238E27FC236}">
              <a16:creationId xmlns:a16="http://schemas.microsoft.com/office/drawing/2014/main" id="{675F8C1F-3F13-4ECA-AA1C-C3F2616148B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97" name="AutoShape 11" descr="blob:https://outlook.office.com/b157e5ee-92d2-4798-a69e-625bd2e784c1">
          <a:extLst>
            <a:ext uri="{FF2B5EF4-FFF2-40B4-BE49-F238E27FC236}">
              <a16:creationId xmlns:a16="http://schemas.microsoft.com/office/drawing/2014/main" id="{C54B947D-D35B-4C63-B0A7-EF3BDD7A3C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98" name="AutoShape 11" descr="blob:https://outlook.office.com/b157e5ee-92d2-4798-a69e-625bd2e784c1">
          <a:extLst>
            <a:ext uri="{FF2B5EF4-FFF2-40B4-BE49-F238E27FC236}">
              <a16:creationId xmlns:a16="http://schemas.microsoft.com/office/drawing/2014/main" id="{9343FB6B-C3DB-4F0D-8CA7-9F9243F170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699" name="AutoShape 11" descr="blob:https://outlook.office.com/b157e5ee-92d2-4798-a69e-625bd2e784c1">
          <a:extLst>
            <a:ext uri="{FF2B5EF4-FFF2-40B4-BE49-F238E27FC236}">
              <a16:creationId xmlns:a16="http://schemas.microsoft.com/office/drawing/2014/main" id="{D6A21BE6-8E7A-4FFA-A972-962AB7D92E1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00" name="AutoShape 11" descr="blob:https://outlook.office.com/b157e5ee-92d2-4798-a69e-625bd2e784c1">
          <a:extLst>
            <a:ext uri="{FF2B5EF4-FFF2-40B4-BE49-F238E27FC236}">
              <a16:creationId xmlns:a16="http://schemas.microsoft.com/office/drawing/2014/main" id="{BD88BDFD-5488-4984-AFEA-44EF0BC4264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01" name="AutoShape 11" descr="blob:https://outlook.office.com/b157e5ee-92d2-4798-a69e-625bd2e784c1">
          <a:extLst>
            <a:ext uri="{FF2B5EF4-FFF2-40B4-BE49-F238E27FC236}">
              <a16:creationId xmlns:a16="http://schemas.microsoft.com/office/drawing/2014/main" id="{8E6BC9A6-FE3C-4401-9CF3-47A8B658590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02" name="AutoShape 11" descr="blob:https://outlook.office.com/b157e5ee-92d2-4798-a69e-625bd2e784c1">
          <a:extLst>
            <a:ext uri="{FF2B5EF4-FFF2-40B4-BE49-F238E27FC236}">
              <a16:creationId xmlns:a16="http://schemas.microsoft.com/office/drawing/2014/main" id="{37C3CF68-5E5B-4ABE-A725-7E6B89749E6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03" name="AutoShape 11" descr="blob:https://outlook.office.com/b157e5ee-92d2-4798-a69e-625bd2e784c1">
          <a:extLst>
            <a:ext uri="{FF2B5EF4-FFF2-40B4-BE49-F238E27FC236}">
              <a16:creationId xmlns:a16="http://schemas.microsoft.com/office/drawing/2014/main" id="{29E1AA89-B102-4B84-BF9D-FFF9CB72405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04" name="AutoShape 11" descr="blob:https://outlook.office.com/b157e5ee-92d2-4798-a69e-625bd2e784c1">
          <a:extLst>
            <a:ext uri="{FF2B5EF4-FFF2-40B4-BE49-F238E27FC236}">
              <a16:creationId xmlns:a16="http://schemas.microsoft.com/office/drawing/2014/main" id="{55145108-3762-4320-9C8D-97F3A564D56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05" name="AutoShape 11" descr="blob:https://outlook.office.com/b157e5ee-92d2-4798-a69e-625bd2e784c1">
          <a:extLst>
            <a:ext uri="{FF2B5EF4-FFF2-40B4-BE49-F238E27FC236}">
              <a16:creationId xmlns:a16="http://schemas.microsoft.com/office/drawing/2014/main" id="{54D8D9CB-CCDB-45B2-8D20-5183FDB0C7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06" name="AutoShape 11" descr="blob:https://outlook.office.com/b157e5ee-92d2-4798-a69e-625bd2e784c1">
          <a:extLst>
            <a:ext uri="{FF2B5EF4-FFF2-40B4-BE49-F238E27FC236}">
              <a16:creationId xmlns:a16="http://schemas.microsoft.com/office/drawing/2014/main" id="{CA24C99F-7943-4E61-AD19-7C5FB449810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07" name="AutoShape 11" descr="blob:https://outlook.office.com/b157e5ee-92d2-4798-a69e-625bd2e784c1">
          <a:extLst>
            <a:ext uri="{FF2B5EF4-FFF2-40B4-BE49-F238E27FC236}">
              <a16:creationId xmlns:a16="http://schemas.microsoft.com/office/drawing/2014/main" id="{C409DC42-98A7-4F01-AC29-6195E40F36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08" name="AutoShape 11" descr="blob:https://outlook.office.com/b157e5ee-92d2-4798-a69e-625bd2e784c1">
          <a:extLst>
            <a:ext uri="{FF2B5EF4-FFF2-40B4-BE49-F238E27FC236}">
              <a16:creationId xmlns:a16="http://schemas.microsoft.com/office/drawing/2014/main" id="{0F0C16A5-C7C7-4246-A38C-64F42B51D8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09" name="AutoShape 11" descr="blob:https://outlook.office.com/b157e5ee-92d2-4798-a69e-625bd2e784c1">
          <a:extLst>
            <a:ext uri="{FF2B5EF4-FFF2-40B4-BE49-F238E27FC236}">
              <a16:creationId xmlns:a16="http://schemas.microsoft.com/office/drawing/2014/main" id="{7FA802A8-1675-4866-A7CE-8CD47EBABCB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10" name="AutoShape 11" descr="blob:https://outlook.office.com/b157e5ee-92d2-4798-a69e-625bd2e784c1">
          <a:extLst>
            <a:ext uri="{FF2B5EF4-FFF2-40B4-BE49-F238E27FC236}">
              <a16:creationId xmlns:a16="http://schemas.microsoft.com/office/drawing/2014/main" id="{BACF0608-BC75-4D5A-BC23-A2231240A1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11" name="AutoShape 11" descr="blob:https://outlook.office.com/b157e5ee-92d2-4798-a69e-625bd2e784c1">
          <a:extLst>
            <a:ext uri="{FF2B5EF4-FFF2-40B4-BE49-F238E27FC236}">
              <a16:creationId xmlns:a16="http://schemas.microsoft.com/office/drawing/2014/main" id="{1959325D-A4CC-46D5-8DA4-ADD7B244658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12" name="AutoShape 11" descr="blob:https://outlook.office.com/b157e5ee-92d2-4798-a69e-625bd2e784c1">
          <a:extLst>
            <a:ext uri="{FF2B5EF4-FFF2-40B4-BE49-F238E27FC236}">
              <a16:creationId xmlns:a16="http://schemas.microsoft.com/office/drawing/2014/main" id="{D38A1905-8602-47B1-8A3F-755BB8E12E3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13" name="AutoShape 11" descr="blob:https://outlook.office.com/b157e5ee-92d2-4798-a69e-625bd2e784c1">
          <a:extLst>
            <a:ext uri="{FF2B5EF4-FFF2-40B4-BE49-F238E27FC236}">
              <a16:creationId xmlns:a16="http://schemas.microsoft.com/office/drawing/2014/main" id="{AC321CAA-62CC-4825-A63D-99DBC1B0698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14" name="AutoShape 11" descr="blob:https://outlook.office.com/b157e5ee-92d2-4798-a69e-625bd2e784c1">
          <a:extLst>
            <a:ext uri="{FF2B5EF4-FFF2-40B4-BE49-F238E27FC236}">
              <a16:creationId xmlns:a16="http://schemas.microsoft.com/office/drawing/2014/main" id="{AF5CDAF1-E4C6-4A9C-BAE8-3BE68F8661A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15" name="AutoShape 11" descr="blob:https://outlook.office.com/b157e5ee-92d2-4798-a69e-625bd2e784c1">
          <a:extLst>
            <a:ext uri="{FF2B5EF4-FFF2-40B4-BE49-F238E27FC236}">
              <a16:creationId xmlns:a16="http://schemas.microsoft.com/office/drawing/2014/main" id="{EC21E084-87C5-4AEC-8269-22BBB874846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16" name="AutoShape 11" descr="blob:https://outlook.office.com/b157e5ee-92d2-4798-a69e-625bd2e784c1">
          <a:extLst>
            <a:ext uri="{FF2B5EF4-FFF2-40B4-BE49-F238E27FC236}">
              <a16:creationId xmlns:a16="http://schemas.microsoft.com/office/drawing/2014/main" id="{18845E60-D46D-40C7-A793-3DC66109E7E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17" name="AutoShape 11" descr="blob:https://outlook.office.com/b157e5ee-92d2-4798-a69e-625bd2e784c1">
          <a:extLst>
            <a:ext uri="{FF2B5EF4-FFF2-40B4-BE49-F238E27FC236}">
              <a16:creationId xmlns:a16="http://schemas.microsoft.com/office/drawing/2014/main" id="{367A7399-A2B9-456B-96E6-BF0119D2D08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18" name="AutoShape 11" descr="blob:https://outlook.office.com/b157e5ee-92d2-4798-a69e-625bd2e784c1">
          <a:extLst>
            <a:ext uri="{FF2B5EF4-FFF2-40B4-BE49-F238E27FC236}">
              <a16:creationId xmlns:a16="http://schemas.microsoft.com/office/drawing/2014/main" id="{4A6FA1A7-FFFC-404D-9415-225521BD9F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19" name="AutoShape 11" descr="blob:https://outlook.office.com/b157e5ee-92d2-4798-a69e-625bd2e784c1">
          <a:extLst>
            <a:ext uri="{FF2B5EF4-FFF2-40B4-BE49-F238E27FC236}">
              <a16:creationId xmlns:a16="http://schemas.microsoft.com/office/drawing/2014/main" id="{43B45647-8377-489A-ADB9-6ABB46005C1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20" name="AutoShape 11" descr="blob:https://outlook.office.com/b157e5ee-92d2-4798-a69e-625bd2e784c1">
          <a:extLst>
            <a:ext uri="{FF2B5EF4-FFF2-40B4-BE49-F238E27FC236}">
              <a16:creationId xmlns:a16="http://schemas.microsoft.com/office/drawing/2014/main" id="{D9F45BEE-C408-4E22-9EB5-98651CB07A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21" name="AutoShape 11" descr="blob:https://outlook.office.com/b157e5ee-92d2-4798-a69e-625bd2e784c1">
          <a:extLst>
            <a:ext uri="{FF2B5EF4-FFF2-40B4-BE49-F238E27FC236}">
              <a16:creationId xmlns:a16="http://schemas.microsoft.com/office/drawing/2014/main" id="{0B2E10F3-7BED-458F-8D20-07C3F533BD4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22" name="AutoShape 11" descr="blob:https://outlook.office.com/b157e5ee-92d2-4798-a69e-625bd2e784c1">
          <a:extLst>
            <a:ext uri="{FF2B5EF4-FFF2-40B4-BE49-F238E27FC236}">
              <a16:creationId xmlns:a16="http://schemas.microsoft.com/office/drawing/2014/main" id="{B1E47265-E351-420A-B898-921E110B83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23" name="AutoShape 11" descr="blob:https://outlook.office.com/b157e5ee-92d2-4798-a69e-625bd2e784c1">
          <a:extLst>
            <a:ext uri="{FF2B5EF4-FFF2-40B4-BE49-F238E27FC236}">
              <a16:creationId xmlns:a16="http://schemas.microsoft.com/office/drawing/2014/main" id="{464139E8-857E-4C0C-ACC7-88D37CEEB13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24" name="AutoShape 11" descr="blob:https://outlook.office.com/b157e5ee-92d2-4798-a69e-625bd2e784c1">
          <a:extLst>
            <a:ext uri="{FF2B5EF4-FFF2-40B4-BE49-F238E27FC236}">
              <a16:creationId xmlns:a16="http://schemas.microsoft.com/office/drawing/2014/main" id="{E9D8B779-F219-48D8-B249-78EAF3A13DE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25" name="AutoShape 11" descr="blob:https://outlook.office.com/b157e5ee-92d2-4798-a69e-625bd2e784c1">
          <a:extLst>
            <a:ext uri="{FF2B5EF4-FFF2-40B4-BE49-F238E27FC236}">
              <a16:creationId xmlns:a16="http://schemas.microsoft.com/office/drawing/2014/main" id="{4391AFA1-114E-4757-87C5-03F9EE2B5ED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26" name="AutoShape 11" descr="blob:https://outlook.office.com/b157e5ee-92d2-4798-a69e-625bd2e784c1">
          <a:extLst>
            <a:ext uri="{FF2B5EF4-FFF2-40B4-BE49-F238E27FC236}">
              <a16:creationId xmlns:a16="http://schemas.microsoft.com/office/drawing/2014/main" id="{E81EC272-21E3-4266-A01E-597187E7E13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27" name="AutoShape 11" descr="blob:https://outlook.office.com/b157e5ee-92d2-4798-a69e-625bd2e784c1">
          <a:extLst>
            <a:ext uri="{FF2B5EF4-FFF2-40B4-BE49-F238E27FC236}">
              <a16:creationId xmlns:a16="http://schemas.microsoft.com/office/drawing/2014/main" id="{8DE470F9-9ACE-4393-8586-70A7363A8EB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28" name="AutoShape 11" descr="blob:https://outlook.office.com/b157e5ee-92d2-4798-a69e-625bd2e784c1">
          <a:extLst>
            <a:ext uri="{FF2B5EF4-FFF2-40B4-BE49-F238E27FC236}">
              <a16:creationId xmlns:a16="http://schemas.microsoft.com/office/drawing/2014/main" id="{2F3B8A43-C97E-48D1-A657-836FBD7EEFB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29" name="AutoShape 11" descr="blob:https://outlook.office.com/b157e5ee-92d2-4798-a69e-625bd2e784c1">
          <a:extLst>
            <a:ext uri="{FF2B5EF4-FFF2-40B4-BE49-F238E27FC236}">
              <a16:creationId xmlns:a16="http://schemas.microsoft.com/office/drawing/2014/main" id="{C53BECD6-0D29-4155-B6AA-9C9790F6533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30" name="AutoShape 11" descr="blob:https://outlook.office.com/b157e5ee-92d2-4798-a69e-625bd2e784c1">
          <a:extLst>
            <a:ext uri="{FF2B5EF4-FFF2-40B4-BE49-F238E27FC236}">
              <a16:creationId xmlns:a16="http://schemas.microsoft.com/office/drawing/2014/main" id="{7B55970E-41DD-4794-B3DA-5BC0252CDE9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31" name="AutoShape 11" descr="blob:https://outlook.office.com/b157e5ee-92d2-4798-a69e-625bd2e784c1">
          <a:extLst>
            <a:ext uri="{FF2B5EF4-FFF2-40B4-BE49-F238E27FC236}">
              <a16:creationId xmlns:a16="http://schemas.microsoft.com/office/drawing/2014/main" id="{4D4EA162-53F9-463B-826E-A7422A00C11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32" name="AutoShape 11" descr="blob:https://outlook.office.com/b157e5ee-92d2-4798-a69e-625bd2e784c1">
          <a:extLst>
            <a:ext uri="{FF2B5EF4-FFF2-40B4-BE49-F238E27FC236}">
              <a16:creationId xmlns:a16="http://schemas.microsoft.com/office/drawing/2014/main" id="{523E5F52-1BA3-45FD-BA1F-28F44ED4DD2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33" name="AutoShape 11" descr="blob:https://outlook.office.com/b157e5ee-92d2-4798-a69e-625bd2e784c1">
          <a:extLst>
            <a:ext uri="{FF2B5EF4-FFF2-40B4-BE49-F238E27FC236}">
              <a16:creationId xmlns:a16="http://schemas.microsoft.com/office/drawing/2014/main" id="{061F498B-6956-4F06-9564-D778731DA5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34" name="AutoShape 11" descr="blob:https://outlook.office.com/b157e5ee-92d2-4798-a69e-625bd2e784c1">
          <a:extLst>
            <a:ext uri="{FF2B5EF4-FFF2-40B4-BE49-F238E27FC236}">
              <a16:creationId xmlns:a16="http://schemas.microsoft.com/office/drawing/2014/main" id="{FE28EE17-41D8-40BF-8A20-BC5C4EE8CF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35" name="AutoShape 11" descr="blob:https://outlook.office.com/b157e5ee-92d2-4798-a69e-625bd2e784c1">
          <a:extLst>
            <a:ext uri="{FF2B5EF4-FFF2-40B4-BE49-F238E27FC236}">
              <a16:creationId xmlns:a16="http://schemas.microsoft.com/office/drawing/2014/main" id="{DC1190FF-2C9D-4BFC-80B9-203CB90535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36" name="AutoShape 11" descr="blob:https://outlook.office.com/b157e5ee-92d2-4798-a69e-625bd2e784c1">
          <a:extLst>
            <a:ext uri="{FF2B5EF4-FFF2-40B4-BE49-F238E27FC236}">
              <a16:creationId xmlns:a16="http://schemas.microsoft.com/office/drawing/2014/main" id="{629F7A54-37FB-4BC8-B395-CAF2A64AA1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37" name="AutoShape 11" descr="blob:https://outlook.office.com/b157e5ee-92d2-4798-a69e-625bd2e784c1">
          <a:extLst>
            <a:ext uri="{FF2B5EF4-FFF2-40B4-BE49-F238E27FC236}">
              <a16:creationId xmlns:a16="http://schemas.microsoft.com/office/drawing/2014/main" id="{6F4EDEEA-1229-446C-8B6E-56338D7281A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38" name="AutoShape 11" descr="blob:https://outlook.office.com/b157e5ee-92d2-4798-a69e-625bd2e784c1">
          <a:extLst>
            <a:ext uri="{FF2B5EF4-FFF2-40B4-BE49-F238E27FC236}">
              <a16:creationId xmlns:a16="http://schemas.microsoft.com/office/drawing/2014/main" id="{7DDC7A56-31C2-4CE9-AD36-C349CB8C7E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39" name="AutoShape 11" descr="blob:https://outlook.office.com/b157e5ee-92d2-4798-a69e-625bd2e784c1">
          <a:extLst>
            <a:ext uri="{FF2B5EF4-FFF2-40B4-BE49-F238E27FC236}">
              <a16:creationId xmlns:a16="http://schemas.microsoft.com/office/drawing/2014/main" id="{F4244768-E233-4AE2-AE71-B2171152F1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40" name="AutoShape 11" descr="blob:https://outlook.office.com/b157e5ee-92d2-4798-a69e-625bd2e784c1">
          <a:extLst>
            <a:ext uri="{FF2B5EF4-FFF2-40B4-BE49-F238E27FC236}">
              <a16:creationId xmlns:a16="http://schemas.microsoft.com/office/drawing/2014/main" id="{276227B8-6798-43DC-AAA5-32CC5A196F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41" name="AutoShape 11" descr="blob:https://outlook.office.com/b157e5ee-92d2-4798-a69e-625bd2e784c1">
          <a:extLst>
            <a:ext uri="{FF2B5EF4-FFF2-40B4-BE49-F238E27FC236}">
              <a16:creationId xmlns:a16="http://schemas.microsoft.com/office/drawing/2014/main" id="{EF3C5A98-DFD0-4F62-8654-028C46F58F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42" name="AutoShape 11" descr="blob:https://outlook.office.com/b157e5ee-92d2-4798-a69e-625bd2e784c1">
          <a:extLst>
            <a:ext uri="{FF2B5EF4-FFF2-40B4-BE49-F238E27FC236}">
              <a16:creationId xmlns:a16="http://schemas.microsoft.com/office/drawing/2014/main" id="{3C13468D-E893-4D7C-8655-C4B23930C8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43" name="AutoShape 11" descr="blob:https://outlook.office.com/b157e5ee-92d2-4798-a69e-625bd2e784c1">
          <a:extLst>
            <a:ext uri="{FF2B5EF4-FFF2-40B4-BE49-F238E27FC236}">
              <a16:creationId xmlns:a16="http://schemas.microsoft.com/office/drawing/2014/main" id="{A1A8362C-62C7-4CC3-9ABB-43C6BBE3BE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44" name="AutoShape 11" descr="blob:https://outlook.office.com/b157e5ee-92d2-4798-a69e-625bd2e784c1">
          <a:extLst>
            <a:ext uri="{FF2B5EF4-FFF2-40B4-BE49-F238E27FC236}">
              <a16:creationId xmlns:a16="http://schemas.microsoft.com/office/drawing/2014/main" id="{931108EC-E8E0-4933-B61E-0D17921DC8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45" name="AutoShape 11" descr="blob:https://outlook.office.com/b157e5ee-92d2-4798-a69e-625bd2e784c1">
          <a:extLst>
            <a:ext uri="{FF2B5EF4-FFF2-40B4-BE49-F238E27FC236}">
              <a16:creationId xmlns:a16="http://schemas.microsoft.com/office/drawing/2014/main" id="{DF9CB01F-1908-4161-9629-207671F305C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46" name="AutoShape 11" descr="blob:https://outlook.office.com/b157e5ee-92d2-4798-a69e-625bd2e784c1">
          <a:extLst>
            <a:ext uri="{FF2B5EF4-FFF2-40B4-BE49-F238E27FC236}">
              <a16:creationId xmlns:a16="http://schemas.microsoft.com/office/drawing/2014/main" id="{01613902-4454-4F89-8996-F7F6536FBC3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47" name="AutoShape 11" descr="blob:https://outlook.office.com/b157e5ee-92d2-4798-a69e-625bd2e784c1">
          <a:extLst>
            <a:ext uri="{FF2B5EF4-FFF2-40B4-BE49-F238E27FC236}">
              <a16:creationId xmlns:a16="http://schemas.microsoft.com/office/drawing/2014/main" id="{02ECE99B-88FD-4D38-AB94-173F15FE011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48" name="AutoShape 11" descr="blob:https://outlook.office.com/b157e5ee-92d2-4798-a69e-625bd2e784c1">
          <a:extLst>
            <a:ext uri="{FF2B5EF4-FFF2-40B4-BE49-F238E27FC236}">
              <a16:creationId xmlns:a16="http://schemas.microsoft.com/office/drawing/2014/main" id="{3A34DBC4-A03A-4E31-BA24-F5838D1F77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49" name="AutoShape 11" descr="blob:https://outlook.office.com/b157e5ee-92d2-4798-a69e-625bd2e784c1">
          <a:extLst>
            <a:ext uri="{FF2B5EF4-FFF2-40B4-BE49-F238E27FC236}">
              <a16:creationId xmlns:a16="http://schemas.microsoft.com/office/drawing/2014/main" id="{BBCDA3EE-E39D-4AF6-B087-B9A87CA46B1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50" name="AutoShape 11" descr="blob:https://outlook.office.com/b157e5ee-92d2-4798-a69e-625bd2e784c1">
          <a:extLst>
            <a:ext uri="{FF2B5EF4-FFF2-40B4-BE49-F238E27FC236}">
              <a16:creationId xmlns:a16="http://schemas.microsoft.com/office/drawing/2014/main" id="{CAF3F454-670C-4F05-AA78-C1B1F681C3A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51" name="AutoShape 11" descr="blob:https://outlook.office.com/b157e5ee-92d2-4798-a69e-625bd2e784c1">
          <a:extLst>
            <a:ext uri="{FF2B5EF4-FFF2-40B4-BE49-F238E27FC236}">
              <a16:creationId xmlns:a16="http://schemas.microsoft.com/office/drawing/2014/main" id="{D9ADA327-A958-4BAB-8163-0DD854FF438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52" name="AutoShape 11" descr="blob:https://outlook.office.com/b157e5ee-92d2-4798-a69e-625bd2e784c1">
          <a:extLst>
            <a:ext uri="{FF2B5EF4-FFF2-40B4-BE49-F238E27FC236}">
              <a16:creationId xmlns:a16="http://schemas.microsoft.com/office/drawing/2014/main" id="{902B53DC-8FC9-49C5-9C5C-1C2DEEE1FE3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53" name="AutoShape 11" descr="blob:https://outlook.office.com/b157e5ee-92d2-4798-a69e-625bd2e784c1">
          <a:extLst>
            <a:ext uri="{FF2B5EF4-FFF2-40B4-BE49-F238E27FC236}">
              <a16:creationId xmlns:a16="http://schemas.microsoft.com/office/drawing/2014/main" id="{F2E06009-BAAD-45A2-BFBD-C6AB36A8B22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54" name="AutoShape 11" descr="blob:https://outlook.office.com/b157e5ee-92d2-4798-a69e-625bd2e784c1">
          <a:extLst>
            <a:ext uri="{FF2B5EF4-FFF2-40B4-BE49-F238E27FC236}">
              <a16:creationId xmlns:a16="http://schemas.microsoft.com/office/drawing/2014/main" id="{21F17363-04F0-4E5E-B287-202180DEB60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55" name="AutoShape 11" descr="blob:https://outlook.office.com/b157e5ee-92d2-4798-a69e-625bd2e784c1">
          <a:extLst>
            <a:ext uri="{FF2B5EF4-FFF2-40B4-BE49-F238E27FC236}">
              <a16:creationId xmlns:a16="http://schemas.microsoft.com/office/drawing/2014/main" id="{B4B6099F-027A-4D2C-B0C9-3A4D9F2EEE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56" name="AutoShape 11" descr="blob:https://outlook.office.com/b157e5ee-92d2-4798-a69e-625bd2e784c1">
          <a:extLst>
            <a:ext uri="{FF2B5EF4-FFF2-40B4-BE49-F238E27FC236}">
              <a16:creationId xmlns:a16="http://schemas.microsoft.com/office/drawing/2014/main" id="{F17AA35F-FD92-42BB-A76F-D1DB787C993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57" name="AutoShape 11" descr="blob:https://outlook.office.com/b157e5ee-92d2-4798-a69e-625bd2e784c1">
          <a:extLst>
            <a:ext uri="{FF2B5EF4-FFF2-40B4-BE49-F238E27FC236}">
              <a16:creationId xmlns:a16="http://schemas.microsoft.com/office/drawing/2014/main" id="{239CF710-0512-43EB-BC9D-0D4F2496D7D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58" name="AutoShape 11" descr="blob:https://outlook.office.com/b157e5ee-92d2-4798-a69e-625bd2e784c1">
          <a:extLst>
            <a:ext uri="{FF2B5EF4-FFF2-40B4-BE49-F238E27FC236}">
              <a16:creationId xmlns:a16="http://schemas.microsoft.com/office/drawing/2014/main" id="{9C5AB99D-FB6F-4A0C-B812-2BB1762E49A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59" name="AutoShape 11" descr="blob:https://outlook.office.com/b157e5ee-92d2-4798-a69e-625bd2e784c1">
          <a:extLst>
            <a:ext uri="{FF2B5EF4-FFF2-40B4-BE49-F238E27FC236}">
              <a16:creationId xmlns:a16="http://schemas.microsoft.com/office/drawing/2014/main" id="{94AD6575-CC00-4D2F-8960-C1517991C24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60" name="AutoShape 11" descr="blob:https://outlook.office.com/b157e5ee-92d2-4798-a69e-625bd2e784c1">
          <a:extLst>
            <a:ext uri="{FF2B5EF4-FFF2-40B4-BE49-F238E27FC236}">
              <a16:creationId xmlns:a16="http://schemas.microsoft.com/office/drawing/2014/main" id="{10F26AF2-DE8C-4620-AFA9-486780664AA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61" name="AutoShape 11" descr="blob:https://outlook.office.com/b157e5ee-92d2-4798-a69e-625bd2e784c1">
          <a:extLst>
            <a:ext uri="{FF2B5EF4-FFF2-40B4-BE49-F238E27FC236}">
              <a16:creationId xmlns:a16="http://schemas.microsoft.com/office/drawing/2014/main" id="{830BA3E8-50C3-4C4D-A58E-7090B79F495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62" name="AutoShape 11" descr="blob:https://outlook.office.com/b157e5ee-92d2-4798-a69e-625bd2e784c1">
          <a:extLst>
            <a:ext uri="{FF2B5EF4-FFF2-40B4-BE49-F238E27FC236}">
              <a16:creationId xmlns:a16="http://schemas.microsoft.com/office/drawing/2014/main" id="{ECD29825-1C4E-466E-B8E4-AF632BAD48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63" name="AutoShape 11" descr="blob:https://outlook.office.com/b157e5ee-92d2-4798-a69e-625bd2e784c1">
          <a:extLst>
            <a:ext uri="{FF2B5EF4-FFF2-40B4-BE49-F238E27FC236}">
              <a16:creationId xmlns:a16="http://schemas.microsoft.com/office/drawing/2014/main" id="{791B992E-CFBE-4917-9D53-9DFB85258E5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64" name="AutoShape 11" descr="blob:https://outlook.office.com/b157e5ee-92d2-4798-a69e-625bd2e784c1">
          <a:extLst>
            <a:ext uri="{FF2B5EF4-FFF2-40B4-BE49-F238E27FC236}">
              <a16:creationId xmlns:a16="http://schemas.microsoft.com/office/drawing/2014/main" id="{B6DE261C-7D7C-4921-B29F-1E25808E93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65" name="AutoShape 11" descr="blob:https://outlook.office.com/b157e5ee-92d2-4798-a69e-625bd2e784c1">
          <a:extLst>
            <a:ext uri="{FF2B5EF4-FFF2-40B4-BE49-F238E27FC236}">
              <a16:creationId xmlns:a16="http://schemas.microsoft.com/office/drawing/2014/main" id="{FC684F60-5FE6-409C-8F06-3FE7BB0A4D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66" name="AutoShape 11" descr="blob:https://outlook.office.com/b157e5ee-92d2-4798-a69e-625bd2e784c1">
          <a:extLst>
            <a:ext uri="{FF2B5EF4-FFF2-40B4-BE49-F238E27FC236}">
              <a16:creationId xmlns:a16="http://schemas.microsoft.com/office/drawing/2014/main" id="{29FA92ED-5714-41E6-92A0-58775B9F2C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67" name="AutoShape 11" descr="blob:https://outlook.office.com/b157e5ee-92d2-4798-a69e-625bd2e784c1">
          <a:extLst>
            <a:ext uri="{FF2B5EF4-FFF2-40B4-BE49-F238E27FC236}">
              <a16:creationId xmlns:a16="http://schemas.microsoft.com/office/drawing/2014/main" id="{E7E9C7F4-0738-4092-8551-C580D04F44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68" name="AutoShape 11" descr="blob:https://outlook.office.com/b157e5ee-92d2-4798-a69e-625bd2e784c1">
          <a:extLst>
            <a:ext uri="{FF2B5EF4-FFF2-40B4-BE49-F238E27FC236}">
              <a16:creationId xmlns:a16="http://schemas.microsoft.com/office/drawing/2014/main" id="{264586CE-4642-486D-BFE5-C03D0ADF551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69" name="AutoShape 11" descr="blob:https://outlook.office.com/b157e5ee-92d2-4798-a69e-625bd2e784c1">
          <a:extLst>
            <a:ext uri="{FF2B5EF4-FFF2-40B4-BE49-F238E27FC236}">
              <a16:creationId xmlns:a16="http://schemas.microsoft.com/office/drawing/2014/main" id="{BF3222F1-EE66-4AF1-8269-F54853A909F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70" name="AutoShape 11" descr="blob:https://outlook.office.com/b157e5ee-92d2-4798-a69e-625bd2e784c1">
          <a:extLst>
            <a:ext uri="{FF2B5EF4-FFF2-40B4-BE49-F238E27FC236}">
              <a16:creationId xmlns:a16="http://schemas.microsoft.com/office/drawing/2014/main" id="{7B4DC39D-2C47-4B14-B758-ED49698127C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71" name="AutoShape 11" descr="blob:https://outlook.office.com/b157e5ee-92d2-4798-a69e-625bd2e784c1">
          <a:extLst>
            <a:ext uri="{FF2B5EF4-FFF2-40B4-BE49-F238E27FC236}">
              <a16:creationId xmlns:a16="http://schemas.microsoft.com/office/drawing/2014/main" id="{D16A4811-0251-4490-B47A-D4608E73586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72" name="AutoShape 11" descr="blob:https://outlook.office.com/b157e5ee-92d2-4798-a69e-625bd2e784c1">
          <a:extLst>
            <a:ext uri="{FF2B5EF4-FFF2-40B4-BE49-F238E27FC236}">
              <a16:creationId xmlns:a16="http://schemas.microsoft.com/office/drawing/2014/main" id="{557E0DD1-30C8-446F-A982-D7F8085306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73" name="AutoShape 11" descr="blob:https://outlook.office.com/b157e5ee-92d2-4798-a69e-625bd2e784c1">
          <a:extLst>
            <a:ext uri="{FF2B5EF4-FFF2-40B4-BE49-F238E27FC236}">
              <a16:creationId xmlns:a16="http://schemas.microsoft.com/office/drawing/2014/main" id="{ED5F5483-879E-4746-99D4-DD5C5C69DF4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74" name="AutoShape 11" descr="blob:https://outlook.office.com/b157e5ee-92d2-4798-a69e-625bd2e784c1">
          <a:extLst>
            <a:ext uri="{FF2B5EF4-FFF2-40B4-BE49-F238E27FC236}">
              <a16:creationId xmlns:a16="http://schemas.microsoft.com/office/drawing/2014/main" id="{F88FD3C8-61A8-4C9F-B499-1778F3A9EE6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75" name="AutoShape 11" descr="blob:https://outlook.office.com/b157e5ee-92d2-4798-a69e-625bd2e784c1">
          <a:extLst>
            <a:ext uri="{FF2B5EF4-FFF2-40B4-BE49-F238E27FC236}">
              <a16:creationId xmlns:a16="http://schemas.microsoft.com/office/drawing/2014/main" id="{A06B27FD-6D2D-41F9-B316-E626A76D6C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76" name="AutoShape 11" descr="blob:https://outlook.office.com/b157e5ee-92d2-4798-a69e-625bd2e784c1">
          <a:extLst>
            <a:ext uri="{FF2B5EF4-FFF2-40B4-BE49-F238E27FC236}">
              <a16:creationId xmlns:a16="http://schemas.microsoft.com/office/drawing/2014/main" id="{962C33FA-558B-4D29-A45E-34302D725CB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77" name="AutoShape 11" descr="blob:https://outlook.office.com/b157e5ee-92d2-4798-a69e-625bd2e784c1">
          <a:extLst>
            <a:ext uri="{FF2B5EF4-FFF2-40B4-BE49-F238E27FC236}">
              <a16:creationId xmlns:a16="http://schemas.microsoft.com/office/drawing/2014/main" id="{4EF0FFD5-0FC4-4313-AEF1-FEA08B7CDB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78" name="AutoShape 11" descr="blob:https://outlook.office.com/b157e5ee-92d2-4798-a69e-625bd2e784c1">
          <a:extLst>
            <a:ext uri="{FF2B5EF4-FFF2-40B4-BE49-F238E27FC236}">
              <a16:creationId xmlns:a16="http://schemas.microsoft.com/office/drawing/2014/main" id="{25809CFD-C57F-4F78-9809-800E72ADBF6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79" name="AutoShape 11" descr="blob:https://outlook.office.com/b157e5ee-92d2-4798-a69e-625bd2e784c1">
          <a:extLst>
            <a:ext uri="{FF2B5EF4-FFF2-40B4-BE49-F238E27FC236}">
              <a16:creationId xmlns:a16="http://schemas.microsoft.com/office/drawing/2014/main" id="{2E3C8E3F-85B7-42E0-A1E7-D5C29B77D1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80" name="AutoShape 11" descr="blob:https://outlook.office.com/b157e5ee-92d2-4798-a69e-625bd2e784c1">
          <a:extLst>
            <a:ext uri="{FF2B5EF4-FFF2-40B4-BE49-F238E27FC236}">
              <a16:creationId xmlns:a16="http://schemas.microsoft.com/office/drawing/2014/main" id="{0FCBE690-984A-4FC7-B9EC-9A0BDD066A0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81" name="AutoShape 11" descr="blob:https://outlook.office.com/b157e5ee-92d2-4798-a69e-625bd2e784c1">
          <a:extLst>
            <a:ext uri="{FF2B5EF4-FFF2-40B4-BE49-F238E27FC236}">
              <a16:creationId xmlns:a16="http://schemas.microsoft.com/office/drawing/2014/main" id="{E7EE06E7-F877-4C9D-B3D0-3116F0AEBB4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82" name="AutoShape 11" descr="blob:https://outlook.office.com/b157e5ee-92d2-4798-a69e-625bd2e784c1">
          <a:extLst>
            <a:ext uri="{FF2B5EF4-FFF2-40B4-BE49-F238E27FC236}">
              <a16:creationId xmlns:a16="http://schemas.microsoft.com/office/drawing/2014/main" id="{7DBC7662-671E-4820-941E-3A5C2AF324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83" name="AutoShape 11" descr="blob:https://outlook.office.com/b157e5ee-92d2-4798-a69e-625bd2e784c1">
          <a:extLst>
            <a:ext uri="{FF2B5EF4-FFF2-40B4-BE49-F238E27FC236}">
              <a16:creationId xmlns:a16="http://schemas.microsoft.com/office/drawing/2014/main" id="{8DA1FE40-348A-4652-84F0-01F711827BE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84" name="AutoShape 11" descr="blob:https://outlook.office.com/b157e5ee-92d2-4798-a69e-625bd2e784c1">
          <a:extLst>
            <a:ext uri="{FF2B5EF4-FFF2-40B4-BE49-F238E27FC236}">
              <a16:creationId xmlns:a16="http://schemas.microsoft.com/office/drawing/2014/main" id="{A9913BA1-05A6-4F86-8458-2BAFCA023BE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85" name="AutoShape 11" descr="blob:https://outlook.office.com/b157e5ee-92d2-4798-a69e-625bd2e784c1">
          <a:extLst>
            <a:ext uri="{FF2B5EF4-FFF2-40B4-BE49-F238E27FC236}">
              <a16:creationId xmlns:a16="http://schemas.microsoft.com/office/drawing/2014/main" id="{ED68D038-B6BD-45C6-9643-090B2DC5C75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86" name="AutoShape 11" descr="blob:https://outlook.office.com/b157e5ee-92d2-4798-a69e-625bd2e784c1">
          <a:extLst>
            <a:ext uri="{FF2B5EF4-FFF2-40B4-BE49-F238E27FC236}">
              <a16:creationId xmlns:a16="http://schemas.microsoft.com/office/drawing/2014/main" id="{EB90A713-9FFC-4EFC-9107-8625AB96CFD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87" name="AutoShape 11" descr="blob:https://outlook.office.com/b157e5ee-92d2-4798-a69e-625bd2e784c1">
          <a:extLst>
            <a:ext uri="{FF2B5EF4-FFF2-40B4-BE49-F238E27FC236}">
              <a16:creationId xmlns:a16="http://schemas.microsoft.com/office/drawing/2014/main" id="{889B38DC-C889-40F0-AE7E-1E303CC4A6F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88" name="AutoShape 11" descr="blob:https://outlook.office.com/b157e5ee-92d2-4798-a69e-625bd2e784c1">
          <a:extLst>
            <a:ext uri="{FF2B5EF4-FFF2-40B4-BE49-F238E27FC236}">
              <a16:creationId xmlns:a16="http://schemas.microsoft.com/office/drawing/2014/main" id="{EC5EC497-ABF3-4ECA-9843-FDF8438A577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89" name="AutoShape 11" descr="blob:https://outlook.office.com/b157e5ee-92d2-4798-a69e-625bd2e784c1">
          <a:extLst>
            <a:ext uri="{FF2B5EF4-FFF2-40B4-BE49-F238E27FC236}">
              <a16:creationId xmlns:a16="http://schemas.microsoft.com/office/drawing/2014/main" id="{7C1E7582-DEC1-4097-84E5-5E219507B5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90" name="AutoShape 11" descr="blob:https://outlook.office.com/b157e5ee-92d2-4798-a69e-625bd2e784c1">
          <a:extLst>
            <a:ext uri="{FF2B5EF4-FFF2-40B4-BE49-F238E27FC236}">
              <a16:creationId xmlns:a16="http://schemas.microsoft.com/office/drawing/2014/main" id="{03CD8433-A230-4A1E-B0E2-F5A946EC56C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91" name="AutoShape 11" descr="blob:https://outlook.office.com/b157e5ee-92d2-4798-a69e-625bd2e784c1">
          <a:extLst>
            <a:ext uri="{FF2B5EF4-FFF2-40B4-BE49-F238E27FC236}">
              <a16:creationId xmlns:a16="http://schemas.microsoft.com/office/drawing/2014/main" id="{0BE86C68-5E0F-4E12-AD88-395C98434E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92" name="AutoShape 11" descr="blob:https://outlook.office.com/b157e5ee-92d2-4798-a69e-625bd2e784c1">
          <a:extLst>
            <a:ext uri="{FF2B5EF4-FFF2-40B4-BE49-F238E27FC236}">
              <a16:creationId xmlns:a16="http://schemas.microsoft.com/office/drawing/2014/main" id="{1082F688-4446-4C3B-B3C7-105ADFCF4D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93" name="AutoShape 11" descr="blob:https://outlook.office.com/b157e5ee-92d2-4798-a69e-625bd2e784c1">
          <a:extLst>
            <a:ext uri="{FF2B5EF4-FFF2-40B4-BE49-F238E27FC236}">
              <a16:creationId xmlns:a16="http://schemas.microsoft.com/office/drawing/2014/main" id="{6C80D0EA-3E8D-4EC8-B68A-1957D4F09F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94" name="AutoShape 11" descr="blob:https://outlook.office.com/b157e5ee-92d2-4798-a69e-625bd2e784c1">
          <a:extLst>
            <a:ext uri="{FF2B5EF4-FFF2-40B4-BE49-F238E27FC236}">
              <a16:creationId xmlns:a16="http://schemas.microsoft.com/office/drawing/2014/main" id="{178877E3-1AD8-4DAF-BBE2-232E23E2E6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95" name="AutoShape 11" descr="blob:https://outlook.office.com/b157e5ee-92d2-4798-a69e-625bd2e784c1">
          <a:extLst>
            <a:ext uri="{FF2B5EF4-FFF2-40B4-BE49-F238E27FC236}">
              <a16:creationId xmlns:a16="http://schemas.microsoft.com/office/drawing/2014/main" id="{64E36C28-C9FA-4601-A2DD-6E6880DA1F6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96" name="AutoShape 11" descr="blob:https://outlook.office.com/b157e5ee-92d2-4798-a69e-625bd2e784c1">
          <a:extLst>
            <a:ext uri="{FF2B5EF4-FFF2-40B4-BE49-F238E27FC236}">
              <a16:creationId xmlns:a16="http://schemas.microsoft.com/office/drawing/2014/main" id="{47C23B58-E506-4655-B14C-37846FD3C18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97" name="AutoShape 11" descr="blob:https://outlook.office.com/b157e5ee-92d2-4798-a69e-625bd2e784c1">
          <a:extLst>
            <a:ext uri="{FF2B5EF4-FFF2-40B4-BE49-F238E27FC236}">
              <a16:creationId xmlns:a16="http://schemas.microsoft.com/office/drawing/2014/main" id="{AB080EB5-4AFF-4EDD-B419-F5FF1F0B0E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98" name="AutoShape 11" descr="blob:https://outlook.office.com/b157e5ee-92d2-4798-a69e-625bd2e784c1">
          <a:extLst>
            <a:ext uri="{FF2B5EF4-FFF2-40B4-BE49-F238E27FC236}">
              <a16:creationId xmlns:a16="http://schemas.microsoft.com/office/drawing/2014/main" id="{0DC13902-8542-4E3A-B62E-C552ECF3E42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799" name="AutoShape 11" descr="blob:https://outlook.office.com/b157e5ee-92d2-4798-a69e-625bd2e784c1">
          <a:extLst>
            <a:ext uri="{FF2B5EF4-FFF2-40B4-BE49-F238E27FC236}">
              <a16:creationId xmlns:a16="http://schemas.microsoft.com/office/drawing/2014/main" id="{D0254E82-6F58-45C9-8CA9-4E813F882F4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00" name="AutoShape 11" descr="blob:https://outlook.office.com/b157e5ee-92d2-4798-a69e-625bd2e784c1">
          <a:extLst>
            <a:ext uri="{FF2B5EF4-FFF2-40B4-BE49-F238E27FC236}">
              <a16:creationId xmlns:a16="http://schemas.microsoft.com/office/drawing/2014/main" id="{01907427-3E1C-41BF-96AB-E4B56675FB2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01" name="AutoShape 11" descr="blob:https://outlook.office.com/b157e5ee-92d2-4798-a69e-625bd2e784c1">
          <a:extLst>
            <a:ext uri="{FF2B5EF4-FFF2-40B4-BE49-F238E27FC236}">
              <a16:creationId xmlns:a16="http://schemas.microsoft.com/office/drawing/2014/main" id="{F7B67052-977C-45C7-85A2-07306EFA73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02" name="AutoShape 11" descr="blob:https://outlook.office.com/b157e5ee-92d2-4798-a69e-625bd2e784c1">
          <a:extLst>
            <a:ext uri="{FF2B5EF4-FFF2-40B4-BE49-F238E27FC236}">
              <a16:creationId xmlns:a16="http://schemas.microsoft.com/office/drawing/2014/main" id="{74AF1088-A3A0-4C9F-8FB5-79EB837F0D6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03" name="AutoShape 11" descr="blob:https://outlook.office.com/b157e5ee-92d2-4798-a69e-625bd2e784c1">
          <a:extLst>
            <a:ext uri="{FF2B5EF4-FFF2-40B4-BE49-F238E27FC236}">
              <a16:creationId xmlns:a16="http://schemas.microsoft.com/office/drawing/2014/main" id="{2EB0D590-1711-478B-9CB6-42F73BB2FEF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04" name="AutoShape 11" descr="blob:https://outlook.office.com/b157e5ee-92d2-4798-a69e-625bd2e784c1">
          <a:extLst>
            <a:ext uri="{FF2B5EF4-FFF2-40B4-BE49-F238E27FC236}">
              <a16:creationId xmlns:a16="http://schemas.microsoft.com/office/drawing/2014/main" id="{ADDE460A-4401-4034-A883-B09E6EED47F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05" name="AutoShape 11" descr="blob:https://outlook.office.com/b157e5ee-92d2-4798-a69e-625bd2e784c1">
          <a:extLst>
            <a:ext uri="{FF2B5EF4-FFF2-40B4-BE49-F238E27FC236}">
              <a16:creationId xmlns:a16="http://schemas.microsoft.com/office/drawing/2014/main" id="{36676093-6E0D-4AAD-85F7-E8C779B486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06" name="AutoShape 11" descr="blob:https://outlook.office.com/b157e5ee-92d2-4798-a69e-625bd2e784c1">
          <a:extLst>
            <a:ext uri="{FF2B5EF4-FFF2-40B4-BE49-F238E27FC236}">
              <a16:creationId xmlns:a16="http://schemas.microsoft.com/office/drawing/2014/main" id="{4AF3B297-20DA-414D-BA68-B091238AB7F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07" name="AutoShape 11" descr="blob:https://outlook.office.com/b157e5ee-92d2-4798-a69e-625bd2e784c1">
          <a:extLst>
            <a:ext uri="{FF2B5EF4-FFF2-40B4-BE49-F238E27FC236}">
              <a16:creationId xmlns:a16="http://schemas.microsoft.com/office/drawing/2014/main" id="{CD9069E0-2C01-4175-955C-ABE17FEFDC7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08" name="AutoShape 11" descr="blob:https://outlook.office.com/b157e5ee-92d2-4798-a69e-625bd2e784c1">
          <a:extLst>
            <a:ext uri="{FF2B5EF4-FFF2-40B4-BE49-F238E27FC236}">
              <a16:creationId xmlns:a16="http://schemas.microsoft.com/office/drawing/2014/main" id="{C19CB772-B371-49A8-A7F1-5C63D433A0E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09" name="AutoShape 11" descr="blob:https://outlook.office.com/b157e5ee-92d2-4798-a69e-625bd2e784c1">
          <a:extLst>
            <a:ext uri="{FF2B5EF4-FFF2-40B4-BE49-F238E27FC236}">
              <a16:creationId xmlns:a16="http://schemas.microsoft.com/office/drawing/2014/main" id="{9F624F24-59FF-48C6-8549-9D6CA2D9CE2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10" name="AutoShape 11" descr="blob:https://outlook.office.com/b157e5ee-92d2-4798-a69e-625bd2e784c1">
          <a:extLst>
            <a:ext uri="{FF2B5EF4-FFF2-40B4-BE49-F238E27FC236}">
              <a16:creationId xmlns:a16="http://schemas.microsoft.com/office/drawing/2014/main" id="{0EEB08F0-D80D-48F9-AEC4-E70C4ED1705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11" name="AutoShape 11" descr="blob:https://outlook.office.com/b157e5ee-92d2-4798-a69e-625bd2e784c1">
          <a:extLst>
            <a:ext uri="{FF2B5EF4-FFF2-40B4-BE49-F238E27FC236}">
              <a16:creationId xmlns:a16="http://schemas.microsoft.com/office/drawing/2014/main" id="{B0FD95D0-1F7C-4BA1-B5AE-FD015AE2E26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12" name="AutoShape 11" descr="blob:https://outlook.office.com/b157e5ee-92d2-4798-a69e-625bd2e784c1">
          <a:extLst>
            <a:ext uri="{FF2B5EF4-FFF2-40B4-BE49-F238E27FC236}">
              <a16:creationId xmlns:a16="http://schemas.microsoft.com/office/drawing/2014/main" id="{EB883D6F-8528-4EB5-8CCE-73DB01EB84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13" name="AutoShape 11" descr="blob:https://outlook.office.com/b157e5ee-92d2-4798-a69e-625bd2e784c1">
          <a:extLst>
            <a:ext uri="{FF2B5EF4-FFF2-40B4-BE49-F238E27FC236}">
              <a16:creationId xmlns:a16="http://schemas.microsoft.com/office/drawing/2014/main" id="{59E0CE1A-589C-477F-94AB-6BBAE28E4B5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14" name="AutoShape 11" descr="blob:https://outlook.office.com/b157e5ee-92d2-4798-a69e-625bd2e784c1">
          <a:extLst>
            <a:ext uri="{FF2B5EF4-FFF2-40B4-BE49-F238E27FC236}">
              <a16:creationId xmlns:a16="http://schemas.microsoft.com/office/drawing/2014/main" id="{161BB561-B1D9-4FBF-951E-3AB815986B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15" name="AutoShape 11" descr="blob:https://outlook.office.com/b157e5ee-92d2-4798-a69e-625bd2e784c1">
          <a:extLst>
            <a:ext uri="{FF2B5EF4-FFF2-40B4-BE49-F238E27FC236}">
              <a16:creationId xmlns:a16="http://schemas.microsoft.com/office/drawing/2014/main" id="{5B793416-27E8-4884-AF74-6FCCDC343C7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16" name="AutoShape 11" descr="blob:https://outlook.office.com/b157e5ee-92d2-4798-a69e-625bd2e784c1">
          <a:extLst>
            <a:ext uri="{FF2B5EF4-FFF2-40B4-BE49-F238E27FC236}">
              <a16:creationId xmlns:a16="http://schemas.microsoft.com/office/drawing/2014/main" id="{89E9DB82-A43F-40AA-8250-5DE1742F681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17" name="AutoShape 11" descr="blob:https://outlook.office.com/b157e5ee-92d2-4798-a69e-625bd2e784c1">
          <a:extLst>
            <a:ext uri="{FF2B5EF4-FFF2-40B4-BE49-F238E27FC236}">
              <a16:creationId xmlns:a16="http://schemas.microsoft.com/office/drawing/2014/main" id="{B4E65D2B-7C94-491A-90A5-736D890384F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18" name="AutoShape 11" descr="blob:https://outlook.office.com/b157e5ee-92d2-4798-a69e-625bd2e784c1">
          <a:extLst>
            <a:ext uri="{FF2B5EF4-FFF2-40B4-BE49-F238E27FC236}">
              <a16:creationId xmlns:a16="http://schemas.microsoft.com/office/drawing/2014/main" id="{97FAFBE6-2BAD-4E60-94F0-7B8C0FF394B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19" name="AutoShape 11" descr="blob:https://outlook.office.com/b157e5ee-92d2-4798-a69e-625bd2e784c1">
          <a:extLst>
            <a:ext uri="{FF2B5EF4-FFF2-40B4-BE49-F238E27FC236}">
              <a16:creationId xmlns:a16="http://schemas.microsoft.com/office/drawing/2014/main" id="{AB05C585-6C67-474C-B52F-071CDF3FEF7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20" name="AutoShape 11" descr="blob:https://outlook.office.com/b157e5ee-92d2-4798-a69e-625bd2e784c1">
          <a:extLst>
            <a:ext uri="{FF2B5EF4-FFF2-40B4-BE49-F238E27FC236}">
              <a16:creationId xmlns:a16="http://schemas.microsoft.com/office/drawing/2014/main" id="{9F6D1B68-3A38-4963-9A7B-C84E90866F7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21" name="AutoShape 11" descr="blob:https://outlook.office.com/b157e5ee-92d2-4798-a69e-625bd2e784c1">
          <a:extLst>
            <a:ext uri="{FF2B5EF4-FFF2-40B4-BE49-F238E27FC236}">
              <a16:creationId xmlns:a16="http://schemas.microsoft.com/office/drawing/2014/main" id="{70ED76B7-B982-4FE1-B1A6-EF4CFBCC613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22" name="AutoShape 11" descr="blob:https://outlook.office.com/b157e5ee-92d2-4798-a69e-625bd2e784c1">
          <a:extLst>
            <a:ext uri="{FF2B5EF4-FFF2-40B4-BE49-F238E27FC236}">
              <a16:creationId xmlns:a16="http://schemas.microsoft.com/office/drawing/2014/main" id="{0B9437F4-1D3F-43D6-AA7A-6DFE1E3357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23" name="AutoShape 11" descr="blob:https://outlook.office.com/b157e5ee-92d2-4798-a69e-625bd2e784c1">
          <a:extLst>
            <a:ext uri="{FF2B5EF4-FFF2-40B4-BE49-F238E27FC236}">
              <a16:creationId xmlns:a16="http://schemas.microsoft.com/office/drawing/2014/main" id="{80FBB9F7-BF54-4D87-9F07-1FDD61CBA13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24" name="AutoShape 11" descr="blob:https://outlook.office.com/b157e5ee-92d2-4798-a69e-625bd2e784c1">
          <a:extLst>
            <a:ext uri="{FF2B5EF4-FFF2-40B4-BE49-F238E27FC236}">
              <a16:creationId xmlns:a16="http://schemas.microsoft.com/office/drawing/2014/main" id="{6FF4B615-95CF-401D-A8FE-2312CD2F6EE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25" name="AutoShape 11" descr="blob:https://outlook.office.com/b157e5ee-92d2-4798-a69e-625bd2e784c1">
          <a:extLst>
            <a:ext uri="{FF2B5EF4-FFF2-40B4-BE49-F238E27FC236}">
              <a16:creationId xmlns:a16="http://schemas.microsoft.com/office/drawing/2014/main" id="{12159D61-A673-4D7F-A4CE-1FDA64E2BBC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26" name="AutoShape 11" descr="blob:https://outlook.office.com/b157e5ee-92d2-4798-a69e-625bd2e784c1">
          <a:extLst>
            <a:ext uri="{FF2B5EF4-FFF2-40B4-BE49-F238E27FC236}">
              <a16:creationId xmlns:a16="http://schemas.microsoft.com/office/drawing/2014/main" id="{532F5E18-0767-4BBF-98DF-F8748EF1B581}"/>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27" name="AutoShape 11" descr="blob:https://outlook.office.com/b157e5ee-92d2-4798-a69e-625bd2e784c1">
          <a:extLst>
            <a:ext uri="{FF2B5EF4-FFF2-40B4-BE49-F238E27FC236}">
              <a16:creationId xmlns:a16="http://schemas.microsoft.com/office/drawing/2014/main" id="{C78B9CB1-371B-4585-ACAC-FC07B72AB5C0}"/>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28" name="AutoShape 11" descr="blob:https://outlook.office.com/b157e5ee-92d2-4798-a69e-625bd2e784c1">
          <a:extLst>
            <a:ext uri="{FF2B5EF4-FFF2-40B4-BE49-F238E27FC236}">
              <a16:creationId xmlns:a16="http://schemas.microsoft.com/office/drawing/2014/main" id="{A5251612-7311-4AE8-BE4D-98DFA5CC8C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29" name="AutoShape 11" descr="blob:https://outlook.office.com/b157e5ee-92d2-4798-a69e-625bd2e784c1">
          <a:extLst>
            <a:ext uri="{FF2B5EF4-FFF2-40B4-BE49-F238E27FC236}">
              <a16:creationId xmlns:a16="http://schemas.microsoft.com/office/drawing/2014/main" id="{F08AD576-B333-41F2-A33B-33457E0C6F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30" name="AutoShape 11" descr="blob:https://outlook.office.com/b157e5ee-92d2-4798-a69e-625bd2e784c1">
          <a:extLst>
            <a:ext uri="{FF2B5EF4-FFF2-40B4-BE49-F238E27FC236}">
              <a16:creationId xmlns:a16="http://schemas.microsoft.com/office/drawing/2014/main" id="{105F50DB-F0A8-4336-92B1-5B352B377F5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31" name="AutoShape 11" descr="blob:https://outlook.office.com/b157e5ee-92d2-4798-a69e-625bd2e784c1">
          <a:extLst>
            <a:ext uri="{FF2B5EF4-FFF2-40B4-BE49-F238E27FC236}">
              <a16:creationId xmlns:a16="http://schemas.microsoft.com/office/drawing/2014/main" id="{C0D21469-158F-43FA-AD86-B5B4D24A541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32" name="AutoShape 11" descr="blob:https://outlook.office.com/b157e5ee-92d2-4798-a69e-625bd2e784c1">
          <a:extLst>
            <a:ext uri="{FF2B5EF4-FFF2-40B4-BE49-F238E27FC236}">
              <a16:creationId xmlns:a16="http://schemas.microsoft.com/office/drawing/2014/main" id="{7B10CE39-BBF8-4151-9322-C1FD5B05011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33" name="AutoShape 11" descr="blob:https://outlook.office.com/b157e5ee-92d2-4798-a69e-625bd2e784c1">
          <a:extLst>
            <a:ext uri="{FF2B5EF4-FFF2-40B4-BE49-F238E27FC236}">
              <a16:creationId xmlns:a16="http://schemas.microsoft.com/office/drawing/2014/main" id="{BC7B2670-50FB-4C57-8218-6D22AFB1417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34" name="AutoShape 11" descr="blob:https://outlook.office.com/b157e5ee-92d2-4798-a69e-625bd2e784c1">
          <a:extLst>
            <a:ext uri="{FF2B5EF4-FFF2-40B4-BE49-F238E27FC236}">
              <a16:creationId xmlns:a16="http://schemas.microsoft.com/office/drawing/2014/main" id="{588D0D87-2456-450D-B4D2-56AB02BE695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35" name="AutoShape 11" descr="blob:https://outlook.office.com/b157e5ee-92d2-4798-a69e-625bd2e784c1">
          <a:extLst>
            <a:ext uri="{FF2B5EF4-FFF2-40B4-BE49-F238E27FC236}">
              <a16:creationId xmlns:a16="http://schemas.microsoft.com/office/drawing/2014/main" id="{74E5C33F-E5DF-46E3-B92D-DCEF9C9858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36" name="AutoShape 11" descr="blob:https://outlook.office.com/b157e5ee-92d2-4798-a69e-625bd2e784c1">
          <a:extLst>
            <a:ext uri="{FF2B5EF4-FFF2-40B4-BE49-F238E27FC236}">
              <a16:creationId xmlns:a16="http://schemas.microsoft.com/office/drawing/2014/main" id="{97A5EB06-8695-431A-B295-5062CAA3B9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37" name="AutoShape 11" descr="blob:https://outlook.office.com/b157e5ee-92d2-4798-a69e-625bd2e784c1">
          <a:extLst>
            <a:ext uri="{FF2B5EF4-FFF2-40B4-BE49-F238E27FC236}">
              <a16:creationId xmlns:a16="http://schemas.microsoft.com/office/drawing/2014/main" id="{1CFF0E06-43F1-4B32-BB26-3DCCB758887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38" name="AutoShape 11" descr="blob:https://outlook.office.com/b157e5ee-92d2-4798-a69e-625bd2e784c1">
          <a:extLst>
            <a:ext uri="{FF2B5EF4-FFF2-40B4-BE49-F238E27FC236}">
              <a16:creationId xmlns:a16="http://schemas.microsoft.com/office/drawing/2014/main" id="{5BB60042-4BA6-4AE2-A10A-E94425A037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39" name="AutoShape 11" descr="blob:https://outlook.office.com/b157e5ee-92d2-4798-a69e-625bd2e784c1">
          <a:extLst>
            <a:ext uri="{FF2B5EF4-FFF2-40B4-BE49-F238E27FC236}">
              <a16:creationId xmlns:a16="http://schemas.microsoft.com/office/drawing/2014/main" id="{4D0F520F-3723-4DB6-8535-FE23D460B4D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40" name="AutoShape 11" descr="blob:https://outlook.office.com/b157e5ee-92d2-4798-a69e-625bd2e784c1">
          <a:extLst>
            <a:ext uri="{FF2B5EF4-FFF2-40B4-BE49-F238E27FC236}">
              <a16:creationId xmlns:a16="http://schemas.microsoft.com/office/drawing/2014/main" id="{A004335C-28D5-442A-82EF-F048AD6625D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41" name="AutoShape 11" descr="blob:https://outlook.office.com/b157e5ee-92d2-4798-a69e-625bd2e784c1">
          <a:extLst>
            <a:ext uri="{FF2B5EF4-FFF2-40B4-BE49-F238E27FC236}">
              <a16:creationId xmlns:a16="http://schemas.microsoft.com/office/drawing/2014/main" id="{8A9EDE96-2937-4612-88BB-F5EB5491D8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42" name="AutoShape 11" descr="blob:https://outlook.office.com/b157e5ee-92d2-4798-a69e-625bd2e784c1">
          <a:extLst>
            <a:ext uri="{FF2B5EF4-FFF2-40B4-BE49-F238E27FC236}">
              <a16:creationId xmlns:a16="http://schemas.microsoft.com/office/drawing/2014/main" id="{AC393822-37E8-4B4F-9209-9078D12CD66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43" name="AutoShape 11" descr="blob:https://outlook.office.com/b157e5ee-92d2-4798-a69e-625bd2e784c1">
          <a:extLst>
            <a:ext uri="{FF2B5EF4-FFF2-40B4-BE49-F238E27FC236}">
              <a16:creationId xmlns:a16="http://schemas.microsoft.com/office/drawing/2014/main" id="{64859F6A-B596-42E3-A219-CE116425334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44" name="AutoShape 11" descr="blob:https://outlook.office.com/b157e5ee-92d2-4798-a69e-625bd2e784c1">
          <a:extLst>
            <a:ext uri="{FF2B5EF4-FFF2-40B4-BE49-F238E27FC236}">
              <a16:creationId xmlns:a16="http://schemas.microsoft.com/office/drawing/2014/main" id="{DB8008B2-B38C-434F-9BF8-C20F7310337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45" name="AutoShape 11" descr="blob:https://outlook.office.com/b157e5ee-92d2-4798-a69e-625bd2e784c1">
          <a:extLst>
            <a:ext uri="{FF2B5EF4-FFF2-40B4-BE49-F238E27FC236}">
              <a16:creationId xmlns:a16="http://schemas.microsoft.com/office/drawing/2014/main" id="{C95E915E-463F-4B29-BBEE-175DB459A04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46" name="AutoShape 11" descr="blob:https://outlook.office.com/b157e5ee-92d2-4798-a69e-625bd2e784c1">
          <a:extLst>
            <a:ext uri="{FF2B5EF4-FFF2-40B4-BE49-F238E27FC236}">
              <a16:creationId xmlns:a16="http://schemas.microsoft.com/office/drawing/2014/main" id="{9F7EE35F-FC26-4178-9521-2374DAF38A3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47" name="AutoShape 11" descr="blob:https://outlook.office.com/b157e5ee-92d2-4798-a69e-625bd2e784c1">
          <a:extLst>
            <a:ext uri="{FF2B5EF4-FFF2-40B4-BE49-F238E27FC236}">
              <a16:creationId xmlns:a16="http://schemas.microsoft.com/office/drawing/2014/main" id="{F6952A52-C8C8-434C-9F35-1197661E97F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6593" cy="247650"/>
    <xdr:sp macro="" textlink="">
      <xdr:nvSpPr>
        <xdr:cNvPr id="3848" name="AutoShape 11" descr="blob:https://outlook.office.com/b157e5ee-92d2-4798-a69e-625bd2e784c1">
          <a:extLst>
            <a:ext uri="{FF2B5EF4-FFF2-40B4-BE49-F238E27FC236}">
              <a16:creationId xmlns:a16="http://schemas.microsoft.com/office/drawing/2014/main" id="{0D142241-7A9F-47BD-9ABD-DB6BE4C9EAC3}"/>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49" name="AutoShape 11" descr="blob:https://outlook.office.com/b157e5ee-92d2-4798-a69e-625bd2e784c1">
          <a:extLst>
            <a:ext uri="{FF2B5EF4-FFF2-40B4-BE49-F238E27FC236}">
              <a16:creationId xmlns:a16="http://schemas.microsoft.com/office/drawing/2014/main" id="{71B66B95-EA46-4989-B505-6506921DD0F5}"/>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50" name="AutoShape 11" descr="blob:https://outlook.office.com/b157e5ee-92d2-4798-a69e-625bd2e784c1">
          <a:extLst>
            <a:ext uri="{FF2B5EF4-FFF2-40B4-BE49-F238E27FC236}">
              <a16:creationId xmlns:a16="http://schemas.microsoft.com/office/drawing/2014/main" id="{9D80000D-7CB7-42DC-8977-883B205D0D81}"/>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51" name="AutoShape 11" descr="blob:https://outlook.office.com/b157e5ee-92d2-4798-a69e-625bd2e784c1">
          <a:extLst>
            <a:ext uri="{FF2B5EF4-FFF2-40B4-BE49-F238E27FC236}">
              <a16:creationId xmlns:a16="http://schemas.microsoft.com/office/drawing/2014/main" id="{F36544E2-1325-46F1-AADB-881AB464F3EB}"/>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52" name="AutoShape 11" descr="blob:https://outlook.office.com/b157e5ee-92d2-4798-a69e-625bd2e784c1">
          <a:extLst>
            <a:ext uri="{FF2B5EF4-FFF2-40B4-BE49-F238E27FC236}">
              <a16:creationId xmlns:a16="http://schemas.microsoft.com/office/drawing/2014/main" id="{565DDECE-D594-4D4F-9D59-4AF9B4E67120}"/>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53" name="AutoShape 11" descr="blob:https://outlook.office.com/b157e5ee-92d2-4798-a69e-625bd2e784c1">
          <a:extLst>
            <a:ext uri="{FF2B5EF4-FFF2-40B4-BE49-F238E27FC236}">
              <a16:creationId xmlns:a16="http://schemas.microsoft.com/office/drawing/2014/main" id="{375C02D7-BA34-443A-B1E2-BB726D4CB7A8}"/>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54" name="AutoShape 11" descr="blob:https://outlook.office.com/b157e5ee-92d2-4798-a69e-625bd2e784c1">
          <a:extLst>
            <a:ext uri="{FF2B5EF4-FFF2-40B4-BE49-F238E27FC236}">
              <a16:creationId xmlns:a16="http://schemas.microsoft.com/office/drawing/2014/main" id="{228CCF23-E197-427F-9ADF-7B77EDFEADA6}"/>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55" name="AutoShape 11" descr="blob:https://outlook.office.com/b157e5ee-92d2-4798-a69e-625bd2e784c1">
          <a:extLst>
            <a:ext uri="{FF2B5EF4-FFF2-40B4-BE49-F238E27FC236}">
              <a16:creationId xmlns:a16="http://schemas.microsoft.com/office/drawing/2014/main" id="{62274531-723E-4EAC-B304-903F9EB81A0E}"/>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56" name="AutoShape 11" descr="blob:https://outlook.office.com/b157e5ee-92d2-4798-a69e-625bd2e784c1">
          <a:extLst>
            <a:ext uri="{FF2B5EF4-FFF2-40B4-BE49-F238E27FC236}">
              <a16:creationId xmlns:a16="http://schemas.microsoft.com/office/drawing/2014/main" id="{8B18ECE0-46AF-4D59-B112-70793C3FE867}"/>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57" name="AutoShape 11" descr="blob:https://outlook.office.com/b157e5ee-92d2-4798-a69e-625bd2e784c1">
          <a:extLst>
            <a:ext uri="{FF2B5EF4-FFF2-40B4-BE49-F238E27FC236}">
              <a16:creationId xmlns:a16="http://schemas.microsoft.com/office/drawing/2014/main" id="{973ED322-2487-4F37-919E-BF6EA4DA5992}"/>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58" name="AutoShape 11" descr="blob:https://outlook.office.com/b157e5ee-92d2-4798-a69e-625bd2e784c1">
          <a:extLst>
            <a:ext uri="{FF2B5EF4-FFF2-40B4-BE49-F238E27FC236}">
              <a16:creationId xmlns:a16="http://schemas.microsoft.com/office/drawing/2014/main" id="{5EB4676E-48CF-4A61-8E06-E4C78E659251}"/>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59" name="AutoShape 11" descr="blob:https://outlook.office.com/b157e5ee-92d2-4798-a69e-625bd2e784c1">
          <a:extLst>
            <a:ext uri="{FF2B5EF4-FFF2-40B4-BE49-F238E27FC236}">
              <a16:creationId xmlns:a16="http://schemas.microsoft.com/office/drawing/2014/main" id="{4EAC6E2D-3C41-4F1A-95ED-B4951A597895}"/>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60" name="AutoShape 11" descr="blob:https://outlook.office.com/b157e5ee-92d2-4798-a69e-625bd2e784c1">
          <a:extLst>
            <a:ext uri="{FF2B5EF4-FFF2-40B4-BE49-F238E27FC236}">
              <a16:creationId xmlns:a16="http://schemas.microsoft.com/office/drawing/2014/main" id="{53FE1EEE-44F8-4E5B-AC58-641EA44A9008}"/>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61" name="AutoShape 11" descr="blob:https://outlook.office.com/b157e5ee-92d2-4798-a69e-625bd2e784c1">
          <a:extLst>
            <a:ext uri="{FF2B5EF4-FFF2-40B4-BE49-F238E27FC236}">
              <a16:creationId xmlns:a16="http://schemas.microsoft.com/office/drawing/2014/main" id="{B8A0850B-E61E-45B9-A240-7769124E4E77}"/>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62" name="AutoShape 11" descr="blob:https://outlook.office.com/b157e5ee-92d2-4798-a69e-625bd2e784c1">
          <a:extLst>
            <a:ext uri="{FF2B5EF4-FFF2-40B4-BE49-F238E27FC236}">
              <a16:creationId xmlns:a16="http://schemas.microsoft.com/office/drawing/2014/main" id="{7886150A-DE3B-45BD-BA84-BE7D8B70D5F5}"/>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63" name="AutoShape 11" descr="blob:https://outlook.office.com/b157e5ee-92d2-4798-a69e-625bd2e784c1">
          <a:extLst>
            <a:ext uri="{FF2B5EF4-FFF2-40B4-BE49-F238E27FC236}">
              <a16:creationId xmlns:a16="http://schemas.microsoft.com/office/drawing/2014/main" id="{374AEE0D-87D8-4397-AD12-2FB93778B010}"/>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64" name="AutoShape 11" descr="blob:https://outlook.office.com/b157e5ee-92d2-4798-a69e-625bd2e784c1">
          <a:extLst>
            <a:ext uri="{FF2B5EF4-FFF2-40B4-BE49-F238E27FC236}">
              <a16:creationId xmlns:a16="http://schemas.microsoft.com/office/drawing/2014/main" id="{FD748753-EB27-43E5-A43E-136277A8CAAD}"/>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65" name="AutoShape 11" descr="blob:https://outlook.office.com/b157e5ee-92d2-4798-a69e-625bd2e784c1">
          <a:extLst>
            <a:ext uri="{FF2B5EF4-FFF2-40B4-BE49-F238E27FC236}">
              <a16:creationId xmlns:a16="http://schemas.microsoft.com/office/drawing/2014/main" id="{45392721-4FE2-4671-B791-F201E4AA60C0}"/>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66" name="AutoShape 11" descr="blob:https://outlook.office.com/b157e5ee-92d2-4798-a69e-625bd2e784c1">
          <a:extLst>
            <a:ext uri="{FF2B5EF4-FFF2-40B4-BE49-F238E27FC236}">
              <a16:creationId xmlns:a16="http://schemas.microsoft.com/office/drawing/2014/main" id="{D5D8A875-171C-45C3-9A48-A35AC869C9E4}"/>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67" name="AutoShape 11" descr="blob:https://outlook.office.com/b157e5ee-92d2-4798-a69e-625bd2e784c1">
          <a:extLst>
            <a:ext uri="{FF2B5EF4-FFF2-40B4-BE49-F238E27FC236}">
              <a16:creationId xmlns:a16="http://schemas.microsoft.com/office/drawing/2014/main" id="{78CEC01A-0FAA-4A0F-8045-AEF34CA7D204}"/>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68" name="AutoShape 11" descr="blob:https://outlook.office.com/b157e5ee-92d2-4798-a69e-625bd2e784c1">
          <a:extLst>
            <a:ext uri="{FF2B5EF4-FFF2-40B4-BE49-F238E27FC236}">
              <a16:creationId xmlns:a16="http://schemas.microsoft.com/office/drawing/2014/main" id="{C2D1B3D5-88D2-4D81-B8DE-7FEC271263FA}"/>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69" name="AutoShape 11" descr="blob:https://outlook.office.com/b157e5ee-92d2-4798-a69e-625bd2e784c1">
          <a:extLst>
            <a:ext uri="{FF2B5EF4-FFF2-40B4-BE49-F238E27FC236}">
              <a16:creationId xmlns:a16="http://schemas.microsoft.com/office/drawing/2014/main" id="{EECB8B4B-3CCB-484A-9431-0B15B50E0BED}"/>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70" name="AutoShape 11" descr="blob:https://outlook.office.com/b157e5ee-92d2-4798-a69e-625bd2e784c1">
          <a:extLst>
            <a:ext uri="{FF2B5EF4-FFF2-40B4-BE49-F238E27FC236}">
              <a16:creationId xmlns:a16="http://schemas.microsoft.com/office/drawing/2014/main" id="{8F88C763-475A-4231-916F-A73D466B4B0D}"/>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71" name="AutoShape 11" descr="blob:https://outlook.office.com/b157e5ee-92d2-4798-a69e-625bd2e784c1">
          <a:extLst>
            <a:ext uri="{FF2B5EF4-FFF2-40B4-BE49-F238E27FC236}">
              <a16:creationId xmlns:a16="http://schemas.microsoft.com/office/drawing/2014/main" id="{2B2A5ABE-22A8-49F4-A889-9CC5FD6DCDB4}"/>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72" name="AutoShape 11" descr="blob:https://outlook.office.com/b157e5ee-92d2-4798-a69e-625bd2e784c1">
          <a:extLst>
            <a:ext uri="{FF2B5EF4-FFF2-40B4-BE49-F238E27FC236}">
              <a16:creationId xmlns:a16="http://schemas.microsoft.com/office/drawing/2014/main" id="{7F5EEFBB-9B50-4359-B630-AFFF8DFB0D85}"/>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73" name="AutoShape 11" descr="blob:https://outlook.office.com/b157e5ee-92d2-4798-a69e-625bd2e784c1">
          <a:extLst>
            <a:ext uri="{FF2B5EF4-FFF2-40B4-BE49-F238E27FC236}">
              <a16:creationId xmlns:a16="http://schemas.microsoft.com/office/drawing/2014/main" id="{EC2AC942-CF69-4211-B2B9-A504157FF63C}"/>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74" name="AutoShape 11" descr="blob:https://outlook.office.com/b157e5ee-92d2-4798-a69e-625bd2e784c1">
          <a:extLst>
            <a:ext uri="{FF2B5EF4-FFF2-40B4-BE49-F238E27FC236}">
              <a16:creationId xmlns:a16="http://schemas.microsoft.com/office/drawing/2014/main" id="{4013AE63-6076-4E1D-B0F3-69C91A0BD34A}"/>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75" name="AutoShape 11" descr="blob:https://outlook.office.com/b157e5ee-92d2-4798-a69e-625bd2e784c1">
          <a:extLst>
            <a:ext uri="{FF2B5EF4-FFF2-40B4-BE49-F238E27FC236}">
              <a16:creationId xmlns:a16="http://schemas.microsoft.com/office/drawing/2014/main" id="{18788584-2A0A-481C-8BAD-5EC12155F770}"/>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76" name="AutoShape 11" descr="blob:https://outlook.office.com/b157e5ee-92d2-4798-a69e-625bd2e784c1">
          <a:extLst>
            <a:ext uri="{FF2B5EF4-FFF2-40B4-BE49-F238E27FC236}">
              <a16:creationId xmlns:a16="http://schemas.microsoft.com/office/drawing/2014/main" id="{498424CB-DD6E-43E2-8DF3-26E2ADE8A4C4}"/>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247650"/>
    <xdr:sp macro="" textlink="">
      <xdr:nvSpPr>
        <xdr:cNvPr id="3877" name="AutoShape 11" descr="blob:https://outlook.office.com/b157e5ee-92d2-4798-a69e-625bd2e784c1">
          <a:extLst>
            <a:ext uri="{FF2B5EF4-FFF2-40B4-BE49-F238E27FC236}">
              <a16:creationId xmlns:a16="http://schemas.microsoft.com/office/drawing/2014/main" id="{2A0DBC67-7788-47D8-8575-C4232339342E}"/>
            </a:ext>
          </a:extLst>
        </xdr:cNvPr>
        <xdr:cNvSpPr>
          <a:spLocks noChangeAspect="1" noChangeArrowheads="1"/>
        </xdr:cNvSpPr>
      </xdr:nvSpPr>
      <xdr:spPr bwMode="auto">
        <a:xfrm>
          <a:off x="0" y="19391779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4800" cy="304800"/>
    <xdr:sp macro="" textlink="">
      <xdr:nvSpPr>
        <xdr:cNvPr id="3878" name="AutoShape 11" descr="blob:https://outlook.office.com/b157e5ee-92d2-4798-a69e-625bd2e784c1">
          <a:extLst>
            <a:ext uri="{FF2B5EF4-FFF2-40B4-BE49-F238E27FC236}">
              <a16:creationId xmlns:a16="http://schemas.microsoft.com/office/drawing/2014/main" id="{D0782967-B68B-4A5B-BCE3-7A5339808B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79" name="AutoShape 11" descr="blob:https://outlook.office.com/b157e5ee-92d2-4798-a69e-625bd2e784c1">
          <a:extLst>
            <a:ext uri="{FF2B5EF4-FFF2-40B4-BE49-F238E27FC236}">
              <a16:creationId xmlns:a16="http://schemas.microsoft.com/office/drawing/2014/main" id="{36C60451-3593-4317-8C6A-A73ABBE3E394}"/>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80" name="AutoShape 11" descr="blob:https://outlook.office.com/b157e5ee-92d2-4798-a69e-625bd2e784c1">
          <a:extLst>
            <a:ext uri="{FF2B5EF4-FFF2-40B4-BE49-F238E27FC236}">
              <a16:creationId xmlns:a16="http://schemas.microsoft.com/office/drawing/2014/main" id="{3CFA5E3E-DED8-4A89-9D9B-3E60487548C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81" name="AutoShape 11" descr="blob:https://outlook.office.com/b157e5ee-92d2-4798-a69e-625bd2e784c1">
          <a:extLst>
            <a:ext uri="{FF2B5EF4-FFF2-40B4-BE49-F238E27FC236}">
              <a16:creationId xmlns:a16="http://schemas.microsoft.com/office/drawing/2014/main" id="{95C9D3F7-EA9E-4F8F-95EC-8B46FE19CF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82" name="AutoShape 11" descr="blob:https://outlook.office.com/b157e5ee-92d2-4798-a69e-625bd2e784c1">
          <a:extLst>
            <a:ext uri="{FF2B5EF4-FFF2-40B4-BE49-F238E27FC236}">
              <a16:creationId xmlns:a16="http://schemas.microsoft.com/office/drawing/2014/main" id="{267E4127-7245-4F7F-840A-9633AB74604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83" name="AutoShape 11" descr="blob:https://outlook.office.com/b157e5ee-92d2-4798-a69e-625bd2e784c1">
          <a:extLst>
            <a:ext uri="{FF2B5EF4-FFF2-40B4-BE49-F238E27FC236}">
              <a16:creationId xmlns:a16="http://schemas.microsoft.com/office/drawing/2014/main" id="{FE068D9C-F04F-4011-8746-8FC7CC70CC3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84" name="AutoShape 11" descr="blob:https://outlook.office.com/b157e5ee-92d2-4798-a69e-625bd2e784c1">
          <a:extLst>
            <a:ext uri="{FF2B5EF4-FFF2-40B4-BE49-F238E27FC236}">
              <a16:creationId xmlns:a16="http://schemas.microsoft.com/office/drawing/2014/main" id="{DDDEFB75-BDE3-4D5E-99B2-C6DBF837C41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85" name="AutoShape 11" descr="blob:https://outlook.office.com/b157e5ee-92d2-4798-a69e-625bd2e784c1">
          <a:extLst>
            <a:ext uri="{FF2B5EF4-FFF2-40B4-BE49-F238E27FC236}">
              <a16:creationId xmlns:a16="http://schemas.microsoft.com/office/drawing/2014/main" id="{EF05217E-D7F9-4EFA-BD2D-403E95FD04A7}"/>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86" name="AutoShape 11" descr="blob:https://outlook.office.com/b157e5ee-92d2-4798-a69e-625bd2e784c1">
          <a:extLst>
            <a:ext uri="{FF2B5EF4-FFF2-40B4-BE49-F238E27FC236}">
              <a16:creationId xmlns:a16="http://schemas.microsoft.com/office/drawing/2014/main" id="{CA290F8B-F903-4F28-A3A7-BDB3873C125F}"/>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87" name="AutoShape 11" descr="blob:https://outlook.office.com/b157e5ee-92d2-4798-a69e-625bd2e784c1">
          <a:extLst>
            <a:ext uri="{FF2B5EF4-FFF2-40B4-BE49-F238E27FC236}">
              <a16:creationId xmlns:a16="http://schemas.microsoft.com/office/drawing/2014/main" id="{F2C06FFA-EE3E-4088-BACC-E6330971B349}"/>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888" name="AutoShape 11" descr="blob:https://outlook.office.com/b157e5ee-92d2-4798-a69e-625bd2e784c1">
          <a:extLst>
            <a:ext uri="{FF2B5EF4-FFF2-40B4-BE49-F238E27FC236}">
              <a16:creationId xmlns:a16="http://schemas.microsoft.com/office/drawing/2014/main" id="{95C9C91F-3F47-40A9-9375-EC85C7DA60E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89" name="AutoShape 11" descr="blob:https://outlook.office.com/b157e5ee-92d2-4798-a69e-625bd2e784c1">
          <a:extLst>
            <a:ext uri="{FF2B5EF4-FFF2-40B4-BE49-F238E27FC236}">
              <a16:creationId xmlns:a16="http://schemas.microsoft.com/office/drawing/2014/main" id="{8AC2B500-9441-479C-AB7A-3AD32F650C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90" name="AutoShape 11" descr="blob:https://outlook.office.com/b157e5ee-92d2-4798-a69e-625bd2e784c1">
          <a:extLst>
            <a:ext uri="{FF2B5EF4-FFF2-40B4-BE49-F238E27FC236}">
              <a16:creationId xmlns:a16="http://schemas.microsoft.com/office/drawing/2014/main" id="{20AE677B-1515-475A-9C55-AA3B041228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91" name="AutoShape 11" descr="blob:https://outlook.office.com/b157e5ee-92d2-4798-a69e-625bd2e784c1">
          <a:extLst>
            <a:ext uri="{FF2B5EF4-FFF2-40B4-BE49-F238E27FC236}">
              <a16:creationId xmlns:a16="http://schemas.microsoft.com/office/drawing/2014/main" id="{3BC92E5E-F6EC-43C1-A7B5-BA55999D23B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92" name="AutoShape 11" descr="blob:https://outlook.office.com/b157e5ee-92d2-4798-a69e-625bd2e784c1">
          <a:extLst>
            <a:ext uri="{FF2B5EF4-FFF2-40B4-BE49-F238E27FC236}">
              <a16:creationId xmlns:a16="http://schemas.microsoft.com/office/drawing/2014/main" id="{1BBE9DCD-E631-4654-91AA-D7BA021745E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93" name="AutoShape 11" descr="blob:https://outlook.office.com/b157e5ee-92d2-4798-a69e-625bd2e784c1">
          <a:extLst>
            <a:ext uri="{FF2B5EF4-FFF2-40B4-BE49-F238E27FC236}">
              <a16:creationId xmlns:a16="http://schemas.microsoft.com/office/drawing/2014/main" id="{9ADD8AC6-FD9C-4EC3-85AB-B715D2E403F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94" name="AutoShape 11" descr="blob:https://outlook.office.com/b157e5ee-92d2-4798-a69e-625bd2e784c1">
          <a:extLst>
            <a:ext uri="{FF2B5EF4-FFF2-40B4-BE49-F238E27FC236}">
              <a16:creationId xmlns:a16="http://schemas.microsoft.com/office/drawing/2014/main" id="{820B2FA9-E30E-4246-9E6C-DE4BFDA4EFF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95" name="AutoShape 11" descr="blob:https://outlook.office.com/b157e5ee-92d2-4798-a69e-625bd2e784c1">
          <a:extLst>
            <a:ext uri="{FF2B5EF4-FFF2-40B4-BE49-F238E27FC236}">
              <a16:creationId xmlns:a16="http://schemas.microsoft.com/office/drawing/2014/main" id="{62F79ACB-C1E4-43E4-80BD-29C80CDBF80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96" name="AutoShape 11" descr="blob:https://outlook.office.com/b157e5ee-92d2-4798-a69e-625bd2e784c1">
          <a:extLst>
            <a:ext uri="{FF2B5EF4-FFF2-40B4-BE49-F238E27FC236}">
              <a16:creationId xmlns:a16="http://schemas.microsoft.com/office/drawing/2014/main" id="{0D39DE08-D257-4BED-B451-72C7065E860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97" name="AutoShape 11" descr="blob:https://outlook.office.com/b157e5ee-92d2-4798-a69e-625bd2e784c1">
          <a:extLst>
            <a:ext uri="{FF2B5EF4-FFF2-40B4-BE49-F238E27FC236}">
              <a16:creationId xmlns:a16="http://schemas.microsoft.com/office/drawing/2014/main" id="{2754FD67-E97D-4258-B98E-E842C71FC37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98" name="AutoShape 11" descr="blob:https://outlook.office.com/b157e5ee-92d2-4798-a69e-625bd2e784c1">
          <a:extLst>
            <a:ext uri="{FF2B5EF4-FFF2-40B4-BE49-F238E27FC236}">
              <a16:creationId xmlns:a16="http://schemas.microsoft.com/office/drawing/2014/main" id="{D20198A5-10D2-4F25-AC37-74A3FDDB614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899" name="AutoShape 11" descr="blob:https://outlook.office.com/b157e5ee-92d2-4798-a69e-625bd2e784c1">
          <a:extLst>
            <a:ext uri="{FF2B5EF4-FFF2-40B4-BE49-F238E27FC236}">
              <a16:creationId xmlns:a16="http://schemas.microsoft.com/office/drawing/2014/main" id="{063D9B1D-A8A7-49B1-AA65-B94722D7E5A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00" name="AutoShape 11" descr="blob:https://outlook.office.com/b157e5ee-92d2-4798-a69e-625bd2e784c1">
          <a:extLst>
            <a:ext uri="{FF2B5EF4-FFF2-40B4-BE49-F238E27FC236}">
              <a16:creationId xmlns:a16="http://schemas.microsoft.com/office/drawing/2014/main" id="{AC0A6A61-AA43-4AF9-9DB0-A5E4ECFC21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01" name="AutoShape 11" descr="blob:https://outlook.office.com/b157e5ee-92d2-4798-a69e-625bd2e784c1">
          <a:extLst>
            <a:ext uri="{FF2B5EF4-FFF2-40B4-BE49-F238E27FC236}">
              <a16:creationId xmlns:a16="http://schemas.microsoft.com/office/drawing/2014/main" id="{10F9BD18-18C2-4DCE-A17C-CC72D3A915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02" name="AutoShape 11" descr="blob:https://outlook.office.com/b157e5ee-92d2-4798-a69e-625bd2e784c1">
          <a:extLst>
            <a:ext uri="{FF2B5EF4-FFF2-40B4-BE49-F238E27FC236}">
              <a16:creationId xmlns:a16="http://schemas.microsoft.com/office/drawing/2014/main" id="{417BE891-B9F1-424C-81A0-49443F3CE9F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03" name="AutoShape 11" descr="blob:https://outlook.office.com/b157e5ee-92d2-4798-a69e-625bd2e784c1">
          <a:extLst>
            <a:ext uri="{FF2B5EF4-FFF2-40B4-BE49-F238E27FC236}">
              <a16:creationId xmlns:a16="http://schemas.microsoft.com/office/drawing/2014/main" id="{E7F1BA9C-7DE1-4234-A12B-692BF60F2D5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04" name="AutoShape 11" descr="blob:https://outlook.office.com/b157e5ee-92d2-4798-a69e-625bd2e784c1">
          <a:extLst>
            <a:ext uri="{FF2B5EF4-FFF2-40B4-BE49-F238E27FC236}">
              <a16:creationId xmlns:a16="http://schemas.microsoft.com/office/drawing/2014/main" id="{44C0310D-44B4-4B87-8D82-91F589347D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05" name="AutoShape 11" descr="blob:https://outlook.office.com/b157e5ee-92d2-4798-a69e-625bd2e784c1">
          <a:extLst>
            <a:ext uri="{FF2B5EF4-FFF2-40B4-BE49-F238E27FC236}">
              <a16:creationId xmlns:a16="http://schemas.microsoft.com/office/drawing/2014/main" id="{2602B86D-F866-463B-94F8-BD237440A71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06" name="AutoShape 11" descr="blob:https://outlook.office.com/b157e5ee-92d2-4798-a69e-625bd2e784c1">
          <a:extLst>
            <a:ext uri="{FF2B5EF4-FFF2-40B4-BE49-F238E27FC236}">
              <a16:creationId xmlns:a16="http://schemas.microsoft.com/office/drawing/2014/main" id="{412BFE88-5B6B-438A-B180-529A7872F5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07" name="AutoShape 11" descr="blob:https://outlook.office.com/b157e5ee-92d2-4798-a69e-625bd2e784c1">
          <a:extLst>
            <a:ext uri="{FF2B5EF4-FFF2-40B4-BE49-F238E27FC236}">
              <a16:creationId xmlns:a16="http://schemas.microsoft.com/office/drawing/2014/main" id="{92AC9E69-F3E7-4733-9CB3-58D374A09FB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08" name="AutoShape 11" descr="blob:https://outlook.office.com/b157e5ee-92d2-4798-a69e-625bd2e784c1">
          <a:extLst>
            <a:ext uri="{FF2B5EF4-FFF2-40B4-BE49-F238E27FC236}">
              <a16:creationId xmlns:a16="http://schemas.microsoft.com/office/drawing/2014/main" id="{82A18D25-25DE-4465-A97C-13011A8F93B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09" name="AutoShape 11" descr="blob:https://outlook.office.com/b157e5ee-92d2-4798-a69e-625bd2e784c1">
          <a:extLst>
            <a:ext uri="{FF2B5EF4-FFF2-40B4-BE49-F238E27FC236}">
              <a16:creationId xmlns:a16="http://schemas.microsoft.com/office/drawing/2014/main" id="{E48C278C-57F8-4D96-A5EE-3A8BEB84C0E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10" name="AutoShape 11" descr="blob:https://outlook.office.com/b157e5ee-92d2-4798-a69e-625bd2e784c1">
          <a:extLst>
            <a:ext uri="{FF2B5EF4-FFF2-40B4-BE49-F238E27FC236}">
              <a16:creationId xmlns:a16="http://schemas.microsoft.com/office/drawing/2014/main" id="{3C31D507-4F2B-41DC-ACA0-85B17A4301F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11" name="AutoShape 11" descr="blob:https://outlook.office.com/b157e5ee-92d2-4798-a69e-625bd2e784c1">
          <a:extLst>
            <a:ext uri="{FF2B5EF4-FFF2-40B4-BE49-F238E27FC236}">
              <a16:creationId xmlns:a16="http://schemas.microsoft.com/office/drawing/2014/main" id="{13306F24-7F38-4216-967E-F1652A3DD947}"/>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12" name="AutoShape 11" descr="blob:https://outlook.office.com/b157e5ee-92d2-4798-a69e-625bd2e784c1">
          <a:extLst>
            <a:ext uri="{FF2B5EF4-FFF2-40B4-BE49-F238E27FC236}">
              <a16:creationId xmlns:a16="http://schemas.microsoft.com/office/drawing/2014/main" id="{B565D8AE-DCC1-46AD-9C66-3E2CD793E38E}"/>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13" name="AutoShape 11" descr="blob:https://outlook.office.com/b157e5ee-92d2-4798-a69e-625bd2e784c1">
          <a:extLst>
            <a:ext uri="{FF2B5EF4-FFF2-40B4-BE49-F238E27FC236}">
              <a16:creationId xmlns:a16="http://schemas.microsoft.com/office/drawing/2014/main" id="{6B4DF0B4-7E7F-4C67-841F-58D59CDFA0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14" name="AutoShape 11" descr="blob:https://outlook.office.com/b157e5ee-92d2-4798-a69e-625bd2e784c1">
          <a:extLst>
            <a:ext uri="{FF2B5EF4-FFF2-40B4-BE49-F238E27FC236}">
              <a16:creationId xmlns:a16="http://schemas.microsoft.com/office/drawing/2014/main" id="{7157E89F-9208-4787-B0A8-25B9351B69C6}"/>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15" name="AutoShape 11" descr="blob:https://outlook.office.com/b157e5ee-92d2-4798-a69e-625bd2e784c1">
          <a:extLst>
            <a:ext uri="{FF2B5EF4-FFF2-40B4-BE49-F238E27FC236}">
              <a16:creationId xmlns:a16="http://schemas.microsoft.com/office/drawing/2014/main" id="{217F0B96-4FCF-402F-92B0-8016AE691A8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16" name="AutoShape 11" descr="blob:https://outlook.office.com/b157e5ee-92d2-4798-a69e-625bd2e784c1">
          <a:extLst>
            <a:ext uri="{FF2B5EF4-FFF2-40B4-BE49-F238E27FC236}">
              <a16:creationId xmlns:a16="http://schemas.microsoft.com/office/drawing/2014/main" id="{9C57A9DB-009E-4C59-B4B1-CA23A49B362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17" name="AutoShape 11" descr="blob:https://outlook.office.com/b157e5ee-92d2-4798-a69e-625bd2e784c1">
          <a:extLst>
            <a:ext uri="{FF2B5EF4-FFF2-40B4-BE49-F238E27FC236}">
              <a16:creationId xmlns:a16="http://schemas.microsoft.com/office/drawing/2014/main" id="{129C1D36-37E0-4EC7-BED0-E792CA88C8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18" name="AutoShape 11" descr="blob:https://outlook.office.com/b157e5ee-92d2-4798-a69e-625bd2e784c1">
          <a:extLst>
            <a:ext uri="{FF2B5EF4-FFF2-40B4-BE49-F238E27FC236}">
              <a16:creationId xmlns:a16="http://schemas.microsoft.com/office/drawing/2014/main" id="{ABF5B6C0-C961-44C5-B626-76ACFA28535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19" name="AutoShape 11" descr="blob:https://outlook.office.com/b157e5ee-92d2-4798-a69e-625bd2e784c1">
          <a:extLst>
            <a:ext uri="{FF2B5EF4-FFF2-40B4-BE49-F238E27FC236}">
              <a16:creationId xmlns:a16="http://schemas.microsoft.com/office/drawing/2014/main" id="{46C367D2-2263-4440-8376-272B0ADFB5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20" name="AutoShape 11" descr="blob:https://outlook.office.com/b157e5ee-92d2-4798-a69e-625bd2e784c1">
          <a:extLst>
            <a:ext uri="{FF2B5EF4-FFF2-40B4-BE49-F238E27FC236}">
              <a16:creationId xmlns:a16="http://schemas.microsoft.com/office/drawing/2014/main" id="{1A6F4BB2-9666-44F6-9619-D0490D10AD4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21" name="AutoShape 11" descr="blob:https://outlook.office.com/b157e5ee-92d2-4798-a69e-625bd2e784c1">
          <a:extLst>
            <a:ext uri="{FF2B5EF4-FFF2-40B4-BE49-F238E27FC236}">
              <a16:creationId xmlns:a16="http://schemas.microsoft.com/office/drawing/2014/main" id="{CB88E9B8-5413-40C9-9B61-F6CA7D03478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22" name="AutoShape 11" descr="blob:https://outlook.office.com/b157e5ee-92d2-4798-a69e-625bd2e784c1">
          <a:extLst>
            <a:ext uri="{FF2B5EF4-FFF2-40B4-BE49-F238E27FC236}">
              <a16:creationId xmlns:a16="http://schemas.microsoft.com/office/drawing/2014/main" id="{4DAC2ED7-520F-4048-9C42-0E181D601C5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23" name="AutoShape 11" descr="blob:https://outlook.office.com/b157e5ee-92d2-4798-a69e-625bd2e784c1">
          <a:extLst>
            <a:ext uri="{FF2B5EF4-FFF2-40B4-BE49-F238E27FC236}">
              <a16:creationId xmlns:a16="http://schemas.microsoft.com/office/drawing/2014/main" id="{DF1CB271-4285-482D-8E5C-19C1B5EFC6A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24" name="AutoShape 11" descr="blob:https://outlook.office.com/b157e5ee-92d2-4798-a69e-625bd2e784c1">
          <a:extLst>
            <a:ext uri="{FF2B5EF4-FFF2-40B4-BE49-F238E27FC236}">
              <a16:creationId xmlns:a16="http://schemas.microsoft.com/office/drawing/2014/main" id="{F3AE49FA-0139-426E-800B-4E453A6057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25" name="AutoShape 11" descr="blob:https://outlook.office.com/b157e5ee-92d2-4798-a69e-625bd2e784c1">
          <a:extLst>
            <a:ext uri="{FF2B5EF4-FFF2-40B4-BE49-F238E27FC236}">
              <a16:creationId xmlns:a16="http://schemas.microsoft.com/office/drawing/2014/main" id="{7A2F60EC-9545-4D98-975E-981F1E8AD6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26" name="AutoShape 11" descr="blob:https://outlook.office.com/b157e5ee-92d2-4798-a69e-625bd2e784c1">
          <a:extLst>
            <a:ext uri="{FF2B5EF4-FFF2-40B4-BE49-F238E27FC236}">
              <a16:creationId xmlns:a16="http://schemas.microsoft.com/office/drawing/2014/main" id="{61F9680B-2A9A-4402-83B9-A518DD37F2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27" name="AutoShape 11" descr="blob:https://outlook.office.com/b157e5ee-92d2-4798-a69e-625bd2e784c1">
          <a:extLst>
            <a:ext uri="{FF2B5EF4-FFF2-40B4-BE49-F238E27FC236}">
              <a16:creationId xmlns:a16="http://schemas.microsoft.com/office/drawing/2014/main" id="{4DA2DA04-D7CE-4F42-903B-8F73A57C795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28" name="AutoShape 11" descr="blob:https://outlook.office.com/b157e5ee-92d2-4798-a69e-625bd2e784c1">
          <a:extLst>
            <a:ext uri="{FF2B5EF4-FFF2-40B4-BE49-F238E27FC236}">
              <a16:creationId xmlns:a16="http://schemas.microsoft.com/office/drawing/2014/main" id="{05DA89A8-E639-495D-8027-FE251763DBC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29" name="AutoShape 11" descr="blob:https://outlook.office.com/b157e5ee-92d2-4798-a69e-625bd2e784c1">
          <a:extLst>
            <a:ext uri="{FF2B5EF4-FFF2-40B4-BE49-F238E27FC236}">
              <a16:creationId xmlns:a16="http://schemas.microsoft.com/office/drawing/2014/main" id="{77E4C937-F6DD-408D-9A77-75EAA058D7E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30" name="AutoShape 11" descr="blob:https://outlook.office.com/b157e5ee-92d2-4798-a69e-625bd2e784c1">
          <a:extLst>
            <a:ext uri="{FF2B5EF4-FFF2-40B4-BE49-F238E27FC236}">
              <a16:creationId xmlns:a16="http://schemas.microsoft.com/office/drawing/2014/main" id="{DC35F770-2DB8-4B93-88A2-3331F63DC5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31" name="AutoShape 11" descr="blob:https://outlook.office.com/b157e5ee-92d2-4798-a69e-625bd2e784c1">
          <a:extLst>
            <a:ext uri="{FF2B5EF4-FFF2-40B4-BE49-F238E27FC236}">
              <a16:creationId xmlns:a16="http://schemas.microsoft.com/office/drawing/2014/main" id="{04E02288-2C1B-40A9-AD01-7FE0E0FDD26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32" name="AutoShape 11" descr="blob:https://outlook.office.com/b157e5ee-92d2-4798-a69e-625bd2e784c1">
          <a:extLst>
            <a:ext uri="{FF2B5EF4-FFF2-40B4-BE49-F238E27FC236}">
              <a16:creationId xmlns:a16="http://schemas.microsoft.com/office/drawing/2014/main" id="{6598A7CD-FE1D-446D-90D5-6DC5231C1B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33" name="AutoShape 11" descr="blob:https://outlook.office.com/b157e5ee-92d2-4798-a69e-625bd2e784c1">
          <a:extLst>
            <a:ext uri="{FF2B5EF4-FFF2-40B4-BE49-F238E27FC236}">
              <a16:creationId xmlns:a16="http://schemas.microsoft.com/office/drawing/2014/main" id="{13057805-8383-4057-8EC1-24CB8297C5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34" name="AutoShape 11" descr="blob:https://outlook.office.com/b157e5ee-92d2-4798-a69e-625bd2e784c1">
          <a:extLst>
            <a:ext uri="{FF2B5EF4-FFF2-40B4-BE49-F238E27FC236}">
              <a16:creationId xmlns:a16="http://schemas.microsoft.com/office/drawing/2014/main" id="{E5A00EF9-4E63-4C0C-9514-A8ECDB3F59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35" name="AutoShape 11" descr="blob:https://outlook.office.com/b157e5ee-92d2-4798-a69e-625bd2e784c1">
          <a:extLst>
            <a:ext uri="{FF2B5EF4-FFF2-40B4-BE49-F238E27FC236}">
              <a16:creationId xmlns:a16="http://schemas.microsoft.com/office/drawing/2014/main" id="{D597FF63-8610-4247-8D33-CBB5576783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36" name="AutoShape 11" descr="blob:https://outlook.office.com/b157e5ee-92d2-4798-a69e-625bd2e784c1">
          <a:extLst>
            <a:ext uri="{FF2B5EF4-FFF2-40B4-BE49-F238E27FC236}">
              <a16:creationId xmlns:a16="http://schemas.microsoft.com/office/drawing/2014/main" id="{937DA48C-575B-4481-B385-965A75C95D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37" name="AutoShape 11" descr="blob:https://outlook.office.com/b157e5ee-92d2-4798-a69e-625bd2e784c1">
          <a:extLst>
            <a:ext uri="{FF2B5EF4-FFF2-40B4-BE49-F238E27FC236}">
              <a16:creationId xmlns:a16="http://schemas.microsoft.com/office/drawing/2014/main" id="{812A495F-6C0D-4523-B245-B6021A4FF26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38" name="AutoShape 11" descr="blob:https://outlook.office.com/b157e5ee-92d2-4798-a69e-625bd2e784c1">
          <a:extLst>
            <a:ext uri="{FF2B5EF4-FFF2-40B4-BE49-F238E27FC236}">
              <a16:creationId xmlns:a16="http://schemas.microsoft.com/office/drawing/2014/main" id="{8041A285-CD39-4935-9773-E4DC5977B7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39" name="AutoShape 11" descr="blob:https://outlook.office.com/b157e5ee-92d2-4798-a69e-625bd2e784c1">
          <a:extLst>
            <a:ext uri="{FF2B5EF4-FFF2-40B4-BE49-F238E27FC236}">
              <a16:creationId xmlns:a16="http://schemas.microsoft.com/office/drawing/2014/main" id="{BD387B5A-0CC2-4EA7-8742-102C7ECEB79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40" name="AutoShape 11" descr="blob:https://outlook.office.com/b157e5ee-92d2-4798-a69e-625bd2e784c1">
          <a:extLst>
            <a:ext uri="{FF2B5EF4-FFF2-40B4-BE49-F238E27FC236}">
              <a16:creationId xmlns:a16="http://schemas.microsoft.com/office/drawing/2014/main" id="{ED4BCD90-2490-47B6-B5BB-76A50EB366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41" name="AutoShape 11" descr="blob:https://outlook.office.com/b157e5ee-92d2-4798-a69e-625bd2e784c1">
          <a:extLst>
            <a:ext uri="{FF2B5EF4-FFF2-40B4-BE49-F238E27FC236}">
              <a16:creationId xmlns:a16="http://schemas.microsoft.com/office/drawing/2014/main" id="{DBA2FE73-6AE4-43BC-AE98-90B8E027DB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42" name="AutoShape 11" descr="blob:https://outlook.office.com/b157e5ee-92d2-4798-a69e-625bd2e784c1">
          <a:extLst>
            <a:ext uri="{FF2B5EF4-FFF2-40B4-BE49-F238E27FC236}">
              <a16:creationId xmlns:a16="http://schemas.microsoft.com/office/drawing/2014/main" id="{959EB0AE-86D3-4107-8F2F-A9F4C53DDF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43" name="AutoShape 11" descr="blob:https://outlook.office.com/b157e5ee-92d2-4798-a69e-625bd2e784c1">
          <a:extLst>
            <a:ext uri="{FF2B5EF4-FFF2-40B4-BE49-F238E27FC236}">
              <a16:creationId xmlns:a16="http://schemas.microsoft.com/office/drawing/2014/main" id="{CA2026DB-AF4E-492F-9104-21253C7D29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44" name="AutoShape 11" descr="blob:https://outlook.office.com/b157e5ee-92d2-4798-a69e-625bd2e784c1">
          <a:extLst>
            <a:ext uri="{FF2B5EF4-FFF2-40B4-BE49-F238E27FC236}">
              <a16:creationId xmlns:a16="http://schemas.microsoft.com/office/drawing/2014/main" id="{C53159D1-6D50-406E-A381-6E1DC8D4A0F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45" name="AutoShape 11" descr="blob:https://outlook.office.com/b157e5ee-92d2-4798-a69e-625bd2e784c1">
          <a:extLst>
            <a:ext uri="{FF2B5EF4-FFF2-40B4-BE49-F238E27FC236}">
              <a16:creationId xmlns:a16="http://schemas.microsoft.com/office/drawing/2014/main" id="{F6220C70-44C6-4DEE-A31A-593762C6E27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46" name="AutoShape 11" descr="blob:https://outlook.office.com/b157e5ee-92d2-4798-a69e-625bd2e784c1">
          <a:extLst>
            <a:ext uri="{FF2B5EF4-FFF2-40B4-BE49-F238E27FC236}">
              <a16:creationId xmlns:a16="http://schemas.microsoft.com/office/drawing/2014/main" id="{1209E7EC-8B72-42B9-BE8B-7DE41E789B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47" name="AutoShape 11" descr="blob:https://outlook.office.com/b157e5ee-92d2-4798-a69e-625bd2e784c1">
          <a:extLst>
            <a:ext uri="{FF2B5EF4-FFF2-40B4-BE49-F238E27FC236}">
              <a16:creationId xmlns:a16="http://schemas.microsoft.com/office/drawing/2014/main" id="{245A9F32-A90D-45C2-A63C-4D5B52CE80D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48" name="AutoShape 11" descr="blob:https://outlook.office.com/b157e5ee-92d2-4798-a69e-625bd2e784c1">
          <a:extLst>
            <a:ext uri="{FF2B5EF4-FFF2-40B4-BE49-F238E27FC236}">
              <a16:creationId xmlns:a16="http://schemas.microsoft.com/office/drawing/2014/main" id="{2C1CC027-9F07-492A-8C1B-704C3FC356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49" name="AutoShape 11" descr="blob:https://outlook.office.com/b157e5ee-92d2-4798-a69e-625bd2e784c1">
          <a:extLst>
            <a:ext uri="{FF2B5EF4-FFF2-40B4-BE49-F238E27FC236}">
              <a16:creationId xmlns:a16="http://schemas.microsoft.com/office/drawing/2014/main" id="{54750BF5-9291-422F-AA4D-9DB87C4A76F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50" name="AutoShape 11" descr="blob:https://outlook.office.com/b157e5ee-92d2-4798-a69e-625bd2e784c1">
          <a:extLst>
            <a:ext uri="{FF2B5EF4-FFF2-40B4-BE49-F238E27FC236}">
              <a16:creationId xmlns:a16="http://schemas.microsoft.com/office/drawing/2014/main" id="{18F1A667-FCFF-48E5-A82D-04FCB6B4C7C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51" name="AutoShape 11" descr="blob:https://outlook.office.com/b157e5ee-92d2-4798-a69e-625bd2e784c1">
          <a:extLst>
            <a:ext uri="{FF2B5EF4-FFF2-40B4-BE49-F238E27FC236}">
              <a16:creationId xmlns:a16="http://schemas.microsoft.com/office/drawing/2014/main" id="{E4F8DE6A-C0D1-4870-B624-B9D42465BF4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52" name="AutoShape 11" descr="blob:https://outlook.office.com/b157e5ee-92d2-4798-a69e-625bd2e784c1">
          <a:extLst>
            <a:ext uri="{FF2B5EF4-FFF2-40B4-BE49-F238E27FC236}">
              <a16:creationId xmlns:a16="http://schemas.microsoft.com/office/drawing/2014/main" id="{CA21150E-3ECA-4264-8FCF-38DC9C5FD56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53" name="AutoShape 11" descr="blob:https://outlook.office.com/b157e5ee-92d2-4798-a69e-625bd2e784c1">
          <a:extLst>
            <a:ext uri="{FF2B5EF4-FFF2-40B4-BE49-F238E27FC236}">
              <a16:creationId xmlns:a16="http://schemas.microsoft.com/office/drawing/2014/main" id="{86BA28F2-2F3A-464F-8135-E940D963CEF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54" name="AutoShape 11" descr="blob:https://outlook.office.com/b157e5ee-92d2-4798-a69e-625bd2e784c1">
          <a:extLst>
            <a:ext uri="{FF2B5EF4-FFF2-40B4-BE49-F238E27FC236}">
              <a16:creationId xmlns:a16="http://schemas.microsoft.com/office/drawing/2014/main" id="{A4B20DD3-1151-4EB8-B34C-ED01B844B1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55" name="AutoShape 11" descr="blob:https://outlook.office.com/b157e5ee-92d2-4798-a69e-625bd2e784c1">
          <a:extLst>
            <a:ext uri="{FF2B5EF4-FFF2-40B4-BE49-F238E27FC236}">
              <a16:creationId xmlns:a16="http://schemas.microsoft.com/office/drawing/2014/main" id="{8EE42BF1-3CAF-4C68-B7D1-65D94E4EBE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56" name="AutoShape 11" descr="blob:https://outlook.office.com/b157e5ee-92d2-4798-a69e-625bd2e784c1">
          <a:extLst>
            <a:ext uri="{FF2B5EF4-FFF2-40B4-BE49-F238E27FC236}">
              <a16:creationId xmlns:a16="http://schemas.microsoft.com/office/drawing/2014/main" id="{3F220ED4-1C69-4747-B621-8400C1D6B2C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57" name="AutoShape 11" descr="blob:https://outlook.office.com/b157e5ee-92d2-4798-a69e-625bd2e784c1">
          <a:extLst>
            <a:ext uri="{FF2B5EF4-FFF2-40B4-BE49-F238E27FC236}">
              <a16:creationId xmlns:a16="http://schemas.microsoft.com/office/drawing/2014/main" id="{5248E386-86F3-4516-89DD-A8F2AE5748D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58" name="AutoShape 11" descr="blob:https://outlook.office.com/b157e5ee-92d2-4798-a69e-625bd2e784c1">
          <a:extLst>
            <a:ext uri="{FF2B5EF4-FFF2-40B4-BE49-F238E27FC236}">
              <a16:creationId xmlns:a16="http://schemas.microsoft.com/office/drawing/2014/main" id="{E55E57EE-0F36-4A34-B507-ED2F2DCE97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59" name="AutoShape 11" descr="blob:https://outlook.office.com/b157e5ee-92d2-4798-a69e-625bd2e784c1">
          <a:extLst>
            <a:ext uri="{FF2B5EF4-FFF2-40B4-BE49-F238E27FC236}">
              <a16:creationId xmlns:a16="http://schemas.microsoft.com/office/drawing/2014/main" id="{589A3303-956B-4CD4-B44A-1F62D20BFDA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60" name="AutoShape 11" descr="blob:https://outlook.office.com/b157e5ee-92d2-4798-a69e-625bd2e784c1">
          <a:extLst>
            <a:ext uri="{FF2B5EF4-FFF2-40B4-BE49-F238E27FC236}">
              <a16:creationId xmlns:a16="http://schemas.microsoft.com/office/drawing/2014/main" id="{E2868C8A-3864-428F-9054-DCBF13610E5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61" name="AutoShape 11" descr="blob:https://outlook.office.com/b157e5ee-92d2-4798-a69e-625bd2e784c1">
          <a:extLst>
            <a:ext uri="{FF2B5EF4-FFF2-40B4-BE49-F238E27FC236}">
              <a16:creationId xmlns:a16="http://schemas.microsoft.com/office/drawing/2014/main" id="{D94DE325-0540-4505-958C-C79DD86ED2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62" name="AutoShape 11" descr="blob:https://outlook.office.com/b157e5ee-92d2-4798-a69e-625bd2e784c1">
          <a:extLst>
            <a:ext uri="{FF2B5EF4-FFF2-40B4-BE49-F238E27FC236}">
              <a16:creationId xmlns:a16="http://schemas.microsoft.com/office/drawing/2014/main" id="{EBA8F541-88B3-430F-8D2B-115FBAD6ED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63" name="AutoShape 11" descr="blob:https://outlook.office.com/b157e5ee-92d2-4798-a69e-625bd2e784c1">
          <a:extLst>
            <a:ext uri="{FF2B5EF4-FFF2-40B4-BE49-F238E27FC236}">
              <a16:creationId xmlns:a16="http://schemas.microsoft.com/office/drawing/2014/main" id="{89D17C22-C9D4-4BCB-A924-01D692BAB98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64" name="AutoShape 11" descr="blob:https://outlook.office.com/b157e5ee-92d2-4798-a69e-625bd2e784c1">
          <a:extLst>
            <a:ext uri="{FF2B5EF4-FFF2-40B4-BE49-F238E27FC236}">
              <a16:creationId xmlns:a16="http://schemas.microsoft.com/office/drawing/2014/main" id="{7019B081-80D4-4EDE-A61C-E0DBF521FF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65" name="AutoShape 11" descr="blob:https://outlook.office.com/b157e5ee-92d2-4798-a69e-625bd2e784c1">
          <a:extLst>
            <a:ext uri="{FF2B5EF4-FFF2-40B4-BE49-F238E27FC236}">
              <a16:creationId xmlns:a16="http://schemas.microsoft.com/office/drawing/2014/main" id="{45178F73-20DA-41F5-9009-34ABE19EBC9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66" name="AutoShape 11" descr="blob:https://outlook.office.com/b157e5ee-92d2-4798-a69e-625bd2e784c1">
          <a:extLst>
            <a:ext uri="{FF2B5EF4-FFF2-40B4-BE49-F238E27FC236}">
              <a16:creationId xmlns:a16="http://schemas.microsoft.com/office/drawing/2014/main" id="{E8DCC22C-0FB3-43E4-8B90-3F42948054B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67" name="AutoShape 11" descr="blob:https://outlook.office.com/b157e5ee-92d2-4798-a69e-625bd2e784c1">
          <a:extLst>
            <a:ext uri="{FF2B5EF4-FFF2-40B4-BE49-F238E27FC236}">
              <a16:creationId xmlns:a16="http://schemas.microsoft.com/office/drawing/2014/main" id="{093C8DA0-CBC3-4AF9-AB19-BAD9C66BBBA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68" name="AutoShape 11" descr="blob:https://outlook.office.com/b157e5ee-92d2-4798-a69e-625bd2e784c1">
          <a:extLst>
            <a:ext uri="{FF2B5EF4-FFF2-40B4-BE49-F238E27FC236}">
              <a16:creationId xmlns:a16="http://schemas.microsoft.com/office/drawing/2014/main" id="{A4DBEB0B-E9A3-4BA6-AB42-575D508491E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69" name="AutoShape 11" descr="blob:https://outlook.office.com/b157e5ee-92d2-4798-a69e-625bd2e784c1">
          <a:extLst>
            <a:ext uri="{FF2B5EF4-FFF2-40B4-BE49-F238E27FC236}">
              <a16:creationId xmlns:a16="http://schemas.microsoft.com/office/drawing/2014/main" id="{C7ECE524-33AD-4601-B6E9-1F4107C5B4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70" name="AutoShape 11" descr="blob:https://outlook.office.com/b157e5ee-92d2-4798-a69e-625bd2e784c1">
          <a:extLst>
            <a:ext uri="{FF2B5EF4-FFF2-40B4-BE49-F238E27FC236}">
              <a16:creationId xmlns:a16="http://schemas.microsoft.com/office/drawing/2014/main" id="{22255034-8AB9-40F9-A93B-21B171FACE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71" name="AutoShape 11" descr="blob:https://outlook.office.com/b157e5ee-92d2-4798-a69e-625bd2e784c1">
          <a:extLst>
            <a:ext uri="{FF2B5EF4-FFF2-40B4-BE49-F238E27FC236}">
              <a16:creationId xmlns:a16="http://schemas.microsoft.com/office/drawing/2014/main" id="{EE3CFAE3-5878-4554-9A64-1F9AA3B6CE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72" name="AutoShape 11" descr="blob:https://outlook.office.com/b157e5ee-92d2-4798-a69e-625bd2e784c1">
          <a:extLst>
            <a:ext uri="{FF2B5EF4-FFF2-40B4-BE49-F238E27FC236}">
              <a16:creationId xmlns:a16="http://schemas.microsoft.com/office/drawing/2014/main" id="{0950EECC-C014-4F71-B4A8-A133F4D8A33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73" name="AutoShape 11" descr="blob:https://outlook.office.com/b157e5ee-92d2-4798-a69e-625bd2e784c1">
          <a:extLst>
            <a:ext uri="{FF2B5EF4-FFF2-40B4-BE49-F238E27FC236}">
              <a16:creationId xmlns:a16="http://schemas.microsoft.com/office/drawing/2014/main" id="{B14882D6-1EE4-4A4F-A1A0-37119503D0B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74" name="AutoShape 11" descr="blob:https://outlook.office.com/b157e5ee-92d2-4798-a69e-625bd2e784c1">
          <a:extLst>
            <a:ext uri="{FF2B5EF4-FFF2-40B4-BE49-F238E27FC236}">
              <a16:creationId xmlns:a16="http://schemas.microsoft.com/office/drawing/2014/main" id="{6EE66B9B-ABF8-4A6A-97C2-E8196266A5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75" name="AutoShape 11" descr="blob:https://outlook.office.com/b157e5ee-92d2-4798-a69e-625bd2e784c1">
          <a:extLst>
            <a:ext uri="{FF2B5EF4-FFF2-40B4-BE49-F238E27FC236}">
              <a16:creationId xmlns:a16="http://schemas.microsoft.com/office/drawing/2014/main" id="{1FBEBC8B-1BD5-48E6-94C1-8AC2F7F6289F}"/>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76" name="AutoShape 11" descr="blob:https://outlook.office.com/b157e5ee-92d2-4798-a69e-625bd2e784c1">
          <a:extLst>
            <a:ext uri="{FF2B5EF4-FFF2-40B4-BE49-F238E27FC236}">
              <a16:creationId xmlns:a16="http://schemas.microsoft.com/office/drawing/2014/main" id="{DA614C33-586A-414F-9ADD-4841DCAC4FE7}"/>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77" name="AutoShape 11" descr="blob:https://outlook.office.com/b157e5ee-92d2-4798-a69e-625bd2e784c1">
          <a:extLst>
            <a:ext uri="{FF2B5EF4-FFF2-40B4-BE49-F238E27FC236}">
              <a16:creationId xmlns:a16="http://schemas.microsoft.com/office/drawing/2014/main" id="{BA3BFA15-8A14-42BD-A73D-B0C61A7CB37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3978" name="AutoShape 11" descr="blob:https://outlook.office.com/b157e5ee-92d2-4798-a69e-625bd2e784c1">
          <a:extLst>
            <a:ext uri="{FF2B5EF4-FFF2-40B4-BE49-F238E27FC236}">
              <a16:creationId xmlns:a16="http://schemas.microsoft.com/office/drawing/2014/main" id="{2A5B437A-482E-46DF-B322-ED22DAE354BB}"/>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79" name="AutoShape 11" descr="blob:https://outlook.office.com/b157e5ee-92d2-4798-a69e-625bd2e784c1">
          <a:extLst>
            <a:ext uri="{FF2B5EF4-FFF2-40B4-BE49-F238E27FC236}">
              <a16:creationId xmlns:a16="http://schemas.microsoft.com/office/drawing/2014/main" id="{EF2312D8-0FF7-4666-A00C-44BAE04B741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80" name="AutoShape 11" descr="blob:https://outlook.office.com/b157e5ee-92d2-4798-a69e-625bd2e784c1">
          <a:extLst>
            <a:ext uri="{FF2B5EF4-FFF2-40B4-BE49-F238E27FC236}">
              <a16:creationId xmlns:a16="http://schemas.microsoft.com/office/drawing/2014/main" id="{00FDBC94-99E2-4E05-9C46-1989553523E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81" name="AutoShape 11" descr="blob:https://outlook.office.com/b157e5ee-92d2-4798-a69e-625bd2e784c1">
          <a:extLst>
            <a:ext uri="{FF2B5EF4-FFF2-40B4-BE49-F238E27FC236}">
              <a16:creationId xmlns:a16="http://schemas.microsoft.com/office/drawing/2014/main" id="{3C37C70C-3C07-4ADD-8BC7-3B372308A2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82" name="AutoShape 11" descr="blob:https://outlook.office.com/b157e5ee-92d2-4798-a69e-625bd2e784c1">
          <a:extLst>
            <a:ext uri="{FF2B5EF4-FFF2-40B4-BE49-F238E27FC236}">
              <a16:creationId xmlns:a16="http://schemas.microsoft.com/office/drawing/2014/main" id="{2D0A54DB-AF0C-453C-A47E-576445E61C1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83" name="AutoShape 11" descr="blob:https://outlook.office.com/b157e5ee-92d2-4798-a69e-625bd2e784c1">
          <a:extLst>
            <a:ext uri="{FF2B5EF4-FFF2-40B4-BE49-F238E27FC236}">
              <a16:creationId xmlns:a16="http://schemas.microsoft.com/office/drawing/2014/main" id="{1186A469-B660-466F-ABF8-66F5DF095D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84" name="AutoShape 11" descr="blob:https://outlook.office.com/b157e5ee-92d2-4798-a69e-625bd2e784c1">
          <a:extLst>
            <a:ext uri="{FF2B5EF4-FFF2-40B4-BE49-F238E27FC236}">
              <a16:creationId xmlns:a16="http://schemas.microsoft.com/office/drawing/2014/main" id="{6DBEC829-8402-4E6D-8A56-F41CD21EEA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85" name="AutoShape 11" descr="blob:https://outlook.office.com/b157e5ee-92d2-4798-a69e-625bd2e784c1">
          <a:extLst>
            <a:ext uri="{FF2B5EF4-FFF2-40B4-BE49-F238E27FC236}">
              <a16:creationId xmlns:a16="http://schemas.microsoft.com/office/drawing/2014/main" id="{E670D28C-1618-4198-91C6-7D92DEF2BA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86" name="AutoShape 11" descr="blob:https://outlook.office.com/b157e5ee-92d2-4798-a69e-625bd2e784c1">
          <a:extLst>
            <a:ext uri="{FF2B5EF4-FFF2-40B4-BE49-F238E27FC236}">
              <a16:creationId xmlns:a16="http://schemas.microsoft.com/office/drawing/2014/main" id="{B5863059-FB5F-4C07-B6F2-E8CB03407AC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87" name="AutoShape 11" descr="blob:https://outlook.office.com/b157e5ee-92d2-4798-a69e-625bd2e784c1">
          <a:extLst>
            <a:ext uri="{FF2B5EF4-FFF2-40B4-BE49-F238E27FC236}">
              <a16:creationId xmlns:a16="http://schemas.microsoft.com/office/drawing/2014/main" id="{D4236C0B-E4AC-4AD9-AE71-1D4C9ADF4EB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88" name="AutoShape 11" descr="blob:https://outlook.office.com/b157e5ee-92d2-4798-a69e-625bd2e784c1">
          <a:extLst>
            <a:ext uri="{FF2B5EF4-FFF2-40B4-BE49-F238E27FC236}">
              <a16:creationId xmlns:a16="http://schemas.microsoft.com/office/drawing/2014/main" id="{15E8CF14-A8CA-49C0-B1B4-09B6D0D40A3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89" name="AutoShape 11" descr="blob:https://outlook.office.com/b157e5ee-92d2-4798-a69e-625bd2e784c1">
          <a:extLst>
            <a:ext uri="{FF2B5EF4-FFF2-40B4-BE49-F238E27FC236}">
              <a16:creationId xmlns:a16="http://schemas.microsoft.com/office/drawing/2014/main" id="{2A06BE23-88ED-4C38-844E-2ACB9B50AC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90" name="AutoShape 11" descr="blob:https://outlook.office.com/b157e5ee-92d2-4798-a69e-625bd2e784c1">
          <a:extLst>
            <a:ext uri="{FF2B5EF4-FFF2-40B4-BE49-F238E27FC236}">
              <a16:creationId xmlns:a16="http://schemas.microsoft.com/office/drawing/2014/main" id="{100276B9-58AB-470E-92EA-7515BDA3142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91" name="AutoShape 11" descr="blob:https://outlook.office.com/b157e5ee-92d2-4798-a69e-625bd2e784c1">
          <a:extLst>
            <a:ext uri="{FF2B5EF4-FFF2-40B4-BE49-F238E27FC236}">
              <a16:creationId xmlns:a16="http://schemas.microsoft.com/office/drawing/2014/main" id="{7ED82F00-10B8-48C6-8C2D-5A981885E64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92" name="AutoShape 11" descr="blob:https://outlook.office.com/b157e5ee-92d2-4798-a69e-625bd2e784c1">
          <a:extLst>
            <a:ext uri="{FF2B5EF4-FFF2-40B4-BE49-F238E27FC236}">
              <a16:creationId xmlns:a16="http://schemas.microsoft.com/office/drawing/2014/main" id="{3E36B78B-F230-41EF-9423-43403B626ED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93" name="AutoShape 11" descr="blob:https://outlook.office.com/b157e5ee-92d2-4798-a69e-625bd2e784c1">
          <a:extLst>
            <a:ext uri="{FF2B5EF4-FFF2-40B4-BE49-F238E27FC236}">
              <a16:creationId xmlns:a16="http://schemas.microsoft.com/office/drawing/2014/main" id="{18A65DA0-7CB5-45B8-9D53-894A598EE88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94" name="AutoShape 11" descr="blob:https://outlook.office.com/b157e5ee-92d2-4798-a69e-625bd2e784c1">
          <a:extLst>
            <a:ext uri="{FF2B5EF4-FFF2-40B4-BE49-F238E27FC236}">
              <a16:creationId xmlns:a16="http://schemas.microsoft.com/office/drawing/2014/main" id="{95A70C87-3CCA-401E-8422-74C3CAF038C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95" name="AutoShape 11" descr="blob:https://outlook.office.com/b157e5ee-92d2-4798-a69e-625bd2e784c1">
          <a:extLst>
            <a:ext uri="{FF2B5EF4-FFF2-40B4-BE49-F238E27FC236}">
              <a16:creationId xmlns:a16="http://schemas.microsoft.com/office/drawing/2014/main" id="{E7A8297B-9D75-4450-87E2-78473D90BC7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96" name="AutoShape 11" descr="blob:https://outlook.office.com/b157e5ee-92d2-4798-a69e-625bd2e784c1">
          <a:extLst>
            <a:ext uri="{FF2B5EF4-FFF2-40B4-BE49-F238E27FC236}">
              <a16:creationId xmlns:a16="http://schemas.microsoft.com/office/drawing/2014/main" id="{9852E83E-6372-4FEE-B0B5-90DA747FE7D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97" name="AutoShape 11" descr="blob:https://outlook.office.com/b157e5ee-92d2-4798-a69e-625bd2e784c1">
          <a:extLst>
            <a:ext uri="{FF2B5EF4-FFF2-40B4-BE49-F238E27FC236}">
              <a16:creationId xmlns:a16="http://schemas.microsoft.com/office/drawing/2014/main" id="{5B1B34FD-2E0B-4FF2-B943-5A5FB4DA9A2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98" name="AutoShape 11" descr="blob:https://outlook.office.com/b157e5ee-92d2-4798-a69e-625bd2e784c1">
          <a:extLst>
            <a:ext uri="{FF2B5EF4-FFF2-40B4-BE49-F238E27FC236}">
              <a16:creationId xmlns:a16="http://schemas.microsoft.com/office/drawing/2014/main" id="{F0BF9A23-9C03-4980-B80F-2EC9F801EE2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3999" name="AutoShape 11" descr="blob:https://outlook.office.com/b157e5ee-92d2-4798-a69e-625bd2e784c1">
          <a:extLst>
            <a:ext uri="{FF2B5EF4-FFF2-40B4-BE49-F238E27FC236}">
              <a16:creationId xmlns:a16="http://schemas.microsoft.com/office/drawing/2014/main" id="{A5B3E937-7B15-4ECE-9855-4288E2596F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00" name="AutoShape 11" descr="blob:https://outlook.office.com/b157e5ee-92d2-4798-a69e-625bd2e784c1">
          <a:extLst>
            <a:ext uri="{FF2B5EF4-FFF2-40B4-BE49-F238E27FC236}">
              <a16:creationId xmlns:a16="http://schemas.microsoft.com/office/drawing/2014/main" id="{A5C1B17C-CCF4-4CB5-ACAE-2031DA0E25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01" name="AutoShape 11" descr="blob:https://outlook.office.com/b157e5ee-92d2-4798-a69e-625bd2e784c1">
          <a:extLst>
            <a:ext uri="{FF2B5EF4-FFF2-40B4-BE49-F238E27FC236}">
              <a16:creationId xmlns:a16="http://schemas.microsoft.com/office/drawing/2014/main" id="{2854F0DD-9735-4B8B-8D72-AE937A59523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02" name="AutoShape 11" descr="blob:https://outlook.office.com/b157e5ee-92d2-4798-a69e-625bd2e784c1">
          <a:extLst>
            <a:ext uri="{FF2B5EF4-FFF2-40B4-BE49-F238E27FC236}">
              <a16:creationId xmlns:a16="http://schemas.microsoft.com/office/drawing/2014/main" id="{A3686C26-B119-45A3-A450-5066C440EE3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03" name="AutoShape 11" descr="blob:https://outlook.office.com/b157e5ee-92d2-4798-a69e-625bd2e784c1">
          <a:extLst>
            <a:ext uri="{FF2B5EF4-FFF2-40B4-BE49-F238E27FC236}">
              <a16:creationId xmlns:a16="http://schemas.microsoft.com/office/drawing/2014/main" id="{A236486F-A3C7-4FD1-8DF9-A7A439D4073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04" name="AutoShape 11" descr="blob:https://outlook.office.com/b157e5ee-92d2-4798-a69e-625bd2e784c1">
          <a:extLst>
            <a:ext uri="{FF2B5EF4-FFF2-40B4-BE49-F238E27FC236}">
              <a16:creationId xmlns:a16="http://schemas.microsoft.com/office/drawing/2014/main" id="{64D92732-CECC-4BB9-8D02-0B743B1297F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05" name="AutoShape 11" descr="blob:https://outlook.office.com/b157e5ee-92d2-4798-a69e-625bd2e784c1">
          <a:extLst>
            <a:ext uri="{FF2B5EF4-FFF2-40B4-BE49-F238E27FC236}">
              <a16:creationId xmlns:a16="http://schemas.microsoft.com/office/drawing/2014/main" id="{8C1FEC1E-AAD2-4553-A676-D57EA407D5A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06" name="AutoShape 11" descr="blob:https://outlook.office.com/b157e5ee-92d2-4798-a69e-625bd2e784c1">
          <a:extLst>
            <a:ext uri="{FF2B5EF4-FFF2-40B4-BE49-F238E27FC236}">
              <a16:creationId xmlns:a16="http://schemas.microsoft.com/office/drawing/2014/main" id="{6E255613-C542-4242-B3F4-948A9AF093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07" name="AutoShape 11" descr="blob:https://outlook.office.com/b157e5ee-92d2-4798-a69e-625bd2e784c1">
          <a:extLst>
            <a:ext uri="{FF2B5EF4-FFF2-40B4-BE49-F238E27FC236}">
              <a16:creationId xmlns:a16="http://schemas.microsoft.com/office/drawing/2014/main" id="{CAC9C4B4-3C30-4921-ADC4-C73F4D0997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08" name="AutoShape 11" descr="blob:https://outlook.office.com/b157e5ee-92d2-4798-a69e-625bd2e784c1">
          <a:extLst>
            <a:ext uri="{FF2B5EF4-FFF2-40B4-BE49-F238E27FC236}">
              <a16:creationId xmlns:a16="http://schemas.microsoft.com/office/drawing/2014/main" id="{28BDD783-CE8C-400A-8576-E706074C22F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09" name="AutoShape 11" descr="blob:https://outlook.office.com/b157e5ee-92d2-4798-a69e-625bd2e784c1">
          <a:extLst>
            <a:ext uri="{FF2B5EF4-FFF2-40B4-BE49-F238E27FC236}">
              <a16:creationId xmlns:a16="http://schemas.microsoft.com/office/drawing/2014/main" id="{926507DF-8F99-40AE-8E3F-6A94A5EA35E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10" name="AutoShape 11" descr="blob:https://outlook.office.com/b157e5ee-92d2-4798-a69e-625bd2e784c1">
          <a:extLst>
            <a:ext uri="{FF2B5EF4-FFF2-40B4-BE49-F238E27FC236}">
              <a16:creationId xmlns:a16="http://schemas.microsoft.com/office/drawing/2014/main" id="{7E6DE822-F51B-4A09-B370-1C00816107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11" name="AutoShape 11" descr="blob:https://outlook.office.com/b157e5ee-92d2-4798-a69e-625bd2e784c1">
          <a:extLst>
            <a:ext uri="{FF2B5EF4-FFF2-40B4-BE49-F238E27FC236}">
              <a16:creationId xmlns:a16="http://schemas.microsoft.com/office/drawing/2014/main" id="{613ECC7F-66EA-4658-8508-9BB5A88BF2E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12" name="AutoShape 11" descr="blob:https://outlook.office.com/b157e5ee-92d2-4798-a69e-625bd2e784c1">
          <a:extLst>
            <a:ext uri="{FF2B5EF4-FFF2-40B4-BE49-F238E27FC236}">
              <a16:creationId xmlns:a16="http://schemas.microsoft.com/office/drawing/2014/main" id="{262BCD65-DAA4-407E-9047-2CE49E8722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13" name="AutoShape 11" descr="blob:https://outlook.office.com/b157e5ee-92d2-4798-a69e-625bd2e784c1">
          <a:extLst>
            <a:ext uri="{FF2B5EF4-FFF2-40B4-BE49-F238E27FC236}">
              <a16:creationId xmlns:a16="http://schemas.microsoft.com/office/drawing/2014/main" id="{7FAD0BD8-C7E4-4A16-855C-4AB467EB4BC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14" name="AutoShape 11" descr="blob:https://outlook.office.com/b157e5ee-92d2-4798-a69e-625bd2e784c1">
          <a:extLst>
            <a:ext uri="{FF2B5EF4-FFF2-40B4-BE49-F238E27FC236}">
              <a16:creationId xmlns:a16="http://schemas.microsoft.com/office/drawing/2014/main" id="{FA4895DF-6CF5-4DDE-A09D-C57054DFB87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15" name="AutoShape 11" descr="blob:https://outlook.office.com/b157e5ee-92d2-4798-a69e-625bd2e784c1">
          <a:extLst>
            <a:ext uri="{FF2B5EF4-FFF2-40B4-BE49-F238E27FC236}">
              <a16:creationId xmlns:a16="http://schemas.microsoft.com/office/drawing/2014/main" id="{AC2DC210-B620-493D-8B88-A146D53D58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16" name="AutoShape 11" descr="blob:https://outlook.office.com/b157e5ee-92d2-4798-a69e-625bd2e784c1">
          <a:extLst>
            <a:ext uri="{FF2B5EF4-FFF2-40B4-BE49-F238E27FC236}">
              <a16:creationId xmlns:a16="http://schemas.microsoft.com/office/drawing/2014/main" id="{6310D3D7-E77D-42B8-B561-B9134CAD34A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17" name="AutoShape 11" descr="blob:https://outlook.office.com/b157e5ee-92d2-4798-a69e-625bd2e784c1">
          <a:extLst>
            <a:ext uri="{FF2B5EF4-FFF2-40B4-BE49-F238E27FC236}">
              <a16:creationId xmlns:a16="http://schemas.microsoft.com/office/drawing/2014/main" id="{A6603780-5F9A-406D-A927-6D8F06D83C3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18" name="AutoShape 11" descr="blob:https://outlook.office.com/b157e5ee-92d2-4798-a69e-625bd2e784c1">
          <a:extLst>
            <a:ext uri="{FF2B5EF4-FFF2-40B4-BE49-F238E27FC236}">
              <a16:creationId xmlns:a16="http://schemas.microsoft.com/office/drawing/2014/main" id="{4430809C-11ED-4A60-B936-9E1043DB571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19" name="AutoShape 11" descr="blob:https://outlook.office.com/b157e5ee-92d2-4798-a69e-625bd2e784c1">
          <a:extLst>
            <a:ext uri="{FF2B5EF4-FFF2-40B4-BE49-F238E27FC236}">
              <a16:creationId xmlns:a16="http://schemas.microsoft.com/office/drawing/2014/main" id="{C33A3765-46B4-4E78-BB0D-2B1E0583A4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20" name="AutoShape 11" descr="blob:https://outlook.office.com/b157e5ee-92d2-4798-a69e-625bd2e784c1">
          <a:extLst>
            <a:ext uri="{FF2B5EF4-FFF2-40B4-BE49-F238E27FC236}">
              <a16:creationId xmlns:a16="http://schemas.microsoft.com/office/drawing/2014/main" id="{3F5FBCE7-F24D-4B60-8850-C83B2CAE962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21" name="AutoShape 11" descr="blob:https://outlook.office.com/b157e5ee-92d2-4798-a69e-625bd2e784c1">
          <a:extLst>
            <a:ext uri="{FF2B5EF4-FFF2-40B4-BE49-F238E27FC236}">
              <a16:creationId xmlns:a16="http://schemas.microsoft.com/office/drawing/2014/main" id="{523343E4-8494-49D9-8642-8D0C6C1AC8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22" name="AutoShape 11" descr="blob:https://outlook.office.com/b157e5ee-92d2-4798-a69e-625bd2e784c1">
          <a:extLst>
            <a:ext uri="{FF2B5EF4-FFF2-40B4-BE49-F238E27FC236}">
              <a16:creationId xmlns:a16="http://schemas.microsoft.com/office/drawing/2014/main" id="{069BF395-AAA7-4A10-BE5F-D9C69E1DB9D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23" name="AutoShape 11" descr="blob:https://outlook.office.com/b157e5ee-92d2-4798-a69e-625bd2e784c1">
          <a:extLst>
            <a:ext uri="{FF2B5EF4-FFF2-40B4-BE49-F238E27FC236}">
              <a16:creationId xmlns:a16="http://schemas.microsoft.com/office/drawing/2014/main" id="{10375726-F601-47EA-BD22-DB1DE12A813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24" name="AutoShape 11" descr="blob:https://outlook.office.com/b157e5ee-92d2-4798-a69e-625bd2e784c1">
          <a:extLst>
            <a:ext uri="{FF2B5EF4-FFF2-40B4-BE49-F238E27FC236}">
              <a16:creationId xmlns:a16="http://schemas.microsoft.com/office/drawing/2014/main" id="{853A804B-D9E8-43ED-8EA1-6DC16F5326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25" name="AutoShape 11" descr="blob:https://outlook.office.com/b157e5ee-92d2-4798-a69e-625bd2e784c1">
          <a:extLst>
            <a:ext uri="{FF2B5EF4-FFF2-40B4-BE49-F238E27FC236}">
              <a16:creationId xmlns:a16="http://schemas.microsoft.com/office/drawing/2014/main" id="{0F8D128F-3EF1-40D8-A937-F4E54691A1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26" name="AutoShape 11" descr="blob:https://outlook.office.com/b157e5ee-92d2-4798-a69e-625bd2e784c1">
          <a:extLst>
            <a:ext uri="{FF2B5EF4-FFF2-40B4-BE49-F238E27FC236}">
              <a16:creationId xmlns:a16="http://schemas.microsoft.com/office/drawing/2014/main" id="{B6D418AE-F004-4CA6-B0C5-C3AC32EF52B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27" name="AutoShape 11" descr="blob:https://outlook.office.com/b157e5ee-92d2-4798-a69e-625bd2e784c1">
          <a:extLst>
            <a:ext uri="{FF2B5EF4-FFF2-40B4-BE49-F238E27FC236}">
              <a16:creationId xmlns:a16="http://schemas.microsoft.com/office/drawing/2014/main" id="{72BA4601-9C86-465E-B8EA-3ABEC0381C6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28" name="AutoShape 11" descr="blob:https://outlook.office.com/b157e5ee-92d2-4798-a69e-625bd2e784c1">
          <a:extLst>
            <a:ext uri="{FF2B5EF4-FFF2-40B4-BE49-F238E27FC236}">
              <a16:creationId xmlns:a16="http://schemas.microsoft.com/office/drawing/2014/main" id="{76995B88-EBBD-492F-BFCE-8028B35ED95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29" name="AutoShape 11" descr="blob:https://outlook.office.com/b157e5ee-92d2-4798-a69e-625bd2e784c1">
          <a:extLst>
            <a:ext uri="{FF2B5EF4-FFF2-40B4-BE49-F238E27FC236}">
              <a16:creationId xmlns:a16="http://schemas.microsoft.com/office/drawing/2014/main" id="{8851ADD5-F8DE-436C-9B92-C893AC1E75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30" name="AutoShape 11" descr="blob:https://outlook.office.com/b157e5ee-92d2-4798-a69e-625bd2e784c1">
          <a:extLst>
            <a:ext uri="{FF2B5EF4-FFF2-40B4-BE49-F238E27FC236}">
              <a16:creationId xmlns:a16="http://schemas.microsoft.com/office/drawing/2014/main" id="{59730440-F618-4D64-8916-121CBA1DD68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31" name="AutoShape 11" descr="blob:https://outlook.office.com/b157e5ee-92d2-4798-a69e-625bd2e784c1">
          <a:extLst>
            <a:ext uri="{FF2B5EF4-FFF2-40B4-BE49-F238E27FC236}">
              <a16:creationId xmlns:a16="http://schemas.microsoft.com/office/drawing/2014/main" id="{023DDC1F-9EF4-4F2A-8DB7-9774CDFEEB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32" name="AutoShape 11" descr="blob:https://outlook.office.com/b157e5ee-92d2-4798-a69e-625bd2e784c1">
          <a:extLst>
            <a:ext uri="{FF2B5EF4-FFF2-40B4-BE49-F238E27FC236}">
              <a16:creationId xmlns:a16="http://schemas.microsoft.com/office/drawing/2014/main" id="{DC44A5F3-37DD-44C4-992B-70F0BE1EBB6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33" name="AutoShape 11" descr="blob:https://outlook.office.com/b157e5ee-92d2-4798-a69e-625bd2e784c1">
          <a:extLst>
            <a:ext uri="{FF2B5EF4-FFF2-40B4-BE49-F238E27FC236}">
              <a16:creationId xmlns:a16="http://schemas.microsoft.com/office/drawing/2014/main" id="{30DC97AF-0E15-4C9F-B10C-71CE0CCF4C3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34" name="AutoShape 11" descr="blob:https://outlook.office.com/b157e5ee-92d2-4798-a69e-625bd2e784c1">
          <a:extLst>
            <a:ext uri="{FF2B5EF4-FFF2-40B4-BE49-F238E27FC236}">
              <a16:creationId xmlns:a16="http://schemas.microsoft.com/office/drawing/2014/main" id="{9D3EC8DD-5032-4424-B96D-3D472900A84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35" name="AutoShape 11" descr="blob:https://outlook.office.com/b157e5ee-92d2-4798-a69e-625bd2e784c1">
          <a:extLst>
            <a:ext uri="{FF2B5EF4-FFF2-40B4-BE49-F238E27FC236}">
              <a16:creationId xmlns:a16="http://schemas.microsoft.com/office/drawing/2014/main" id="{9365FEA2-BF77-4EDD-8AA9-A91F257FBB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36" name="AutoShape 11" descr="blob:https://outlook.office.com/b157e5ee-92d2-4798-a69e-625bd2e784c1">
          <a:extLst>
            <a:ext uri="{FF2B5EF4-FFF2-40B4-BE49-F238E27FC236}">
              <a16:creationId xmlns:a16="http://schemas.microsoft.com/office/drawing/2014/main" id="{ED8E1EA7-0212-409C-98E2-A6E7CA568D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37" name="AutoShape 11" descr="blob:https://outlook.office.com/b157e5ee-92d2-4798-a69e-625bd2e784c1">
          <a:extLst>
            <a:ext uri="{FF2B5EF4-FFF2-40B4-BE49-F238E27FC236}">
              <a16:creationId xmlns:a16="http://schemas.microsoft.com/office/drawing/2014/main" id="{1BC0C523-3473-4FDF-9A47-BE83CB8112A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38" name="AutoShape 11" descr="blob:https://outlook.office.com/b157e5ee-92d2-4798-a69e-625bd2e784c1">
          <a:extLst>
            <a:ext uri="{FF2B5EF4-FFF2-40B4-BE49-F238E27FC236}">
              <a16:creationId xmlns:a16="http://schemas.microsoft.com/office/drawing/2014/main" id="{C36ADCC3-6134-4B11-AB66-A4E977DFE42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39" name="AutoShape 11" descr="blob:https://outlook.office.com/b157e5ee-92d2-4798-a69e-625bd2e784c1">
          <a:extLst>
            <a:ext uri="{FF2B5EF4-FFF2-40B4-BE49-F238E27FC236}">
              <a16:creationId xmlns:a16="http://schemas.microsoft.com/office/drawing/2014/main" id="{716772FD-609E-411C-AA41-FE01E72D4A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40" name="AutoShape 11" descr="blob:https://outlook.office.com/b157e5ee-92d2-4798-a69e-625bd2e784c1">
          <a:extLst>
            <a:ext uri="{FF2B5EF4-FFF2-40B4-BE49-F238E27FC236}">
              <a16:creationId xmlns:a16="http://schemas.microsoft.com/office/drawing/2014/main" id="{F5716102-B6A2-4005-956C-0BD5623EB36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41" name="AutoShape 11" descr="blob:https://outlook.office.com/b157e5ee-92d2-4798-a69e-625bd2e784c1">
          <a:extLst>
            <a:ext uri="{FF2B5EF4-FFF2-40B4-BE49-F238E27FC236}">
              <a16:creationId xmlns:a16="http://schemas.microsoft.com/office/drawing/2014/main" id="{97A179BF-BAE7-413D-A0D8-9B1FD02CAC0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42" name="AutoShape 11" descr="blob:https://outlook.office.com/b157e5ee-92d2-4798-a69e-625bd2e784c1">
          <a:extLst>
            <a:ext uri="{FF2B5EF4-FFF2-40B4-BE49-F238E27FC236}">
              <a16:creationId xmlns:a16="http://schemas.microsoft.com/office/drawing/2014/main" id="{644FC88D-F261-4B6C-AAF2-4855C17BE5B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43" name="AutoShape 11" descr="blob:https://outlook.office.com/b157e5ee-92d2-4798-a69e-625bd2e784c1">
          <a:extLst>
            <a:ext uri="{FF2B5EF4-FFF2-40B4-BE49-F238E27FC236}">
              <a16:creationId xmlns:a16="http://schemas.microsoft.com/office/drawing/2014/main" id="{E07BAD88-EE6C-413F-AF1A-1DB0DACB364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44" name="AutoShape 11" descr="blob:https://outlook.office.com/b157e5ee-92d2-4798-a69e-625bd2e784c1">
          <a:extLst>
            <a:ext uri="{FF2B5EF4-FFF2-40B4-BE49-F238E27FC236}">
              <a16:creationId xmlns:a16="http://schemas.microsoft.com/office/drawing/2014/main" id="{97C0E67B-15D8-402B-A477-CC8AF98ACA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45" name="AutoShape 11" descr="blob:https://outlook.office.com/b157e5ee-92d2-4798-a69e-625bd2e784c1">
          <a:extLst>
            <a:ext uri="{FF2B5EF4-FFF2-40B4-BE49-F238E27FC236}">
              <a16:creationId xmlns:a16="http://schemas.microsoft.com/office/drawing/2014/main" id="{6208516B-6171-4DDB-A75E-808BF1403D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46" name="AutoShape 11" descr="blob:https://outlook.office.com/b157e5ee-92d2-4798-a69e-625bd2e784c1">
          <a:extLst>
            <a:ext uri="{FF2B5EF4-FFF2-40B4-BE49-F238E27FC236}">
              <a16:creationId xmlns:a16="http://schemas.microsoft.com/office/drawing/2014/main" id="{F9FCDE47-859A-4B67-B711-C3D5826D5A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47" name="AutoShape 11" descr="blob:https://outlook.office.com/b157e5ee-92d2-4798-a69e-625bd2e784c1">
          <a:extLst>
            <a:ext uri="{FF2B5EF4-FFF2-40B4-BE49-F238E27FC236}">
              <a16:creationId xmlns:a16="http://schemas.microsoft.com/office/drawing/2014/main" id="{5D4C3723-A05E-488B-AF3D-6450957191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48" name="AutoShape 11" descr="blob:https://outlook.office.com/b157e5ee-92d2-4798-a69e-625bd2e784c1">
          <a:extLst>
            <a:ext uri="{FF2B5EF4-FFF2-40B4-BE49-F238E27FC236}">
              <a16:creationId xmlns:a16="http://schemas.microsoft.com/office/drawing/2014/main" id="{05090B82-0AFF-46C0-A185-585A609FC14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49" name="AutoShape 11" descr="blob:https://outlook.office.com/b157e5ee-92d2-4798-a69e-625bd2e784c1">
          <a:extLst>
            <a:ext uri="{FF2B5EF4-FFF2-40B4-BE49-F238E27FC236}">
              <a16:creationId xmlns:a16="http://schemas.microsoft.com/office/drawing/2014/main" id="{9BF0D015-83B2-46BA-BBEC-1BDDA44A627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50" name="AutoShape 11" descr="blob:https://outlook.office.com/b157e5ee-92d2-4798-a69e-625bd2e784c1">
          <a:extLst>
            <a:ext uri="{FF2B5EF4-FFF2-40B4-BE49-F238E27FC236}">
              <a16:creationId xmlns:a16="http://schemas.microsoft.com/office/drawing/2014/main" id="{4E61DCAF-B7DE-4484-8BE4-DFD1D88B0B4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51" name="AutoShape 11" descr="blob:https://outlook.office.com/b157e5ee-92d2-4798-a69e-625bd2e784c1">
          <a:extLst>
            <a:ext uri="{FF2B5EF4-FFF2-40B4-BE49-F238E27FC236}">
              <a16:creationId xmlns:a16="http://schemas.microsoft.com/office/drawing/2014/main" id="{94B43A41-20F5-4D99-B472-D97B4C3D1B5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52" name="AutoShape 11" descr="blob:https://outlook.office.com/b157e5ee-92d2-4798-a69e-625bd2e784c1">
          <a:extLst>
            <a:ext uri="{FF2B5EF4-FFF2-40B4-BE49-F238E27FC236}">
              <a16:creationId xmlns:a16="http://schemas.microsoft.com/office/drawing/2014/main" id="{BF16909B-EA39-4DFB-8E9C-308D84E2E89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53" name="AutoShape 11" descr="blob:https://outlook.office.com/b157e5ee-92d2-4798-a69e-625bd2e784c1">
          <a:extLst>
            <a:ext uri="{FF2B5EF4-FFF2-40B4-BE49-F238E27FC236}">
              <a16:creationId xmlns:a16="http://schemas.microsoft.com/office/drawing/2014/main" id="{86F3B14E-CEBB-4B30-8CB6-62EE5E677A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54" name="AutoShape 11" descr="blob:https://outlook.office.com/b157e5ee-92d2-4798-a69e-625bd2e784c1">
          <a:extLst>
            <a:ext uri="{FF2B5EF4-FFF2-40B4-BE49-F238E27FC236}">
              <a16:creationId xmlns:a16="http://schemas.microsoft.com/office/drawing/2014/main" id="{EE37C502-4970-402E-93B8-64A070FBBF6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55" name="AutoShape 11" descr="blob:https://outlook.office.com/b157e5ee-92d2-4798-a69e-625bd2e784c1">
          <a:extLst>
            <a:ext uri="{FF2B5EF4-FFF2-40B4-BE49-F238E27FC236}">
              <a16:creationId xmlns:a16="http://schemas.microsoft.com/office/drawing/2014/main" id="{84BC3A44-A604-426B-9ABF-9D0C07FA29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56" name="AutoShape 11" descr="blob:https://outlook.office.com/b157e5ee-92d2-4798-a69e-625bd2e784c1">
          <a:extLst>
            <a:ext uri="{FF2B5EF4-FFF2-40B4-BE49-F238E27FC236}">
              <a16:creationId xmlns:a16="http://schemas.microsoft.com/office/drawing/2014/main" id="{C319F340-B257-4DD9-9D60-41393F82B82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57" name="AutoShape 11" descr="blob:https://outlook.office.com/b157e5ee-92d2-4798-a69e-625bd2e784c1">
          <a:extLst>
            <a:ext uri="{FF2B5EF4-FFF2-40B4-BE49-F238E27FC236}">
              <a16:creationId xmlns:a16="http://schemas.microsoft.com/office/drawing/2014/main" id="{EF654FA0-4FA9-45FB-BF1C-3AF373D49B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58" name="AutoShape 11" descr="blob:https://outlook.office.com/b157e5ee-92d2-4798-a69e-625bd2e784c1">
          <a:extLst>
            <a:ext uri="{FF2B5EF4-FFF2-40B4-BE49-F238E27FC236}">
              <a16:creationId xmlns:a16="http://schemas.microsoft.com/office/drawing/2014/main" id="{BBEC5E6B-A201-4DE9-81C2-BECB3BA0660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59" name="AutoShape 11" descr="blob:https://outlook.office.com/b157e5ee-92d2-4798-a69e-625bd2e784c1">
          <a:extLst>
            <a:ext uri="{FF2B5EF4-FFF2-40B4-BE49-F238E27FC236}">
              <a16:creationId xmlns:a16="http://schemas.microsoft.com/office/drawing/2014/main" id="{DB2F3D53-E6DD-46BC-8535-BD6B481C5C5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60" name="AutoShape 11" descr="blob:https://outlook.office.com/b157e5ee-92d2-4798-a69e-625bd2e784c1">
          <a:extLst>
            <a:ext uri="{FF2B5EF4-FFF2-40B4-BE49-F238E27FC236}">
              <a16:creationId xmlns:a16="http://schemas.microsoft.com/office/drawing/2014/main" id="{8C46B753-9A07-47DC-BB90-7058525A12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61" name="AutoShape 11" descr="blob:https://outlook.office.com/b157e5ee-92d2-4798-a69e-625bd2e784c1">
          <a:extLst>
            <a:ext uri="{FF2B5EF4-FFF2-40B4-BE49-F238E27FC236}">
              <a16:creationId xmlns:a16="http://schemas.microsoft.com/office/drawing/2014/main" id="{BE218342-D227-4430-A71A-560B67FDC0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62" name="AutoShape 11" descr="blob:https://outlook.office.com/b157e5ee-92d2-4798-a69e-625bd2e784c1">
          <a:extLst>
            <a:ext uri="{FF2B5EF4-FFF2-40B4-BE49-F238E27FC236}">
              <a16:creationId xmlns:a16="http://schemas.microsoft.com/office/drawing/2014/main" id="{66742CA5-A839-4AF8-8B52-21C84720F8B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63" name="AutoShape 11" descr="blob:https://outlook.office.com/b157e5ee-92d2-4798-a69e-625bd2e784c1">
          <a:extLst>
            <a:ext uri="{FF2B5EF4-FFF2-40B4-BE49-F238E27FC236}">
              <a16:creationId xmlns:a16="http://schemas.microsoft.com/office/drawing/2014/main" id="{86136F51-7298-4EAF-9BBA-CAFE32BF430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64" name="AutoShape 11" descr="blob:https://outlook.office.com/b157e5ee-92d2-4798-a69e-625bd2e784c1">
          <a:extLst>
            <a:ext uri="{FF2B5EF4-FFF2-40B4-BE49-F238E27FC236}">
              <a16:creationId xmlns:a16="http://schemas.microsoft.com/office/drawing/2014/main" id="{374B2440-A9E5-4508-A60E-2DD1AB5B1B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65" name="AutoShape 11" descr="blob:https://outlook.office.com/b157e5ee-92d2-4798-a69e-625bd2e784c1">
          <a:extLst>
            <a:ext uri="{FF2B5EF4-FFF2-40B4-BE49-F238E27FC236}">
              <a16:creationId xmlns:a16="http://schemas.microsoft.com/office/drawing/2014/main" id="{D4C5345D-C52E-4402-9323-F638CB165F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66" name="AutoShape 11" descr="blob:https://outlook.office.com/b157e5ee-92d2-4798-a69e-625bd2e784c1">
          <a:extLst>
            <a:ext uri="{FF2B5EF4-FFF2-40B4-BE49-F238E27FC236}">
              <a16:creationId xmlns:a16="http://schemas.microsoft.com/office/drawing/2014/main" id="{422E9FBF-DB76-4ADA-9D3A-B0107B8909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67" name="AutoShape 11" descr="blob:https://outlook.office.com/b157e5ee-92d2-4798-a69e-625bd2e784c1">
          <a:extLst>
            <a:ext uri="{FF2B5EF4-FFF2-40B4-BE49-F238E27FC236}">
              <a16:creationId xmlns:a16="http://schemas.microsoft.com/office/drawing/2014/main" id="{56A7C1C7-2082-4595-AFB0-C753144E363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68" name="AutoShape 11" descr="blob:https://outlook.office.com/b157e5ee-92d2-4798-a69e-625bd2e784c1">
          <a:extLst>
            <a:ext uri="{FF2B5EF4-FFF2-40B4-BE49-F238E27FC236}">
              <a16:creationId xmlns:a16="http://schemas.microsoft.com/office/drawing/2014/main" id="{F1065B8E-7FCB-4A7D-ADCD-41533F941D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69" name="AutoShape 11" descr="blob:https://outlook.office.com/b157e5ee-92d2-4798-a69e-625bd2e784c1">
          <a:extLst>
            <a:ext uri="{FF2B5EF4-FFF2-40B4-BE49-F238E27FC236}">
              <a16:creationId xmlns:a16="http://schemas.microsoft.com/office/drawing/2014/main" id="{C262F33E-1CCC-4CFF-81EB-0A176BF178D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70" name="AutoShape 11" descr="blob:https://outlook.office.com/b157e5ee-92d2-4798-a69e-625bd2e784c1">
          <a:extLst>
            <a:ext uri="{FF2B5EF4-FFF2-40B4-BE49-F238E27FC236}">
              <a16:creationId xmlns:a16="http://schemas.microsoft.com/office/drawing/2014/main" id="{CB021DB9-334D-4B39-BCD2-33DD4FB6131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71" name="AutoShape 11" descr="blob:https://outlook.office.com/b157e5ee-92d2-4798-a69e-625bd2e784c1">
          <a:extLst>
            <a:ext uri="{FF2B5EF4-FFF2-40B4-BE49-F238E27FC236}">
              <a16:creationId xmlns:a16="http://schemas.microsoft.com/office/drawing/2014/main" id="{70DEB059-FD2E-42CF-BEAD-A9DD7FD8EA8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72" name="AutoShape 11" descr="blob:https://outlook.office.com/b157e5ee-92d2-4798-a69e-625bd2e784c1">
          <a:extLst>
            <a:ext uri="{FF2B5EF4-FFF2-40B4-BE49-F238E27FC236}">
              <a16:creationId xmlns:a16="http://schemas.microsoft.com/office/drawing/2014/main" id="{C969797F-F854-4B9C-8C94-8E3EE812A9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73" name="AutoShape 11" descr="blob:https://outlook.office.com/b157e5ee-92d2-4798-a69e-625bd2e784c1">
          <a:extLst>
            <a:ext uri="{FF2B5EF4-FFF2-40B4-BE49-F238E27FC236}">
              <a16:creationId xmlns:a16="http://schemas.microsoft.com/office/drawing/2014/main" id="{764FD926-6B90-4F8C-ACF5-442464D3B20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74" name="AutoShape 11" descr="blob:https://outlook.office.com/b157e5ee-92d2-4798-a69e-625bd2e784c1">
          <a:extLst>
            <a:ext uri="{FF2B5EF4-FFF2-40B4-BE49-F238E27FC236}">
              <a16:creationId xmlns:a16="http://schemas.microsoft.com/office/drawing/2014/main" id="{C15FDA66-292F-4DE2-A9FF-3614BB911E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75" name="AutoShape 11" descr="blob:https://outlook.office.com/b157e5ee-92d2-4798-a69e-625bd2e784c1">
          <a:extLst>
            <a:ext uri="{FF2B5EF4-FFF2-40B4-BE49-F238E27FC236}">
              <a16:creationId xmlns:a16="http://schemas.microsoft.com/office/drawing/2014/main" id="{EB6315F7-B997-40C4-9C15-31DA521133F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76" name="AutoShape 11" descr="blob:https://outlook.office.com/b157e5ee-92d2-4798-a69e-625bd2e784c1">
          <a:extLst>
            <a:ext uri="{FF2B5EF4-FFF2-40B4-BE49-F238E27FC236}">
              <a16:creationId xmlns:a16="http://schemas.microsoft.com/office/drawing/2014/main" id="{466C91E9-7A12-43E9-91AC-8FE515CD12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77" name="AutoShape 11" descr="blob:https://outlook.office.com/b157e5ee-92d2-4798-a69e-625bd2e784c1">
          <a:extLst>
            <a:ext uri="{FF2B5EF4-FFF2-40B4-BE49-F238E27FC236}">
              <a16:creationId xmlns:a16="http://schemas.microsoft.com/office/drawing/2014/main" id="{39DFAB05-0805-495F-9CA4-E2147657A34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78" name="AutoShape 11" descr="blob:https://outlook.office.com/b157e5ee-92d2-4798-a69e-625bd2e784c1">
          <a:extLst>
            <a:ext uri="{FF2B5EF4-FFF2-40B4-BE49-F238E27FC236}">
              <a16:creationId xmlns:a16="http://schemas.microsoft.com/office/drawing/2014/main" id="{60B4DC21-43FA-4DEC-A4CE-09D6B37AC2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79" name="AutoShape 11" descr="blob:https://outlook.office.com/b157e5ee-92d2-4798-a69e-625bd2e784c1">
          <a:extLst>
            <a:ext uri="{FF2B5EF4-FFF2-40B4-BE49-F238E27FC236}">
              <a16:creationId xmlns:a16="http://schemas.microsoft.com/office/drawing/2014/main" id="{56857C0F-9D2D-4121-8985-2A38B981AF5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80" name="AutoShape 11" descr="blob:https://outlook.office.com/b157e5ee-92d2-4798-a69e-625bd2e784c1">
          <a:extLst>
            <a:ext uri="{FF2B5EF4-FFF2-40B4-BE49-F238E27FC236}">
              <a16:creationId xmlns:a16="http://schemas.microsoft.com/office/drawing/2014/main" id="{ADCC2120-D6A1-4F3A-9AF5-65F17468B74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81" name="AutoShape 11" descr="blob:https://outlook.office.com/b157e5ee-92d2-4798-a69e-625bd2e784c1">
          <a:extLst>
            <a:ext uri="{FF2B5EF4-FFF2-40B4-BE49-F238E27FC236}">
              <a16:creationId xmlns:a16="http://schemas.microsoft.com/office/drawing/2014/main" id="{BF344CDF-692F-4159-87C8-CF6B92A0CB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82" name="AutoShape 11" descr="blob:https://outlook.office.com/b157e5ee-92d2-4798-a69e-625bd2e784c1">
          <a:extLst>
            <a:ext uri="{FF2B5EF4-FFF2-40B4-BE49-F238E27FC236}">
              <a16:creationId xmlns:a16="http://schemas.microsoft.com/office/drawing/2014/main" id="{C46F1DF3-DFEA-4E59-95EA-D8984DC42DA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83" name="AutoShape 11" descr="blob:https://outlook.office.com/b157e5ee-92d2-4798-a69e-625bd2e784c1">
          <a:extLst>
            <a:ext uri="{FF2B5EF4-FFF2-40B4-BE49-F238E27FC236}">
              <a16:creationId xmlns:a16="http://schemas.microsoft.com/office/drawing/2014/main" id="{08499FA7-8A6F-467F-AD4E-4B9819CF18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84" name="AutoShape 11" descr="blob:https://outlook.office.com/b157e5ee-92d2-4798-a69e-625bd2e784c1">
          <a:extLst>
            <a:ext uri="{FF2B5EF4-FFF2-40B4-BE49-F238E27FC236}">
              <a16:creationId xmlns:a16="http://schemas.microsoft.com/office/drawing/2014/main" id="{8849D8D3-5B22-4665-ABF2-3E924DEEAF6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85" name="AutoShape 11" descr="blob:https://outlook.office.com/b157e5ee-92d2-4798-a69e-625bd2e784c1">
          <a:extLst>
            <a:ext uri="{FF2B5EF4-FFF2-40B4-BE49-F238E27FC236}">
              <a16:creationId xmlns:a16="http://schemas.microsoft.com/office/drawing/2014/main" id="{FEC5C584-8993-44CD-8AE0-DF54F54BDDC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86" name="AutoShape 11" descr="blob:https://outlook.office.com/b157e5ee-92d2-4798-a69e-625bd2e784c1">
          <a:extLst>
            <a:ext uri="{FF2B5EF4-FFF2-40B4-BE49-F238E27FC236}">
              <a16:creationId xmlns:a16="http://schemas.microsoft.com/office/drawing/2014/main" id="{DE168489-42A2-4038-B6AA-704D2D60ED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87" name="AutoShape 11" descr="blob:https://outlook.office.com/b157e5ee-92d2-4798-a69e-625bd2e784c1">
          <a:extLst>
            <a:ext uri="{FF2B5EF4-FFF2-40B4-BE49-F238E27FC236}">
              <a16:creationId xmlns:a16="http://schemas.microsoft.com/office/drawing/2014/main" id="{6CCBEC82-B325-481C-A878-D1CF72ED2A1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88" name="AutoShape 11" descr="blob:https://outlook.office.com/b157e5ee-92d2-4798-a69e-625bd2e784c1">
          <a:extLst>
            <a:ext uri="{FF2B5EF4-FFF2-40B4-BE49-F238E27FC236}">
              <a16:creationId xmlns:a16="http://schemas.microsoft.com/office/drawing/2014/main" id="{DBF25DD6-3F2F-4730-8CBB-8A94945C1E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89" name="AutoShape 11" descr="blob:https://outlook.office.com/b157e5ee-92d2-4798-a69e-625bd2e784c1">
          <a:extLst>
            <a:ext uri="{FF2B5EF4-FFF2-40B4-BE49-F238E27FC236}">
              <a16:creationId xmlns:a16="http://schemas.microsoft.com/office/drawing/2014/main" id="{5FF34518-EB95-4437-9C76-EDFDF90784A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90" name="AutoShape 11" descr="blob:https://outlook.office.com/b157e5ee-92d2-4798-a69e-625bd2e784c1">
          <a:extLst>
            <a:ext uri="{FF2B5EF4-FFF2-40B4-BE49-F238E27FC236}">
              <a16:creationId xmlns:a16="http://schemas.microsoft.com/office/drawing/2014/main" id="{9913FB3E-EA4E-42BE-9AB4-7DF0923EA1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91" name="AutoShape 11" descr="blob:https://outlook.office.com/b157e5ee-92d2-4798-a69e-625bd2e784c1">
          <a:extLst>
            <a:ext uri="{FF2B5EF4-FFF2-40B4-BE49-F238E27FC236}">
              <a16:creationId xmlns:a16="http://schemas.microsoft.com/office/drawing/2014/main" id="{381F7708-5CE4-4264-939E-CF0E852C5BC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92" name="AutoShape 11" descr="blob:https://outlook.office.com/b157e5ee-92d2-4798-a69e-625bd2e784c1">
          <a:extLst>
            <a:ext uri="{FF2B5EF4-FFF2-40B4-BE49-F238E27FC236}">
              <a16:creationId xmlns:a16="http://schemas.microsoft.com/office/drawing/2014/main" id="{7AAA9F0A-919D-424D-A580-C73C9AF012E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93" name="AutoShape 11" descr="blob:https://outlook.office.com/b157e5ee-92d2-4798-a69e-625bd2e784c1">
          <a:extLst>
            <a:ext uri="{FF2B5EF4-FFF2-40B4-BE49-F238E27FC236}">
              <a16:creationId xmlns:a16="http://schemas.microsoft.com/office/drawing/2014/main" id="{E2D09E41-DA2F-4ACF-A9CF-D139FA3DF0F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94" name="AutoShape 11" descr="blob:https://outlook.office.com/b157e5ee-92d2-4798-a69e-625bd2e784c1">
          <a:extLst>
            <a:ext uri="{FF2B5EF4-FFF2-40B4-BE49-F238E27FC236}">
              <a16:creationId xmlns:a16="http://schemas.microsoft.com/office/drawing/2014/main" id="{333314E3-6A25-428E-9156-A48FD8411D4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95" name="AutoShape 11" descr="blob:https://outlook.office.com/b157e5ee-92d2-4798-a69e-625bd2e784c1">
          <a:extLst>
            <a:ext uri="{FF2B5EF4-FFF2-40B4-BE49-F238E27FC236}">
              <a16:creationId xmlns:a16="http://schemas.microsoft.com/office/drawing/2014/main" id="{E9B62971-C3D4-4A67-8606-6B30319D7A7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96" name="AutoShape 11" descr="blob:https://outlook.office.com/b157e5ee-92d2-4798-a69e-625bd2e784c1">
          <a:extLst>
            <a:ext uri="{FF2B5EF4-FFF2-40B4-BE49-F238E27FC236}">
              <a16:creationId xmlns:a16="http://schemas.microsoft.com/office/drawing/2014/main" id="{CFAEF4E1-DF3C-49C5-A652-A87730D76C8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97" name="AutoShape 11" descr="blob:https://outlook.office.com/b157e5ee-92d2-4798-a69e-625bd2e784c1">
          <a:extLst>
            <a:ext uri="{FF2B5EF4-FFF2-40B4-BE49-F238E27FC236}">
              <a16:creationId xmlns:a16="http://schemas.microsoft.com/office/drawing/2014/main" id="{5B72EADE-0AA5-497D-BB81-4CA0E6DE96B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98" name="AutoShape 11" descr="blob:https://outlook.office.com/b157e5ee-92d2-4798-a69e-625bd2e784c1">
          <a:extLst>
            <a:ext uri="{FF2B5EF4-FFF2-40B4-BE49-F238E27FC236}">
              <a16:creationId xmlns:a16="http://schemas.microsoft.com/office/drawing/2014/main" id="{273428C0-4B21-49C3-8D50-B7E68D18D1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099" name="AutoShape 11" descr="blob:https://outlook.office.com/b157e5ee-92d2-4798-a69e-625bd2e784c1">
          <a:extLst>
            <a:ext uri="{FF2B5EF4-FFF2-40B4-BE49-F238E27FC236}">
              <a16:creationId xmlns:a16="http://schemas.microsoft.com/office/drawing/2014/main" id="{BC6447C1-2EF4-4C85-A115-CDECCBA2AA2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00" name="AutoShape 11" descr="blob:https://outlook.office.com/b157e5ee-92d2-4798-a69e-625bd2e784c1">
          <a:extLst>
            <a:ext uri="{FF2B5EF4-FFF2-40B4-BE49-F238E27FC236}">
              <a16:creationId xmlns:a16="http://schemas.microsoft.com/office/drawing/2014/main" id="{B12FD9AD-565E-4C20-B860-CCE4657E42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01" name="AutoShape 11" descr="blob:https://outlook.office.com/b157e5ee-92d2-4798-a69e-625bd2e784c1">
          <a:extLst>
            <a:ext uri="{FF2B5EF4-FFF2-40B4-BE49-F238E27FC236}">
              <a16:creationId xmlns:a16="http://schemas.microsoft.com/office/drawing/2014/main" id="{A1DE4417-7455-4E07-9D93-EF683B664E2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02" name="AutoShape 11" descr="blob:https://outlook.office.com/b157e5ee-92d2-4798-a69e-625bd2e784c1">
          <a:extLst>
            <a:ext uri="{FF2B5EF4-FFF2-40B4-BE49-F238E27FC236}">
              <a16:creationId xmlns:a16="http://schemas.microsoft.com/office/drawing/2014/main" id="{4806A77D-D220-4AE1-8C16-BDF5088039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03" name="AutoShape 11" descr="blob:https://outlook.office.com/b157e5ee-92d2-4798-a69e-625bd2e784c1">
          <a:extLst>
            <a:ext uri="{FF2B5EF4-FFF2-40B4-BE49-F238E27FC236}">
              <a16:creationId xmlns:a16="http://schemas.microsoft.com/office/drawing/2014/main" id="{C54C7EE0-FF0D-4D7B-8383-F551F3643E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04" name="AutoShape 11" descr="blob:https://outlook.office.com/b157e5ee-92d2-4798-a69e-625bd2e784c1">
          <a:extLst>
            <a:ext uri="{FF2B5EF4-FFF2-40B4-BE49-F238E27FC236}">
              <a16:creationId xmlns:a16="http://schemas.microsoft.com/office/drawing/2014/main" id="{413ED8B1-354E-4732-A942-6885249CDE3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05" name="AutoShape 11" descr="blob:https://outlook.office.com/b157e5ee-92d2-4798-a69e-625bd2e784c1">
          <a:extLst>
            <a:ext uri="{FF2B5EF4-FFF2-40B4-BE49-F238E27FC236}">
              <a16:creationId xmlns:a16="http://schemas.microsoft.com/office/drawing/2014/main" id="{09C1D5B7-8DB7-46BD-A879-87954075C7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06" name="AutoShape 11" descr="blob:https://outlook.office.com/b157e5ee-92d2-4798-a69e-625bd2e784c1">
          <a:extLst>
            <a:ext uri="{FF2B5EF4-FFF2-40B4-BE49-F238E27FC236}">
              <a16:creationId xmlns:a16="http://schemas.microsoft.com/office/drawing/2014/main" id="{56C64D1C-BF06-44B4-997E-46E0750134C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07" name="AutoShape 11" descr="blob:https://outlook.office.com/b157e5ee-92d2-4798-a69e-625bd2e784c1">
          <a:extLst>
            <a:ext uri="{FF2B5EF4-FFF2-40B4-BE49-F238E27FC236}">
              <a16:creationId xmlns:a16="http://schemas.microsoft.com/office/drawing/2014/main" id="{A5E93518-EF16-4085-A44B-E4F0FA2BD45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08" name="AutoShape 11" descr="blob:https://outlook.office.com/b157e5ee-92d2-4798-a69e-625bd2e784c1">
          <a:extLst>
            <a:ext uri="{FF2B5EF4-FFF2-40B4-BE49-F238E27FC236}">
              <a16:creationId xmlns:a16="http://schemas.microsoft.com/office/drawing/2014/main" id="{E05392E3-C1B3-4209-A66F-02FF837E38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09" name="AutoShape 11" descr="blob:https://outlook.office.com/b157e5ee-92d2-4798-a69e-625bd2e784c1">
          <a:extLst>
            <a:ext uri="{FF2B5EF4-FFF2-40B4-BE49-F238E27FC236}">
              <a16:creationId xmlns:a16="http://schemas.microsoft.com/office/drawing/2014/main" id="{C2EB734C-E217-493D-A13C-2F3A4F4965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10" name="AutoShape 11" descr="blob:https://outlook.office.com/b157e5ee-92d2-4798-a69e-625bd2e784c1">
          <a:extLst>
            <a:ext uri="{FF2B5EF4-FFF2-40B4-BE49-F238E27FC236}">
              <a16:creationId xmlns:a16="http://schemas.microsoft.com/office/drawing/2014/main" id="{82282EA0-3439-4BCB-BBCD-5ED696A9DED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11" name="AutoShape 11" descr="blob:https://outlook.office.com/b157e5ee-92d2-4798-a69e-625bd2e784c1">
          <a:extLst>
            <a:ext uri="{FF2B5EF4-FFF2-40B4-BE49-F238E27FC236}">
              <a16:creationId xmlns:a16="http://schemas.microsoft.com/office/drawing/2014/main" id="{0B6993EA-7A0B-43A1-B660-1026835B2FB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12" name="AutoShape 11" descr="blob:https://outlook.office.com/b157e5ee-92d2-4798-a69e-625bd2e784c1">
          <a:extLst>
            <a:ext uri="{FF2B5EF4-FFF2-40B4-BE49-F238E27FC236}">
              <a16:creationId xmlns:a16="http://schemas.microsoft.com/office/drawing/2014/main" id="{1F12D008-E78A-4F5C-962B-0A1C8D116B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13" name="AutoShape 11" descr="blob:https://outlook.office.com/b157e5ee-92d2-4798-a69e-625bd2e784c1">
          <a:extLst>
            <a:ext uri="{FF2B5EF4-FFF2-40B4-BE49-F238E27FC236}">
              <a16:creationId xmlns:a16="http://schemas.microsoft.com/office/drawing/2014/main" id="{3698DDAE-8F72-4EA5-8932-CE4DCBEE51F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14" name="AutoShape 11" descr="blob:https://outlook.office.com/b157e5ee-92d2-4798-a69e-625bd2e784c1">
          <a:extLst>
            <a:ext uri="{FF2B5EF4-FFF2-40B4-BE49-F238E27FC236}">
              <a16:creationId xmlns:a16="http://schemas.microsoft.com/office/drawing/2014/main" id="{47FFECA4-B7E4-4DDA-BF35-E691DC6F93E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15" name="AutoShape 11" descr="blob:https://outlook.office.com/b157e5ee-92d2-4798-a69e-625bd2e784c1">
          <a:extLst>
            <a:ext uri="{FF2B5EF4-FFF2-40B4-BE49-F238E27FC236}">
              <a16:creationId xmlns:a16="http://schemas.microsoft.com/office/drawing/2014/main" id="{C24AAC2A-6343-4683-B555-60648B6892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16" name="AutoShape 11" descr="blob:https://outlook.office.com/b157e5ee-92d2-4798-a69e-625bd2e784c1">
          <a:extLst>
            <a:ext uri="{FF2B5EF4-FFF2-40B4-BE49-F238E27FC236}">
              <a16:creationId xmlns:a16="http://schemas.microsoft.com/office/drawing/2014/main" id="{70A9B257-A8B0-4600-A78B-85CA286CC8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17" name="AutoShape 11" descr="blob:https://outlook.office.com/b157e5ee-92d2-4798-a69e-625bd2e784c1">
          <a:extLst>
            <a:ext uri="{FF2B5EF4-FFF2-40B4-BE49-F238E27FC236}">
              <a16:creationId xmlns:a16="http://schemas.microsoft.com/office/drawing/2014/main" id="{FC3028D5-6224-4266-AF27-0B0DA6C8F6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18" name="AutoShape 11" descr="blob:https://outlook.office.com/b157e5ee-92d2-4798-a69e-625bd2e784c1">
          <a:extLst>
            <a:ext uri="{FF2B5EF4-FFF2-40B4-BE49-F238E27FC236}">
              <a16:creationId xmlns:a16="http://schemas.microsoft.com/office/drawing/2014/main" id="{6F66531D-F2D2-4833-B3D3-D852421C74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19" name="AutoShape 11" descr="blob:https://outlook.office.com/b157e5ee-92d2-4798-a69e-625bd2e784c1">
          <a:extLst>
            <a:ext uri="{FF2B5EF4-FFF2-40B4-BE49-F238E27FC236}">
              <a16:creationId xmlns:a16="http://schemas.microsoft.com/office/drawing/2014/main" id="{50274266-056D-4FEF-A0DC-B64ACC0DF86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20" name="AutoShape 11" descr="blob:https://outlook.office.com/b157e5ee-92d2-4798-a69e-625bd2e784c1">
          <a:extLst>
            <a:ext uri="{FF2B5EF4-FFF2-40B4-BE49-F238E27FC236}">
              <a16:creationId xmlns:a16="http://schemas.microsoft.com/office/drawing/2014/main" id="{46D778B9-2E5A-4AA5-BE11-D1D8B04F533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21" name="AutoShape 11" descr="blob:https://outlook.office.com/b157e5ee-92d2-4798-a69e-625bd2e784c1">
          <a:extLst>
            <a:ext uri="{FF2B5EF4-FFF2-40B4-BE49-F238E27FC236}">
              <a16:creationId xmlns:a16="http://schemas.microsoft.com/office/drawing/2014/main" id="{82F2A88D-5205-4D39-92B9-9262FFC26D4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22" name="AutoShape 11" descr="blob:https://outlook.office.com/b157e5ee-92d2-4798-a69e-625bd2e784c1">
          <a:extLst>
            <a:ext uri="{FF2B5EF4-FFF2-40B4-BE49-F238E27FC236}">
              <a16:creationId xmlns:a16="http://schemas.microsoft.com/office/drawing/2014/main" id="{F2CA082E-91FE-43B5-8D41-197E5738E37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23" name="AutoShape 11" descr="blob:https://outlook.office.com/b157e5ee-92d2-4798-a69e-625bd2e784c1">
          <a:extLst>
            <a:ext uri="{FF2B5EF4-FFF2-40B4-BE49-F238E27FC236}">
              <a16:creationId xmlns:a16="http://schemas.microsoft.com/office/drawing/2014/main" id="{DCB41891-B712-4A20-A03B-B1C5A2CEF04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24" name="AutoShape 11" descr="blob:https://outlook.office.com/b157e5ee-92d2-4798-a69e-625bd2e784c1">
          <a:extLst>
            <a:ext uri="{FF2B5EF4-FFF2-40B4-BE49-F238E27FC236}">
              <a16:creationId xmlns:a16="http://schemas.microsoft.com/office/drawing/2014/main" id="{D1B8BC13-A4C0-4DF9-A3A3-007E5475DE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25" name="AutoShape 11" descr="blob:https://outlook.office.com/b157e5ee-92d2-4798-a69e-625bd2e784c1">
          <a:extLst>
            <a:ext uri="{FF2B5EF4-FFF2-40B4-BE49-F238E27FC236}">
              <a16:creationId xmlns:a16="http://schemas.microsoft.com/office/drawing/2014/main" id="{BB18548B-0A61-4A6B-B516-B7F80C09450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26" name="AutoShape 11" descr="blob:https://outlook.office.com/b157e5ee-92d2-4798-a69e-625bd2e784c1">
          <a:extLst>
            <a:ext uri="{FF2B5EF4-FFF2-40B4-BE49-F238E27FC236}">
              <a16:creationId xmlns:a16="http://schemas.microsoft.com/office/drawing/2014/main" id="{F534039F-6114-450A-A1B4-84DD2CFC2E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27" name="AutoShape 11" descr="blob:https://outlook.office.com/b157e5ee-92d2-4798-a69e-625bd2e784c1">
          <a:extLst>
            <a:ext uri="{FF2B5EF4-FFF2-40B4-BE49-F238E27FC236}">
              <a16:creationId xmlns:a16="http://schemas.microsoft.com/office/drawing/2014/main" id="{5BDA09E3-A26B-46ED-9CFA-2926F9756A5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28" name="AutoShape 11" descr="blob:https://outlook.office.com/b157e5ee-92d2-4798-a69e-625bd2e784c1">
          <a:extLst>
            <a:ext uri="{FF2B5EF4-FFF2-40B4-BE49-F238E27FC236}">
              <a16:creationId xmlns:a16="http://schemas.microsoft.com/office/drawing/2014/main" id="{829DC96F-C8FE-4250-A289-C31D879EC45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29" name="AutoShape 11" descr="blob:https://outlook.office.com/b157e5ee-92d2-4798-a69e-625bd2e784c1">
          <a:extLst>
            <a:ext uri="{FF2B5EF4-FFF2-40B4-BE49-F238E27FC236}">
              <a16:creationId xmlns:a16="http://schemas.microsoft.com/office/drawing/2014/main" id="{968FD245-D29C-47AB-8FBA-1699161E945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30" name="AutoShape 11" descr="blob:https://outlook.office.com/b157e5ee-92d2-4798-a69e-625bd2e784c1">
          <a:extLst>
            <a:ext uri="{FF2B5EF4-FFF2-40B4-BE49-F238E27FC236}">
              <a16:creationId xmlns:a16="http://schemas.microsoft.com/office/drawing/2014/main" id="{00F995F7-27EE-461B-9E89-253D50F5675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31" name="AutoShape 11" descr="blob:https://outlook.office.com/b157e5ee-92d2-4798-a69e-625bd2e784c1">
          <a:extLst>
            <a:ext uri="{FF2B5EF4-FFF2-40B4-BE49-F238E27FC236}">
              <a16:creationId xmlns:a16="http://schemas.microsoft.com/office/drawing/2014/main" id="{A1A9319B-3752-473B-9B66-0DDC9DD5492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32" name="AutoShape 11" descr="blob:https://outlook.office.com/b157e5ee-92d2-4798-a69e-625bd2e784c1">
          <a:extLst>
            <a:ext uri="{FF2B5EF4-FFF2-40B4-BE49-F238E27FC236}">
              <a16:creationId xmlns:a16="http://schemas.microsoft.com/office/drawing/2014/main" id="{BBDCEEFB-8156-4045-9841-23DEED7650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33" name="AutoShape 11" descr="blob:https://outlook.office.com/b157e5ee-92d2-4798-a69e-625bd2e784c1">
          <a:extLst>
            <a:ext uri="{FF2B5EF4-FFF2-40B4-BE49-F238E27FC236}">
              <a16:creationId xmlns:a16="http://schemas.microsoft.com/office/drawing/2014/main" id="{D87DBE27-AF2D-4533-9229-5581903567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34" name="AutoShape 11" descr="blob:https://outlook.office.com/b157e5ee-92d2-4798-a69e-625bd2e784c1">
          <a:extLst>
            <a:ext uri="{FF2B5EF4-FFF2-40B4-BE49-F238E27FC236}">
              <a16:creationId xmlns:a16="http://schemas.microsoft.com/office/drawing/2014/main" id="{2C7A2E17-8949-4B86-BF06-6056D94B6C0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35" name="AutoShape 11" descr="blob:https://outlook.office.com/b157e5ee-92d2-4798-a69e-625bd2e784c1">
          <a:extLst>
            <a:ext uri="{FF2B5EF4-FFF2-40B4-BE49-F238E27FC236}">
              <a16:creationId xmlns:a16="http://schemas.microsoft.com/office/drawing/2014/main" id="{A4D26384-986E-4B86-9243-E759C29EAFB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36" name="AutoShape 11" descr="blob:https://outlook.office.com/b157e5ee-92d2-4798-a69e-625bd2e784c1">
          <a:extLst>
            <a:ext uri="{FF2B5EF4-FFF2-40B4-BE49-F238E27FC236}">
              <a16:creationId xmlns:a16="http://schemas.microsoft.com/office/drawing/2014/main" id="{62E1336D-9F14-42FA-857A-93B6E0B025E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37" name="AutoShape 11" descr="blob:https://outlook.office.com/b157e5ee-92d2-4798-a69e-625bd2e784c1">
          <a:extLst>
            <a:ext uri="{FF2B5EF4-FFF2-40B4-BE49-F238E27FC236}">
              <a16:creationId xmlns:a16="http://schemas.microsoft.com/office/drawing/2014/main" id="{1DF64326-46F3-4D89-9193-547011CEE1D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38" name="AutoShape 11" descr="blob:https://outlook.office.com/b157e5ee-92d2-4798-a69e-625bd2e784c1">
          <a:extLst>
            <a:ext uri="{FF2B5EF4-FFF2-40B4-BE49-F238E27FC236}">
              <a16:creationId xmlns:a16="http://schemas.microsoft.com/office/drawing/2014/main" id="{D1B2230B-3761-49C4-BE09-8302259557B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39" name="AutoShape 11" descr="blob:https://outlook.office.com/b157e5ee-92d2-4798-a69e-625bd2e784c1">
          <a:extLst>
            <a:ext uri="{FF2B5EF4-FFF2-40B4-BE49-F238E27FC236}">
              <a16:creationId xmlns:a16="http://schemas.microsoft.com/office/drawing/2014/main" id="{C47575DC-9C49-4F8B-9444-D402DEAF0D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40" name="AutoShape 11" descr="blob:https://outlook.office.com/b157e5ee-92d2-4798-a69e-625bd2e784c1">
          <a:extLst>
            <a:ext uri="{FF2B5EF4-FFF2-40B4-BE49-F238E27FC236}">
              <a16:creationId xmlns:a16="http://schemas.microsoft.com/office/drawing/2014/main" id="{1B782EBC-5A73-4D59-9CDC-53599B4135B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41" name="AutoShape 11" descr="blob:https://outlook.office.com/b157e5ee-92d2-4798-a69e-625bd2e784c1">
          <a:extLst>
            <a:ext uri="{FF2B5EF4-FFF2-40B4-BE49-F238E27FC236}">
              <a16:creationId xmlns:a16="http://schemas.microsoft.com/office/drawing/2014/main" id="{6CF7B02B-10EA-493F-8191-DE9FD5887FD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42" name="AutoShape 11" descr="blob:https://outlook.office.com/b157e5ee-92d2-4798-a69e-625bd2e784c1">
          <a:extLst>
            <a:ext uri="{FF2B5EF4-FFF2-40B4-BE49-F238E27FC236}">
              <a16:creationId xmlns:a16="http://schemas.microsoft.com/office/drawing/2014/main" id="{532DBBD7-C2FD-4FB8-BE4A-CAE14AAB086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43" name="AutoShape 11" descr="blob:https://outlook.office.com/b157e5ee-92d2-4798-a69e-625bd2e784c1">
          <a:extLst>
            <a:ext uri="{FF2B5EF4-FFF2-40B4-BE49-F238E27FC236}">
              <a16:creationId xmlns:a16="http://schemas.microsoft.com/office/drawing/2014/main" id="{1067DB5A-F0E6-49E3-A2A2-0D9EDC26E5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44" name="AutoShape 11" descr="blob:https://outlook.office.com/b157e5ee-92d2-4798-a69e-625bd2e784c1">
          <a:extLst>
            <a:ext uri="{FF2B5EF4-FFF2-40B4-BE49-F238E27FC236}">
              <a16:creationId xmlns:a16="http://schemas.microsoft.com/office/drawing/2014/main" id="{F3083BFA-40C8-4FD5-986A-7BD315A673C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45" name="AutoShape 11" descr="blob:https://outlook.office.com/b157e5ee-92d2-4798-a69e-625bd2e784c1">
          <a:extLst>
            <a:ext uri="{FF2B5EF4-FFF2-40B4-BE49-F238E27FC236}">
              <a16:creationId xmlns:a16="http://schemas.microsoft.com/office/drawing/2014/main" id="{B9B569F4-9139-4DE0-8981-AF6174815A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46" name="AutoShape 11" descr="blob:https://outlook.office.com/b157e5ee-92d2-4798-a69e-625bd2e784c1">
          <a:extLst>
            <a:ext uri="{FF2B5EF4-FFF2-40B4-BE49-F238E27FC236}">
              <a16:creationId xmlns:a16="http://schemas.microsoft.com/office/drawing/2014/main" id="{DB936792-ECA3-4B55-9D8E-1D9DA0B2C0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47" name="AutoShape 11" descr="blob:https://outlook.office.com/b157e5ee-92d2-4798-a69e-625bd2e784c1">
          <a:extLst>
            <a:ext uri="{FF2B5EF4-FFF2-40B4-BE49-F238E27FC236}">
              <a16:creationId xmlns:a16="http://schemas.microsoft.com/office/drawing/2014/main" id="{AF81245D-8AAB-475C-B8F6-2C1D215FF56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48" name="AutoShape 11" descr="blob:https://outlook.office.com/b157e5ee-92d2-4798-a69e-625bd2e784c1">
          <a:extLst>
            <a:ext uri="{FF2B5EF4-FFF2-40B4-BE49-F238E27FC236}">
              <a16:creationId xmlns:a16="http://schemas.microsoft.com/office/drawing/2014/main" id="{80445FF3-3A60-4403-B855-BEB1A40828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49" name="AutoShape 11" descr="blob:https://outlook.office.com/b157e5ee-92d2-4798-a69e-625bd2e784c1">
          <a:extLst>
            <a:ext uri="{FF2B5EF4-FFF2-40B4-BE49-F238E27FC236}">
              <a16:creationId xmlns:a16="http://schemas.microsoft.com/office/drawing/2014/main" id="{5B49BF86-19F7-4895-AE15-1C6004A7C3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50" name="AutoShape 11" descr="blob:https://outlook.office.com/b157e5ee-92d2-4798-a69e-625bd2e784c1">
          <a:extLst>
            <a:ext uri="{FF2B5EF4-FFF2-40B4-BE49-F238E27FC236}">
              <a16:creationId xmlns:a16="http://schemas.microsoft.com/office/drawing/2014/main" id="{25FE14E0-1D34-41AA-B462-850209533BC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51" name="AutoShape 11" descr="blob:https://outlook.office.com/b157e5ee-92d2-4798-a69e-625bd2e784c1">
          <a:extLst>
            <a:ext uri="{FF2B5EF4-FFF2-40B4-BE49-F238E27FC236}">
              <a16:creationId xmlns:a16="http://schemas.microsoft.com/office/drawing/2014/main" id="{D2A11EB7-FF3F-4CF6-B0AE-3434B3C34B8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52" name="AutoShape 11" descr="blob:https://outlook.office.com/b157e5ee-92d2-4798-a69e-625bd2e784c1">
          <a:extLst>
            <a:ext uri="{FF2B5EF4-FFF2-40B4-BE49-F238E27FC236}">
              <a16:creationId xmlns:a16="http://schemas.microsoft.com/office/drawing/2014/main" id="{8DC7F877-1FF3-46B6-892B-A9FB79DFE27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53" name="AutoShape 11" descr="blob:https://outlook.office.com/b157e5ee-92d2-4798-a69e-625bd2e784c1">
          <a:extLst>
            <a:ext uri="{FF2B5EF4-FFF2-40B4-BE49-F238E27FC236}">
              <a16:creationId xmlns:a16="http://schemas.microsoft.com/office/drawing/2014/main" id="{C1ECD54C-1DF4-44A6-AEB2-FFB5E50DB6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54" name="AutoShape 11" descr="blob:https://outlook.office.com/b157e5ee-92d2-4798-a69e-625bd2e784c1">
          <a:extLst>
            <a:ext uri="{FF2B5EF4-FFF2-40B4-BE49-F238E27FC236}">
              <a16:creationId xmlns:a16="http://schemas.microsoft.com/office/drawing/2014/main" id="{720C5590-D9BA-43D1-8042-7D66766C175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55" name="AutoShape 11" descr="blob:https://outlook.office.com/b157e5ee-92d2-4798-a69e-625bd2e784c1">
          <a:extLst>
            <a:ext uri="{FF2B5EF4-FFF2-40B4-BE49-F238E27FC236}">
              <a16:creationId xmlns:a16="http://schemas.microsoft.com/office/drawing/2014/main" id="{2DB5BAF3-90BE-4426-828E-24715AA1E5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56" name="AutoShape 11" descr="blob:https://outlook.office.com/b157e5ee-92d2-4798-a69e-625bd2e784c1">
          <a:extLst>
            <a:ext uri="{FF2B5EF4-FFF2-40B4-BE49-F238E27FC236}">
              <a16:creationId xmlns:a16="http://schemas.microsoft.com/office/drawing/2014/main" id="{DCA39305-6424-4C5F-9D30-95057F6103E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57" name="AutoShape 11" descr="blob:https://outlook.office.com/b157e5ee-92d2-4798-a69e-625bd2e784c1">
          <a:extLst>
            <a:ext uri="{FF2B5EF4-FFF2-40B4-BE49-F238E27FC236}">
              <a16:creationId xmlns:a16="http://schemas.microsoft.com/office/drawing/2014/main" id="{EF9FE05D-1D53-448D-858F-FDEA43CA1BC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58" name="AutoShape 11" descr="blob:https://outlook.office.com/b157e5ee-92d2-4798-a69e-625bd2e784c1">
          <a:extLst>
            <a:ext uri="{FF2B5EF4-FFF2-40B4-BE49-F238E27FC236}">
              <a16:creationId xmlns:a16="http://schemas.microsoft.com/office/drawing/2014/main" id="{19A3BF43-1590-42B2-BAD9-CFE75AFE0E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59" name="AutoShape 11" descr="blob:https://outlook.office.com/b157e5ee-92d2-4798-a69e-625bd2e784c1">
          <a:extLst>
            <a:ext uri="{FF2B5EF4-FFF2-40B4-BE49-F238E27FC236}">
              <a16:creationId xmlns:a16="http://schemas.microsoft.com/office/drawing/2014/main" id="{0AEE6D59-AF4F-4594-B2B8-700312CE43E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60" name="AutoShape 11" descr="blob:https://outlook.office.com/b157e5ee-92d2-4798-a69e-625bd2e784c1">
          <a:extLst>
            <a:ext uri="{FF2B5EF4-FFF2-40B4-BE49-F238E27FC236}">
              <a16:creationId xmlns:a16="http://schemas.microsoft.com/office/drawing/2014/main" id="{59E7F6D1-4324-4B92-8CCB-629D6BBA051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61" name="AutoShape 11" descr="blob:https://outlook.office.com/b157e5ee-92d2-4798-a69e-625bd2e784c1">
          <a:extLst>
            <a:ext uri="{FF2B5EF4-FFF2-40B4-BE49-F238E27FC236}">
              <a16:creationId xmlns:a16="http://schemas.microsoft.com/office/drawing/2014/main" id="{C2FFAB7A-52AF-44B0-AA4F-42738783795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62" name="AutoShape 11" descr="blob:https://outlook.office.com/b157e5ee-92d2-4798-a69e-625bd2e784c1">
          <a:extLst>
            <a:ext uri="{FF2B5EF4-FFF2-40B4-BE49-F238E27FC236}">
              <a16:creationId xmlns:a16="http://schemas.microsoft.com/office/drawing/2014/main" id="{CEDB982F-7589-4558-B8EF-19B56665D9E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63" name="AutoShape 11" descr="blob:https://outlook.office.com/b157e5ee-92d2-4798-a69e-625bd2e784c1">
          <a:extLst>
            <a:ext uri="{FF2B5EF4-FFF2-40B4-BE49-F238E27FC236}">
              <a16:creationId xmlns:a16="http://schemas.microsoft.com/office/drawing/2014/main" id="{292D5A29-FFD0-44D3-B61D-5F21D6D541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64" name="AutoShape 11" descr="blob:https://outlook.office.com/b157e5ee-92d2-4798-a69e-625bd2e784c1">
          <a:extLst>
            <a:ext uri="{FF2B5EF4-FFF2-40B4-BE49-F238E27FC236}">
              <a16:creationId xmlns:a16="http://schemas.microsoft.com/office/drawing/2014/main" id="{3E0910C6-3462-40C5-9059-BC0AD925F3D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65" name="AutoShape 11" descr="blob:https://outlook.office.com/b157e5ee-92d2-4798-a69e-625bd2e784c1">
          <a:extLst>
            <a:ext uri="{FF2B5EF4-FFF2-40B4-BE49-F238E27FC236}">
              <a16:creationId xmlns:a16="http://schemas.microsoft.com/office/drawing/2014/main" id="{47CA1223-5A7F-4E20-ACB2-971F85B671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66" name="AutoShape 11" descr="blob:https://outlook.office.com/b157e5ee-92d2-4798-a69e-625bd2e784c1">
          <a:extLst>
            <a:ext uri="{FF2B5EF4-FFF2-40B4-BE49-F238E27FC236}">
              <a16:creationId xmlns:a16="http://schemas.microsoft.com/office/drawing/2014/main" id="{03F8C672-8E62-404A-8EB0-CA1F1A902CB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67" name="AutoShape 11" descr="blob:https://outlook.office.com/b157e5ee-92d2-4798-a69e-625bd2e784c1">
          <a:extLst>
            <a:ext uri="{FF2B5EF4-FFF2-40B4-BE49-F238E27FC236}">
              <a16:creationId xmlns:a16="http://schemas.microsoft.com/office/drawing/2014/main" id="{7140B35B-178E-46EC-970B-112AC7259EF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68" name="AutoShape 11" descr="blob:https://outlook.office.com/b157e5ee-92d2-4798-a69e-625bd2e784c1">
          <a:extLst>
            <a:ext uri="{FF2B5EF4-FFF2-40B4-BE49-F238E27FC236}">
              <a16:creationId xmlns:a16="http://schemas.microsoft.com/office/drawing/2014/main" id="{47DD67D6-A21B-4392-9103-5A4CABFD37F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69" name="AutoShape 11" descr="blob:https://outlook.office.com/b157e5ee-92d2-4798-a69e-625bd2e784c1">
          <a:extLst>
            <a:ext uri="{FF2B5EF4-FFF2-40B4-BE49-F238E27FC236}">
              <a16:creationId xmlns:a16="http://schemas.microsoft.com/office/drawing/2014/main" id="{E5EF0AA5-4985-406D-90B2-E73A6D71AD1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70" name="AutoShape 11" descr="blob:https://outlook.office.com/b157e5ee-92d2-4798-a69e-625bd2e784c1">
          <a:extLst>
            <a:ext uri="{FF2B5EF4-FFF2-40B4-BE49-F238E27FC236}">
              <a16:creationId xmlns:a16="http://schemas.microsoft.com/office/drawing/2014/main" id="{1E189ED9-4306-44EA-8320-05F3375CA23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71" name="AutoShape 11" descr="blob:https://outlook.office.com/b157e5ee-92d2-4798-a69e-625bd2e784c1">
          <a:extLst>
            <a:ext uri="{FF2B5EF4-FFF2-40B4-BE49-F238E27FC236}">
              <a16:creationId xmlns:a16="http://schemas.microsoft.com/office/drawing/2014/main" id="{31931655-D2E9-4695-839A-B6328C9DEA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72" name="AutoShape 11" descr="blob:https://outlook.office.com/b157e5ee-92d2-4798-a69e-625bd2e784c1">
          <a:extLst>
            <a:ext uri="{FF2B5EF4-FFF2-40B4-BE49-F238E27FC236}">
              <a16:creationId xmlns:a16="http://schemas.microsoft.com/office/drawing/2014/main" id="{AEF48FF3-9DA1-4DE4-991C-56830190E6E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73" name="AutoShape 11" descr="blob:https://outlook.office.com/b157e5ee-92d2-4798-a69e-625bd2e784c1">
          <a:extLst>
            <a:ext uri="{FF2B5EF4-FFF2-40B4-BE49-F238E27FC236}">
              <a16:creationId xmlns:a16="http://schemas.microsoft.com/office/drawing/2014/main" id="{EF5C6D14-B858-4C72-BA5E-5F2CA335B0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74" name="AutoShape 11" descr="blob:https://outlook.office.com/b157e5ee-92d2-4798-a69e-625bd2e784c1">
          <a:extLst>
            <a:ext uri="{FF2B5EF4-FFF2-40B4-BE49-F238E27FC236}">
              <a16:creationId xmlns:a16="http://schemas.microsoft.com/office/drawing/2014/main" id="{13E3B9C8-0263-4B1C-8332-622E5E9458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75" name="AutoShape 11" descr="blob:https://outlook.office.com/b157e5ee-92d2-4798-a69e-625bd2e784c1">
          <a:extLst>
            <a:ext uri="{FF2B5EF4-FFF2-40B4-BE49-F238E27FC236}">
              <a16:creationId xmlns:a16="http://schemas.microsoft.com/office/drawing/2014/main" id="{3295351D-12E9-4AF5-B202-34D9D009AF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76" name="AutoShape 11" descr="blob:https://outlook.office.com/b157e5ee-92d2-4798-a69e-625bd2e784c1">
          <a:extLst>
            <a:ext uri="{FF2B5EF4-FFF2-40B4-BE49-F238E27FC236}">
              <a16:creationId xmlns:a16="http://schemas.microsoft.com/office/drawing/2014/main" id="{9AEBD235-D689-4250-9FC8-0150504FA83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77" name="AutoShape 11" descr="blob:https://outlook.office.com/b157e5ee-92d2-4798-a69e-625bd2e784c1">
          <a:extLst>
            <a:ext uri="{FF2B5EF4-FFF2-40B4-BE49-F238E27FC236}">
              <a16:creationId xmlns:a16="http://schemas.microsoft.com/office/drawing/2014/main" id="{9504744D-2CA4-416F-848F-C51BEA641F9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78" name="AutoShape 11" descr="blob:https://outlook.office.com/b157e5ee-92d2-4798-a69e-625bd2e784c1">
          <a:extLst>
            <a:ext uri="{FF2B5EF4-FFF2-40B4-BE49-F238E27FC236}">
              <a16:creationId xmlns:a16="http://schemas.microsoft.com/office/drawing/2014/main" id="{137F5C02-1B35-45A3-87FA-F6E6C3E92E4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79" name="AutoShape 11" descr="blob:https://outlook.office.com/b157e5ee-92d2-4798-a69e-625bd2e784c1">
          <a:extLst>
            <a:ext uri="{FF2B5EF4-FFF2-40B4-BE49-F238E27FC236}">
              <a16:creationId xmlns:a16="http://schemas.microsoft.com/office/drawing/2014/main" id="{5D0D3F88-58FD-431F-8CC1-8C20051E99B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80" name="AutoShape 11" descr="blob:https://outlook.office.com/b157e5ee-92d2-4798-a69e-625bd2e784c1">
          <a:extLst>
            <a:ext uri="{FF2B5EF4-FFF2-40B4-BE49-F238E27FC236}">
              <a16:creationId xmlns:a16="http://schemas.microsoft.com/office/drawing/2014/main" id="{93899328-3733-4065-BFC0-7F441EFBA90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81" name="AutoShape 11" descr="blob:https://outlook.office.com/b157e5ee-92d2-4798-a69e-625bd2e784c1">
          <a:extLst>
            <a:ext uri="{FF2B5EF4-FFF2-40B4-BE49-F238E27FC236}">
              <a16:creationId xmlns:a16="http://schemas.microsoft.com/office/drawing/2014/main" id="{FD6C3997-3C74-45BF-8468-3019E9F6587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82" name="AutoShape 11" descr="blob:https://outlook.office.com/b157e5ee-92d2-4798-a69e-625bd2e784c1">
          <a:extLst>
            <a:ext uri="{FF2B5EF4-FFF2-40B4-BE49-F238E27FC236}">
              <a16:creationId xmlns:a16="http://schemas.microsoft.com/office/drawing/2014/main" id="{9DA7B74C-95BD-4479-84D6-2705504CD3F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83" name="AutoShape 11" descr="blob:https://outlook.office.com/b157e5ee-92d2-4798-a69e-625bd2e784c1">
          <a:extLst>
            <a:ext uri="{FF2B5EF4-FFF2-40B4-BE49-F238E27FC236}">
              <a16:creationId xmlns:a16="http://schemas.microsoft.com/office/drawing/2014/main" id="{962A79DC-96E2-44F5-8919-C539D8CCA05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84" name="AutoShape 11" descr="blob:https://outlook.office.com/b157e5ee-92d2-4798-a69e-625bd2e784c1">
          <a:extLst>
            <a:ext uri="{FF2B5EF4-FFF2-40B4-BE49-F238E27FC236}">
              <a16:creationId xmlns:a16="http://schemas.microsoft.com/office/drawing/2014/main" id="{B7B103D1-ECBC-4580-95F9-139378C13C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85" name="AutoShape 11" descr="blob:https://outlook.office.com/b157e5ee-92d2-4798-a69e-625bd2e784c1">
          <a:extLst>
            <a:ext uri="{FF2B5EF4-FFF2-40B4-BE49-F238E27FC236}">
              <a16:creationId xmlns:a16="http://schemas.microsoft.com/office/drawing/2014/main" id="{57E6AE17-0F69-4695-9CE3-3DFD29C58C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86" name="AutoShape 11" descr="blob:https://outlook.office.com/b157e5ee-92d2-4798-a69e-625bd2e784c1">
          <a:extLst>
            <a:ext uri="{FF2B5EF4-FFF2-40B4-BE49-F238E27FC236}">
              <a16:creationId xmlns:a16="http://schemas.microsoft.com/office/drawing/2014/main" id="{723F29A8-2E2D-4A49-BEAE-077923B793C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87" name="AutoShape 11" descr="blob:https://outlook.office.com/b157e5ee-92d2-4798-a69e-625bd2e784c1">
          <a:extLst>
            <a:ext uri="{FF2B5EF4-FFF2-40B4-BE49-F238E27FC236}">
              <a16:creationId xmlns:a16="http://schemas.microsoft.com/office/drawing/2014/main" id="{1311CA64-CD5B-45F4-8ACC-645D4D8670D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88" name="AutoShape 11" descr="blob:https://outlook.office.com/b157e5ee-92d2-4798-a69e-625bd2e784c1">
          <a:extLst>
            <a:ext uri="{FF2B5EF4-FFF2-40B4-BE49-F238E27FC236}">
              <a16:creationId xmlns:a16="http://schemas.microsoft.com/office/drawing/2014/main" id="{5137D5E3-ED92-408A-B0F3-A5B5B43DD4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89" name="AutoShape 11" descr="blob:https://outlook.office.com/b157e5ee-92d2-4798-a69e-625bd2e784c1">
          <a:extLst>
            <a:ext uri="{FF2B5EF4-FFF2-40B4-BE49-F238E27FC236}">
              <a16:creationId xmlns:a16="http://schemas.microsoft.com/office/drawing/2014/main" id="{EB3D0F92-FC29-48D3-8428-BB03BCD9E01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90" name="AutoShape 11" descr="blob:https://outlook.office.com/b157e5ee-92d2-4798-a69e-625bd2e784c1">
          <a:extLst>
            <a:ext uri="{FF2B5EF4-FFF2-40B4-BE49-F238E27FC236}">
              <a16:creationId xmlns:a16="http://schemas.microsoft.com/office/drawing/2014/main" id="{E420F083-37E7-4AE5-9003-5177799D79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91" name="AutoShape 11" descr="blob:https://outlook.office.com/b157e5ee-92d2-4798-a69e-625bd2e784c1">
          <a:extLst>
            <a:ext uri="{FF2B5EF4-FFF2-40B4-BE49-F238E27FC236}">
              <a16:creationId xmlns:a16="http://schemas.microsoft.com/office/drawing/2014/main" id="{724C3628-3F62-4F18-8765-71835BA732D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92" name="AutoShape 11" descr="blob:https://outlook.office.com/b157e5ee-92d2-4798-a69e-625bd2e784c1">
          <a:extLst>
            <a:ext uri="{FF2B5EF4-FFF2-40B4-BE49-F238E27FC236}">
              <a16:creationId xmlns:a16="http://schemas.microsoft.com/office/drawing/2014/main" id="{CF47E351-7D24-4285-AF65-AB52B5781B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93" name="AutoShape 11" descr="blob:https://outlook.office.com/b157e5ee-92d2-4798-a69e-625bd2e784c1">
          <a:extLst>
            <a:ext uri="{FF2B5EF4-FFF2-40B4-BE49-F238E27FC236}">
              <a16:creationId xmlns:a16="http://schemas.microsoft.com/office/drawing/2014/main" id="{9C7C1786-74B5-4A6C-A8AA-6A40F0B0800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94" name="AutoShape 11" descr="blob:https://outlook.office.com/b157e5ee-92d2-4798-a69e-625bd2e784c1">
          <a:extLst>
            <a:ext uri="{FF2B5EF4-FFF2-40B4-BE49-F238E27FC236}">
              <a16:creationId xmlns:a16="http://schemas.microsoft.com/office/drawing/2014/main" id="{AED6AD42-107F-404E-8F59-00DFFFB94C6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95" name="AutoShape 11" descr="blob:https://outlook.office.com/b157e5ee-92d2-4798-a69e-625bd2e784c1">
          <a:extLst>
            <a:ext uri="{FF2B5EF4-FFF2-40B4-BE49-F238E27FC236}">
              <a16:creationId xmlns:a16="http://schemas.microsoft.com/office/drawing/2014/main" id="{4D1D4D41-4661-4027-B127-9B11739BA25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96" name="AutoShape 11" descr="blob:https://outlook.office.com/b157e5ee-92d2-4798-a69e-625bd2e784c1">
          <a:extLst>
            <a:ext uri="{FF2B5EF4-FFF2-40B4-BE49-F238E27FC236}">
              <a16:creationId xmlns:a16="http://schemas.microsoft.com/office/drawing/2014/main" id="{C15242BC-36C5-4076-9D2F-C5F24ABF82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97" name="AutoShape 11" descr="blob:https://outlook.office.com/b157e5ee-92d2-4798-a69e-625bd2e784c1">
          <a:extLst>
            <a:ext uri="{FF2B5EF4-FFF2-40B4-BE49-F238E27FC236}">
              <a16:creationId xmlns:a16="http://schemas.microsoft.com/office/drawing/2014/main" id="{453676A9-E122-41FC-8688-CF995D60FDB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98" name="AutoShape 11" descr="blob:https://outlook.office.com/b157e5ee-92d2-4798-a69e-625bd2e784c1">
          <a:extLst>
            <a:ext uri="{FF2B5EF4-FFF2-40B4-BE49-F238E27FC236}">
              <a16:creationId xmlns:a16="http://schemas.microsoft.com/office/drawing/2014/main" id="{F99E798E-DA3C-4F7C-B316-381A6559576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199" name="AutoShape 11" descr="blob:https://outlook.office.com/b157e5ee-92d2-4798-a69e-625bd2e784c1">
          <a:extLst>
            <a:ext uri="{FF2B5EF4-FFF2-40B4-BE49-F238E27FC236}">
              <a16:creationId xmlns:a16="http://schemas.microsoft.com/office/drawing/2014/main" id="{0B4C0141-54FA-4CDD-9044-B5AE5E0EC09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00" name="AutoShape 11" descr="blob:https://outlook.office.com/b157e5ee-92d2-4798-a69e-625bd2e784c1">
          <a:extLst>
            <a:ext uri="{FF2B5EF4-FFF2-40B4-BE49-F238E27FC236}">
              <a16:creationId xmlns:a16="http://schemas.microsoft.com/office/drawing/2014/main" id="{C5CA4FD6-3DC3-4601-88C6-37BC99B350F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01" name="AutoShape 11" descr="blob:https://outlook.office.com/b157e5ee-92d2-4798-a69e-625bd2e784c1">
          <a:extLst>
            <a:ext uri="{FF2B5EF4-FFF2-40B4-BE49-F238E27FC236}">
              <a16:creationId xmlns:a16="http://schemas.microsoft.com/office/drawing/2014/main" id="{73ACA8E0-65B9-4564-9786-06CB9F7CD14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02" name="AutoShape 11" descr="blob:https://outlook.office.com/b157e5ee-92d2-4798-a69e-625bd2e784c1">
          <a:extLst>
            <a:ext uri="{FF2B5EF4-FFF2-40B4-BE49-F238E27FC236}">
              <a16:creationId xmlns:a16="http://schemas.microsoft.com/office/drawing/2014/main" id="{5A8F2796-B328-433B-BF92-264C9E513C1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03" name="AutoShape 11" descr="blob:https://outlook.office.com/b157e5ee-92d2-4798-a69e-625bd2e784c1">
          <a:extLst>
            <a:ext uri="{FF2B5EF4-FFF2-40B4-BE49-F238E27FC236}">
              <a16:creationId xmlns:a16="http://schemas.microsoft.com/office/drawing/2014/main" id="{4BF61AFA-4375-43C2-B78E-E21DA1B5336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04" name="AutoShape 11" descr="blob:https://outlook.office.com/b157e5ee-92d2-4798-a69e-625bd2e784c1">
          <a:extLst>
            <a:ext uri="{FF2B5EF4-FFF2-40B4-BE49-F238E27FC236}">
              <a16:creationId xmlns:a16="http://schemas.microsoft.com/office/drawing/2014/main" id="{148A9FEE-B937-4F40-88AF-AD67492837E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05" name="AutoShape 11" descr="blob:https://outlook.office.com/b157e5ee-92d2-4798-a69e-625bd2e784c1">
          <a:extLst>
            <a:ext uri="{FF2B5EF4-FFF2-40B4-BE49-F238E27FC236}">
              <a16:creationId xmlns:a16="http://schemas.microsoft.com/office/drawing/2014/main" id="{AF9E0BD5-EF55-42AA-B7E1-157D6766AD6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06" name="AutoShape 11" descr="blob:https://outlook.office.com/b157e5ee-92d2-4798-a69e-625bd2e784c1">
          <a:extLst>
            <a:ext uri="{FF2B5EF4-FFF2-40B4-BE49-F238E27FC236}">
              <a16:creationId xmlns:a16="http://schemas.microsoft.com/office/drawing/2014/main" id="{BE709F23-ACB0-4D33-ADCE-DC70E8614C1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07" name="AutoShape 11" descr="blob:https://outlook.office.com/b157e5ee-92d2-4798-a69e-625bd2e784c1">
          <a:extLst>
            <a:ext uri="{FF2B5EF4-FFF2-40B4-BE49-F238E27FC236}">
              <a16:creationId xmlns:a16="http://schemas.microsoft.com/office/drawing/2014/main" id="{5EA06902-09A4-42A4-B0C7-72C05716ED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08" name="AutoShape 11" descr="blob:https://outlook.office.com/b157e5ee-92d2-4798-a69e-625bd2e784c1">
          <a:extLst>
            <a:ext uri="{FF2B5EF4-FFF2-40B4-BE49-F238E27FC236}">
              <a16:creationId xmlns:a16="http://schemas.microsoft.com/office/drawing/2014/main" id="{342A70A9-B7A2-4257-B986-9B8CF8D7032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09" name="AutoShape 11" descr="blob:https://outlook.office.com/b157e5ee-92d2-4798-a69e-625bd2e784c1">
          <a:extLst>
            <a:ext uri="{FF2B5EF4-FFF2-40B4-BE49-F238E27FC236}">
              <a16:creationId xmlns:a16="http://schemas.microsoft.com/office/drawing/2014/main" id="{0429B015-03EB-48DF-9CE2-7D0C3A56631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10" name="AutoShape 11" descr="blob:https://outlook.office.com/b157e5ee-92d2-4798-a69e-625bd2e784c1">
          <a:extLst>
            <a:ext uri="{FF2B5EF4-FFF2-40B4-BE49-F238E27FC236}">
              <a16:creationId xmlns:a16="http://schemas.microsoft.com/office/drawing/2014/main" id="{129B8B1C-3C7D-49E6-B673-042FAB116B7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11" name="AutoShape 11" descr="blob:https://outlook.office.com/b157e5ee-92d2-4798-a69e-625bd2e784c1">
          <a:extLst>
            <a:ext uri="{FF2B5EF4-FFF2-40B4-BE49-F238E27FC236}">
              <a16:creationId xmlns:a16="http://schemas.microsoft.com/office/drawing/2014/main" id="{8BB54DC4-7C28-4E1D-A9F5-8B66F103E53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12" name="AutoShape 11" descr="blob:https://outlook.office.com/b157e5ee-92d2-4798-a69e-625bd2e784c1">
          <a:extLst>
            <a:ext uri="{FF2B5EF4-FFF2-40B4-BE49-F238E27FC236}">
              <a16:creationId xmlns:a16="http://schemas.microsoft.com/office/drawing/2014/main" id="{3EA34D8F-B404-47EB-994D-91E3EE4F947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13" name="AutoShape 11" descr="blob:https://outlook.office.com/b157e5ee-92d2-4798-a69e-625bd2e784c1">
          <a:extLst>
            <a:ext uri="{FF2B5EF4-FFF2-40B4-BE49-F238E27FC236}">
              <a16:creationId xmlns:a16="http://schemas.microsoft.com/office/drawing/2014/main" id="{06FB6A2B-AB0F-4674-996A-CE01E779EEF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14" name="AutoShape 11" descr="blob:https://outlook.office.com/b157e5ee-92d2-4798-a69e-625bd2e784c1">
          <a:extLst>
            <a:ext uri="{FF2B5EF4-FFF2-40B4-BE49-F238E27FC236}">
              <a16:creationId xmlns:a16="http://schemas.microsoft.com/office/drawing/2014/main" id="{3C831018-D5C2-45F4-8AFD-F06264A5107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15" name="AutoShape 11" descr="blob:https://outlook.office.com/b157e5ee-92d2-4798-a69e-625bd2e784c1">
          <a:extLst>
            <a:ext uri="{FF2B5EF4-FFF2-40B4-BE49-F238E27FC236}">
              <a16:creationId xmlns:a16="http://schemas.microsoft.com/office/drawing/2014/main" id="{345F519C-6B70-48D2-8B2C-C898937097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16" name="AutoShape 11" descr="blob:https://outlook.office.com/b157e5ee-92d2-4798-a69e-625bd2e784c1">
          <a:extLst>
            <a:ext uri="{FF2B5EF4-FFF2-40B4-BE49-F238E27FC236}">
              <a16:creationId xmlns:a16="http://schemas.microsoft.com/office/drawing/2014/main" id="{55B5BA01-0103-4137-878C-1B3A51E5684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17" name="AutoShape 11" descr="blob:https://outlook.office.com/b157e5ee-92d2-4798-a69e-625bd2e784c1">
          <a:extLst>
            <a:ext uri="{FF2B5EF4-FFF2-40B4-BE49-F238E27FC236}">
              <a16:creationId xmlns:a16="http://schemas.microsoft.com/office/drawing/2014/main" id="{E2940B95-F73C-441B-9FFF-BB03EF9C76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18" name="AutoShape 11" descr="blob:https://outlook.office.com/b157e5ee-92d2-4798-a69e-625bd2e784c1">
          <a:extLst>
            <a:ext uri="{FF2B5EF4-FFF2-40B4-BE49-F238E27FC236}">
              <a16:creationId xmlns:a16="http://schemas.microsoft.com/office/drawing/2014/main" id="{18B446A0-33D4-438D-92FF-8B66D33E238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19" name="AutoShape 11" descr="blob:https://outlook.office.com/b157e5ee-92d2-4798-a69e-625bd2e784c1">
          <a:extLst>
            <a:ext uri="{FF2B5EF4-FFF2-40B4-BE49-F238E27FC236}">
              <a16:creationId xmlns:a16="http://schemas.microsoft.com/office/drawing/2014/main" id="{EB530351-6C67-4343-A92A-CA967382AA5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20" name="AutoShape 11" descr="blob:https://outlook.office.com/b157e5ee-92d2-4798-a69e-625bd2e784c1">
          <a:extLst>
            <a:ext uri="{FF2B5EF4-FFF2-40B4-BE49-F238E27FC236}">
              <a16:creationId xmlns:a16="http://schemas.microsoft.com/office/drawing/2014/main" id="{DFB62AAA-64A5-4DE1-929C-CD244753A4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21" name="AutoShape 11" descr="blob:https://outlook.office.com/b157e5ee-92d2-4798-a69e-625bd2e784c1">
          <a:extLst>
            <a:ext uri="{FF2B5EF4-FFF2-40B4-BE49-F238E27FC236}">
              <a16:creationId xmlns:a16="http://schemas.microsoft.com/office/drawing/2014/main" id="{1C703218-25E4-4615-B530-85F2DBFB611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22" name="AutoShape 11" descr="blob:https://outlook.office.com/b157e5ee-92d2-4798-a69e-625bd2e784c1">
          <a:extLst>
            <a:ext uri="{FF2B5EF4-FFF2-40B4-BE49-F238E27FC236}">
              <a16:creationId xmlns:a16="http://schemas.microsoft.com/office/drawing/2014/main" id="{E3EFB812-F841-4E30-A853-AB598B3DAB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23" name="AutoShape 11" descr="blob:https://outlook.office.com/b157e5ee-92d2-4798-a69e-625bd2e784c1">
          <a:extLst>
            <a:ext uri="{FF2B5EF4-FFF2-40B4-BE49-F238E27FC236}">
              <a16:creationId xmlns:a16="http://schemas.microsoft.com/office/drawing/2014/main" id="{372C2D31-9C79-4C74-B3A3-6D2E897DA2E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24" name="AutoShape 11" descr="blob:https://outlook.office.com/b157e5ee-92d2-4798-a69e-625bd2e784c1">
          <a:extLst>
            <a:ext uri="{FF2B5EF4-FFF2-40B4-BE49-F238E27FC236}">
              <a16:creationId xmlns:a16="http://schemas.microsoft.com/office/drawing/2014/main" id="{52DA9563-98C6-4939-933E-C7D8A00CC3B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25" name="AutoShape 11" descr="blob:https://outlook.office.com/b157e5ee-92d2-4798-a69e-625bd2e784c1">
          <a:extLst>
            <a:ext uri="{FF2B5EF4-FFF2-40B4-BE49-F238E27FC236}">
              <a16:creationId xmlns:a16="http://schemas.microsoft.com/office/drawing/2014/main" id="{A09D1C8E-92D6-44F2-8C23-03AA175548D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26" name="AutoShape 11" descr="blob:https://outlook.office.com/b157e5ee-92d2-4798-a69e-625bd2e784c1">
          <a:extLst>
            <a:ext uri="{FF2B5EF4-FFF2-40B4-BE49-F238E27FC236}">
              <a16:creationId xmlns:a16="http://schemas.microsoft.com/office/drawing/2014/main" id="{134F9D27-C08A-4660-80E2-DB10F289AC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27" name="AutoShape 11" descr="blob:https://outlook.office.com/b157e5ee-92d2-4798-a69e-625bd2e784c1">
          <a:extLst>
            <a:ext uri="{FF2B5EF4-FFF2-40B4-BE49-F238E27FC236}">
              <a16:creationId xmlns:a16="http://schemas.microsoft.com/office/drawing/2014/main" id="{BC6E80C8-12C1-4FA5-9E39-6948FB40007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28" name="AutoShape 11" descr="blob:https://outlook.office.com/b157e5ee-92d2-4798-a69e-625bd2e784c1">
          <a:extLst>
            <a:ext uri="{FF2B5EF4-FFF2-40B4-BE49-F238E27FC236}">
              <a16:creationId xmlns:a16="http://schemas.microsoft.com/office/drawing/2014/main" id="{8C7C85CC-A5F6-499A-9390-35EF4EDD527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29" name="AutoShape 11" descr="blob:https://outlook.office.com/b157e5ee-92d2-4798-a69e-625bd2e784c1">
          <a:extLst>
            <a:ext uri="{FF2B5EF4-FFF2-40B4-BE49-F238E27FC236}">
              <a16:creationId xmlns:a16="http://schemas.microsoft.com/office/drawing/2014/main" id="{902157A9-D848-4C60-826E-79514B447FC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30" name="AutoShape 11" descr="blob:https://outlook.office.com/b157e5ee-92d2-4798-a69e-625bd2e784c1">
          <a:extLst>
            <a:ext uri="{FF2B5EF4-FFF2-40B4-BE49-F238E27FC236}">
              <a16:creationId xmlns:a16="http://schemas.microsoft.com/office/drawing/2014/main" id="{40C3CFFB-A10C-4118-8F67-CF26BDCA826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31" name="AutoShape 11" descr="blob:https://outlook.office.com/b157e5ee-92d2-4798-a69e-625bd2e784c1">
          <a:extLst>
            <a:ext uri="{FF2B5EF4-FFF2-40B4-BE49-F238E27FC236}">
              <a16:creationId xmlns:a16="http://schemas.microsoft.com/office/drawing/2014/main" id="{02BEC4AA-31F3-4AC6-92F0-50E799F1559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32" name="AutoShape 11" descr="blob:https://outlook.office.com/b157e5ee-92d2-4798-a69e-625bd2e784c1">
          <a:extLst>
            <a:ext uri="{FF2B5EF4-FFF2-40B4-BE49-F238E27FC236}">
              <a16:creationId xmlns:a16="http://schemas.microsoft.com/office/drawing/2014/main" id="{64157C72-555F-4512-AE09-8B20BE4C664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33" name="AutoShape 11" descr="blob:https://outlook.office.com/b157e5ee-92d2-4798-a69e-625bd2e784c1">
          <a:extLst>
            <a:ext uri="{FF2B5EF4-FFF2-40B4-BE49-F238E27FC236}">
              <a16:creationId xmlns:a16="http://schemas.microsoft.com/office/drawing/2014/main" id="{EE7192A2-E1A9-4410-84EE-82A154B974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34" name="AutoShape 11" descr="blob:https://outlook.office.com/b157e5ee-92d2-4798-a69e-625bd2e784c1">
          <a:extLst>
            <a:ext uri="{FF2B5EF4-FFF2-40B4-BE49-F238E27FC236}">
              <a16:creationId xmlns:a16="http://schemas.microsoft.com/office/drawing/2014/main" id="{2BA1053C-B42B-4BA5-82CF-449F67CF976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35" name="AutoShape 11" descr="blob:https://outlook.office.com/b157e5ee-92d2-4798-a69e-625bd2e784c1">
          <a:extLst>
            <a:ext uri="{FF2B5EF4-FFF2-40B4-BE49-F238E27FC236}">
              <a16:creationId xmlns:a16="http://schemas.microsoft.com/office/drawing/2014/main" id="{D4567805-4AD4-42DF-B3FB-7DD27C02B45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36" name="AutoShape 11" descr="blob:https://outlook.office.com/b157e5ee-92d2-4798-a69e-625bd2e784c1">
          <a:extLst>
            <a:ext uri="{FF2B5EF4-FFF2-40B4-BE49-F238E27FC236}">
              <a16:creationId xmlns:a16="http://schemas.microsoft.com/office/drawing/2014/main" id="{05E289AD-203A-4554-9D3D-A71C6B204D3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37" name="AutoShape 11" descr="blob:https://outlook.office.com/b157e5ee-92d2-4798-a69e-625bd2e784c1">
          <a:extLst>
            <a:ext uri="{FF2B5EF4-FFF2-40B4-BE49-F238E27FC236}">
              <a16:creationId xmlns:a16="http://schemas.microsoft.com/office/drawing/2014/main" id="{50B98E61-FDA1-4B2E-A647-B5A8874E603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38" name="AutoShape 11" descr="blob:https://outlook.office.com/b157e5ee-92d2-4798-a69e-625bd2e784c1">
          <a:extLst>
            <a:ext uri="{FF2B5EF4-FFF2-40B4-BE49-F238E27FC236}">
              <a16:creationId xmlns:a16="http://schemas.microsoft.com/office/drawing/2014/main" id="{C1C34C8E-E126-4E75-8A86-CBC37B45A49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39" name="AutoShape 11" descr="blob:https://outlook.office.com/b157e5ee-92d2-4798-a69e-625bd2e784c1">
          <a:extLst>
            <a:ext uri="{FF2B5EF4-FFF2-40B4-BE49-F238E27FC236}">
              <a16:creationId xmlns:a16="http://schemas.microsoft.com/office/drawing/2014/main" id="{E0450516-5C42-4FCA-A3B9-E3F4B52D62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40" name="AutoShape 11" descr="blob:https://outlook.office.com/b157e5ee-92d2-4798-a69e-625bd2e784c1">
          <a:extLst>
            <a:ext uri="{FF2B5EF4-FFF2-40B4-BE49-F238E27FC236}">
              <a16:creationId xmlns:a16="http://schemas.microsoft.com/office/drawing/2014/main" id="{DB0BFB15-3F80-44FF-B6E0-A620F892DB2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41" name="AutoShape 11" descr="blob:https://outlook.office.com/b157e5ee-92d2-4798-a69e-625bd2e784c1">
          <a:extLst>
            <a:ext uri="{FF2B5EF4-FFF2-40B4-BE49-F238E27FC236}">
              <a16:creationId xmlns:a16="http://schemas.microsoft.com/office/drawing/2014/main" id="{861A8637-92BA-4531-9BBC-849C87FCEF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42" name="AutoShape 11" descr="blob:https://outlook.office.com/b157e5ee-92d2-4798-a69e-625bd2e784c1">
          <a:extLst>
            <a:ext uri="{FF2B5EF4-FFF2-40B4-BE49-F238E27FC236}">
              <a16:creationId xmlns:a16="http://schemas.microsoft.com/office/drawing/2014/main" id="{74AFE775-1D77-4E37-90E5-4DD9379100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43" name="AutoShape 11" descr="blob:https://outlook.office.com/b157e5ee-92d2-4798-a69e-625bd2e784c1">
          <a:extLst>
            <a:ext uri="{FF2B5EF4-FFF2-40B4-BE49-F238E27FC236}">
              <a16:creationId xmlns:a16="http://schemas.microsoft.com/office/drawing/2014/main" id="{5B69237F-1FAB-4267-8597-4BAA4262A0F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44" name="AutoShape 11" descr="blob:https://outlook.office.com/b157e5ee-92d2-4798-a69e-625bd2e784c1">
          <a:extLst>
            <a:ext uri="{FF2B5EF4-FFF2-40B4-BE49-F238E27FC236}">
              <a16:creationId xmlns:a16="http://schemas.microsoft.com/office/drawing/2014/main" id="{BFBEEC32-50BE-4A3A-A75C-ACD61A1682D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45" name="AutoShape 11" descr="blob:https://outlook.office.com/b157e5ee-92d2-4798-a69e-625bd2e784c1">
          <a:extLst>
            <a:ext uri="{FF2B5EF4-FFF2-40B4-BE49-F238E27FC236}">
              <a16:creationId xmlns:a16="http://schemas.microsoft.com/office/drawing/2014/main" id="{E0442C6D-47B3-43B2-861E-D261EE34F84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46" name="AutoShape 11" descr="blob:https://outlook.office.com/b157e5ee-92d2-4798-a69e-625bd2e784c1">
          <a:extLst>
            <a:ext uri="{FF2B5EF4-FFF2-40B4-BE49-F238E27FC236}">
              <a16:creationId xmlns:a16="http://schemas.microsoft.com/office/drawing/2014/main" id="{B86FD7C4-0F4B-431A-A0B6-608696C0A2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47" name="AutoShape 11" descr="blob:https://outlook.office.com/b157e5ee-92d2-4798-a69e-625bd2e784c1">
          <a:extLst>
            <a:ext uri="{FF2B5EF4-FFF2-40B4-BE49-F238E27FC236}">
              <a16:creationId xmlns:a16="http://schemas.microsoft.com/office/drawing/2014/main" id="{B70FCEF3-E1B1-4651-8057-23DE905989F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48" name="AutoShape 11" descr="blob:https://outlook.office.com/b157e5ee-92d2-4798-a69e-625bd2e784c1">
          <a:extLst>
            <a:ext uri="{FF2B5EF4-FFF2-40B4-BE49-F238E27FC236}">
              <a16:creationId xmlns:a16="http://schemas.microsoft.com/office/drawing/2014/main" id="{BEFB15FC-E0A8-4FCF-82E8-BB681D32007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49" name="AutoShape 11" descr="blob:https://outlook.office.com/b157e5ee-92d2-4798-a69e-625bd2e784c1">
          <a:extLst>
            <a:ext uri="{FF2B5EF4-FFF2-40B4-BE49-F238E27FC236}">
              <a16:creationId xmlns:a16="http://schemas.microsoft.com/office/drawing/2014/main" id="{F0B7A9ED-CC29-4AE4-A00D-3647B3DD34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50" name="AutoShape 11" descr="blob:https://outlook.office.com/b157e5ee-92d2-4798-a69e-625bd2e784c1">
          <a:extLst>
            <a:ext uri="{FF2B5EF4-FFF2-40B4-BE49-F238E27FC236}">
              <a16:creationId xmlns:a16="http://schemas.microsoft.com/office/drawing/2014/main" id="{E4B3217D-F74C-4AF0-BB52-32107FA371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51" name="AutoShape 11" descr="blob:https://outlook.office.com/b157e5ee-92d2-4798-a69e-625bd2e784c1">
          <a:extLst>
            <a:ext uri="{FF2B5EF4-FFF2-40B4-BE49-F238E27FC236}">
              <a16:creationId xmlns:a16="http://schemas.microsoft.com/office/drawing/2014/main" id="{AE51A07E-B6A1-4E1C-B909-2121DFDBB7C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52" name="AutoShape 11" descr="blob:https://outlook.office.com/b157e5ee-92d2-4798-a69e-625bd2e784c1">
          <a:extLst>
            <a:ext uri="{FF2B5EF4-FFF2-40B4-BE49-F238E27FC236}">
              <a16:creationId xmlns:a16="http://schemas.microsoft.com/office/drawing/2014/main" id="{48BC767F-9FBC-4834-A9BD-A325B135433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53" name="AutoShape 11" descr="blob:https://outlook.office.com/b157e5ee-92d2-4798-a69e-625bd2e784c1">
          <a:extLst>
            <a:ext uri="{FF2B5EF4-FFF2-40B4-BE49-F238E27FC236}">
              <a16:creationId xmlns:a16="http://schemas.microsoft.com/office/drawing/2014/main" id="{7EEA3D27-28F2-4DEB-BF39-2E99240B29B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54" name="AutoShape 11" descr="blob:https://outlook.office.com/b157e5ee-92d2-4798-a69e-625bd2e784c1">
          <a:extLst>
            <a:ext uri="{FF2B5EF4-FFF2-40B4-BE49-F238E27FC236}">
              <a16:creationId xmlns:a16="http://schemas.microsoft.com/office/drawing/2014/main" id="{D8E88786-CC0B-4779-BED5-73CB1BC90BB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55" name="AutoShape 11" descr="blob:https://outlook.office.com/b157e5ee-92d2-4798-a69e-625bd2e784c1">
          <a:extLst>
            <a:ext uri="{FF2B5EF4-FFF2-40B4-BE49-F238E27FC236}">
              <a16:creationId xmlns:a16="http://schemas.microsoft.com/office/drawing/2014/main" id="{925E154F-6AB4-48F3-929F-9EDA35EA03A4}"/>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56" name="AutoShape 11" descr="blob:https://outlook.office.com/b157e5ee-92d2-4798-a69e-625bd2e784c1">
          <a:extLst>
            <a:ext uri="{FF2B5EF4-FFF2-40B4-BE49-F238E27FC236}">
              <a16:creationId xmlns:a16="http://schemas.microsoft.com/office/drawing/2014/main" id="{4A95FBF8-B7F7-4E77-A982-2CD10F1F2F24}"/>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57" name="AutoShape 11" descr="blob:https://outlook.office.com/b157e5ee-92d2-4798-a69e-625bd2e784c1">
          <a:extLst>
            <a:ext uri="{FF2B5EF4-FFF2-40B4-BE49-F238E27FC236}">
              <a16:creationId xmlns:a16="http://schemas.microsoft.com/office/drawing/2014/main" id="{C5EDDE51-FE18-4EAD-B2A1-9626D53A508A}"/>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58" name="AutoShape 11" descr="blob:https://outlook.office.com/b157e5ee-92d2-4798-a69e-625bd2e784c1">
          <a:extLst>
            <a:ext uri="{FF2B5EF4-FFF2-40B4-BE49-F238E27FC236}">
              <a16:creationId xmlns:a16="http://schemas.microsoft.com/office/drawing/2014/main" id="{07D3CAB4-54EE-4889-83BF-71A182D053DE}"/>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59" name="AutoShape 11" descr="blob:https://outlook.office.com/b157e5ee-92d2-4798-a69e-625bd2e784c1">
          <a:extLst>
            <a:ext uri="{FF2B5EF4-FFF2-40B4-BE49-F238E27FC236}">
              <a16:creationId xmlns:a16="http://schemas.microsoft.com/office/drawing/2014/main" id="{E2EABC54-2630-4A8C-BAED-DEF2771C20C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60" name="AutoShape 11" descr="blob:https://outlook.office.com/b157e5ee-92d2-4798-a69e-625bd2e784c1">
          <a:extLst>
            <a:ext uri="{FF2B5EF4-FFF2-40B4-BE49-F238E27FC236}">
              <a16:creationId xmlns:a16="http://schemas.microsoft.com/office/drawing/2014/main" id="{7DEFA214-E7B2-4E99-AFBD-38BCC953553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61" name="AutoShape 11" descr="blob:https://outlook.office.com/b157e5ee-92d2-4798-a69e-625bd2e784c1">
          <a:extLst>
            <a:ext uri="{FF2B5EF4-FFF2-40B4-BE49-F238E27FC236}">
              <a16:creationId xmlns:a16="http://schemas.microsoft.com/office/drawing/2014/main" id="{64563EF7-060B-40F2-A5B3-12AE2896CDC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62" name="AutoShape 11" descr="blob:https://outlook.office.com/b157e5ee-92d2-4798-a69e-625bd2e784c1">
          <a:extLst>
            <a:ext uri="{FF2B5EF4-FFF2-40B4-BE49-F238E27FC236}">
              <a16:creationId xmlns:a16="http://schemas.microsoft.com/office/drawing/2014/main" id="{09CEF88D-5D9D-46A6-9D52-929F23A69A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63" name="AutoShape 11" descr="blob:https://outlook.office.com/b157e5ee-92d2-4798-a69e-625bd2e784c1">
          <a:extLst>
            <a:ext uri="{FF2B5EF4-FFF2-40B4-BE49-F238E27FC236}">
              <a16:creationId xmlns:a16="http://schemas.microsoft.com/office/drawing/2014/main" id="{41CD8BAE-0264-408F-8D37-C70E1A4745C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64" name="AutoShape 11" descr="blob:https://outlook.office.com/b157e5ee-92d2-4798-a69e-625bd2e784c1">
          <a:extLst>
            <a:ext uri="{FF2B5EF4-FFF2-40B4-BE49-F238E27FC236}">
              <a16:creationId xmlns:a16="http://schemas.microsoft.com/office/drawing/2014/main" id="{B936AEE0-7787-4E8A-8E4B-BD929BEC97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65" name="AutoShape 11" descr="blob:https://outlook.office.com/b157e5ee-92d2-4798-a69e-625bd2e784c1">
          <a:extLst>
            <a:ext uri="{FF2B5EF4-FFF2-40B4-BE49-F238E27FC236}">
              <a16:creationId xmlns:a16="http://schemas.microsoft.com/office/drawing/2014/main" id="{9DED6C76-B1CC-4BD7-9261-A175C606F83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66" name="AutoShape 11" descr="blob:https://outlook.office.com/b157e5ee-92d2-4798-a69e-625bd2e784c1">
          <a:extLst>
            <a:ext uri="{FF2B5EF4-FFF2-40B4-BE49-F238E27FC236}">
              <a16:creationId xmlns:a16="http://schemas.microsoft.com/office/drawing/2014/main" id="{A9FD51AF-F161-4B0D-80CD-73C26CB982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67" name="AutoShape 11" descr="blob:https://outlook.office.com/b157e5ee-92d2-4798-a69e-625bd2e784c1">
          <a:extLst>
            <a:ext uri="{FF2B5EF4-FFF2-40B4-BE49-F238E27FC236}">
              <a16:creationId xmlns:a16="http://schemas.microsoft.com/office/drawing/2014/main" id="{7B4BA449-79F7-4DDF-8FC7-E00B0CDB35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68" name="AutoShape 11" descr="blob:https://outlook.office.com/b157e5ee-92d2-4798-a69e-625bd2e784c1">
          <a:extLst>
            <a:ext uri="{FF2B5EF4-FFF2-40B4-BE49-F238E27FC236}">
              <a16:creationId xmlns:a16="http://schemas.microsoft.com/office/drawing/2014/main" id="{2EB37CB4-54C4-4CD5-86BA-C73623B017F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69" name="AutoShape 11" descr="blob:https://outlook.office.com/b157e5ee-92d2-4798-a69e-625bd2e784c1">
          <a:extLst>
            <a:ext uri="{FF2B5EF4-FFF2-40B4-BE49-F238E27FC236}">
              <a16:creationId xmlns:a16="http://schemas.microsoft.com/office/drawing/2014/main" id="{1E4C0CF4-D298-4B50-A6CB-8354C2A482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70" name="AutoShape 11" descr="blob:https://outlook.office.com/b157e5ee-92d2-4798-a69e-625bd2e784c1">
          <a:extLst>
            <a:ext uri="{FF2B5EF4-FFF2-40B4-BE49-F238E27FC236}">
              <a16:creationId xmlns:a16="http://schemas.microsoft.com/office/drawing/2014/main" id="{B7D2F6F6-C1EA-4402-9033-CA01878FA6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71" name="AutoShape 11" descr="blob:https://outlook.office.com/b157e5ee-92d2-4798-a69e-625bd2e784c1">
          <a:extLst>
            <a:ext uri="{FF2B5EF4-FFF2-40B4-BE49-F238E27FC236}">
              <a16:creationId xmlns:a16="http://schemas.microsoft.com/office/drawing/2014/main" id="{82D3915B-C183-4DB6-BA78-B02EAD8564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72" name="AutoShape 11" descr="blob:https://outlook.office.com/b157e5ee-92d2-4798-a69e-625bd2e784c1">
          <a:extLst>
            <a:ext uri="{FF2B5EF4-FFF2-40B4-BE49-F238E27FC236}">
              <a16:creationId xmlns:a16="http://schemas.microsoft.com/office/drawing/2014/main" id="{D592B433-E6EF-4493-A112-0D5E7D53E4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73" name="AutoShape 11" descr="blob:https://outlook.office.com/b157e5ee-92d2-4798-a69e-625bd2e784c1">
          <a:extLst>
            <a:ext uri="{FF2B5EF4-FFF2-40B4-BE49-F238E27FC236}">
              <a16:creationId xmlns:a16="http://schemas.microsoft.com/office/drawing/2014/main" id="{55D8E434-B03B-4F6C-A75B-32F35FF018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74" name="AutoShape 11" descr="blob:https://outlook.office.com/b157e5ee-92d2-4798-a69e-625bd2e784c1">
          <a:extLst>
            <a:ext uri="{FF2B5EF4-FFF2-40B4-BE49-F238E27FC236}">
              <a16:creationId xmlns:a16="http://schemas.microsoft.com/office/drawing/2014/main" id="{5BC7D7EF-8B5D-403C-A25A-1D513168B0A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75" name="AutoShape 11" descr="blob:https://outlook.office.com/b157e5ee-92d2-4798-a69e-625bd2e784c1">
          <a:extLst>
            <a:ext uri="{FF2B5EF4-FFF2-40B4-BE49-F238E27FC236}">
              <a16:creationId xmlns:a16="http://schemas.microsoft.com/office/drawing/2014/main" id="{99B90563-B42E-4455-A48E-94934AC859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76" name="AutoShape 11" descr="blob:https://outlook.office.com/b157e5ee-92d2-4798-a69e-625bd2e784c1">
          <a:extLst>
            <a:ext uri="{FF2B5EF4-FFF2-40B4-BE49-F238E27FC236}">
              <a16:creationId xmlns:a16="http://schemas.microsoft.com/office/drawing/2014/main" id="{24A1BAD1-F021-4AF2-85F3-AF41C956C6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77" name="AutoShape 11" descr="blob:https://outlook.office.com/b157e5ee-92d2-4798-a69e-625bd2e784c1">
          <a:extLst>
            <a:ext uri="{FF2B5EF4-FFF2-40B4-BE49-F238E27FC236}">
              <a16:creationId xmlns:a16="http://schemas.microsoft.com/office/drawing/2014/main" id="{5D89997B-19F6-4B9B-9D9A-7835F369F6C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278" name="AutoShape 11" descr="blob:https://outlook.office.com/b157e5ee-92d2-4798-a69e-625bd2e784c1">
          <a:extLst>
            <a:ext uri="{FF2B5EF4-FFF2-40B4-BE49-F238E27FC236}">
              <a16:creationId xmlns:a16="http://schemas.microsoft.com/office/drawing/2014/main" id="{B2147B08-A50A-475E-9EF5-3683C0CE789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79" name="AutoShape 11" descr="blob:https://outlook.office.com/b157e5ee-92d2-4798-a69e-625bd2e784c1">
          <a:extLst>
            <a:ext uri="{FF2B5EF4-FFF2-40B4-BE49-F238E27FC236}">
              <a16:creationId xmlns:a16="http://schemas.microsoft.com/office/drawing/2014/main" id="{366B5859-2BD3-4ACB-8B08-9C12DCBFAC2F}"/>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80" name="AutoShape 11" descr="blob:https://outlook.office.com/b157e5ee-92d2-4798-a69e-625bd2e784c1">
          <a:extLst>
            <a:ext uri="{FF2B5EF4-FFF2-40B4-BE49-F238E27FC236}">
              <a16:creationId xmlns:a16="http://schemas.microsoft.com/office/drawing/2014/main" id="{D2E0524C-4C11-4C69-A038-9A544E630AB4}"/>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81" name="AutoShape 11" descr="blob:https://outlook.office.com/b157e5ee-92d2-4798-a69e-625bd2e784c1">
          <a:extLst>
            <a:ext uri="{FF2B5EF4-FFF2-40B4-BE49-F238E27FC236}">
              <a16:creationId xmlns:a16="http://schemas.microsoft.com/office/drawing/2014/main" id="{4D44ED8F-480D-4BAE-8166-B18CF2751215}"/>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82" name="AutoShape 11" descr="blob:https://outlook.office.com/b157e5ee-92d2-4798-a69e-625bd2e784c1">
          <a:extLst>
            <a:ext uri="{FF2B5EF4-FFF2-40B4-BE49-F238E27FC236}">
              <a16:creationId xmlns:a16="http://schemas.microsoft.com/office/drawing/2014/main" id="{FCAF3160-F503-451F-9015-A7B2D582997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83" name="AutoShape 11" descr="blob:https://outlook.office.com/b157e5ee-92d2-4798-a69e-625bd2e784c1">
          <a:extLst>
            <a:ext uri="{FF2B5EF4-FFF2-40B4-BE49-F238E27FC236}">
              <a16:creationId xmlns:a16="http://schemas.microsoft.com/office/drawing/2014/main" id="{1E936AA0-0095-44EF-BC88-113BFAA88629}"/>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84" name="AutoShape 11" descr="blob:https://outlook.office.com/b157e5ee-92d2-4798-a69e-625bd2e784c1">
          <a:extLst>
            <a:ext uri="{FF2B5EF4-FFF2-40B4-BE49-F238E27FC236}">
              <a16:creationId xmlns:a16="http://schemas.microsoft.com/office/drawing/2014/main" id="{50609703-EB1C-4576-A91D-9D5FA94A0DC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85" name="AutoShape 11" descr="blob:https://outlook.office.com/b157e5ee-92d2-4798-a69e-625bd2e784c1">
          <a:extLst>
            <a:ext uri="{FF2B5EF4-FFF2-40B4-BE49-F238E27FC236}">
              <a16:creationId xmlns:a16="http://schemas.microsoft.com/office/drawing/2014/main" id="{7F543849-CBFB-4971-A113-7BA1B484B66E}"/>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86" name="AutoShape 11" descr="blob:https://outlook.office.com/b157e5ee-92d2-4798-a69e-625bd2e784c1">
          <a:extLst>
            <a:ext uri="{FF2B5EF4-FFF2-40B4-BE49-F238E27FC236}">
              <a16:creationId xmlns:a16="http://schemas.microsoft.com/office/drawing/2014/main" id="{9EF04B3E-1063-4E59-B9CF-39D3ACB7DB2F}"/>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87" name="AutoShape 11" descr="blob:https://outlook.office.com/b157e5ee-92d2-4798-a69e-625bd2e784c1">
          <a:extLst>
            <a:ext uri="{FF2B5EF4-FFF2-40B4-BE49-F238E27FC236}">
              <a16:creationId xmlns:a16="http://schemas.microsoft.com/office/drawing/2014/main" id="{9526FCD6-9BC6-4B98-B970-E6A62570014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88" name="AutoShape 11" descr="blob:https://outlook.office.com/b157e5ee-92d2-4798-a69e-625bd2e784c1">
          <a:extLst>
            <a:ext uri="{FF2B5EF4-FFF2-40B4-BE49-F238E27FC236}">
              <a16:creationId xmlns:a16="http://schemas.microsoft.com/office/drawing/2014/main" id="{6FECE1ED-5474-4A43-8179-0FC819C59DC4}"/>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89" name="AutoShape 11" descr="blob:https://outlook.office.com/b157e5ee-92d2-4798-a69e-625bd2e784c1">
          <a:extLst>
            <a:ext uri="{FF2B5EF4-FFF2-40B4-BE49-F238E27FC236}">
              <a16:creationId xmlns:a16="http://schemas.microsoft.com/office/drawing/2014/main" id="{75874097-93F6-4811-B9AA-C74EDCA353A1}"/>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90" name="AutoShape 11" descr="blob:https://outlook.office.com/b157e5ee-92d2-4798-a69e-625bd2e784c1">
          <a:extLst>
            <a:ext uri="{FF2B5EF4-FFF2-40B4-BE49-F238E27FC236}">
              <a16:creationId xmlns:a16="http://schemas.microsoft.com/office/drawing/2014/main" id="{7FD48BDA-66E4-4099-B8BB-0E0AE2AC8C7E}"/>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91" name="AutoShape 11" descr="blob:https://outlook.office.com/b157e5ee-92d2-4798-a69e-625bd2e784c1">
          <a:extLst>
            <a:ext uri="{FF2B5EF4-FFF2-40B4-BE49-F238E27FC236}">
              <a16:creationId xmlns:a16="http://schemas.microsoft.com/office/drawing/2014/main" id="{AA05CF8A-A68C-4B25-A973-B0040C53EE19}"/>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92" name="AutoShape 11" descr="blob:https://outlook.office.com/b157e5ee-92d2-4798-a69e-625bd2e784c1">
          <a:extLst>
            <a:ext uri="{FF2B5EF4-FFF2-40B4-BE49-F238E27FC236}">
              <a16:creationId xmlns:a16="http://schemas.microsoft.com/office/drawing/2014/main" id="{ED53F41D-CDE1-4C3E-A743-93EC0087E033}"/>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93" name="AutoShape 11" descr="blob:https://outlook.office.com/b157e5ee-92d2-4798-a69e-625bd2e784c1">
          <a:extLst>
            <a:ext uri="{FF2B5EF4-FFF2-40B4-BE49-F238E27FC236}">
              <a16:creationId xmlns:a16="http://schemas.microsoft.com/office/drawing/2014/main" id="{EA95E221-FB26-4A50-8AF2-6F1F5C1B6A66}"/>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94" name="AutoShape 11" descr="blob:https://outlook.office.com/b157e5ee-92d2-4798-a69e-625bd2e784c1">
          <a:extLst>
            <a:ext uri="{FF2B5EF4-FFF2-40B4-BE49-F238E27FC236}">
              <a16:creationId xmlns:a16="http://schemas.microsoft.com/office/drawing/2014/main" id="{35BC0278-AC79-4C78-8D72-886B1CC60D1B}"/>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295" name="AutoShape 11" descr="blob:https://outlook.office.com/b157e5ee-92d2-4798-a69e-625bd2e784c1">
          <a:extLst>
            <a:ext uri="{FF2B5EF4-FFF2-40B4-BE49-F238E27FC236}">
              <a16:creationId xmlns:a16="http://schemas.microsoft.com/office/drawing/2014/main" id="{716E1926-2761-4DC4-A4C5-52A3AE55A9E1}"/>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6593" cy="300990"/>
    <xdr:sp macro="" textlink="">
      <xdr:nvSpPr>
        <xdr:cNvPr id="4296" name="AutoShape 11" descr="blob:https://outlook.office.com/b157e5ee-92d2-4798-a69e-625bd2e784c1">
          <a:extLst>
            <a:ext uri="{FF2B5EF4-FFF2-40B4-BE49-F238E27FC236}">
              <a16:creationId xmlns:a16="http://schemas.microsoft.com/office/drawing/2014/main" id="{2690E7B9-CD6F-43BE-8707-374FA2B4C7E5}"/>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297" name="AutoShape 11" descr="blob:https://outlook.office.com/b157e5ee-92d2-4798-a69e-625bd2e784c1">
          <a:extLst>
            <a:ext uri="{FF2B5EF4-FFF2-40B4-BE49-F238E27FC236}">
              <a16:creationId xmlns:a16="http://schemas.microsoft.com/office/drawing/2014/main" id="{0355320A-C37B-45A4-9934-FF082B26663B}"/>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298" name="AutoShape 11" descr="blob:https://outlook.office.com/b157e5ee-92d2-4798-a69e-625bd2e784c1">
          <a:extLst>
            <a:ext uri="{FF2B5EF4-FFF2-40B4-BE49-F238E27FC236}">
              <a16:creationId xmlns:a16="http://schemas.microsoft.com/office/drawing/2014/main" id="{AB835826-DC4A-40B1-9775-CC5D40D7806C}"/>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299" name="AutoShape 11" descr="blob:https://outlook.office.com/b157e5ee-92d2-4798-a69e-625bd2e784c1">
          <a:extLst>
            <a:ext uri="{FF2B5EF4-FFF2-40B4-BE49-F238E27FC236}">
              <a16:creationId xmlns:a16="http://schemas.microsoft.com/office/drawing/2014/main" id="{F3227D76-6915-480A-A522-A3AE383FDAB5}"/>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00" name="AutoShape 11" descr="blob:https://outlook.office.com/b157e5ee-92d2-4798-a69e-625bd2e784c1">
          <a:extLst>
            <a:ext uri="{FF2B5EF4-FFF2-40B4-BE49-F238E27FC236}">
              <a16:creationId xmlns:a16="http://schemas.microsoft.com/office/drawing/2014/main" id="{D6B4D2F1-7699-4FB5-9259-6878EE133337}"/>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01" name="AutoShape 11" descr="blob:https://outlook.office.com/b157e5ee-92d2-4798-a69e-625bd2e784c1">
          <a:extLst>
            <a:ext uri="{FF2B5EF4-FFF2-40B4-BE49-F238E27FC236}">
              <a16:creationId xmlns:a16="http://schemas.microsoft.com/office/drawing/2014/main" id="{0D28AD4E-63B8-4087-A274-974174AEC84F}"/>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02" name="AutoShape 11" descr="blob:https://outlook.office.com/b157e5ee-92d2-4798-a69e-625bd2e784c1">
          <a:extLst>
            <a:ext uri="{FF2B5EF4-FFF2-40B4-BE49-F238E27FC236}">
              <a16:creationId xmlns:a16="http://schemas.microsoft.com/office/drawing/2014/main" id="{4B0CBEAC-741F-444E-9AAC-F56201425CE1}"/>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03" name="AutoShape 11" descr="blob:https://outlook.office.com/b157e5ee-92d2-4798-a69e-625bd2e784c1">
          <a:extLst>
            <a:ext uri="{FF2B5EF4-FFF2-40B4-BE49-F238E27FC236}">
              <a16:creationId xmlns:a16="http://schemas.microsoft.com/office/drawing/2014/main" id="{3914906A-C5D2-42AA-A7B0-C2E959857EAF}"/>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04" name="AutoShape 11" descr="blob:https://outlook.office.com/b157e5ee-92d2-4798-a69e-625bd2e784c1">
          <a:extLst>
            <a:ext uri="{FF2B5EF4-FFF2-40B4-BE49-F238E27FC236}">
              <a16:creationId xmlns:a16="http://schemas.microsoft.com/office/drawing/2014/main" id="{C0E2C1C3-A9EA-4086-8B14-B68C3DBD3DD5}"/>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05" name="AutoShape 11" descr="blob:https://outlook.office.com/b157e5ee-92d2-4798-a69e-625bd2e784c1">
          <a:extLst>
            <a:ext uri="{FF2B5EF4-FFF2-40B4-BE49-F238E27FC236}">
              <a16:creationId xmlns:a16="http://schemas.microsoft.com/office/drawing/2014/main" id="{BEB450A1-8D14-48CB-9E03-FA58675075CC}"/>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06" name="AutoShape 11" descr="blob:https://outlook.office.com/b157e5ee-92d2-4798-a69e-625bd2e784c1">
          <a:extLst>
            <a:ext uri="{FF2B5EF4-FFF2-40B4-BE49-F238E27FC236}">
              <a16:creationId xmlns:a16="http://schemas.microsoft.com/office/drawing/2014/main" id="{B6C9E9B8-A62B-4620-8B7B-18CB8DF49D1F}"/>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07" name="AutoShape 11" descr="blob:https://outlook.office.com/b157e5ee-92d2-4798-a69e-625bd2e784c1">
          <a:extLst>
            <a:ext uri="{FF2B5EF4-FFF2-40B4-BE49-F238E27FC236}">
              <a16:creationId xmlns:a16="http://schemas.microsoft.com/office/drawing/2014/main" id="{1F923EE4-2EF4-4887-A729-4ECFCF3D026B}"/>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08" name="AutoShape 11" descr="blob:https://outlook.office.com/b157e5ee-92d2-4798-a69e-625bd2e784c1">
          <a:extLst>
            <a:ext uri="{FF2B5EF4-FFF2-40B4-BE49-F238E27FC236}">
              <a16:creationId xmlns:a16="http://schemas.microsoft.com/office/drawing/2014/main" id="{D09349AE-64EC-41CE-AEF5-0D58C6566BD9}"/>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09" name="AutoShape 11" descr="blob:https://outlook.office.com/b157e5ee-92d2-4798-a69e-625bd2e784c1">
          <a:extLst>
            <a:ext uri="{FF2B5EF4-FFF2-40B4-BE49-F238E27FC236}">
              <a16:creationId xmlns:a16="http://schemas.microsoft.com/office/drawing/2014/main" id="{E477D1A1-4297-41E3-BDC9-6BA6E3DE0C09}"/>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10" name="AutoShape 11" descr="blob:https://outlook.office.com/b157e5ee-92d2-4798-a69e-625bd2e784c1">
          <a:extLst>
            <a:ext uri="{FF2B5EF4-FFF2-40B4-BE49-F238E27FC236}">
              <a16:creationId xmlns:a16="http://schemas.microsoft.com/office/drawing/2014/main" id="{8D449D78-8364-4EC5-AC86-ABF0722E9AF9}"/>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11" name="AutoShape 11" descr="blob:https://outlook.office.com/b157e5ee-92d2-4798-a69e-625bd2e784c1">
          <a:extLst>
            <a:ext uri="{FF2B5EF4-FFF2-40B4-BE49-F238E27FC236}">
              <a16:creationId xmlns:a16="http://schemas.microsoft.com/office/drawing/2014/main" id="{82BB424B-0A41-4D5B-8234-A4474A1EBA2F}"/>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12" name="AutoShape 11" descr="blob:https://outlook.office.com/b157e5ee-92d2-4798-a69e-625bd2e784c1">
          <a:extLst>
            <a:ext uri="{FF2B5EF4-FFF2-40B4-BE49-F238E27FC236}">
              <a16:creationId xmlns:a16="http://schemas.microsoft.com/office/drawing/2014/main" id="{B2CEDAFC-73F8-4F74-BC66-9349BD6CCCAB}"/>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13" name="AutoShape 11" descr="blob:https://outlook.office.com/b157e5ee-92d2-4798-a69e-625bd2e784c1">
          <a:extLst>
            <a:ext uri="{FF2B5EF4-FFF2-40B4-BE49-F238E27FC236}">
              <a16:creationId xmlns:a16="http://schemas.microsoft.com/office/drawing/2014/main" id="{0BAE0102-739C-46C6-BC9F-3145F5F635BA}"/>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14" name="AutoShape 11" descr="blob:https://outlook.office.com/b157e5ee-92d2-4798-a69e-625bd2e784c1">
          <a:extLst>
            <a:ext uri="{FF2B5EF4-FFF2-40B4-BE49-F238E27FC236}">
              <a16:creationId xmlns:a16="http://schemas.microsoft.com/office/drawing/2014/main" id="{2635DF9D-0BAE-409D-90D1-D0D15E9EBECA}"/>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15" name="AutoShape 11" descr="blob:https://outlook.office.com/b157e5ee-92d2-4798-a69e-625bd2e784c1">
          <a:extLst>
            <a:ext uri="{FF2B5EF4-FFF2-40B4-BE49-F238E27FC236}">
              <a16:creationId xmlns:a16="http://schemas.microsoft.com/office/drawing/2014/main" id="{87BA6B3F-7338-4EF4-AC05-27613F163E1D}"/>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16" name="AutoShape 11" descr="blob:https://outlook.office.com/b157e5ee-92d2-4798-a69e-625bd2e784c1">
          <a:extLst>
            <a:ext uri="{FF2B5EF4-FFF2-40B4-BE49-F238E27FC236}">
              <a16:creationId xmlns:a16="http://schemas.microsoft.com/office/drawing/2014/main" id="{CF767F95-84B1-4465-9AA6-1DC3684B236D}"/>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17" name="AutoShape 11" descr="blob:https://outlook.office.com/b157e5ee-92d2-4798-a69e-625bd2e784c1">
          <a:extLst>
            <a:ext uri="{FF2B5EF4-FFF2-40B4-BE49-F238E27FC236}">
              <a16:creationId xmlns:a16="http://schemas.microsoft.com/office/drawing/2014/main" id="{1E25ECC9-3A8F-4037-9B56-65510F342BC3}"/>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18" name="AutoShape 11" descr="blob:https://outlook.office.com/b157e5ee-92d2-4798-a69e-625bd2e784c1">
          <a:extLst>
            <a:ext uri="{FF2B5EF4-FFF2-40B4-BE49-F238E27FC236}">
              <a16:creationId xmlns:a16="http://schemas.microsoft.com/office/drawing/2014/main" id="{79E1DE15-AD3C-41D6-9C76-AF24274F266D}"/>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19" name="AutoShape 11" descr="blob:https://outlook.office.com/b157e5ee-92d2-4798-a69e-625bd2e784c1">
          <a:extLst>
            <a:ext uri="{FF2B5EF4-FFF2-40B4-BE49-F238E27FC236}">
              <a16:creationId xmlns:a16="http://schemas.microsoft.com/office/drawing/2014/main" id="{4B5BAB0C-D65B-4D37-BE2E-93B71F42D057}"/>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20" name="AutoShape 11" descr="blob:https://outlook.office.com/b157e5ee-92d2-4798-a69e-625bd2e784c1">
          <a:extLst>
            <a:ext uri="{FF2B5EF4-FFF2-40B4-BE49-F238E27FC236}">
              <a16:creationId xmlns:a16="http://schemas.microsoft.com/office/drawing/2014/main" id="{D53CFF41-968A-4C29-9112-B0955865D973}"/>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21" name="AutoShape 11" descr="blob:https://outlook.office.com/b157e5ee-92d2-4798-a69e-625bd2e784c1">
          <a:extLst>
            <a:ext uri="{FF2B5EF4-FFF2-40B4-BE49-F238E27FC236}">
              <a16:creationId xmlns:a16="http://schemas.microsoft.com/office/drawing/2014/main" id="{DB05A380-8CF1-41F3-B61D-ABC6BE2FEE46}"/>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22" name="AutoShape 11" descr="blob:https://outlook.office.com/b157e5ee-92d2-4798-a69e-625bd2e784c1">
          <a:extLst>
            <a:ext uri="{FF2B5EF4-FFF2-40B4-BE49-F238E27FC236}">
              <a16:creationId xmlns:a16="http://schemas.microsoft.com/office/drawing/2014/main" id="{5D4F15BF-5815-4FD3-B9E8-4490B7720323}"/>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23" name="AutoShape 11" descr="blob:https://outlook.office.com/b157e5ee-92d2-4798-a69e-625bd2e784c1">
          <a:extLst>
            <a:ext uri="{FF2B5EF4-FFF2-40B4-BE49-F238E27FC236}">
              <a16:creationId xmlns:a16="http://schemas.microsoft.com/office/drawing/2014/main" id="{C61335FB-B1AA-461A-843B-25ABE2EA2D28}"/>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24" name="AutoShape 11" descr="blob:https://outlook.office.com/b157e5ee-92d2-4798-a69e-625bd2e784c1">
          <a:extLst>
            <a:ext uri="{FF2B5EF4-FFF2-40B4-BE49-F238E27FC236}">
              <a16:creationId xmlns:a16="http://schemas.microsoft.com/office/drawing/2014/main" id="{7AEA4900-FFE8-4700-A840-7A627850354B}"/>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6593" cy="300990"/>
    <xdr:sp macro="" textlink="">
      <xdr:nvSpPr>
        <xdr:cNvPr id="4325" name="AutoShape 11" descr="blob:https://outlook.office.com/b157e5ee-92d2-4798-a69e-625bd2e784c1">
          <a:extLst>
            <a:ext uri="{FF2B5EF4-FFF2-40B4-BE49-F238E27FC236}">
              <a16:creationId xmlns:a16="http://schemas.microsoft.com/office/drawing/2014/main" id="{7A9F1E5D-686F-4FCC-8F86-D98C900793A0}"/>
            </a:ext>
          </a:extLst>
        </xdr:cNvPr>
        <xdr:cNvSpPr>
          <a:spLocks noChangeAspect="1" noChangeArrowheads="1"/>
        </xdr:cNvSpPr>
      </xdr:nvSpPr>
      <xdr:spPr bwMode="auto">
        <a:xfrm>
          <a:off x="0" y="19391779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403</xdr:row>
      <xdr:rowOff>0</xdr:rowOff>
    </xdr:from>
    <xdr:ext cx="304800" cy="304800"/>
    <xdr:sp macro="" textlink="">
      <xdr:nvSpPr>
        <xdr:cNvPr id="4326" name="AutoShape 11" descr="blob:https://outlook.office.com/b157e5ee-92d2-4798-a69e-625bd2e784c1">
          <a:extLst>
            <a:ext uri="{FF2B5EF4-FFF2-40B4-BE49-F238E27FC236}">
              <a16:creationId xmlns:a16="http://schemas.microsoft.com/office/drawing/2014/main" id="{53A0D829-753C-4C1A-B21A-C947F416B2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27" name="AutoShape 11" descr="blob:https://outlook.office.com/b157e5ee-92d2-4798-a69e-625bd2e784c1">
          <a:extLst>
            <a:ext uri="{FF2B5EF4-FFF2-40B4-BE49-F238E27FC236}">
              <a16:creationId xmlns:a16="http://schemas.microsoft.com/office/drawing/2014/main" id="{58B13AE0-0699-4921-A7D1-B3F954705CA6}"/>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28" name="AutoShape 11" descr="blob:https://outlook.office.com/b157e5ee-92d2-4798-a69e-625bd2e784c1">
          <a:extLst>
            <a:ext uri="{FF2B5EF4-FFF2-40B4-BE49-F238E27FC236}">
              <a16:creationId xmlns:a16="http://schemas.microsoft.com/office/drawing/2014/main" id="{C5BCBEF7-6628-4DF8-9E4A-29A2EE75867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29" name="AutoShape 11" descr="blob:https://outlook.office.com/b157e5ee-92d2-4798-a69e-625bd2e784c1">
          <a:extLst>
            <a:ext uri="{FF2B5EF4-FFF2-40B4-BE49-F238E27FC236}">
              <a16:creationId xmlns:a16="http://schemas.microsoft.com/office/drawing/2014/main" id="{DFC08A9F-2A80-4855-8F51-C8D7C6D9A7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30" name="AutoShape 11" descr="blob:https://outlook.office.com/b157e5ee-92d2-4798-a69e-625bd2e784c1">
          <a:extLst>
            <a:ext uri="{FF2B5EF4-FFF2-40B4-BE49-F238E27FC236}">
              <a16:creationId xmlns:a16="http://schemas.microsoft.com/office/drawing/2014/main" id="{E4D844F9-17E8-460F-A1F0-935A93917C3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31" name="AutoShape 11" descr="blob:https://outlook.office.com/b157e5ee-92d2-4798-a69e-625bd2e784c1">
          <a:extLst>
            <a:ext uri="{FF2B5EF4-FFF2-40B4-BE49-F238E27FC236}">
              <a16:creationId xmlns:a16="http://schemas.microsoft.com/office/drawing/2014/main" id="{F33471DA-9A3E-411E-8211-936885DA5FD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32" name="AutoShape 11" descr="blob:https://outlook.office.com/b157e5ee-92d2-4798-a69e-625bd2e784c1">
          <a:extLst>
            <a:ext uri="{FF2B5EF4-FFF2-40B4-BE49-F238E27FC236}">
              <a16:creationId xmlns:a16="http://schemas.microsoft.com/office/drawing/2014/main" id="{77CB4166-D87B-4814-B6AF-19C8058BBEC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33" name="AutoShape 11" descr="blob:https://outlook.office.com/b157e5ee-92d2-4798-a69e-625bd2e784c1">
          <a:extLst>
            <a:ext uri="{FF2B5EF4-FFF2-40B4-BE49-F238E27FC236}">
              <a16:creationId xmlns:a16="http://schemas.microsoft.com/office/drawing/2014/main" id="{1CEB2777-408C-4C1C-9084-089E0BA31FC5}"/>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34" name="AutoShape 11" descr="blob:https://outlook.office.com/b157e5ee-92d2-4798-a69e-625bd2e784c1">
          <a:extLst>
            <a:ext uri="{FF2B5EF4-FFF2-40B4-BE49-F238E27FC236}">
              <a16:creationId xmlns:a16="http://schemas.microsoft.com/office/drawing/2014/main" id="{7B8F0256-629F-4E84-B672-F5F41359441A}"/>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35" name="AutoShape 11" descr="blob:https://outlook.office.com/b157e5ee-92d2-4798-a69e-625bd2e784c1">
          <a:extLst>
            <a:ext uri="{FF2B5EF4-FFF2-40B4-BE49-F238E27FC236}">
              <a16:creationId xmlns:a16="http://schemas.microsoft.com/office/drawing/2014/main" id="{C566575C-8700-48B4-B9B7-AC36C9310F9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36" name="AutoShape 11" descr="blob:https://outlook.office.com/b157e5ee-92d2-4798-a69e-625bd2e784c1">
          <a:extLst>
            <a:ext uri="{FF2B5EF4-FFF2-40B4-BE49-F238E27FC236}">
              <a16:creationId xmlns:a16="http://schemas.microsoft.com/office/drawing/2014/main" id="{5F4A14DC-E6CB-462B-910E-36EEF4787A6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37" name="AutoShape 11" descr="blob:https://outlook.office.com/b157e5ee-92d2-4798-a69e-625bd2e784c1">
          <a:extLst>
            <a:ext uri="{FF2B5EF4-FFF2-40B4-BE49-F238E27FC236}">
              <a16:creationId xmlns:a16="http://schemas.microsoft.com/office/drawing/2014/main" id="{58899D2E-CF4C-4081-A524-402AF1667F5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38" name="AutoShape 11" descr="blob:https://outlook.office.com/b157e5ee-92d2-4798-a69e-625bd2e784c1">
          <a:extLst>
            <a:ext uri="{FF2B5EF4-FFF2-40B4-BE49-F238E27FC236}">
              <a16:creationId xmlns:a16="http://schemas.microsoft.com/office/drawing/2014/main" id="{F6374B86-5BC6-4CEB-A07F-590400E0817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39" name="AutoShape 11" descr="blob:https://outlook.office.com/b157e5ee-92d2-4798-a69e-625bd2e784c1">
          <a:extLst>
            <a:ext uri="{FF2B5EF4-FFF2-40B4-BE49-F238E27FC236}">
              <a16:creationId xmlns:a16="http://schemas.microsoft.com/office/drawing/2014/main" id="{57E5172B-6999-49F2-8AEE-3B0994C165D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40" name="AutoShape 11" descr="blob:https://outlook.office.com/b157e5ee-92d2-4798-a69e-625bd2e784c1">
          <a:extLst>
            <a:ext uri="{FF2B5EF4-FFF2-40B4-BE49-F238E27FC236}">
              <a16:creationId xmlns:a16="http://schemas.microsoft.com/office/drawing/2014/main" id="{49A5F3E1-470C-4E10-813D-61D82C4C298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41" name="AutoShape 11" descr="blob:https://outlook.office.com/b157e5ee-92d2-4798-a69e-625bd2e784c1">
          <a:extLst>
            <a:ext uri="{FF2B5EF4-FFF2-40B4-BE49-F238E27FC236}">
              <a16:creationId xmlns:a16="http://schemas.microsoft.com/office/drawing/2014/main" id="{54B67E32-6426-4AFC-B143-A0325EAE366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42" name="AutoShape 11" descr="blob:https://outlook.office.com/b157e5ee-92d2-4798-a69e-625bd2e784c1">
          <a:extLst>
            <a:ext uri="{FF2B5EF4-FFF2-40B4-BE49-F238E27FC236}">
              <a16:creationId xmlns:a16="http://schemas.microsoft.com/office/drawing/2014/main" id="{979B56BC-7B6D-4909-8936-320FB2E7506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43" name="AutoShape 11" descr="blob:https://outlook.office.com/b157e5ee-92d2-4798-a69e-625bd2e784c1">
          <a:extLst>
            <a:ext uri="{FF2B5EF4-FFF2-40B4-BE49-F238E27FC236}">
              <a16:creationId xmlns:a16="http://schemas.microsoft.com/office/drawing/2014/main" id="{C76F8F49-D459-4E9F-8BF5-221B4029E4D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44" name="AutoShape 11" descr="blob:https://outlook.office.com/b157e5ee-92d2-4798-a69e-625bd2e784c1">
          <a:extLst>
            <a:ext uri="{FF2B5EF4-FFF2-40B4-BE49-F238E27FC236}">
              <a16:creationId xmlns:a16="http://schemas.microsoft.com/office/drawing/2014/main" id="{CBDBA04E-F30A-4E3D-B613-D4A913A81B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45" name="AutoShape 11" descr="blob:https://outlook.office.com/b157e5ee-92d2-4798-a69e-625bd2e784c1">
          <a:extLst>
            <a:ext uri="{FF2B5EF4-FFF2-40B4-BE49-F238E27FC236}">
              <a16:creationId xmlns:a16="http://schemas.microsoft.com/office/drawing/2014/main" id="{2F10C846-0867-4389-BCE7-BBC99C229EF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46" name="AutoShape 11" descr="blob:https://outlook.office.com/b157e5ee-92d2-4798-a69e-625bd2e784c1">
          <a:extLst>
            <a:ext uri="{FF2B5EF4-FFF2-40B4-BE49-F238E27FC236}">
              <a16:creationId xmlns:a16="http://schemas.microsoft.com/office/drawing/2014/main" id="{02530197-C1F6-42EF-B01C-9B2DDA60E3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47" name="AutoShape 11" descr="blob:https://outlook.office.com/b157e5ee-92d2-4798-a69e-625bd2e784c1">
          <a:extLst>
            <a:ext uri="{FF2B5EF4-FFF2-40B4-BE49-F238E27FC236}">
              <a16:creationId xmlns:a16="http://schemas.microsoft.com/office/drawing/2014/main" id="{D4A1F7A0-E535-44FC-B9D5-0867DCC7DE6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48" name="AutoShape 11" descr="blob:https://outlook.office.com/b157e5ee-92d2-4798-a69e-625bd2e784c1">
          <a:extLst>
            <a:ext uri="{FF2B5EF4-FFF2-40B4-BE49-F238E27FC236}">
              <a16:creationId xmlns:a16="http://schemas.microsoft.com/office/drawing/2014/main" id="{9F2D19C1-FADE-49CB-8296-CCF70689D46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49" name="AutoShape 11" descr="blob:https://outlook.office.com/b157e5ee-92d2-4798-a69e-625bd2e784c1">
          <a:extLst>
            <a:ext uri="{FF2B5EF4-FFF2-40B4-BE49-F238E27FC236}">
              <a16:creationId xmlns:a16="http://schemas.microsoft.com/office/drawing/2014/main" id="{068F3ABE-4DC1-41AA-B7F1-D69645D457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50" name="AutoShape 11" descr="blob:https://outlook.office.com/b157e5ee-92d2-4798-a69e-625bd2e784c1">
          <a:extLst>
            <a:ext uri="{FF2B5EF4-FFF2-40B4-BE49-F238E27FC236}">
              <a16:creationId xmlns:a16="http://schemas.microsoft.com/office/drawing/2014/main" id="{3FE190CB-C083-4462-98D3-6BC4451CB50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51" name="AutoShape 11" descr="blob:https://outlook.office.com/b157e5ee-92d2-4798-a69e-625bd2e784c1">
          <a:extLst>
            <a:ext uri="{FF2B5EF4-FFF2-40B4-BE49-F238E27FC236}">
              <a16:creationId xmlns:a16="http://schemas.microsoft.com/office/drawing/2014/main" id="{F8EC8018-789C-45B4-BB7E-FCFAA90056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52" name="AutoShape 11" descr="blob:https://outlook.office.com/b157e5ee-92d2-4798-a69e-625bd2e784c1">
          <a:extLst>
            <a:ext uri="{FF2B5EF4-FFF2-40B4-BE49-F238E27FC236}">
              <a16:creationId xmlns:a16="http://schemas.microsoft.com/office/drawing/2014/main" id="{C17E688A-DA12-4401-9BC4-1144F33F49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53" name="AutoShape 11" descr="blob:https://outlook.office.com/b157e5ee-92d2-4798-a69e-625bd2e784c1">
          <a:extLst>
            <a:ext uri="{FF2B5EF4-FFF2-40B4-BE49-F238E27FC236}">
              <a16:creationId xmlns:a16="http://schemas.microsoft.com/office/drawing/2014/main" id="{05D17B4F-5222-475C-AEEB-D5E0CDCD1F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54" name="AutoShape 11" descr="blob:https://outlook.office.com/b157e5ee-92d2-4798-a69e-625bd2e784c1">
          <a:extLst>
            <a:ext uri="{FF2B5EF4-FFF2-40B4-BE49-F238E27FC236}">
              <a16:creationId xmlns:a16="http://schemas.microsoft.com/office/drawing/2014/main" id="{82290F4D-EA9D-402B-BD6E-C855417A8E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55" name="AutoShape 11" descr="blob:https://outlook.office.com/b157e5ee-92d2-4798-a69e-625bd2e784c1">
          <a:extLst>
            <a:ext uri="{FF2B5EF4-FFF2-40B4-BE49-F238E27FC236}">
              <a16:creationId xmlns:a16="http://schemas.microsoft.com/office/drawing/2014/main" id="{3DCF91C1-9B7E-493A-B282-70AB0179AC7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56" name="AutoShape 11" descr="blob:https://outlook.office.com/b157e5ee-92d2-4798-a69e-625bd2e784c1">
          <a:extLst>
            <a:ext uri="{FF2B5EF4-FFF2-40B4-BE49-F238E27FC236}">
              <a16:creationId xmlns:a16="http://schemas.microsoft.com/office/drawing/2014/main" id="{AC60C323-D2F7-4E28-8C15-0D39C9C8770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57" name="AutoShape 11" descr="blob:https://outlook.office.com/b157e5ee-92d2-4798-a69e-625bd2e784c1">
          <a:extLst>
            <a:ext uri="{FF2B5EF4-FFF2-40B4-BE49-F238E27FC236}">
              <a16:creationId xmlns:a16="http://schemas.microsoft.com/office/drawing/2014/main" id="{E7F22CC1-6B8B-499E-B793-9A4EC619904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58" name="AutoShape 11" descr="blob:https://outlook.office.com/b157e5ee-92d2-4798-a69e-625bd2e784c1">
          <a:extLst>
            <a:ext uri="{FF2B5EF4-FFF2-40B4-BE49-F238E27FC236}">
              <a16:creationId xmlns:a16="http://schemas.microsoft.com/office/drawing/2014/main" id="{22F384F2-05AB-4C6E-A14C-E24C16CE6ABB}"/>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59" name="AutoShape 11" descr="blob:https://outlook.office.com/b157e5ee-92d2-4798-a69e-625bd2e784c1">
          <a:extLst>
            <a:ext uri="{FF2B5EF4-FFF2-40B4-BE49-F238E27FC236}">
              <a16:creationId xmlns:a16="http://schemas.microsoft.com/office/drawing/2014/main" id="{A611FFA7-AB53-4703-951B-1D4BF3A8A9F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60" name="AutoShape 11" descr="blob:https://outlook.office.com/b157e5ee-92d2-4798-a69e-625bd2e784c1">
          <a:extLst>
            <a:ext uri="{FF2B5EF4-FFF2-40B4-BE49-F238E27FC236}">
              <a16:creationId xmlns:a16="http://schemas.microsoft.com/office/drawing/2014/main" id="{410F2F9A-635F-43A8-A73C-3CE1A5E7110A}"/>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61" name="AutoShape 11" descr="blob:https://outlook.office.com/b157e5ee-92d2-4798-a69e-625bd2e784c1">
          <a:extLst>
            <a:ext uri="{FF2B5EF4-FFF2-40B4-BE49-F238E27FC236}">
              <a16:creationId xmlns:a16="http://schemas.microsoft.com/office/drawing/2014/main" id="{882733D8-1235-4BCB-8EB3-DBBDE0D775B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362" name="AutoShape 11" descr="blob:https://outlook.office.com/b157e5ee-92d2-4798-a69e-625bd2e784c1">
          <a:extLst>
            <a:ext uri="{FF2B5EF4-FFF2-40B4-BE49-F238E27FC236}">
              <a16:creationId xmlns:a16="http://schemas.microsoft.com/office/drawing/2014/main" id="{F4A90E63-ED68-445D-8D44-DECFFB9C1A9E}"/>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63" name="AutoShape 11" descr="blob:https://outlook.office.com/b157e5ee-92d2-4798-a69e-625bd2e784c1">
          <a:extLst>
            <a:ext uri="{FF2B5EF4-FFF2-40B4-BE49-F238E27FC236}">
              <a16:creationId xmlns:a16="http://schemas.microsoft.com/office/drawing/2014/main" id="{8E5B387B-7B9F-4C34-95D3-B0A3B79BEB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64" name="AutoShape 11" descr="blob:https://outlook.office.com/b157e5ee-92d2-4798-a69e-625bd2e784c1">
          <a:extLst>
            <a:ext uri="{FF2B5EF4-FFF2-40B4-BE49-F238E27FC236}">
              <a16:creationId xmlns:a16="http://schemas.microsoft.com/office/drawing/2014/main" id="{C7239182-F097-4FB7-BFEC-8383125F567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65" name="AutoShape 11" descr="blob:https://outlook.office.com/b157e5ee-92d2-4798-a69e-625bd2e784c1">
          <a:extLst>
            <a:ext uri="{FF2B5EF4-FFF2-40B4-BE49-F238E27FC236}">
              <a16:creationId xmlns:a16="http://schemas.microsoft.com/office/drawing/2014/main" id="{FBE2B239-17C1-42D6-9968-088FCA9D06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66" name="AutoShape 11" descr="blob:https://outlook.office.com/b157e5ee-92d2-4798-a69e-625bd2e784c1">
          <a:extLst>
            <a:ext uri="{FF2B5EF4-FFF2-40B4-BE49-F238E27FC236}">
              <a16:creationId xmlns:a16="http://schemas.microsoft.com/office/drawing/2014/main" id="{D16BB3A3-09AD-4CDB-8A7A-C083169951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67" name="AutoShape 11" descr="blob:https://outlook.office.com/b157e5ee-92d2-4798-a69e-625bd2e784c1">
          <a:extLst>
            <a:ext uri="{FF2B5EF4-FFF2-40B4-BE49-F238E27FC236}">
              <a16:creationId xmlns:a16="http://schemas.microsoft.com/office/drawing/2014/main" id="{D7969E99-4707-404F-BC88-AFCA4DB6785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68" name="AutoShape 11" descr="blob:https://outlook.office.com/b157e5ee-92d2-4798-a69e-625bd2e784c1">
          <a:extLst>
            <a:ext uri="{FF2B5EF4-FFF2-40B4-BE49-F238E27FC236}">
              <a16:creationId xmlns:a16="http://schemas.microsoft.com/office/drawing/2014/main" id="{25E12EB0-C183-4731-AE97-5FC54588EB8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69" name="AutoShape 11" descr="blob:https://outlook.office.com/b157e5ee-92d2-4798-a69e-625bd2e784c1">
          <a:extLst>
            <a:ext uri="{FF2B5EF4-FFF2-40B4-BE49-F238E27FC236}">
              <a16:creationId xmlns:a16="http://schemas.microsoft.com/office/drawing/2014/main" id="{50956494-E9CD-4932-98B7-9ED41C400C1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70" name="AutoShape 11" descr="blob:https://outlook.office.com/b157e5ee-92d2-4798-a69e-625bd2e784c1">
          <a:extLst>
            <a:ext uri="{FF2B5EF4-FFF2-40B4-BE49-F238E27FC236}">
              <a16:creationId xmlns:a16="http://schemas.microsoft.com/office/drawing/2014/main" id="{99320C68-6374-466B-B242-65335BE806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71" name="AutoShape 11" descr="blob:https://outlook.office.com/b157e5ee-92d2-4798-a69e-625bd2e784c1">
          <a:extLst>
            <a:ext uri="{FF2B5EF4-FFF2-40B4-BE49-F238E27FC236}">
              <a16:creationId xmlns:a16="http://schemas.microsoft.com/office/drawing/2014/main" id="{2CA49116-59EB-4BF7-9519-8F697BCD3A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72" name="AutoShape 11" descr="blob:https://outlook.office.com/b157e5ee-92d2-4798-a69e-625bd2e784c1">
          <a:extLst>
            <a:ext uri="{FF2B5EF4-FFF2-40B4-BE49-F238E27FC236}">
              <a16:creationId xmlns:a16="http://schemas.microsoft.com/office/drawing/2014/main" id="{25C4043D-559A-4CC4-882A-479E9C0D56D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73" name="AutoShape 11" descr="blob:https://outlook.office.com/b157e5ee-92d2-4798-a69e-625bd2e784c1">
          <a:extLst>
            <a:ext uri="{FF2B5EF4-FFF2-40B4-BE49-F238E27FC236}">
              <a16:creationId xmlns:a16="http://schemas.microsoft.com/office/drawing/2014/main" id="{0230C09C-8ACD-469A-8C61-8FAB20FE1D9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74" name="AutoShape 11" descr="blob:https://outlook.office.com/b157e5ee-92d2-4798-a69e-625bd2e784c1">
          <a:extLst>
            <a:ext uri="{FF2B5EF4-FFF2-40B4-BE49-F238E27FC236}">
              <a16:creationId xmlns:a16="http://schemas.microsoft.com/office/drawing/2014/main" id="{C0F2D226-DE42-4542-B217-82DF21EE398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75" name="AutoShape 11" descr="blob:https://outlook.office.com/b157e5ee-92d2-4798-a69e-625bd2e784c1">
          <a:extLst>
            <a:ext uri="{FF2B5EF4-FFF2-40B4-BE49-F238E27FC236}">
              <a16:creationId xmlns:a16="http://schemas.microsoft.com/office/drawing/2014/main" id="{0D6709CB-D01C-476C-A628-7B5E03C57F4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76" name="AutoShape 11" descr="blob:https://outlook.office.com/b157e5ee-92d2-4798-a69e-625bd2e784c1">
          <a:extLst>
            <a:ext uri="{FF2B5EF4-FFF2-40B4-BE49-F238E27FC236}">
              <a16:creationId xmlns:a16="http://schemas.microsoft.com/office/drawing/2014/main" id="{5B34AAA4-B9EB-4BBC-B62D-9FE40B19440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77" name="AutoShape 11" descr="blob:https://outlook.office.com/b157e5ee-92d2-4798-a69e-625bd2e784c1">
          <a:extLst>
            <a:ext uri="{FF2B5EF4-FFF2-40B4-BE49-F238E27FC236}">
              <a16:creationId xmlns:a16="http://schemas.microsoft.com/office/drawing/2014/main" id="{7B82B49D-6326-41F7-A7BD-8C1C8AD9CE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78" name="AutoShape 11" descr="blob:https://outlook.office.com/b157e5ee-92d2-4798-a69e-625bd2e784c1">
          <a:extLst>
            <a:ext uri="{FF2B5EF4-FFF2-40B4-BE49-F238E27FC236}">
              <a16:creationId xmlns:a16="http://schemas.microsoft.com/office/drawing/2014/main" id="{8278D5A4-8571-4B0B-BF5A-946FC6C357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79" name="AutoShape 11" descr="blob:https://outlook.office.com/b157e5ee-92d2-4798-a69e-625bd2e784c1">
          <a:extLst>
            <a:ext uri="{FF2B5EF4-FFF2-40B4-BE49-F238E27FC236}">
              <a16:creationId xmlns:a16="http://schemas.microsoft.com/office/drawing/2014/main" id="{4A0376B4-8FC0-4188-8BF7-8D22EA54AEE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80" name="AutoShape 11" descr="blob:https://outlook.office.com/b157e5ee-92d2-4798-a69e-625bd2e784c1">
          <a:extLst>
            <a:ext uri="{FF2B5EF4-FFF2-40B4-BE49-F238E27FC236}">
              <a16:creationId xmlns:a16="http://schemas.microsoft.com/office/drawing/2014/main" id="{6951001D-8DAC-4801-9BC2-6BD3CAFF7F1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81" name="AutoShape 11" descr="blob:https://outlook.office.com/b157e5ee-92d2-4798-a69e-625bd2e784c1">
          <a:extLst>
            <a:ext uri="{FF2B5EF4-FFF2-40B4-BE49-F238E27FC236}">
              <a16:creationId xmlns:a16="http://schemas.microsoft.com/office/drawing/2014/main" id="{BA29CFD9-D81B-4C89-A396-43C8A43E995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82" name="AutoShape 11" descr="blob:https://outlook.office.com/b157e5ee-92d2-4798-a69e-625bd2e784c1">
          <a:extLst>
            <a:ext uri="{FF2B5EF4-FFF2-40B4-BE49-F238E27FC236}">
              <a16:creationId xmlns:a16="http://schemas.microsoft.com/office/drawing/2014/main" id="{EC0DF917-1D9F-452E-ADD4-3A46D31083F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83" name="AutoShape 11" descr="blob:https://outlook.office.com/b157e5ee-92d2-4798-a69e-625bd2e784c1">
          <a:extLst>
            <a:ext uri="{FF2B5EF4-FFF2-40B4-BE49-F238E27FC236}">
              <a16:creationId xmlns:a16="http://schemas.microsoft.com/office/drawing/2014/main" id="{B81E92F2-470A-4376-B7DC-EB7BB6521A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84" name="AutoShape 11" descr="blob:https://outlook.office.com/b157e5ee-92d2-4798-a69e-625bd2e784c1">
          <a:extLst>
            <a:ext uri="{FF2B5EF4-FFF2-40B4-BE49-F238E27FC236}">
              <a16:creationId xmlns:a16="http://schemas.microsoft.com/office/drawing/2014/main" id="{2AD1D4BE-CA83-46A0-9BF6-3FFC25FD250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85" name="AutoShape 11" descr="blob:https://outlook.office.com/b157e5ee-92d2-4798-a69e-625bd2e784c1">
          <a:extLst>
            <a:ext uri="{FF2B5EF4-FFF2-40B4-BE49-F238E27FC236}">
              <a16:creationId xmlns:a16="http://schemas.microsoft.com/office/drawing/2014/main" id="{9EE2C04D-400F-499F-95B8-269AB7E023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86" name="AutoShape 11" descr="blob:https://outlook.office.com/b157e5ee-92d2-4798-a69e-625bd2e784c1">
          <a:extLst>
            <a:ext uri="{FF2B5EF4-FFF2-40B4-BE49-F238E27FC236}">
              <a16:creationId xmlns:a16="http://schemas.microsoft.com/office/drawing/2014/main" id="{FCF3E307-95F2-4E49-AB2F-06715A374C0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87" name="AutoShape 11" descr="blob:https://outlook.office.com/b157e5ee-92d2-4798-a69e-625bd2e784c1">
          <a:extLst>
            <a:ext uri="{FF2B5EF4-FFF2-40B4-BE49-F238E27FC236}">
              <a16:creationId xmlns:a16="http://schemas.microsoft.com/office/drawing/2014/main" id="{0D9EA28F-8D85-4C49-A828-A9BB0A1037D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88" name="AutoShape 11" descr="blob:https://outlook.office.com/b157e5ee-92d2-4798-a69e-625bd2e784c1">
          <a:extLst>
            <a:ext uri="{FF2B5EF4-FFF2-40B4-BE49-F238E27FC236}">
              <a16:creationId xmlns:a16="http://schemas.microsoft.com/office/drawing/2014/main" id="{374E4FB5-3C30-46B9-BEBE-FD77B10FD5B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89" name="AutoShape 11" descr="blob:https://outlook.office.com/b157e5ee-92d2-4798-a69e-625bd2e784c1">
          <a:extLst>
            <a:ext uri="{FF2B5EF4-FFF2-40B4-BE49-F238E27FC236}">
              <a16:creationId xmlns:a16="http://schemas.microsoft.com/office/drawing/2014/main" id="{E6C8E693-A76E-45C6-9DE2-D8222CE86F9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90" name="AutoShape 11" descr="blob:https://outlook.office.com/b157e5ee-92d2-4798-a69e-625bd2e784c1">
          <a:extLst>
            <a:ext uri="{FF2B5EF4-FFF2-40B4-BE49-F238E27FC236}">
              <a16:creationId xmlns:a16="http://schemas.microsoft.com/office/drawing/2014/main" id="{840C6ECA-B112-4B53-9078-389B6D75758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91" name="AutoShape 11" descr="blob:https://outlook.office.com/b157e5ee-92d2-4798-a69e-625bd2e784c1">
          <a:extLst>
            <a:ext uri="{FF2B5EF4-FFF2-40B4-BE49-F238E27FC236}">
              <a16:creationId xmlns:a16="http://schemas.microsoft.com/office/drawing/2014/main" id="{A8702D7F-CA56-4269-898C-D9B6188AAE7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92" name="AutoShape 11" descr="blob:https://outlook.office.com/b157e5ee-92d2-4798-a69e-625bd2e784c1">
          <a:extLst>
            <a:ext uri="{FF2B5EF4-FFF2-40B4-BE49-F238E27FC236}">
              <a16:creationId xmlns:a16="http://schemas.microsoft.com/office/drawing/2014/main" id="{746AD122-836D-415C-9A8C-E8B2F9CAE5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93" name="AutoShape 11" descr="blob:https://outlook.office.com/b157e5ee-92d2-4798-a69e-625bd2e784c1">
          <a:extLst>
            <a:ext uri="{FF2B5EF4-FFF2-40B4-BE49-F238E27FC236}">
              <a16:creationId xmlns:a16="http://schemas.microsoft.com/office/drawing/2014/main" id="{DEAB8100-7EE4-4A61-981C-5FA714512D7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94" name="AutoShape 11" descr="blob:https://outlook.office.com/b157e5ee-92d2-4798-a69e-625bd2e784c1">
          <a:extLst>
            <a:ext uri="{FF2B5EF4-FFF2-40B4-BE49-F238E27FC236}">
              <a16:creationId xmlns:a16="http://schemas.microsoft.com/office/drawing/2014/main" id="{3C30F938-241D-4EAD-A89F-FD016A7288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95" name="AutoShape 11" descr="blob:https://outlook.office.com/b157e5ee-92d2-4798-a69e-625bd2e784c1">
          <a:extLst>
            <a:ext uri="{FF2B5EF4-FFF2-40B4-BE49-F238E27FC236}">
              <a16:creationId xmlns:a16="http://schemas.microsoft.com/office/drawing/2014/main" id="{50374B04-0916-47CE-BD9A-1E910ABA4E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96" name="AutoShape 11" descr="blob:https://outlook.office.com/b157e5ee-92d2-4798-a69e-625bd2e784c1">
          <a:extLst>
            <a:ext uri="{FF2B5EF4-FFF2-40B4-BE49-F238E27FC236}">
              <a16:creationId xmlns:a16="http://schemas.microsoft.com/office/drawing/2014/main" id="{CC432FF1-DAD1-401C-9C00-FF3C4C79B1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97" name="AutoShape 11" descr="blob:https://outlook.office.com/b157e5ee-92d2-4798-a69e-625bd2e784c1">
          <a:extLst>
            <a:ext uri="{FF2B5EF4-FFF2-40B4-BE49-F238E27FC236}">
              <a16:creationId xmlns:a16="http://schemas.microsoft.com/office/drawing/2014/main" id="{828881AA-05B8-455B-BFDA-5361588D9AD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98" name="AutoShape 11" descr="blob:https://outlook.office.com/b157e5ee-92d2-4798-a69e-625bd2e784c1">
          <a:extLst>
            <a:ext uri="{FF2B5EF4-FFF2-40B4-BE49-F238E27FC236}">
              <a16:creationId xmlns:a16="http://schemas.microsoft.com/office/drawing/2014/main" id="{E8722166-5393-4EE2-8C88-4B5938E5F05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399" name="AutoShape 11" descr="blob:https://outlook.office.com/b157e5ee-92d2-4798-a69e-625bd2e784c1">
          <a:extLst>
            <a:ext uri="{FF2B5EF4-FFF2-40B4-BE49-F238E27FC236}">
              <a16:creationId xmlns:a16="http://schemas.microsoft.com/office/drawing/2014/main" id="{8F9B1CD6-FDF6-45A7-917E-B1918F1D227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00" name="AutoShape 11" descr="blob:https://outlook.office.com/b157e5ee-92d2-4798-a69e-625bd2e784c1">
          <a:extLst>
            <a:ext uri="{FF2B5EF4-FFF2-40B4-BE49-F238E27FC236}">
              <a16:creationId xmlns:a16="http://schemas.microsoft.com/office/drawing/2014/main" id="{9909F444-2825-4C0B-8840-A04538D3CBC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01" name="AutoShape 11" descr="blob:https://outlook.office.com/b157e5ee-92d2-4798-a69e-625bd2e784c1">
          <a:extLst>
            <a:ext uri="{FF2B5EF4-FFF2-40B4-BE49-F238E27FC236}">
              <a16:creationId xmlns:a16="http://schemas.microsoft.com/office/drawing/2014/main" id="{A9C9DB77-FAFA-416B-9138-7D3820BAAC2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02" name="AutoShape 11" descr="blob:https://outlook.office.com/b157e5ee-92d2-4798-a69e-625bd2e784c1">
          <a:extLst>
            <a:ext uri="{FF2B5EF4-FFF2-40B4-BE49-F238E27FC236}">
              <a16:creationId xmlns:a16="http://schemas.microsoft.com/office/drawing/2014/main" id="{6DBA9050-DF8C-48A2-9774-E8033C35A78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03" name="AutoShape 11" descr="blob:https://outlook.office.com/b157e5ee-92d2-4798-a69e-625bd2e784c1">
          <a:extLst>
            <a:ext uri="{FF2B5EF4-FFF2-40B4-BE49-F238E27FC236}">
              <a16:creationId xmlns:a16="http://schemas.microsoft.com/office/drawing/2014/main" id="{5FDEC0C6-47C4-4E98-B507-CB3433E1079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04" name="AutoShape 11" descr="blob:https://outlook.office.com/b157e5ee-92d2-4798-a69e-625bd2e784c1">
          <a:extLst>
            <a:ext uri="{FF2B5EF4-FFF2-40B4-BE49-F238E27FC236}">
              <a16:creationId xmlns:a16="http://schemas.microsoft.com/office/drawing/2014/main" id="{29C059A0-6923-4A86-866A-5130CDCE76E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05" name="AutoShape 11" descr="blob:https://outlook.office.com/b157e5ee-92d2-4798-a69e-625bd2e784c1">
          <a:extLst>
            <a:ext uri="{FF2B5EF4-FFF2-40B4-BE49-F238E27FC236}">
              <a16:creationId xmlns:a16="http://schemas.microsoft.com/office/drawing/2014/main" id="{E480B4FF-91C3-4671-A1D6-0DC41BE442A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06" name="AutoShape 11" descr="blob:https://outlook.office.com/b157e5ee-92d2-4798-a69e-625bd2e784c1">
          <a:extLst>
            <a:ext uri="{FF2B5EF4-FFF2-40B4-BE49-F238E27FC236}">
              <a16:creationId xmlns:a16="http://schemas.microsoft.com/office/drawing/2014/main" id="{915E4E2C-EEFD-49D0-BAFC-067FD18B152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07" name="AutoShape 11" descr="blob:https://outlook.office.com/b157e5ee-92d2-4798-a69e-625bd2e784c1">
          <a:extLst>
            <a:ext uri="{FF2B5EF4-FFF2-40B4-BE49-F238E27FC236}">
              <a16:creationId xmlns:a16="http://schemas.microsoft.com/office/drawing/2014/main" id="{27FB771F-6DAD-42CC-816B-14C97017D46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08" name="AutoShape 11" descr="blob:https://outlook.office.com/b157e5ee-92d2-4798-a69e-625bd2e784c1">
          <a:extLst>
            <a:ext uri="{FF2B5EF4-FFF2-40B4-BE49-F238E27FC236}">
              <a16:creationId xmlns:a16="http://schemas.microsoft.com/office/drawing/2014/main" id="{3F1426ED-88B8-49E7-AEF3-CB2883D662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09" name="AutoShape 11" descr="blob:https://outlook.office.com/b157e5ee-92d2-4798-a69e-625bd2e784c1">
          <a:extLst>
            <a:ext uri="{FF2B5EF4-FFF2-40B4-BE49-F238E27FC236}">
              <a16:creationId xmlns:a16="http://schemas.microsoft.com/office/drawing/2014/main" id="{DCE71737-802E-4274-96F8-BCFFA638681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10" name="AutoShape 11" descr="blob:https://outlook.office.com/b157e5ee-92d2-4798-a69e-625bd2e784c1">
          <a:extLst>
            <a:ext uri="{FF2B5EF4-FFF2-40B4-BE49-F238E27FC236}">
              <a16:creationId xmlns:a16="http://schemas.microsoft.com/office/drawing/2014/main" id="{D404542C-A45C-49ED-AF3E-7120CAC7D6F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11" name="AutoShape 11" descr="blob:https://outlook.office.com/b157e5ee-92d2-4798-a69e-625bd2e784c1">
          <a:extLst>
            <a:ext uri="{FF2B5EF4-FFF2-40B4-BE49-F238E27FC236}">
              <a16:creationId xmlns:a16="http://schemas.microsoft.com/office/drawing/2014/main" id="{2EAE3C33-CA18-4BE3-8DE8-994BB174A05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12" name="AutoShape 11" descr="blob:https://outlook.office.com/b157e5ee-92d2-4798-a69e-625bd2e784c1">
          <a:extLst>
            <a:ext uri="{FF2B5EF4-FFF2-40B4-BE49-F238E27FC236}">
              <a16:creationId xmlns:a16="http://schemas.microsoft.com/office/drawing/2014/main" id="{9F060EFC-8BC1-4021-B943-896DA9F474B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13" name="AutoShape 11" descr="blob:https://outlook.office.com/b157e5ee-92d2-4798-a69e-625bd2e784c1">
          <a:extLst>
            <a:ext uri="{FF2B5EF4-FFF2-40B4-BE49-F238E27FC236}">
              <a16:creationId xmlns:a16="http://schemas.microsoft.com/office/drawing/2014/main" id="{16ED70F6-9CF4-4DDE-B689-923C53308E6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14" name="AutoShape 11" descr="blob:https://outlook.office.com/b157e5ee-92d2-4798-a69e-625bd2e784c1">
          <a:extLst>
            <a:ext uri="{FF2B5EF4-FFF2-40B4-BE49-F238E27FC236}">
              <a16:creationId xmlns:a16="http://schemas.microsoft.com/office/drawing/2014/main" id="{E6615F15-6B3B-4171-92EB-D3DADD38B8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15" name="AutoShape 11" descr="blob:https://outlook.office.com/b157e5ee-92d2-4798-a69e-625bd2e784c1">
          <a:extLst>
            <a:ext uri="{FF2B5EF4-FFF2-40B4-BE49-F238E27FC236}">
              <a16:creationId xmlns:a16="http://schemas.microsoft.com/office/drawing/2014/main" id="{6EB7E629-C1D6-4672-9F5F-CBB1C1DFF1D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16" name="AutoShape 11" descr="blob:https://outlook.office.com/b157e5ee-92d2-4798-a69e-625bd2e784c1">
          <a:extLst>
            <a:ext uri="{FF2B5EF4-FFF2-40B4-BE49-F238E27FC236}">
              <a16:creationId xmlns:a16="http://schemas.microsoft.com/office/drawing/2014/main" id="{B15AC3C6-D3A0-448C-9EEF-F783CE128C9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17" name="AutoShape 11" descr="blob:https://outlook.office.com/b157e5ee-92d2-4798-a69e-625bd2e784c1">
          <a:extLst>
            <a:ext uri="{FF2B5EF4-FFF2-40B4-BE49-F238E27FC236}">
              <a16:creationId xmlns:a16="http://schemas.microsoft.com/office/drawing/2014/main" id="{8561EA2F-9077-47BF-96E5-C8FC2367EC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18" name="AutoShape 11" descr="blob:https://outlook.office.com/b157e5ee-92d2-4798-a69e-625bd2e784c1">
          <a:extLst>
            <a:ext uri="{FF2B5EF4-FFF2-40B4-BE49-F238E27FC236}">
              <a16:creationId xmlns:a16="http://schemas.microsoft.com/office/drawing/2014/main" id="{F3F788C2-B01E-49B1-8CDB-48ABA7E0310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19" name="AutoShape 11" descr="blob:https://outlook.office.com/b157e5ee-92d2-4798-a69e-625bd2e784c1">
          <a:extLst>
            <a:ext uri="{FF2B5EF4-FFF2-40B4-BE49-F238E27FC236}">
              <a16:creationId xmlns:a16="http://schemas.microsoft.com/office/drawing/2014/main" id="{CBD7A88F-5523-4D12-8D9B-C96D47EB6C4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20" name="AutoShape 11" descr="blob:https://outlook.office.com/b157e5ee-92d2-4798-a69e-625bd2e784c1">
          <a:extLst>
            <a:ext uri="{FF2B5EF4-FFF2-40B4-BE49-F238E27FC236}">
              <a16:creationId xmlns:a16="http://schemas.microsoft.com/office/drawing/2014/main" id="{7D3AE7DE-9C9F-4956-9167-79EEFF09DE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21" name="AutoShape 11" descr="blob:https://outlook.office.com/b157e5ee-92d2-4798-a69e-625bd2e784c1">
          <a:extLst>
            <a:ext uri="{FF2B5EF4-FFF2-40B4-BE49-F238E27FC236}">
              <a16:creationId xmlns:a16="http://schemas.microsoft.com/office/drawing/2014/main" id="{093CA915-3995-4D5B-8699-27438F98A53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22" name="AutoShape 11" descr="blob:https://outlook.office.com/b157e5ee-92d2-4798-a69e-625bd2e784c1">
          <a:extLst>
            <a:ext uri="{FF2B5EF4-FFF2-40B4-BE49-F238E27FC236}">
              <a16:creationId xmlns:a16="http://schemas.microsoft.com/office/drawing/2014/main" id="{0C0D8420-2408-44BD-B3DF-C13BCF740BB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423" name="AutoShape 11" descr="blob:https://outlook.office.com/b157e5ee-92d2-4798-a69e-625bd2e784c1">
          <a:extLst>
            <a:ext uri="{FF2B5EF4-FFF2-40B4-BE49-F238E27FC236}">
              <a16:creationId xmlns:a16="http://schemas.microsoft.com/office/drawing/2014/main" id="{10FF7B75-EE91-4E49-AD9C-65E0F7E6DF74}"/>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424" name="AutoShape 11" descr="blob:https://outlook.office.com/b157e5ee-92d2-4798-a69e-625bd2e784c1">
          <a:extLst>
            <a:ext uri="{FF2B5EF4-FFF2-40B4-BE49-F238E27FC236}">
              <a16:creationId xmlns:a16="http://schemas.microsoft.com/office/drawing/2014/main" id="{866219B6-F8BA-4AA3-8461-28A47320B731}"/>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425" name="AutoShape 11" descr="blob:https://outlook.office.com/b157e5ee-92d2-4798-a69e-625bd2e784c1">
          <a:extLst>
            <a:ext uri="{FF2B5EF4-FFF2-40B4-BE49-F238E27FC236}">
              <a16:creationId xmlns:a16="http://schemas.microsoft.com/office/drawing/2014/main" id="{22297AAF-C286-47AD-AD0D-638D2C790E17}"/>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426" name="AutoShape 11" descr="blob:https://outlook.office.com/b157e5ee-92d2-4798-a69e-625bd2e784c1">
          <a:extLst>
            <a:ext uri="{FF2B5EF4-FFF2-40B4-BE49-F238E27FC236}">
              <a16:creationId xmlns:a16="http://schemas.microsoft.com/office/drawing/2014/main" id="{2A0B7E2A-0C85-424D-B96A-1A0BF78A07C1}"/>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27" name="AutoShape 11" descr="blob:https://outlook.office.com/b157e5ee-92d2-4798-a69e-625bd2e784c1">
          <a:extLst>
            <a:ext uri="{FF2B5EF4-FFF2-40B4-BE49-F238E27FC236}">
              <a16:creationId xmlns:a16="http://schemas.microsoft.com/office/drawing/2014/main" id="{DDCC29A9-E7CD-4D5F-9511-A02FA4EED17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28" name="AutoShape 11" descr="blob:https://outlook.office.com/b157e5ee-92d2-4798-a69e-625bd2e784c1">
          <a:extLst>
            <a:ext uri="{FF2B5EF4-FFF2-40B4-BE49-F238E27FC236}">
              <a16:creationId xmlns:a16="http://schemas.microsoft.com/office/drawing/2014/main" id="{E0EBF7CE-E4A2-4E2F-8E66-2DCA4CB50FA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29" name="AutoShape 11" descr="blob:https://outlook.office.com/b157e5ee-92d2-4798-a69e-625bd2e784c1">
          <a:extLst>
            <a:ext uri="{FF2B5EF4-FFF2-40B4-BE49-F238E27FC236}">
              <a16:creationId xmlns:a16="http://schemas.microsoft.com/office/drawing/2014/main" id="{892836C3-5E0E-4B8E-9AFC-AD0C893CC5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30" name="AutoShape 11" descr="blob:https://outlook.office.com/b157e5ee-92d2-4798-a69e-625bd2e784c1">
          <a:extLst>
            <a:ext uri="{FF2B5EF4-FFF2-40B4-BE49-F238E27FC236}">
              <a16:creationId xmlns:a16="http://schemas.microsoft.com/office/drawing/2014/main" id="{FF95211D-0D19-47FF-958B-32E299B7895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31" name="AutoShape 11" descr="blob:https://outlook.office.com/b157e5ee-92d2-4798-a69e-625bd2e784c1">
          <a:extLst>
            <a:ext uri="{FF2B5EF4-FFF2-40B4-BE49-F238E27FC236}">
              <a16:creationId xmlns:a16="http://schemas.microsoft.com/office/drawing/2014/main" id="{BCA69E88-8442-4B3C-BB6A-120DC548A8A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32" name="AutoShape 11" descr="blob:https://outlook.office.com/b157e5ee-92d2-4798-a69e-625bd2e784c1">
          <a:extLst>
            <a:ext uri="{FF2B5EF4-FFF2-40B4-BE49-F238E27FC236}">
              <a16:creationId xmlns:a16="http://schemas.microsoft.com/office/drawing/2014/main" id="{D61D8E15-5534-4468-8281-7CD138443B1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33" name="AutoShape 11" descr="blob:https://outlook.office.com/b157e5ee-92d2-4798-a69e-625bd2e784c1">
          <a:extLst>
            <a:ext uri="{FF2B5EF4-FFF2-40B4-BE49-F238E27FC236}">
              <a16:creationId xmlns:a16="http://schemas.microsoft.com/office/drawing/2014/main" id="{44D25A98-2C9B-4365-ACFA-5D0FA5F964A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34" name="AutoShape 11" descr="blob:https://outlook.office.com/b157e5ee-92d2-4798-a69e-625bd2e784c1">
          <a:extLst>
            <a:ext uri="{FF2B5EF4-FFF2-40B4-BE49-F238E27FC236}">
              <a16:creationId xmlns:a16="http://schemas.microsoft.com/office/drawing/2014/main" id="{83968F34-FA8C-49A5-8611-DFCB02F6888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35" name="AutoShape 11" descr="blob:https://outlook.office.com/b157e5ee-92d2-4798-a69e-625bd2e784c1">
          <a:extLst>
            <a:ext uri="{FF2B5EF4-FFF2-40B4-BE49-F238E27FC236}">
              <a16:creationId xmlns:a16="http://schemas.microsoft.com/office/drawing/2014/main" id="{A48E786F-5923-4459-AB6E-71269660D90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36" name="AutoShape 11" descr="blob:https://outlook.office.com/b157e5ee-92d2-4798-a69e-625bd2e784c1">
          <a:extLst>
            <a:ext uri="{FF2B5EF4-FFF2-40B4-BE49-F238E27FC236}">
              <a16:creationId xmlns:a16="http://schemas.microsoft.com/office/drawing/2014/main" id="{6DD04C12-9FCB-4C7D-B314-FEDA35AC3E4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37" name="AutoShape 11" descr="blob:https://outlook.office.com/b157e5ee-92d2-4798-a69e-625bd2e784c1">
          <a:extLst>
            <a:ext uri="{FF2B5EF4-FFF2-40B4-BE49-F238E27FC236}">
              <a16:creationId xmlns:a16="http://schemas.microsoft.com/office/drawing/2014/main" id="{CB5BC025-484B-43E9-A27E-3F6378776F8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38" name="AutoShape 11" descr="blob:https://outlook.office.com/b157e5ee-92d2-4798-a69e-625bd2e784c1">
          <a:extLst>
            <a:ext uri="{FF2B5EF4-FFF2-40B4-BE49-F238E27FC236}">
              <a16:creationId xmlns:a16="http://schemas.microsoft.com/office/drawing/2014/main" id="{97A622A2-5D7F-4208-932E-C6AC309359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39" name="AutoShape 11" descr="blob:https://outlook.office.com/b157e5ee-92d2-4798-a69e-625bd2e784c1">
          <a:extLst>
            <a:ext uri="{FF2B5EF4-FFF2-40B4-BE49-F238E27FC236}">
              <a16:creationId xmlns:a16="http://schemas.microsoft.com/office/drawing/2014/main" id="{3EBF2A2F-698D-42D6-9407-F8D050EEB8E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40" name="AutoShape 11" descr="blob:https://outlook.office.com/b157e5ee-92d2-4798-a69e-625bd2e784c1">
          <a:extLst>
            <a:ext uri="{FF2B5EF4-FFF2-40B4-BE49-F238E27FC236}">
              <a16:creationId xmlns:a16="http://schemas.microsoft.com/office/drawing/2014/main" id="{30870F7E-53A3-4ADA-96D9-6A00121C092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41" name="AutoShape 11" descr="blob:https://outlook.office.com/b157e5ee-92d2-4798-a69e-625bd2e784c1">
          <a:extLst>
            <a:ext uri="{FF2B5EF4-FFF2-40B4-BE49-F238E27FC236}">
              <a16:creationId xmlns:a16="http://schemas.microsoft.com/office/drawing/2014/main" id="{B58B39B5-E9C2-4CCF-94FD-95DCBD26F65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42" name="AutoShape 11" descr="blob:https://outlook.office.com/b157e5ee-92d2-4798-a69e-625bd2e784c1">
          <a:extLst>
            <a:ext uri="{FF2B5EF4-FFF2-40B4-BE49-F238E27FC236}">
              <a16:creationId xmlns:a16="http://schemas.microsoft.com/office/drawing/2014/main" id="{5EA02AF2-864B-4957-A6EE-C8F367087E5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43" name="AutoShape 11" descr="blob:https://outlook.office.com/b157e5ee-92d2-4798-a69e-625bd2e784c1">
          <a:extLst>
            <a:ext uri="{FF2B5EF4-FFF2-40B4-BE49-F238E27FC236}">
              <a16:creationId xmlns:a16="http://schemas.microsoft.com/office/drawing/2014/main" id="{D45678AA-3B75-436E-93FB-54C7A8FB359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44" name="AutoShape 11" descr="blob:https://outlook.office.com/b157e5ee-92d2-4798-a69e-625bd2e784c1">
          <a:extLst>
            <a:ext uri="{FF2B5EF4-FFF2-40B4-BE49-F238E27FC236}">
              <a16:creationId xmlns:a16="http://schemas.microsoft.com/office/drawing/2014/main" id="{08B9B22F-F693-4612-9FDF-02B4BC399C9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45" name="AutoShape 11" descr="blob:https://outlook.office.com/b157e5ee-92d2-4798-a69e-625bd2e784c1">
          <a:extLst>
            <a:ext uri="{FF2B5EF4-FFF2-40B4-BE49-F238E27FC236}">
              <a16:creationId xmlns:a16="http://schemas.microsoft.com/office/drawing/2014/main" id="{E9ED9168-5457-44CB-B5C8-0F19E28D97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46" name="AutoShape 11" descr="blob:https://outlook.office.com/b157e5ee-92d2-4798-a69e-625bd2e784c1">
          <a:extLst>
            <a:ext uri="{FF2B5EF4-FFF2-40B4-BE49-F238E27FC236}">
              <a16:creationId xmlns:a16="http://schemas.microsoft.com/office/drawing/2014/main" id="{C2471C33-21E9-4BE5-9E65-3C8E6611C2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47" name="AutoShape 11" descr="blob:https://outlook.office.com/b157e5ee-92d2-4798-a69e-625bd2e784c1">
          <a:extLst>
            <a:ext uri="{FF2B5EF4-FFF2-40B4-BE49-F238E27FC236}">
              <a16:creationId xmlns:a16="http://schemas.microsoft.com/office/drawing/2014/main" id="{F6B45B70-0A68-4CF1-A1D7-D20B591962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48" name="AutoShape 11" descr="blob:https://outlook.office.com/b157e5ee-92d2-4798-a69e-625bd2e784c1">
          <a:extLst>
            <a:ext uri="{FF2B5EF4-FFF2-40B4-BE49-F238E27FC236}">
              <a16:creationId xmlns:a16="http://schemas.microsoft.com/office/drawing/2014/main" id="{B578A3F2-5D94-418D-9021-410D6FBB01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49" name="AutoShape 11" descr="blob:https://outlook.office.com/b157e5ee-92d2-4798-a69e-625bd2e784c1">
          <a:extLst>
            <a:ext uri="{FF2B5EF4-FFF2-40B4-BE49-F238E27FC236}">
              <a16:creationId xmlns:a16="http://schemas.microsoft.com/office/drawing/2014/main" id="{31E46727-8476-4A0F-BC9B-C59A441E98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50" name="AutoShape 11" descr="blob:https://outlook.office.com/b157e5ee-92d2-4798-a69e-625bd2e784c1">
          <a:extLst>
            <a:ext uri="{FF2B5EF4-FFF2-40B4-BE49-F238E27FC236}">
              <a16:creationId xmlns:a16="http://schemas.microsoft.com/office/drawing/2014/main" id="{7233D12D-5437-480F-8143-F99CA81C1F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51" name="AutoShape 11" descr="blob:https://outlook.office.com/b157e5ee-92d2-4798-a69e-625bd2e784c1">
          <a:extLst>
            <a:ext uri="{FF2B5EF4-FFF2-40B4-BE49-F238E27FC236}">
              <a16:creationId xmlns:a16="http://schemas.microsoft.com/office/drawing/2014/main" id="{73E9B7B0-4412-4F19-A5AB-3D4010D1930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52" name="AutoShape 11" descr="blob:https://outlook.office.com/b157e5ee-92d2-4798-a69e-625bd2e784c1">
          <a:extLst>
            <a:ext uri="{FF2B5EF4-FFF2-40B4-BE49-F238E27FC236}">
              <a16:creationId xmlns:a16="http://schemas.microsoft.com/office/drawing/2014/main" id="{323FEBF8-62EF-444A-B028-0322160787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53" name="AutoShape 11" descr="blob:https://outlook.office.com/b157e5ee-92d2-4798-a69e-625bd2e784c1">
          <a:extLst>
            <a:ext uri="{FF2B5EF4-FFF2-40B4-BE49-F238E27FC236}">
              <a16:creationId xmlns:a16="http://schemas.microsoft.com/office/drawing/2014/main" id="{6E3D4F04-51DC-48A0-959F-07372CE91C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54" name="AutoShape 11" descr="blob:https://outlook.office.com/b157e5ee-92d2-4798-a69e-625bd2e784c1">
          <a:extLst>
            <a:ext uri="{FF2B5EF4-FFF2-40B4-BE49-F238E27FC236}">
              <a16:creationId xmlns:a16="http://schemas.microsoft.com/office/drawing/2014/main" id="{299190E1-600E-49E1-BD1C-36CC5AA5278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55" name="AutoShape 11" descr="blob:https://outlook.office.com/b157e5ee-92d2-4798-a69e-625bd2e784c1">
          <a:extLst>
            <a:ext uri="{FF2B5EF4-FFF2-40B4-BE49-F238E27FC236}">
              <a16:creationId xmlns:a16="http://schemas.microsoft.com/office/drawing/2014/main" id="{ABCBCC67-7E56-4857-A9F4-E6D0F98A47F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56" name="AutoShape 11" descr="blob:https://outlook.office.com/b157e5ee-92d2-4798-a69e-625bd2e784c1">
          <a:extLst>
            <a:ext uri="{FF2B5EF4-FFF2-40B4-BE49-F238E27FC236}">
              <a16:creationId xmlns:a16="http://schemas.microsoft.com/office/drawing/2014/main" id="{B5C22C57-BFFE-4DCE-A994-C228B17BF41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57" name="AutoShape 11" descr="blob:https://outlook.office.com/b157e5ee-92d2-4798-a69e-625bd2e784c1">
          <a:extLst>
            <a:ext uri="{FF2B5EF4-FFF2-40B4-BE49-F238E27FC236}">
              <a16:creationId xmlns:a16="http://schemas.microsoft.com/office/drawing/2014/main" id="{923C675B-29F7-49A4-B957-A85AEE3599E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58" name="AutoShape 11" descr="blob:https://outlook.office.com/b157e5ee-92d2-4798-a69e-625bd2e784c1">
          <a:extLst>
            <a:ext uri="{FF2B5EF4-FFF2-40B4-BE49-F238E27FC236}">
              <a16:creationId xmlns:a16="http://schemas.microsoft.com/office/drawing/2014/main" id="{67D4B3CD-FA41-4942-B6B3-E6FC69A4F5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59" name="AutoShape 11" descr="blob:https://outlook.office.com/b157e5ee-92d2-4798-a69e-625bd2e784c1">
          <a:extLst>
            <a:ext uri="{FF2B5EF4-FFF2-40B4-BE49-F238E27FC236}">
              <a16:creationId xmlns:a16="http://schemas.microsoft.com/office/drawing/2014/main" id="{2E67BD8E-227B-4CB9-8895-12496C0FDB9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60" name="AutoShape 11" descr="blob:https://outlook.office.com/b157e5ee-92d2-4798-a69e-625bd2e784c1">
          <a:extLst>
            <a:ext uri="{FF2B5EF4-FFF2-40B4-BE49-F238E27FC236}">
              <a16:creationId xmlns:a16="http://schemas.microsoft.com/office/drawing/2014/main" id="{326BDEF6-ACF6-4AC4-964E-23749AC4FE4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61" name="AutoShape 11" descr="blob:https://outlook.office.com/b157e5ee-92d2-4798-a69e-625bd2e784c1">
          <a:extLst>
            <a:ext uri="{FF2B5EF4-FFF2-40B4-BE49-F238E27FC236}">
              <a16:creationId xmlns:a16="http://schemas.microsoft.com/office/drawing/2014/main" id="{7D0E0FDC-0242-45BF-8C1B-28BECCDFFD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62" name="AutoShape 11" descr="blob:https://outlook.office.com/b157e5ee-92d2-4798-a69e-625bd2e784c1">
          <a:extLst>
            <a:ext uri="{FF2B5EF4-FFF2-40B4-BE49-F238E27FC236}">
              <a16:creationId xmlns:a16="http://schemas.microsoft.com/office/drawing/2014/main" id="{6E580E99-32B0-4DD2-9172-E46332EA142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63" name="AutoShape 11" descr="blob:https://outlook.office.com/b157e5ee-92d2-4798-a69e-625bd2e784c1">
          <a:extLst>
            <a:ext uri="{FF2B5EF4-FFF2-40B4-BE49-F238E27FC236}">
              <a16:creationId xmlns:a16="http://schemas.microsoft.com/office/drawing/2014/main" id="{4FE9A494-C58C-4379-BC5B-F80A7BFB67A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64" name="AutoShape 11" descr="blob:https://outlook.office.com/b157e5ee-92d2-4798-a69e-625bd2e784c1">
          <a:extLst>
            <a:ext uri="{FF2B5EF4-FFF2-40B4-BE49-F238E27FC236}">
              <a16:creationId xmlns:a16="http://schemas.microsoft.com/office/drawing/2014/main" id="{FFF4A9B7-D6E2-4545-A6FD-E99EC2D4824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65" name="AutoShape 11" descr="blob:https://outlook.office.com/b157e5ee-92d2-4798-a69e-625bd2e784c1">
          <a:extLst>
            <a:ext uri="{FF2B5EF4-FFF2-40B4-BE49-F238E27FC236}">
              <a16:creationId xmlns:a16="http://schemas.microsoft.com/office/drawing/2014/main" id="{AE0E9648-9F8F-4EF0-B7A3-1EDCAD707A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66" name="AutoShape 11" descr="blob:https://outlook.office.com/b157e5ee-92d2-4798-a69e-625bd2e784c1">
          <a:extLst>
            <a:ext uri="{FF2B5EF4-FFF2-40B4-BE49-F238E27FC236}">
              <a16:creationId xmlns:a16="http://schemas.microsoft.com/office/drawing/2014/main" id="{07DF260F-6775-430B-A758-17B49F2DC2D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67" name="AutoShape 11" descr="blob:https://outlook.office.com/b157e5ee-92d2-4798-a69e-625bd2e784c1">
          <a:extLst>
            <a:ext uri="{FF2B5EF4-FFF2-40B4-BE49-F238E27FC236}">
              <a16:creationId xmlns:a16="http://schemas.microsoft.com/office/drawing/2014/main" id="{F1577493-8BD9-40E2-B9A9-AC8C52B962D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68" name="AutoShape 11" descr="blob:https://outlook.office.com/b157e5ee-92d2-4798-a69e-625bd2e784c1">
          <a:extLst>
            <a:ext uri="{FF2B5EF4-FFF2-40B4-BE49-F238E27FC236}">
              <a16:creationId xmlns:a16="http://schemas.microsoft.com/office/drawing/2014/main" id="{E2D6397F-8664-4D11-93D8-D189297C1D5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69" name="AutoShape 11" descr="blob:https://outlook.office.com/b157e5ee-92d2-4798-a69e-625bd2e784c1">
          <a:extLst>
            <a:ext uri="{FF2B5EF4-FFF2-40B4-BE49-F238E27FC236}">
              <a16:creationId xmlns:a16="http://schemas.microsoft.com/office/drawing/2014/main" id="{182B688E-E51C-4513-90C6-18C6CB73CB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70" name="AutoShape 11" descr="blob:https://outlook.office.com/b157e5ee-92d2-4798-a69e-625bd2e784c1">
          <a:extLst>
            <a:ext uri="{FF2B5EF4-FFF2-40B4-BE49-F238E27FC236}">
              <a16:creationId xmlns:a16="http://schemas.microsoft.com/office/drawing/2014/main" id="{3F286CE2-3EF9-4872-B840-8EE259DFFB5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71" name="AutoShape 11" descr="blob:https://outlook.office.com/b157e5ee-92d2-4798-a69e-625bd2e784c1">
          <a:extLst>
            <a:ext uri="{FF2B5EF4-FFF2-40B4-BE49-F238E27FC236}">
              <a16:creationId xmlns:a16="http://schemas.microsoft.com/office/drawing/2014/main" id="{35CAB249-0A35-4F57-84D7-8F69C9A40EE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72" name="AutoShape 11" descr="blob:https://outlook.office.com/b157e5ee-92d2-4798-a69e-625bd2e784c1">
          <a:extLst>
            <a:ext uri="{FF2B5EF4-FFF2-40B4-BE49-F238E27FC236}">
              <a16:creationId xmlns:a16="http://schemas.microsoft.com/office/drawing/2014/main" id="{5136C4A7-517F-41D2-8F65-53BD9F3DDEC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73" name="AutoShape 11" descr="blob:https://outlook.office.com/b157e5ee-92d2-4798-a69e-625bd2e784c1">
          <a:extLst>
            <a:ext uri="{FF2B5EF4-FFF2-40B4-BE49-F238E27FC236}">
              <a16:creationId xmlns:a16="http://schemas.microsoft.com/office/drawing/2014/main" id="{0C932032-7C82-4B94-9A8B-A165FAED765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74" name="AutoShape 11" descr="blob:https://outlook.office.com/b157e5ee-92d2-4798-a69e-625bd2e784c1">
          <a:extLst>
            <a:ext uri="{FF2B5EF4-FFF2-40B4-BE49-F238E27FC236}">
              <a16:creationId xmlns:a16="http://schemas.microsoft.com/office/drawing/2014/main" id="{5EA68A4C-09BD-4BAA-934A-56FAEB0C659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75" name="AutoShape 11" descr="blob:https://outlook.office.com/b157e5ee-92d2-4798-a69e-625bd2e784c1">
          <a:extLst>
            <a:ext uri="{FF2B5EF4-FFF2-40B4-BE49-F238E27FC236}">
              <a16:creationId xmlns:a16="http://schemas.microsoft.com/office/drawing/2014/main" id="{E4EF2359-EFE8-4F97-8319-C10E263CBE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76" name="AutoShape 11" descr="blob:https://outlook.office.com/b157e5ee-92d2-4798-a69e-625bd2e784c1">
          <a:extLst>
            <a:ext uri="{FF2B5EF4-FFF2-40B4-BE49-F238E27FC236}">
              <a16:creationId xmlns:a16="http://schemas.microsoft.com/office/drawing/2014/main" id="{72698291-1804-49C3-8DBF-D332477256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77" name="AutoShape 11" descr="blob:https://outlook.office.com/b157e5ee-92d2-4798-a69e-625bd2e784c1">
          <a:extLst>
            <a:ext uri="{FF2B5EF4-FFF2-40B4-BE49-F238E27FC236}">
              <a16:creationId xmlns:a16="http://schemas.microsoft.com/office/drawing/2014/main" id="{7353923B-19B1-476E-A12F-5F188F1FA4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78" name="AutoShape 11" descr="blob:https://outlook.office.com/b157e5ee-92d2-4798-a69e-625bd2e784c1">
          <a:extLst>
            <a:ext uri="{FF2B5EF4-FFF2-40B4-BE49-F238E27FC236}">
              <a16:creationId xmlns:a16="http://schemas.microsoft.com/office/drawing/2014/main" id="{8F9B3A9B-5D7F-4733-A35E-12F3219970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79" name="AutoShape 11" descr="blob:https://outlook.office.com/b157e5ee-92d2-4798-a69e-625bd2e784c1">
          <a:extLst>
            <a:ext uri="{FF2B5EF4-FFF2-40B4-BE49-F238E27FC236}">
              <a16:creationId xmlns:a16="http://schemas.microsoft.com/office/drawing/2014/main" id="{B6A59839-6085-4623-ACA9-4D8511E9A7A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80" name="AutoShape 11" descr="blob:https://outlook.office.com/b157e5ee-92d2-4798-a69e-625bd2e784c1">
          <a:extLst>
            <a:ext uri="{FF2B5EF4-FFF2-40B4-BE49-F238E27FC236}">
              <a16:creationId xmlns:a16="http://schemas.microsoft.com/office/drawing/2014/main" id="{E5076303-E4CB-4A8A-8A04-2E71D74A4A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81" name="AutoShape 11" descr="blob:https://outlook.office.com/b157e5ee-92d2-4798-a69e-625bd2e784c1">
          <a:extLst>
            <a:ext uri="{FF2B5EF4-FFF2-40B4-BE49-F238E27FC236}">
              <a16:creationId xmlns:a16="http://schemas.microsoft.com/office/drawing/2014/main" id="{FB596E5C-57BE-46F8-8B7A-2CA28C7B763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82" name="AutoShape 11" descr="blob:https://outlook.office.com/b157e5ee-92d2-4798-a69e-625bd2e784c1">
          <a:extLst>
            <a:ext uri="{FF2B5EF4-FFF2-40B4-BE49-F238E27FC236}">
              <a16:creationId xmlns:a16="http://schemas.microsoft.com/office/drawing/2014/main" id="{64747319-8092-4AD0-8EE8-B0734C7487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83" name="AutoShape 11" descr="blob:https://outlook.office.com/b157e5ee-92d2-4798-a69e-625bd2e784c1">
          <a:extLst>
            <a:ext uri="{FF2B5EF4-FFF2-40B4-BE49-F238E27FC236}">
              <a16:creationId xmlns:a16="http://schemas.microsoft.com/office/drawing/2014/main" id="{0AE315AF-C86D-4BA6-A4D3-0E763C3DE33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84" name="AutoShape 11" descr="blob:https://outlook.office.com/b157e5ee-92d2-4798-a69e-625bd2e784c1">
          <a:extLst>
            <a:ext uri="{FF2B5EF4-FFF2-40B4-BE49-F238E27FC236}">
              <a16:creationId xmlns:a16="http://schemas.microsoft.com/office/drawing/2014/main" id="{7989D4A3-76D3-4404-A8FC-4BD213441EB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85" name="AutoShape 11" descr="blob:https://outlook.office.com/b157e5ee-92d2-4798-a69e-625bd2e784c1">
          <a:extLst>
            <a:ext uri="{FF2B5EF4-FFF2-40B4-BE49-F238E27FC236}">
              <a16:creationId xmlns:a16="http://schemas.microsoft.com/office/drawing/2014/main" id="{FB092233-315C-48D4-A6A3-169C3E8929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86" name="AutoShape 11" descr="blob:https://outlook.office.com/b157e5ee-92d2-4798-a69e-625bd2e784c1">
          <a:extLst>
            <a:ext uri="{FF2B5EF4-FFF2-40B4-BE49-F238E27FC236}">
              <a16:creationId xmlns:a16="http://schemas.microsoft.com/office/drawing/2014/main" id="{B3DE6894-8846-4EB7-9B92-EFB1D7B8EE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87" name="AutoShape 11" descr="blob:https://outlook.office.com/b157e5ee-92d2-4798-a69e-625bd2e784c1">
          <a:extLst>
            <a:ext uri="{FF2B5EF4-FFF2-40B4-BE49-F238E27FC236}">
              <a16:creationId xmlns:a16="http://schemas.microsoft.com/office/drawing/2014/main" id="{100CE680-0085-467C-9811-D987F83C8BB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88" name="AutoShape 11" descr="blob:https://outlook.office.com/b157e5ee-92d2-4798-a69e-625bd2e784c1">
          <a:extLst>
            <a:ext uri="{FF2B5EF4-FFF2-40B4-BE49-F238E27FC236}">
              <a16:creationId xmlns:a16="http://schemas.microsoft.com/office/drawing/2014/main" id="{24446138-587F-4CCA-9EBA-AEE20180C4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89" name="AutoShape 11" descr="blob:https://outlook.office.com/b157e5ee-92d2-4798-a69e-625bd2e784c1">
          <a:extLst>
            <a:ext uri="{FF2B5EF4-FFF2-40B4-BE49-F238E27FC236}">
              <a16:creationId xmlns:a16="http://schemas.microsoft.com/office/drawing/2014/main" id="{19A5E791-EC42-4619-AE1C-DB02DECAA95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90" name="AutoShape 11" descr="blob:https://outlook.office.com/b157e5ee-92d2-4798-a69e-625bd2e784c1">
          <a:extLst>
            <a:ext uri="{FF2B5EF4-FFF2-40B4-BE49-F238E27FC236}">
              <a16:creationId xmlns:a16="http://schemas.microsoft.com/office/drawing/2014/main" id="{65C9AA07-BFDB-4DF5-B011-89107F454D0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91" name="AutoShape 11" descr="blob:https://outlook.office.com/b157e5ee-92d2-4798-a69e-625bd2e784c1">
          <a:extLst>
            <a:ext uri="{FF2B5EF4-FFF2-40B4-BE49-F238E27FC236}">
              <a16:creationId xmlns:a16="http://schemas.microsoft.com/office/drawing/2014/main" id="{71E0AA04-C25C-4DFB-A4E8-740592282B6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92" name="AutoShape 11" descr="blob:https://outlook.office.com/b157e5ee-92d2-4798-a69e-625bd2e784c1">
          <a:extLst>
            <a:ext uri="{FF2B5EF4-FFF2-40B4-BE49-F238E27FC236}">
              <a16:creationId xmlns:a16="http://schemas.microsoft.com/office/drawing/2014/main" id="{3CF4FEDB-9218-40BE-82B1-64AED6E70A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93" name="AutoShape 11" descr="blob:https://outlook.office.com/b157e5ee-92d2-4798-a69e-625bd2e784c1">
          <a:extLst>
            <a:ext uri="{FF2B5EF4-FFF2-40B4-BE49-F238E27FC236}">
              <a16:creationId xmlns:a16="http://schemas.microsoft.com/office/drawing/2014/main" id="{9D20B683-C00A-489E-9D35-6C3DA972D31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94" name="AutoShape 11" descr="blob:https://outlook.office.com/b157e5ee-92d2-4798-a69e-625bd2e784c1">
          <a:extLst>
            <a:ext uri="{FF2B5EF4-FFF2-40B4-BE49-F238E27FC236}">
              <a16:creationId xmlns:a16="http://schemas.microsoft.com/office/drawing/2014/main" id="{6825528F-B96E-4AB7-AE0E-1C1BD0D69B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95" name="AutoShape 11" descr="blob:https://outlook.office.com/b157e5ee-92d2-4798-a69e-625bd2e784c1">
          <a:extLst>
            <a:ext uri="{FF2B5EF4-FFF2-40B4-BE49-F238E27FC236}">
              <a16:creationId xmlns:a16="http://schemas.microsoft.com/office/drawing/2014/main" id="{EAF21789-D5B7-470D-BE86-CFBAEFB62F1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96" name="AutoShape 11" descr="blob:https://outlook.office.com/b157e5ee-92d2-4798-a69e-625bd2e784c1">
          <a:extLst>
            <a:ext uri="{FF2B5EF4-FFF2-40B4-BE49-F238E27FC236}">
              <a16:creationId xmlns:a16="http://schemas.microsoft.com/office/drawing/2014/main" id="{5ECDEEC9-3A16-4916-9806-EBEE63142F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97" name="AutoShape 11" descr="blob:https://outlook.office.com/b157e5ee-92d2-4798-a69e-625bd2e784c1">
          <a:extLst>
            <a:ext uri="{FF2B5EF4-FFF2-40B4-BE49-F238E27FC236}">
              <a16:creationId xmlns:a16="http://schemas.microsoft.com/office/drawing/2014/main" id="{D5D522DA-6DE1-412E-8928-BEAD9F29667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98" name="AutoShape 11" descr="blob:https://outlook.office.com/b157e5ee-92d2-4798-a69e-625bd2e784c1">
          <a:extLst>
            <a:ext uri="{FF2B5EF4-FFF2-40B4-BE49-F238E27FC236}">
              <a16:creationId xmlns:a16="http://schemas.microsoft.com/office/drawing/2014/main" id="{74109005-55B2-4E56-AE62-BB43C3FF6DA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499" name="AutoShape 11" descr="blob:https://outlook.office.com/b157e5ee-92d2-4798-a69e-625bd2e784c1">
          <a:extLst>
            <a:ext uri="{FF2B5EF4-FFF2-40B4-BE49-F238E27FC236}">
              <a16:creationId xmlns:a16="http://schemas.microsoft.com/office/drawing/2014/main" id="{13CFC47F-0940-47D7-AA64-CCF3D871369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00" name="AutoShape 11" descr="blob:https://outlook.office.com/b157e5ee-92d2-4798-a69e-625bd2e784c1">
          <a:extLst>
            <a:ext uri="{FF2B5EF4-FFF2-40B4-BE49-F238E27FC236}">
              <a16:creationId xmlns:a16="http://schemas.microsoft.com/office/drawing/2014/main" id="{3E920BD5-07D6-4C52-9577-2D0F05A91C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01" name="AutoShape 11" descr="blob:https://outlook.office.com/b157e5ee-92d2-4798-a69e-625bd2e784c1">
          <a:extLst>
            <a:ext uri="{FF2B5EF4-FFF2-40B4-BE49-F238E27FC236}">
              <a16:creationId xmlns:a16="http://schemas.microsoft.com/office/drawing/2014/main" id="{8FFED7D4-5D27-464B-B056-493EF1853E7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02" name="AutoShape 11" descr="blob:https://outlook.office.com/b157e5ee-92d2-4798-a69e-625bd2e784c1">
          <a:extLst>
            <a:ext uri="{FF2B5EF4-FFF2-40B4-BE49-F238E27FC236}">
              <a16:creationId xmlns:a16="http://schemas.microsoft.com/office/drawing/2014/main" id="{7740D4A0-276C-46B1-A13F-59D0E8F1B0A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03" name="AutoShape 11" descr="blob:https://outlook.office.com/b157e5ee-92d2-4798-a69e-625bd2e784c1">
          <a:extLst>
            <a:ext uri="{FF2B5EF4-FFF2-40B4-BE49-F238E27FC236}">
              <a16:creationId xmlns:a16="http://schemas.microsoft.com/office/drawing/2014/main" id="{064B758A-B111-41DD-A983-EC1CE508C8D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04" name="AutoShape 11" descr="blob:https://outlook.office.com/b157e5ee-92d2-4798-a69e-625bd2e784c1">
          <a:extLst>
            <a:ext uri="{FF2B5EF4-FFF2-40B4-BE49-F238E27FC236}">
              <a16:creationId xmlns:a16="http://schemas.microsoft.com/office/drawing/2014/main" id="{1CA42CEC-6A2C-444B-83C6-4E37D92072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05" name="AutoShape 11" descr="blob:https://outlook.office.com/b157e5ee-92d2-4798-a69e-625bd2e784c1">
          <a:extLst>
            <a:ext uri="{FF2B5EF4-FFF2-40B4-BE49-F238E27FC236}">
              <a16:creationId xmlns:a16="http://schemas.microsoft.com/office/drawing/2014/main" id="{065D5ABF-F61E-466E-BA78-C61D29C51EE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06" name="AutoShape 11" descr="blob:https://outlook.office.com/b157e5ee-92d2-4798-a69e-625bd2e784c1">
          <a:extLst>
            <a:ext uri="{FF2B5EF4-FFF2-40B4-BE49-F238E27FC236}">
              <a16:creationId xmlns:a16="http://schemas.microsoft.com/office/drawing/2014/main" id="{D43CAB51-3069-4EC5-8050-DE605302A9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07" name="AutoShape 11" descr="blob:https://outlook.office.com/b157e5ee-92d2-4798-a69e-625bd2e784c1">
          <a:extLst>
            <a:ext uri="{FF2B5EF4-FFF2-40B4-BE49-F238E27FC236}">
              <a16:creationId xmlns:a16="http://schemas.microsoft.com/office/drawing/2014/main" id="{48A2E85A-022D-4026-948D-7DD5A2BCC2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08" name="AutoShape 11" descr="blob:https://outlook.office.com/b157e5ee-92d2-4798-a69e-625bd2e784c1">
          <a:extLst>
            <a:ext uri="{FF2B5EF4-FFF2-40B4-BE49-F238E27FC236}">
              <a16:creationId xmlns:a16="http://schemas.microsoft.com/office/drawing/2014/main" id="{1FED5A51-7BE7-48D6-9193-3066C6A664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09" name="AutoShape 11" descr="blob:https://outlook.office.com/b157e5ee-92d2-4798-a69e-625bd2e784c1">
          <a:extLst>
            <a:ext uri="{FF2B5EF4-FFF2-40B4-BE49-F238E27FC236}">
              <a16:creationId xmlns:a16="http://schemas.microsoft.com/office/drawing/2014/main" id="{3B6F097B-2681-4565-A8AC-3BC9C3DCB86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10" name="AutoShape 11" descr="blob:https://outlook.office.com/b157e5ee-92d2-4798-a69e-625bd2e784c1">
          <a:extLst>
            <a:ext uri="{FF2B5EF4-FFF2-40B4-BE49-F238E27FC236}">
              <a16:creationId xmlns:a16="http://schemas.microsoft.com/office/drawing/2014/main" id="{B3DA465E-7DEB-4AE8-B16D-0A4927C6298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11" name="AutoShape 11" descr="blob:https://outlook.office.com/b157e5ee-92d2-4798-a69e-625bd2e784c1">
          <a:extLst>
            <a:ext uri="{FF2B5EF4-FFF2-40B4-BE49-F238E27FC236}">
              <a16:creationId xmlns:a16="http://schemas.microsoft.com/office/drawing/2014/main" id="{550DF896-6496-4666-AE68-395CCCE9C61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12" name="AutoShape 11" descr="blob:https://outlook.office.com/b157e5ee-92d2-4798-a69e-625bd2e784c1">
          <a:extLst>
            <a:ext uri="{FF2B5EF4-FFF2-40B4-BE49-F238E27FC236}">
              <a16:creationId xmlns:a16="http://schemas.microsoft.com/office/drawing/2014/main" id="{C76152AF-DF4B-498C-B720-10A56CB7EF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13" name="AutoShape 11" descr="blob:https://outlook.office.com/b157e5ee-92d2-4798-a69e-625bd2e784c1">
          <a:extLst>
            <a:ext uri="{FF2B5EF4-FFF2-40B4-BE49-F238E27FC236}">
              <a16:creationId xmlns:a16="http://schemas.microsoft.com/office/drawing/2014/main" id="{1136064C-1F29-4814-A434-F09227136E6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14" name="AutoShape 11" descr="blob:https://outlook.office.com/b157e5ee-92d2-4798-a69e-625bd2e784c1">
          <a:extLst>
            <a:ext uri="{FF2B5EF4-FFF2-40B4-BE49-F238E27FC236}">
              <a16:creationId xmlns:a16="http://schemas.microsoft.com/office/drawing/2014/main" id="{7AD4063E-1B76-44A2-98C2-215E70892DE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15" name="AutoShape 11" descr="blob:https://outlook.office.com/b157e5ee-92d2-4798-a69e-625bd2e784c1">
          <a:extLst>
            <a:ext uri="{FF2B5EF4-FFF2-40B4-BE49-F238E27FC236}">
              <a16:creationId xmlns:a16="http://schemas.microsoft.com/office/drawing/2014/main" id="{0247AD6C-CBAF-4B4C-9C12-FB3713B5BE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16" name="AutoShape 11" descr="blob:https://outlook.office.com/b157e5ee-92d2-4798-a69e-625bd2e784c1">
          <a:extLst>
            <a:ext uri="{FF2B5EF4-FFF2-40B4-BE49-F238E27FC236}">
              <a16:creationId xmlns:a16="http://schemas.microsoft.com/office/drawing/2014/main" id="{382EA398-EFCC-47B3-AA64-A392ECE8DC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17" name="AutoShape 11" descr="blob:https://outlook.office.com/b157e5ee-92d2-4798-a69e-625bd2e784c1">
          <a:extLst>
            <a:ext uri="{FF2B5EF4-FFF2-40B4-BE49-F238E27FC236}">
              <a16:creationId xmlns:a16="http://schemas.microsoft.com/office/drawing/2014/main" id="{1F60DB5B-3F9A-4E86-B7F1-9658DD67062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18" name="AutoShape 11" descr="blob:https://outlook.office.com/b157e5ee-92d2-4798-a69e-625bd2e784c1">
          <a:extLst>
            <a:ext uri="{FF2B5EF4-FFF2-40B4-BE49-F238E27FC236}">
              <a16:creationId xmlns:a16="http://schemas.microsoft.com/office/drawing/2014/main" id="{00E884A0-9052-479B-B3CB-EBB5CC4EB0C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19" name="AutoShape 11" descr="blob:https://outlook.office.com/b157e5ee-92d2-4798-a69e-625bd2e784c1">
          <a:extLst>
            <a:ext uri="{FF2B5EF4-FFF2-40B4-BE49-F238E27FC236}">
              <a16:creationId xmlns:a16="http://schemas.microsoft.com/office/drawing/2014/main" id="{235C6B38-B118-4B03-8B74-B4C3681C45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20" name="AutoShape 11" descr="blob:https://outlook.office.com/b157e5ee-92d2-4798-a69e-625bd2e784c1">
          <a:extLst>
            <a:ext uri="{FF2B5EF4-FFF2-40B4-BE49-F238E27FC236}">
              <a16:creationId xmlns:a16="http://schemas.microsoft.com/office/drawing/2014/main" id="{0EA8C041-FB16-458A-9FC2-68A6DAA3997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21" name="AutoShape 11" descr="blob:https://outlook.office.com/b157e5ee-92d2-4798-a69e-625bd2e784c1">
          <a:extLst>
            <a:ext uri="{FF2B5EF4-FFF2-40B4-BE49-F238E27FC236}">
              <a16:creationId xmlns:a16="http://schemas.microsoft.com/office/drawing/2014/main" id="{64C67CFE-4BFA-4CB1-95E0-28A61617D8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22" name="AutoShape 11" descr="blob:https://outlook.office.com/b157e5ee-92d2-4798-a69e-625bd2e784c1">
          <a:extLst>
            <a:ext uri="{FF2B5EF4-FFF2-40B4-BE49-F238E27FC236}">
              <a16:creationId xmlns:a16="http://schemas.microsoft.com/office/drawing/2014/main" id="{0192FAE5-57A3-45EA-BF56-9DC5EA4EA6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23" name="AutoShape 11" descr="blob:https://outlook.office.com/b157e5ee-92d2-4798-a69e-625bd2e784c1">
          <a:extLst>
            <a:ext uri="{FF2B5EF4-FFF2-40B4-BE49-F238E27FC236}">
              <a16:creationId xmlns:a16="http://schemas.microsoft.com/office/drawing/2014/main" id="{8308BE1D-7067-4FD8-AEF4-145499039EB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24" name="AutoShape 11" descr="blob:https://outlook.office.com/b157e5ee-92d2-4798-a69e-625bd2e784c1">
          <a:extLst>
            <a:ext uri="{FF2B5EF4-FFF2-40B4-BE49-F238E27FC236}">
              <a16:creationId xmlns:a16="http://schemas.microsoft.com/office/drawing/2014/main" id="{72CA68F2-AA08-4352-A76A-607F28BB8D2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25" name="AutoShape 11" descr="blob:https://outlook.office.com/b157e5ee-92d2-4798-a69e-625bd2e784c1">
          <a:extLst>
            <a:ext uri="{FF2B5EF4-FFF2-40B4-BE49-F238E27FC236}">
              <a16:creationId xmlns:a16="http://schemas.microsoft.com/office/drawing/2014/main" id="{7C4E5ED0-DEA8-4B6F-8D30-55EF259DB8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26" name="AutoShape 11" descr="blob:https://outlook.office.com/b157e5ee-92d2-4798-a69e-625bd2e784c1">
          <a:extLst>
            <a:ext uri="{FF2B5EF4-FFF2-40B4-BE49-F238E27FC236}">
              <a16:creationId xmlns:a16="http://schemas.microsoft.com/office/drawing/2014/main" id="{DF30B851-D5F5-4823-B598-C0004735C1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27" name="AutoShape 11" descr="blob:https://outlook.office.com/b157e5ee-92d2-4798-a69e-625bd2e784c1">
          <a:extLst>
            <a:ext uri="{FF2B5EF4-FFF2-40B4-BE49-F238E27FC236}">
              <a16:creationId xmlns:a16="http://schemas.microsoft.com/office/drawing/2014/main" id="{93C685A8-45C9-4CCB-935D-F882A29880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28" name="AutoShape 11" descr="blob:https://outlook.office.com/b157e5ee-92d2-4798-a69e-625bd2e784c1">
          <a:extLst>
            <a:ext uri="{FF2B5EF4-FFF2-40B4-BE49-F238E27FC236}">
              <a16:creationId xmlns:a16="http://schemas.microsoft.com/office/drawing/2014/main" id="{6A23F737-E144-40A1-A4EF-86D79744D5C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29" name="AutoShape 11" descr="blob:https://outlook.office.com/b157e5ee-92d2-4798-a69e-625bd2e784c1">
          <a:extLst>
            <a:ext uri="{FF2B5EF4-FFF2-40B4-BE49-F238E27FC236}">
              <a16:creationId xmlns:a16="http://schemas.microsoft.com/office/drawing/2014/main" id="{C7C5A0C8-79D6-41C9-ADE0-758004B570F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30" name="AutoShape 11" descr="blob:https://outlook.office.com/b157e5ee-92d2-4798-a69e-625bd2e784c1">
          <a:extLst>
            <a:ext uri="{FF2B5EF4-FFF2-40B4-BE49-F238E27FC236}">
              <a16:creationId xmlns:a16="http://schemas.microsoft.com/office/drawing/2014/main" id="{29D1C280-59EB-436D-8682-AF0368517EA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31" name="AutoShape 11" descr="blob:https://outlook.office.com/b157e5ee-92d2-4798-a69e-625bd2e784c1">
          <a:extLst>
            <a:ext uri="{FF2B5EF4-FFF2-40B4-BE49-F238E27FC236}">
              <a16:creationId xmlns:a16="http://schemas.microsoft.com/office/drawing/2014/main" id="{B983C23F-054A-4377-B9CD-0C6ADC278FF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32" name="AutoShape 11" descr="blob:https://outlook.office.com/b157e5ee-92d2-4798-a69e-625bd2e784c1">
          <a:extLst>
            <a:ext uri="{FF2B5EF4-FFF2-40B4-BE49-F238E27FC236}">
              <a16:creationId xmlns:a16="http://schemas.microsoft.com/office/drawing/2014/main" id="{295BDE22-2EE7-4E33-B1EA-118762C2896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33" name="AutoShape 11" descr="blob:https://outlook.office.com/b157e5ee-92d2-4798-a69e-625bd2e784c1">
          <a:extLst>
            <a:ext uri="{FF2B5EF4-FFF2-40B4-BE49-F238E27FC236}">
              <a16:creationId xmlns:a16="http://schemas.microsoft.com/office/drawing/2014/main" id="{CB4937F5-3E93-41B1-9FEA-FC26A2CC19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34" name="AutoShape 11" descr="blob:https://outlook.office.com/b157e5ee-92d2-4798-a69e-625bd2e784c1">
          <a:extLst>
            <a:ext uri="{FF2B5EF4-FFF2-40B4-BE49-F238E27FC236}">
              <a16:creationId xmlns:a16="http://schemas.microsoft.com/office/drawing/2014/main" id="{9FDDEB15-7601-4CAA-A46D-E68DE5CA1E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35" name="AutoShape 11" descr="blob:https://outlook.office.com/b157e5ee-92d2-4798-a69e-625bd2e784c1">
          <a:extLst>
            <a:ext uri="{FF2B5EF4-FFF2-40B4-BE49-F238E27FC236}">
              <a16:creationId xmlns:a16="http://schemas.microsoft.com/office/drawing/2014/main" id="{F873EE2C-E936-4B0B-A7BB-278EFBB71A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36" name="AutoShape 11" descr="blob:https://outlook.office.com/b157e5ee-92d2-4798-a69e-625bd2e784c1">
          <a:extLst>
            <a:ext uri="{FF2B5EF4-FFF2-40B4-BE49-F238E27FC236}">
              <a16:creationId xmlns:a16="http://schemas.microsoft.com/office/drawing/2014/main" id="{78108389-BC3F-485C-AF41-CC6EF4D60D7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37" name="AutoShape 11" descr="blob:https://outlook.office.com/b157e5ee-92d2-4798-a69e-625bd2e784c1">
          <a:extLst>
            <a:ext uri="{FF2B5EF4-FFF2-40B4-BE49-F238E27FC236}">
              <a16:creationId xmlns:a16="http://schemas.microsoft.com/office/drawing/2014/main" id="{F5C5D08E-59A3-426C-A0B6-5CAD24D48A4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38" name="AutoShape 11" descr="blob:https://outlook.office.com/b157e5ee-92d2-4798-a69e-625bd2e784c1">
          <a:extLst>
            <a:ext uri="{FF2B5EF4-FFF2-40B4-BE49-F238E27FC236}">
              <a16:creationId xmlns:a16="http://schemas.microsoft.com/office/drawing/2014/main" id="{BD71EE5B-2857-4AA0-82DA-23C9DA8161D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39" name="AutoShape 11" descr="blob:https://outlook.office.com/b157e5ee-92d2-4798-a69e-625bd2e784c1">
          <a:extLst>
            <a:ext uri="{FF2B5EF4-FFF2-40B4-BE49-F238E27FC236}">
              <a16:creationId xmlns:a16="http://schemas.microsoft.com/office/drawing/2014/main" id="{78D8EA4F-86F3-47E7-8DAC-8EDDFC63AA5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40" name="AutoShape 11" descr="blob:https://outlook.office.com/b157e5ee-92d2-4798-a69e-625bd2e784c1">
          <a:extLst>
            <a:ext uri="{FF2B5EF4-FFF2-40B4-BE49-F238E27FC236}">
              <a16:creationId xmlns:a16="http://schemas.microsoft.com/office/drawing/2014/main" id="{5691EF97-5EFA-4DBB-95F4-786129CE3E1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41" name="AutoShape 11" descr="blob:https://outlook.office.com/b157e5ee-92d2-4798-a69e-625bd2e784c1">
          <a:extLst>
            <a:ext uri="{FF2B5EF4-FFF2-40B4-BE49-F238E27FC236}">
              <a16:creationId xmlns:a16="http://schemas.microsoft.com/office/drawing/2014/main" id="{DE8794E2-FF49-4962-9410-88A02961C7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42" name="AutoShape 11" descr="blob:https://outlook.office.com/b157e5ee-92d2-4798-a69e-625bd2e784c1">
          <a:extLst>
            <a:ext uri="{FF2B5EF4-FFF2-40B4-BE49-F238E27FC236}">
              <a16:creationId xmlns:a16="http://schemas.microsoft.com/office/drawing/2014/main" id="{290C6972-39E6-4EA9-841F-7239D69958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43" name="AutoShape 11" descr="blob:https://outlook.office.com/b157e5ee-92d2-4798-a69e-625bd2e784c1">
          <a:extLst>
            <a:ext uri="{FF2B5EF4-FFF2-40B4-BE49-F238E27FC236}">
              <a16:creationId xmlns:a16="http://schemas.microsoft.com/office/drawing/2014/main" id="{5BD870D5-88C9-498E-AA59-9EC7CAB059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44" name="AutoShape 11" descr="blob:https://outlook.office.com/b157e5ee-92d2-4798-a69e-625bd2e784c1">
          <a:extLst>
            <a:ext uri="{FF2B5EF4-FFF2-40B4-BE49-F238E27FC236}">
              <a16:creationId xmlns:a16="http://schemas.microsoft.com/office/drawing/2014/main" id="{1587EC01-B7FA-4678-8241-A73E971B83C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45" name="AutoShape 11" descr="blob:https://outlook.office.com/b157e5ee-92d2-4798-a69e-625bd2e784c1">
          <a:extLst>
            <a:ext uri="{FF2B5EF4-FFF2-40B4-BE49-F238E27FC236}">
              <a16:creationId xmlns:a16="http://schemas.microsoft.com/office/drawing/2014/main" id="{08456424-0539-402A-B0BA-48177D3CE0F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46" name="AutoShape 11" descr="blob:https://outlook.office.com/b157e5ee-92d2-4798-a69e-625bd2e784c1">
          <a:extLst>
            <a:ext uri="{FF2B5EF4-FFF2-40B4-BE49-F238E27FC236}">
              <a16:creationId xmlns:a16="http://schemas.microsoft.com/office/drawing/2014/main" id="{13AD3C3B-79B3-458C-A9E6-C98BE5BA8A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47" name="AutoShape 11" descr="blob:https://outlook.office.com/b157e5ee-92d2-4798-a69e-625bd2e784c1">
          <a:extLst>
            <a:ext uri="{FF2B5EF4-FFF2-40B4-BE49-F238E27FC236}">
              <a16:creationId xmlns:a16="http://schemas.microsoft.com/office/drawing/2014/main" id="{1FC9055E-B1A4-4E72-AA25-4D5395F0F0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48" name="AutoShape 11" descr="blob:https://outlook.office.com/b157e5ee-92d2-4798-a69e-625bd2e784c1">
          <a:extLst>
            <a:ext uri="{FF2B5EF4-FFF2-40B4-BE49-F238E27FC236}">
              <a16:creationId xmlns:a16="http://schemas.microsoft.com/office/drawing/2014/main" id="{BA68D946-2228-44A7-8752-FD8FF342AF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49" name="AutoShape 11" descr="blob:https://outlook.office.com/b157e5ee-92d2-4798-a69e-625bd2e784c1">
          <a:extLst>
            <a:ext uri="{FF2B5EF4-FFF2-40B4-BE49-F238E27FC236}">
              <a16:creationId xmlns:a16="http://schemas.microsoft.com/office/drawing/2014/main" id="{18E2867A-4CB1-4A41-9138-040E6B29AD7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50" name="AutoShape 11" descr="blob:https://outlook.office.com/b157e5ee-92d2-4798-a69e-625bd2e784c1">
          <a:extLst>
            <a:ext uri="{FF2B5EF4-FFF2-40B4-BE49-F238E27FC236}">
              <a16:creationId xmlns:a16="http://schemas.microsoft.com/office/drawing/2014/main" id="{7FDEF4E6-6DFE-4077-8CB0-A89950CE37E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51" name="AutoShape 11" descr="blob:https://outlook.office.com/b157e5ee-92d2-4798-a69e-625bd2e784c1">
          <a:extLst>
            <a:ext uri="{FF2B5EF4-FFF2-40B4-BE49-F238E27FC236}">
              <a16:creationId xmlns:a16="http://schemas.microsoft.com/office/drawing/2014/main" id="{FC5B4DA5-2AA6-442F-9EE2-3E375C57FC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52" name="AutoShape 11" descr="blob:https://outlook.office.com/b157e5ee-92d2-4798-a69e-625bd2e784c1">
          <a:extLst>
            <a:ext uri="{FF2B5EF4-FFF2-40B4-BE49-F238E27FC236}">
              <a16:creationId xmlns:a16="http://schemas.microsoft.com/office/drawing/2014/main" id="{16B9FA10-0FFC-412B-BAC5-6BB26DBF89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53" name="AutoShape 11" descr="blob:https://outlook.office.com/b157e5ee-92d2-4798-a69e-625bd2e784c1">
          <a:extLst>
            <a:ext uri="{FF2B5EF4-FFF2-40B4-BE49-F238E27FC236}">
              <a16:creationId xmlns:a16="http://schemas.microsoft.com/office/drawing/2014/main" id="{508B7AAE-85DD-4DC5-9652-32BBEF6C70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54" name="AutoShape 11" descr="blob:https://outlook.office.com/b157e5ee-92d2-4798-a69e-625bd2e784c1">
          <a:extLst>
            <a:ext uri="{FF2B5EF4-FFF2-40B4-BE49-F238E27FC236}">
              <a16:creationId xmlns:a16="http://schemas.microsoft.com/office/drawing/2014/main" id="{2CA3BFD8-701B-4597-9A3E-96366EC7208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55" name="AutoShape 11" descr="blob:https://outlook.office.com/b157e5ee-92d2-4798-a69e-625bd2e784c1">
          <a:extLst>
            <a:ext uri="{FF2B5EF4-FFF2-40B4-BE49-F238E27FC236}">
              <a16:creationId xmlns:a16="http://schemas.microsoft.com/office/drawing/2014/main" id="{50C1B057-BC61-42F1-A415-3FCCE25AE1B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56" name="AutoShape 11" descr="blob:https://outlook.office.com/b157e5ee-92d2-4798-a69e-625bd2e784c1">
          <a:extLst>
            <a:ext uri="{FF2B5EF4-FFF2-40B4-BE49-F238E27FC236}">
              <a16:creationId xmlns:a16="http://schemas.microsoft.com/office/drawing/2014/main" id="{1A24A13F-0155-4AC8-B9BA-9B03ABB9950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57" name="AutoShape 11" descr="blob:https://outlook.office.com/b157e5ee-92d2-4798-a69e-625bd2e784c1">
          <a:extLst>
            <a:ext uri="{FF2B5EF4-FFF2-40B4-BE49-F238E27FC236}">
              <a16:creationId xmlns:a16="http://schemas.microsoft.com/office/drawing/2014/main" id="{193DF389-7B8F-4771-9322-E723E013173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58" name="AutoShape 11" descr="blob:https://outlook.office.com/b157e5ee-92d2-4798-a69e-625bd2e784c1">
          <a:extLst>
            <a:ext uri="{FF2B5EF4-FFF2-40B4-BE49-F238E27FC236}">
              <a16:creationId xmlns:a16="http://schemas.microsoft.com/office/drawing/2014/main" id="{1B29A8DE-1473-451C-858B-836F22293E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59" name="AutoShape 11" descr="blob:https://outlook.office.com/b157e5ee-92d2-4798-a69e-625bd2e784c1">
          <a:extLst>
            <a:ext uri="{FF2B5EF4-FFF2-40B4-BE49-F238E27FC236}">
              <a16:creationId xmlns:a16="http://schemas.microsoft.com/office/drawing/2014/main" id="{9B778E4B-B70B-4E11-A0A9-5920902DF63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60" name="AutoShape 11" descr="blob:https://outlook.office.com/b157e5ee-92d2-4798-a69e-625bd2e784c1">
          <a:extLst>
            <a:ext uri="{FF2B5EF4-FFF2-40B4-BE49-F238E27FC236}">
              <a16:creationId xmlns:a16="http://schemas.microsoft.com/office/drawing/2014/main" id="{944CE612-F11F-4957-B1DB-5610CF287B8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61" name="AutoShape 11" descr="blob:https://outlook.office.com/b157e5ee-92d2-4798-a69e-625bd2e784c1">
          <a:extLst>
            <a:ext uri="{FF2B5EF4-FFF2-40B4-BE49-F238E27FC236}">
              <a16:creationId xmlns:a16="http://schemas.microsoft.com/office/drawing/2014/main" id="{B30B30EB-9BC3-46E3-927C-9C1D2BAD611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62" name="AutoShape 11" descr="blob:https://outlook.office.com/b157e5ee-92d2-4798-a69e-625bd2e784c1">
          <a:extLst>
            <a:ext uri="{FF2B5EF4-FFF2-40B4-BE49-F238E27FC236}">
              <a16:creationId xmlns:a16="http://schemas.microsoft.com/office/drawing/2014/main" id="{9812BA0C-5BCE-401E-8C5B-6D70AF8C157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63" name="AutoShape 11" descr="blob:https://outlook.office.com/b157e5ee-92d2-4798-a69e-625bd2e784c1">
          <a:extLst>
            <a:ext uri="{FF2B5EF4-FFF2-40B4-BE49-F238E27FC236}">
              <a16:creationId xmlns:a16="http://schemas.microsoft.com/office/drawing/2014/main" id="{A2C5953B-0EE5-4B0D-9B85-1D3E9548173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64" name="AutoShape 11" descr="blob:https://outlook.office.com/b157e5ee-92d2-4798-a69e-625bd2e784c1">
          <a:extLst>
            <a:ext uri="{FF2B5EF4-FFF2-40B4-BE49-F238E27FC236}">
              <a16:creationId xmlns:a16="http://schemas.microsoft.com/office/drawing/2014/main" id="{96AD729D-2417-4EDF-84A3-FEF6F7CE1A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65" name="AutoShape 11" descr="blob:https://outlook.office.com/b157e5ee-92d2-4798-a69e-625bd2e784c1">
          <a:extLst>
            <a:ext uri="{FF2B5EF4-FFF2-40B4-BE49-F238E27FC236}">
              <a16:creationId xmlns:a16="http://schemas.microsoft.com/office/drawing/2014/main" id="{7998ABF9-97DC-47AD-B641-E227E5B619D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66" name="AutoShape 11" descr="blob:https://outlook.office.com/b157e5ee-92d2-4798-a69e-625bd2e784c1">
          <a:extLst>
            <a:ext uri="{FF2B5EF4-FFF2-40B4-BE49-F238E27FC236}">
              <a16:creationId xmlns:a16="http://schemas.microsoft.com/office/drawing/2014/main" id="{4E496FFF-2DC8-419B-94CF-8C2FA74D01B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67" name="AutoShape 11" descr="blob:https://outlook.office.com/b157e5ee-92d2-4798-a69e-625bd2e784c1">
          <a:extLst>
            <a:ext uri="{FF2B5EF4-FFF2-40B4-BE49-F238E27FC236}">
              <a16:creationId xmlns:a16="http://schemas.microsoft.com/office/drawing/2014/main" id="{B86AA845-2251-40D9-A41B-739B143818B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68" name="AutoShape 11" descr="blob:https://outlook.office.com/b157e5ee-92d2-4798-a69e-625bd2e784c1">
          <a:extLst>
            <a:ext uri="{FF2B5EF4-FFF2-40B4-BE49-F238E27FC236}">
              <a16:creationId xmlns:a16="http://schemas.microsoft.com/office/drawing/2014/main" id="{E4149649-C954-494B-A315-6AFD86B87D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69" name="AutoShape 11" descr="blob:https://outlook.office.com/b157e5ee-92d2-4798-a69e-625bd2e784c1">
          <a:extLst>
            <a:ext uri="{FF2B5EF4-FFF2-40B4-BE49-F238E27FC236}">
              <a16:creationId xmlns:a16="http://schemas.microsoft.com/office/drawing/2014/main" id="{784C33E5-F5AD-4186-84EE-1DCA1394829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70" name="AutoShape 11" descr="blob:https://outlook.office.com/b157e5ee-92d2-4798-a69e-625bd2e784c1">
          <a:extLst>
            <a:ext uri="{FF2B5EF4-FFF2-40B4-BE49-F238E27FC236}">
              <a16:creationId xmlns:a16="http://schemas.microsoft.com/office/drawing/2014/main" id="{FF8610B2-3AA9-4989-AE33-397A8F70AF1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71" name="AutoShape 11" descr="blob:https://outlook.office.com/b157e5ee-92d2-4798-a69e-625bd2e784c1">
          <a:extLst>
            <a:ext uri="{FF2B5EF4-FFF2-40B4-BE49-F238E27FC236}">
              <a16:creationId xmlns:a16="http://schemas.microsoft.com/office/drawing/2014/main" id="{2E112EEB-AAD0-4548-92DB-A1D7677A1B7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72" name="AutoShape 11" descr="blob:https://outlook.office.com/b157e5ee-92d2-4798-a69e-625bd2e784c1">
          <a:extLst>
            <a:ext uri="{FF2B5EF4-FFF2-40B4-BE49-F238E27FC236}">
              <a16:creationId xmlns:a16="http://schemas.microsoft.com/office/drawing/2014/main" id="{59578ED0-7202-4BE7-8F4E-63B9F9E2BA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73" name="AutoShape 11" descr="blob:https://outlook.office.com/b157e5ee-92d2-4798-a69e-625bd2e784c1">
          <a:extLst>
            <a:ext uri="{FF2B5EF4-FFF2-40B4-BE49-F238E27FC236}">
              <a16:creationId xmlns:a16="http://schemas.microsoft.com/office/drawing/2014/main" id="{C7E7D134-BFCF-410D-8589-C82B9CC8B04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74" name="AutoShape 11" descr="blob:https://outlook.office.com/b157e5ee-92d2-4798-a69e-625bd2e784c1">
          <a:extLst>
            <a:ext uri="{FF2B5EF4-FFF2-40B4-BE49-F238E27FC236}">
              <a16:creationId xmlns:a16="http://schemas.microsoft.com/office/drawing/2014/main" id="{05BB00CF-237A-4FFE-BFDB-0842B9CD9F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75" name="AutoShape 11" descr="blob:https://outlook.office.com/b157e5ee-92d2-4798-a69e-625bd2e784c1">
          <a:extLst>
            <a:ext uri="{FF2B5EF4-FFF2-40B4-BE49-F238E27FC236}">
              <a16:creationId xmlns:a16="http://schemas.microsoft.com/office/drawing/2014/main" id="{94C6C851-6426-4724-8B0D-61FF36AA728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76" name="AutoShape 11" descr="blob:https://outlook.office.com/b157e5ee-92d2-4798-a69e-625bd2e784c1">
          <a:extLst>
            <a:ext uri="{FF2B5EF4-FFF2-40B4-BE49-F238E27FC236}">
              <a16:creationId xmlns:a16="http://schemas.microsoft.com/office/drawing/2014/main" id="{73A71352-D5F6-45D8-9363-D9EA27C2DFA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77" name="AutoShape 11" descr="blob:https://outlook.office.com/b157e5ee-92d2-4798-a69e-625bd2e784c1">
          <a:extLst>
            <a:ext uri="{FF2B5EF4-FFF2-40B4-BE49-F238E27FC236}">
              <a16:creationId xmlns:a16="http://schemas.microsoft.com/office/drawing/2014/main" id="{17EBDEAB-5C83-4A85-B79A-3FAA4FFBD8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78" name="AutoShape 11" descr="blob:https://outlook.office.com/b157e5ee-92d2-4798-a69e-625bd2e784c1">
          <a:extLst>
            <a:ext uri="{FF2B5EF4-FFF2-40B4-BE49-F238E27FC236}">
              <a16:creationId xmlns:a16="http://schemas.microsoft.com/office/drawing/2014/main" id="{7270B38E-F638-4005-A465-5F9DB85DB4F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79" name="AutoShape 11" descr="blob:https://outlook.office.com/b157e5ee-92d2-4798-a69e-625bd2e784c1">
          <a:extLst>
            <a:ext uri="{FF2B5EF4-FFF2-40B4-BE49-F238E27FC236}">
              <a16:creationId xmlns:a16="http://schemas.microsoft.com/office/drawing/2014/main" id="{0A198981-12F7-4D6F-BCC9-DA9E8DF56F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80" name="AutoShape 11" descr="blob:https://outlook.office.com/b157e5ee-92d2-4798-a69e-625bd2e784c1">
          <a:extLst>
            <a:ext uri="{FF2B5EF4-FFF2-40B4-BE49-F238E27FC236}">
              <a16:creationId xmlns:a16="http://schemas.microsoft.com/office/drawing/2014/main" id="{D996D07D-C415-4730-A6E5-25D4E23E7C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81" name="AutoShape 11" descr="blob:https://outlook.office.com/b157e5ee-92d2-4798-a69e-625bd2e784c1">
          <a:extLst>
            <a:ext uri="{FF2B5EF4-FFF2-40B4-BE49-F238E27FC236}">
              <a16:creationId xmlns:a16="http://schemas.microsoft.com/office/drawing/2014/main" id="{E8A8C142-195D-4AF0-AA7E-BE8A5F9BEBE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82" name="AutoShape 11" descr="blob:https://outlook.office.com/b157e5ee-92d2-4798-a69e-625bd2e784c1">
          <a:extLst>
            <a:ext uri="{FF2B5EF4-FFF2-40B4-BE49-F238E27FC236}">
              <a16:creationId xmlns:a16="http://schemas.microsoft.com/office/drawing/2014/main" id="{8B5E03D1-5302-4CDC-AD79-6085FE7D4A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83" name="AutoShape 11" descr="blob:https://outlook.office.com/b157e5ee-92d2-4798-a69e-625bd2e784c1">
          <a:extLst>
            <a:ext uri="{FF2B5EF4-FFF2-40B4-BE49-F238E27FC236}">
              <a16:creationId xmlns:a16="http://schemas.microsoft.com/office/drawing/2014/main" id="{F8F0BA21-9480-4921-8EAC-6EED28D00C3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84" name="AutoShape 11" descr="blob:https://outlook.office.com/b157e5ee-92d2-4798-a69e-625bd2e784c1">
          <a:extLst>
            <a:ext uri="{FF2B5EF4-FFF2-40B4-BE49-F238E27FC236}">
              <a16:creationId xmlns:a16="http://schemas.microsoft.com/office/drawing/2014/main" id="{B699A4C2-A6B7-4A0D-93AA-882A855E5BC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85" name="AutoShape 11" descr="blob:https://outlook.office.com/b157e5ee-92d2-4798-a69e-625bd2e784c1">
          <a:extLst>
            <a:ext uri="{FF2B5EF4-FFF2-40B4-BE49-F238E27FC236}">
              <a16:creationId xmlns:a16="http://schemas.microsoft.com/office/drawing/2014/main" id="{6213694E-8BE3-4E47-BBD0-EAC8DB5403A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86" name="AutoShape 11" descr="blob:https://outlook.office.com/b157e5ee-92d2-4798-a69e-625bd2e784c1">
          <a:extLst>
            <a:ext uri="{FF2B5EF4-FFF2-40B4-BE49-F238E27FC236}">
              <a16:creationId xmlns:a16="http://schemas.microsoft.com/office/drawing/2014/main" id="{6D32D8B5-0916-43C5-9FC0-B5A5822DD0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87" name="AutoShape 11" descr="blob:https://outlook.office.com/b157e5ee-92d2-4798-a69e-625bd2e784c1">
          <a:extLst>
            <a:ext uri="{FF2B5EF4-FFF2-40B4-BE49-F238E27FC236}">
              <a16:creationId xmlns:a16="http://schemas.microsoft.com/office/drawing/2014/main" id="{5262393E-5F08-46DC-971B-96D178B3EB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88" name="AutoShape 11" descr="blob:https://outlook.office.com/b157e5ee-92d2-4798-a69e-625bd2e784c1">
          <a:extLst>
            <a:ext uri="{FF2B5EF4-FFF2-40B4-BE49-F238E27FC236}">
              <a16:creationId xmlns:a16="http://schemas.microsoft.com/office/drawing/2014/main" id="{AEA072A5-A0EA-406D-8E4B-A7BB3D98DA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89" name="AutoShape 11" descr="blob:https://outlook.office.com/b157e5ee-92d2-4798-a69e-625bd2e784c1">
          <a:extLst>
            <a:ext uri="{FF2B5EF4-FFF2-40B4-BE49-F238E27FC236}">
              <a16:creationId xmlns:a16="http://schemas.microsoft.com/office/drawing/2014/main" id="{4DC43404-7171-49CF-9990-0FADBE52ADC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90" name="AutoShape 11" descr="blob:https://outlook.office.com/b157e5ee-92d2-4798-a69e-625bd2e784c1">
          <a:extLst>
            <a:ext uri="{FF2B5EF4-FFF2-40B4-BE49-F238E27FC236}">
              <a16:creationId xmlns:a16="http://schemas.microsoft.com/office/drawing/2014/main" id="{F68969D2-4BF1-43E7-8F3A-2CCD4D6439D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91" name="AutoShape 11" descr="blob:https://outlook.office.com/b157e5ee-92d2-4798-a69e-625bd2e784c1">
          <a:extLst>
            <a:ext uri="{FF2B5EF4-FFF2-40B4-BE49-F238E27FC236}">
              <a16:creationId xmlns:a16="http://schemas.microsoft.com/office/drawing/2014/main" id="{EE2FBEA5-E799-476D-B658-C634BEA0D41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92" name="AutoShape 11" descr="blob:https://outlook.office.com/b157e5ee-92d2-4798-a69e-625bd2e784c1">
          <a:extLst>
            <a:ext uri="{FF2B5EF4-FFF2-40B4-BE49-F238E27FC236}">
              <a16:creationId xmlns:a16="http://schemas.microsoft.com/office/drawing/2014/main" id="{79B920D7-B33B-4646-A298-0CD46FAC7E9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93" name="AutoShape 11" descr="blob:https://outlook.office.com/b157e5ee-92d2-4798-a69e-625bd2e784c1">
          <a:extLst>
            <a:ext uri="{FF2B5EF4-FFF2-40B4-BE49-F238E27FC236}">
              <a16:creationId xmlns:a16="http://schemas.microsoft.com/office/drawing/2014/main" id="{83F63580-2919-49D7-A14C-69ECA680BE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94" name="AutoShape 11" descr="blob:https://outlook.office.com/b157e5ee-92d2-4798-a69e-625bd2e784c1">
          <a:extLst>
            <a:ext uri="{FF2B5EF4-FFF2-40B4-BE49-F238E27FC236}">
              <a16:creationId xmlns:a16="http://schemas.microsoft.com/office/drawing/2014/main" id="{B45C5719-E487-48C1-B9F1-BD6498F4FA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95" name="AutoShape 11" descr="blob:https://outlook.office.com/b157e5ee-92d2-4798-a69e-625bd2e784c1">
          <a:extLst>
            <a:ext uri="{FF2B5EF4-FFF2-40B4-BE49-F238E27FC236}">
              <a16:creationId xmlns:a16="http://schemas.microsoft.com/office/drawing/2014/main" id="{CFCCDBEE-3F33-40D4-87F1-CE95D6650C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96" name="AutoShape 11" descr="blob:https://outlook.office.com/b157e5ee-92d2-4798-a69e-625bd2e784c1">
          <a:extLst>
            <a:ext uri="{FF2B5EF4-FFF2-40B4-BE49-F238E27FC236}">
              <a16:creationId xmlns:a16="http://schemas.microsoft.com/office/drawing/2014/main" id="{ED430C92-D077-4901-8D60-548E3510E16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97" name="AutoShape 11" descr="blob:https://outlook.office.com/b157e5ee-92d2-4798-a69e-625bd2e784c1">
          <a:extLst>
            <a:ext uri="{FF2B5EF4-FFF2-40B4-BE49-F238E27FC236}">
              <a16:creationId xmlns:a16="http://schemas.microsoft.com/office/drawing/2014/main" id="{25210C4C-DFC2-4DD6-8BF3-FD5C8B63EF2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98" name="AutoShape 11" descr="blob:https://outlook.office.com/b157e5ee-92d2-4798-a69e-625bd2e784c1">
          <a:extLst>
            <a:ext uri="{FF2B5EF4-FFF2-40B4-BE49-F238E27FC236}">
              <a16:creationId xmlns:a16="http://schemas.microsoft.com/office/drawing/2014/main" id="{362C9E3A-BCFD-4F83-B2CF-FE331D32C87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599" name="AutoShape 11" descr="blob:https://outlook.office.com/b157e5ee-92d2-4798-a69e-625bd2e784c1">
          <a:extLst>
            <a:ext uri="{FF2B5EF4-FFF2-40B4-BE49-F238E27FC236}">
              <a16:creationId xmlns:a16="http://schemas.microsoft.com/office/drawing/2014/main" id="{4AEB2F4A-4DE0-4EB2-B45A-21AE1AD28F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00" name="AutoShape 11" descr="blob:https://outlook.office.com/b157e5ee-92d2-4798-a69e-625bd2e784c1">
          <a:extLst>
            <a:ext uri="{FF2B5EF4-FFF2-40B4-BE49-F238E27FC236}">
              <a16:creationId xmlns:a16="http://schemas.microsoft.com/office/drawing/2014/main" id="{C575282D-CD5B-4E93-94C2-AF31AC727B6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01" name="AutoShape 11" descr="blob:https://outlook.office.com/b157e5ee-92d2-4798-a69e-625bd2e784c1">
          <a:extLst>
            <a:ext uri="{FF2B5EF4-FFF2-40B4-BE49-F238E27FC236}">
              <a16:creationId xmlns:a16="http://schemas.microsoft.com/office/drawing/2014/main" id="{1110A806-8B5B-498D-B2E6-53CB95DBD96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02" name="AutoShape 11" descr="blob:https://outlook.office.com/b157e5ee-92d2-4798-a69e-625bd2e784c1">
          <a:extLst>
            <a:ext uri="{FF2B5EF4-FFF2-40B4-BE49-F238E27FC236}">
              <a16:creationId xmlns:a16="http://schemas.microsoft.com/office/drawing/2014/main" id="{4ECE80F2-97CB-4D5F-978B-1733AA7001F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03" name="AutoShape 11" descr="blob:https://outlook.office.com/b157e5ee-92d2-4798-a69e-625bd2e784c1">
          <a:extLst>
            <a:ext uri="{FF2B5EF4-FFF2-40B4-BE49-F238E27FC236}">
              <a16:creationId xmlns:a16="http://schemas.microsoft.com/office/drawing/2014/main" id="{CEA126FE-7915-4270-BAAA-5F5464F65B9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04" name="AutoShape 11" descr="blob:https://outlook.office.com/b157e5ee-92d2-4798-a69e-625bd2e784c1">
          <a:extLst>
            <a:ext uri="{FF2B5EF4-FFF2-40B4-BE49-F238E27FC236}">
              <a16:creationId xmlns:a16="http://schemas.microsoft.com/office/drawing/2014/main" id="{71537307-D70B-430F-AC54-5BC516B9F8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05" name="AutoShape 11" descr="blob:https://outlook.office.com/b157e5ee-92d2-4798-a69e-625bd2e784c1">
          <a:extLst>
            <a:ext uri="{FF2B5EF4-FFF2-40B4-BE49-F238E27FC236}">
              <a16:creationId xmlns:a16="http://schemas.microsoft.com/office/drawing/2014/main" id="{BCD1CD61-7E45-4CFA-AA16-8795A7B1CA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06" name="AutoShape 11" descr="blob:https://outlook.office.com/b157e5ee-92d2-4798-a69e-625bd2e784c1">
          <a:extLst>
            <a:ext uri="{FF2B5EF4-FFF2-40B4-BE49-F238E27FC236}">
              <a16:creationId xmlns:a16="http://schemas.microsoft.com/office/drawing/2014/main" id="{EB0F9A35-C144-42B2-85A1-BF195ABB8D5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07" name="AutoShape 11" descr="blob:https://outlook.office.com/b157e5ee-92d2-4798-a69e-625bd2e784c1">
          <a:extLst>
            <a:ext uri="{FF2B5EF4-FFF2-40B4-BE49-F238E27FC236}">
              <a16:creationId xmlns:a16="http://schemas.microsoft.com/office/drawing/2014/main" id="{984EADCE-84E3-4DA1-91AB-091E3D083C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08" name="AutoShape 11" descr="blob:https://outlook.office.com/b157e5ee-92d2-4798-a69e-625bd2e784c1">
          <a:extLst>
            <a:ext uri="{FF2B5EF4-FFF2-40B4-BE49-F238E27FC236}">
              <a16:creationId xmlns:a16="http://schemas.microsoft.com/office/drawing/2014/main" id="{F01724D7-434D-4306-B08F-856F90F0A6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09" name="AutoShape 11" descr="blob:https://outlook.office.com/b157e5ee-92d2-4798-a69e-625bd2e784c1">
          <a:extLst>
            <a:ext uri="{FF2B5EF4-FFF2-40B4-BE49-F238E27FC236}">
              <a16:creationId xmlns:a16="http://schemas.microsoft.com/office/drawing/2014/main" id="{0C0AA612-9C9E-448A-8B04-E2772BD957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10" name="AutoShape 11" descr="blob:https://outlook.office.com/b157e5ee-92d2-4798-a69e-625bd2e784c1">
          <a:extLst>
            <a:ext uri="{FF2B5EF4-FFF2-40B4-BE49-F238E27FC236}">
              <a16:creationId xmlns:a16="http://schemas.microsoft.com/office/drawing/2014/main" id="{0C9DA9D2-6A96-475B-AC1A-91E7649601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11" name="AutoShape 11" descr="blob:https://outlook.office.com/b157e5ee-92d2-4798-a69e-625bd2e784c1">
          <a:extLst>
            <a:ext uri="{FF2B5EF4-FFF2-40B4-BE49-F238E27FC236}">
              <a16:creationId xmlns:a16="http://schemas.microsoft.com/office/drawing/2014/main" id="{1D64A235-D97F-4A59-BEA1-D5951E02632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12" name="AutoShape 11" descr="blob:https://outlook.office.com/b157e5ee-92d2-4798-a69e-625bd2e784c1">
          <a:extLst>
            <a:ext uri="{FF2B5EF4-FFF2-40B4-BE49-F238E27FC236}">
              <a16:creationId xmlns:a16="http://schemas.microsoft.com/office/drawing/2014/main" id="{D4CB1702-4F2C-4E6F-A498-F6CCAB32E5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13" name="AutoShape 11" descr="blob:https://outlook.office.com/b157e5ee-92d2-4798-a69e-625bd2e784c1">
          <a:extLst>
            <a:ext uri="{FF2B5EF4-FFF2-40B4-BE49-F238E27FC236}">
              <a16:creationId xmlns:a16="http://schemas.microsoft.com/office/drawing/2014/main" id="{69FC54CF-25C0-4EED-A641-A9CA63B6A8E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14" name="AutoShape 11" descr="blob:https://outlook.office.com/b157e5ee-92d2-4798-a69e-625bd2e784c1">
          <a:extLst>
            <a:ext uri="{FF2B5EF4-FFF2-40B4-BE49-F238E27FC236}">
              <a16:creationId xmlns:a16="http://schemas.microsoft.com/office/drawing/2014/main" id="{A072C03B-D41B-44E2-BC98-7B2230CF666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15" name="AutoShape 11" descr="blob:https://outlook.office.com/b157e5ee-92d2-4798-a69e-625bd2e784c1">
          <a:extLst>
            <a:ext uri="{FF2B5EF4-FFF2-40B4-BE49-F238E27FC236}">
              <a16:creationId xmlns:a16="http://schemas.microsoft.com/office/drawing/2014/main" id="{8B232D2C-E898-4FEF-AFA4-FE3906A1D0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16" name="AutoShape 11" descr="blob:https://outlook.office.com/b157e5ee-92d2-4798-a69e-625bd2e784c1">
          <a:extLst>
            <a:ext uri="{FF2B5EF4-FFF2-40B4-BE49-F238E27FC236}">
              <a16:creationId xmlns:a16="http://schemas.microsoft.com/office/drawing/2014/main" id="{3F03B39C-B7E1-4486-B7FE-DE912A5EA97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17" name="AutoShape 11" descr="blob:https://outlook.office.com/b157e5ee-92d2-4798-a69e-625bd2e784c1">
          <a:extLst>
            <a:ext uri="{FF2B5EF4-FFF2-40B4-BE49-F238E27FC236}">
              <a16:creationId xmlns:a16="http://schemas.microsoft.com/office/drawing/2014/main" id="{3929BBFA-1015-424D-A455-10FE592F41B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18" name="AutoShape 11" descr="blob:https://outlook.office.com/b157e5ee-92d2-4798-a69e-625bd2e784c1">
          <a:extLst>
            <a:ext uri="{FF2B5EF4-FFF2-40B4-BE49-F238E27FC236}">
              <a16:creationId xmlns:a16="http://schemas.microsoft.com/office/drawing/2014/main" id="{7719E4BE-962D-47E7-8435-968FD588DB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19" name="AutoShape 11" descr="blob:https://outlook.office.com/b157e5ee-92d2-4798-a69e-625bd2e784c1">
          <a:extLst>
            <a:ext uri="{FF2B5EF4-FFF2-40B4-BE49-F238E27FC236}">
              <a16:creationId xmlns:a16="http://schemas.microsoft.com/office/drawing/2014/main" id="{0D181E99-8F37-4A5B-83D5-5D0047424E7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20" name="AutoShape 11" descr="blob:https://outlook.office.com/b157e5ee-92d2-4798-a69e-625bd2e784c1">
          <a:extLst>
            <a:ext uri="{FF2B5EF4-FFF2-40B4-BE49-F238E27FC236}">
              <a16:creationId xmlns:a16="http://schemas.microsoft.com/office/drawing/2014/main" id="{BC8E114D-AEE2-467C-8A84-53DD5D74791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21" name="AutoShape 11" descr="blob:https://outlook.office.com/b157e5ee-92d2-4798-a69e-625bd2e784c1">
          <a:extLst>
            <a:ext uri="{FF2B5EF4-FFF2-40B4-BE49-F238E27FC236}">
              <a16:creationId xmlns:a16="http://schemas.microsoft.com/office/drawing/2014/main" id="{D20C080A-B3DE-4549-A0E1-7FEDC489486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22" name="AutoShape 11" descr="blob:https://outlook.office.com/b157e5ee-92d2-4798-a69e-625bd2e784c1">
          <a:extLst>
            <a:ext uri="{FF2B5EF4-FFF2-40B4-BE49-F238E27FC236}">
              <a16:creationId xmlns:a16="http://schemas.microsoft.com/office/drawing/2014/main" id="{EB5A1E3A-4CDE-4F42-B021-0632DB2A89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23" name="AutoShape 11" descr="blob:https://outlook.office.com/b157e5ee-92d2-4798-a69e-625bd2e784c1">
          <a:extLst>
            <a:ext uri="{FF2B5EF4-FFF2-40B4-BE49-F238E27FC236}">
              <a16:creationId xmlns:a16="http://schemas.microsoft.com/office/drawing/2014/main" id="{6E44133D-7ADF-4CF1-A766-D182EEED7D0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24" name="AutoShape 11" descr="blob:https://outlook.office.com/b157e5ee-92d2-4798-a69e-625bd2e784c1">
          <a:extLst>
            <a:ext uri="{FF2B5EF4-FFF2-40B4-BE49-F238E27FC236}">
              <a16:creationId xmlns:a16="http://schemas.microsoft.com/office/drawing/2014/main" id="{3C508D93-9170-463F-B5F8-DBC88443EF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25" name="AutoShape 11" descr="blob:https://outlook.office.com/b157e5ee-92d2-4798-a69e-625bd2e784c1">
          <a:extLst>
            <a:ext uri="{FF2B5EF4-FFF2-40B4-BE49-F238E27FC236}">
              <a16:creationId xmlns:a16="http://schemas.microsoft.com/office/drawing/2014/main" id="{27B3D251-C2CC-4AA0-9BAB-CFC753FD42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26" name="AutoShape 11" descr="blob:https://outlook.office.com/b157e5ee-92d2-4798-a69e-625bd2e784c1">
          <a:extLst>
            <a:ext uri="{FF2B5EF4-FFF2-40B4-BE49-F238E27FC236}">
              <a16:creationId xmlns:a16="http://schemas.microsoft.com/office/drawing/2014/main" id="{6E40D9DC-7C90-41CC-9FBE-AFFAC6170E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27" name="AutoShape 11" descr="blob:https://outlook.office.com/b157e5ee-92d2-4798-a69e-625bd2e784c1">
          <a:extLst>
            <a:ext uri="{FF2B5EF4-FFF2-40B4-BE49-F238E27FC236}">
              <a16:creationId xmlns:a16="http://schemas.microsoft.com/office/drawing/2014/main" id="{0B44A896-2F76-42E1-AAE5-73941F839A3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28" name="AutoShape 11" descr="blob:https://outlook.office.com/b157e5ee-92d2-4798-a69e-625bd2e784c1">
          <a:extLst>
            <a:ext uri="{FF2B5EF4-FFF2-40B4-BE49-F238E27FC236}">
              <a16:creationId xmlns:a16="http://schemas.microsoft.com/office/drawing/2014/main" id="{A629BF1A-7F82-49A3-9C36-CC7A0D921FE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29" name="AutoShape 11" descr="blob:https://outlook.office.com/b157e5ee-92d2-4798-a69e-625bd2e784c1">
          <a:extLst>
            <a:ext uri="{FF2B5EF4-FFF2-40B4-BE49-F238E27FC236}">
              <a16:creationId xmlns:a16="http://schemas.microsoft.com/office/drawing/2014/main" id="{CC8D41AF-17A1-4C8A-8355-4B293337CA9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30" name="AutoShape 11" descr="blob:https://outlook.office.com/b157e5ee-92d2-4798-a69e-625bd2e784c1">
          <a:extLst>
            <a:ext uri="{FF2B5EF4-FFF2-40B4-BE49-F238E27FC236}">
              <a16:creationId xmlns:a16="http://schemas.microsoft.com/office/drawing/2014/main" id="{76029FEB-951E-487F-907C-6EBD9B85A5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31" name="AutoShape 11" descr="blob:https://outlook.office.com/b157e5ee-92d2-4798-a69e-625bd2e784c1">
          <a:extLst>
            <a:ext uri="{FF2B5EF4-FFF2-40B4-BE49-F238E27FC236}">
              <a16:creationId xmlns:a16="http://schemas.microsoft.com/office/drawing/2014/main" id="{C507185B-E9C9-4DF4-909B-0B9CA51ACA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32" name="AutoShape 11" descr="blob:https://outlook.office.com/b157e5ee-92d2-4798-a69e-625bd2e784c1">
          <a:extLst>
            <a:ext uri="{FF2B5EF4-FFF2-40B4-BE49-F238E27FC236}">
              <a16:creationId xmlns:a16="http://schemas.microsoft.com/office/drawing/2014/main" id="{D00B5390-484A-4B7C-8F71-5C175E10054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33" name="AutoShape 11" descr="blob:https://outlook.office.com/b157e5ee-92d2-4798-a69e-625bd2e784c1">
          <a:extLst>
            <a:ext uri="{FF2B5EF4-FFF2-40B4-BE49-F238E27FC236}">
              <a16:creationId xmlns:a16="http://schemas.microsoft.com/office/drawing/2014/main" id="{DB94028F-2C9C-4BE6-AAC1-61747C38B6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34" name="AutoShape 11" descr="blob:https://outlook.office.com/b157e5ee-92d2-4798-a69e-625bd2e784c1">
          <a:extLst>
            <a:ext uri="{FF2B5EF4-FFF2-40B4-BE49-F238E27FC236}">
              <a16:creationId xmlns:a16="http://schemas.microsoft.com/office/drawing/2014/main" id="{DC5BFB81-D14F-41B1-AD7A-C2ED2DA94FF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35" name="AutoShape 11" descr="blob:https://outlook.office.com/b157e5ee-92d2-4798-a69e-625bd2e784c1">
          <a:extLst>
            <a:ext uri="{FF2B5EF4-FFF2-40B4-BE49-F238E27FC236}">
              <a16:creationId xmlns:a16="http://schemas.microsoft.com/office/drawing/2014/main" id="{8F628D4C-04BE-4C44-9B56-223E6A5BDA3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36" name="AutoShape 11" descr="blob:https://outlook.office.com/b157e5ee-92d2-4798-a69e-625bd2e784c1">
          <a:extLst>
            <a:ext uri="{FF2B5EF4-FFF2-40B4-BE49-F238E27FC236}">
              <a16:creationId xmlns:a16="http://schemas.microsoft.com/office/drawing/2014/main" id="{96D4C186-93D2-4F94-9C2E-1477A062269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37" name="AutoShape 11" descr="blob:https://outlook.office.com/b157e5ee-92d2-4798-a69e-625bd2e784c1">
          <a:extLst>
            <a:ext uri="{FF2B5EF4-FFF2-40B4-BE49-F238E27FC236}">
              <a16:creationId xmlns:a16="http://schemas.microsoft.com/office/drawing/2014/main" id="{48BED1E8-7B8D-4FDA-B35E-F688558AA49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38" name="AutoShape 11" descr="blob:https://outlook.office.com/b157e5ee-92d2-4798-a69e-625bd2e784c1">
          <a:extLst>
            <a:ext uri="{FF2B5EF4-FFF2-40B4-BE49-F238E27FC236}">
              <a16:creationId xmlns:a16="http://schemas.microsoft.com/office/drawing/2014/main" id="{49C1E1B7-E5EC-4EA2-8E2D-577C6C17F9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39" name="AutoShape 11" descr="blob:https://outlook.office.com/b157e5ee-92d2-4798-a69e-625bd2e784c1">
          <a:extLst>
            <a:ext uri="{FF2B5EF4-FFF2-40B4-BE49-F238E27FC236}">
              <a16:creationId xmlns:a16="http://schemas.microsoft.com/office/drawing/2014/main" id="{78248664-8311-4BF5-9A8D-9385A9E04A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40" name="AutoShape 11" descr="blob:https://outlook.office.com/b157e5ee-92d2-4798-a69e-625bd2e784c1">
          <a:extLst>
            <a:ext uri="{FF2B5EF4-FFF2-40B4-BE49-F238E27FC236}">
              <a16:creationId xmlns:a16="http://schemas.microsoft.com/office/drawing/2014/main" id="{6ED39680-F8BA-454B-B8FA-D873E59C0C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41" name="AutoShape 11" descr="blob:https://outlook.office.com/b157e5ee-92d2-4798-a69e-625bd2e784c1">
          <a:extLst>
            <a:ext uri="{FF2B5EF4-FFF2-40B4-BE49-F238E27FC236}">
              <a16:creationId xmlns:a16="http://schemas.microsoft.com/office/drawing/2014/main" id="{2B4B536E-50FB-4083-BA86-622A0C4DE7A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42" name="AutoShape 11" descr="blob:https://outlook.office.com/b157e5ee-92d2-4798-a69e-625bd2e784c1">
          <a:extLst>
            <a:ext uri="{FF2B5EF4-FFF2-40B4-BE49-F238E27FC236}">
              <a16:creationId xmlns:a16="http://schemas.microsoft.com/office/drawing/2014/main" id="{2AC1C68C-3350-4E83-965B-5FF39D7A44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43" name="AutoShape 11" descr="blob:https://outlook.office.com/b157e5ee-92d2-4798-a69e-625bd2e784c1">
          <a:extLst>
            <a:ext uri="{FF2B5EF4-FFF2-40B4-BE49-F238E27FC236}">
              <a16:creationId xmlns:a16="http://schemas.microsoft.com/office/drawing/2014/main" id="{5768DC78-8DEB-489B-80EF-E327CA1CC36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44" name="AutoShape 11" descr="blob:https://outlook.office.com/b157e5ee-92d2-4798-a69e-625bd2e784c1">
          <a:extLst>
            <a:ext uri="{FF2B5EF4-FFF2-40B4-BE49-F238E27FC236}">
              <a16:creationId xmlns:a16="http://schemas.microsoft.com/office/drawing/2014/main" id="{72C3D43C-5A60-4946-B9E2-474B5B34D54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45" name="AutoShape 11" descr="blob:https://outlook.office.com/b157e5ee-92d2-4798-a69e-625bd2e784c1">
          <a:extLst>
            <a:ext uri="{FF2B5EF4-FFF2-40B4-BE49-F238E27FC236}">
              <a16:creationId xmlns:a16="http://schemas.microsoft.com/office/drawing/2014/main" id="{AD4ACA69-3DF7-428E-823F-CA908057F97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46" name="AutoShape 11" descr="blob:https://outlook.office.com/b157e5ee-92d2-4798-a69e-625bd2e784c1">
          <a:extLst>
            <a:ext uri="{FF2B5EF4-FFF2-40B4-BE49-F238E27FC236}">
              <a16:creationId xmlns:a16="http://schemas.microsoft.com/office/drawing/2014/main" id="{9FC90FF1-C518-4C4A-B546-E0ED578841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47" name="AutoShape 11" descr="blob:https://outlook.office.com/b157e5ee-92d2-4798-a69e-625bd2e784c1">
          <a:extLst>
            <a:ext uri="{FF2B5EF4-FFF2-40B4-BE49-F238E27FC236}">
              <a16:creationId xmlns:a16="http://schemas.microsoft.com/office/drawing/2014/main" id="{7ECA9EE7-BA09-4168-8F7D-63EA2DD3A4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48" name="AutoShape 11" descr="blob:https://outlook.office.com/b157e5ee-92d2-4798-a69e-625bd2e784c1">
          <a:extLst>
            <a:ext uri="{FF2B5EF4-FFF2-40B4-BE49-F238E27FC236}">
              <a16:creationId xmlns:a16="http://schemas.microsoft.com/office/drawing/2014/main" id="{E1BB75CB-6DAA-486E-93F3-2675BE61526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49" name="AutoShape 11" descr="blob:https://outlook.office.com/b157e5ee-92d2-4798-a69e-625bd2e784c1">
          <a:extLst>
            <a:ext uri="{FF2B5EF4-FFF2-40B4-BE49-F238E27FC236}">
              <a16:creationId xmlns:a16="http://schemas.microsoft.com/office/drawing/2014/main" id="{FAAD0F75-EBF1-4C34-A726-0B921B8758F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50" name="AutoShape 11" descr="blob:https://outlook.office.com/b157e5ee-92d2-4798-a69e-625bd2e784c1">
          <a:extLst>
            <a:ext uri="{FF2B5EF4-FFF2-40B4-BE49-F238E27FC236}">
              <a16:creationId xmlns:a16="http://schemas.microsoft.com/office/drawing/2014/main" id="{14A49C28-8A39-4986-88B6-318FFC0BF33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51" name="AutoShape 11" descr="blob:https://outlook.office.com/b157e5ee-92d2-4798-a69e-625bd2e784c1">
          <a:extLst>
            <a:ext uri="{FF2B5EF4-FFF2-40B4-BE49-F238E27FC236}">
              <a16:creationId xmlns:a16="http://schemas.microsoft.com/office/drawing/2014/main" id="{AF5F8D4D-FD24-42B2-BAD3-3335680158F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52" name="AutoShape 11" descr="blob:https://outlook.office.com/b157e5ee-92d2-4798-a69e-625bd2e784c1">
          <a:extLst>
            <a:ext uri="{FF2B5EF4-FFF2-40B4-BE49-F238E27FC236}">
              <a16:creationId xmlns:a16="http://schemas.microsoft.com/office/drawing/2014/main" id="{7DBB1864-D201-4A70-8210-6E707A30904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53" name="AutoShape 11" descr="blob:https://outlook.office.com/b157e5ee-92d2-4798-a69e-625bd2e784c1">
          <a:extLst>
            <a:ext uri="{FF2B5EF4-FFF2-40B4-BE49-F238E27FC236}">
              <a16:creationId xmlns:a16="http://schemas.microsoft.com/office/drawing/2014/main" id="{4983B151-B0EF-46DA-981A-325EE74961B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54" name="AutoShape 11" descr="blob:https://outlook.office.com/b157e5ee-92d2-4798-a69e-625bd2e784c1">
          <a:extLst>
            <a:ext uri="{FF2B5EF4-FFF2-40B4-BE49-F238E27FC236}">
              <a16:creationId xmlns:a16="http://schemas.microsoft.com/office/drawing/2014/main" id="{58A05C79-D6F5-4DD2-8409-47A3D7215B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55" name="AutoShape 11" descr="blob:https://outlook.office.com/b157e5ee-92d2-4798-a69e-625bd2e784c1">
          <a:extLst>
            <a:ext uri="{FF2B5EF4-FFF2-40B4-BE49-F238E27FC236}">
              <a16:creationId xmlns:a16="http://schemas.microsoft.com/office/drawing/2014/main" id="{EC9FF29A-09E3-4F88-9FFB-927B43B294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56" name="AutoShape 11" descr="blob:https://outlook.office.com/b157e5ee-92d2-4798-a69e-625bd2e784c1">
          <a:extLst>
            <a:ext uri="{FF2B5EF4-FFF2-40B4-BE49-F238E27FC236}">
              <a16:creationId xmlns:a16="http://schemas.microsoft.com/office/drawing/2014/main" id="{4B73BEA9-4476-4220-8E69-1DCFBDBA9A6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57" name="AutoShape 11" descr="blob:https://outlook.office.com/b157e5ee-92d2-4798-a69e-625bd2e784c1">
          <a:extLst>
            <a:ext uri="{FF2B5EF4-FFF2-40B4-BE49-F238E27FC236}">
              <a16:creationId xmlns:a16="http://schemas.microsoft.com/office/drawing/2014/main" id="{9F8B8546-A415-4CD9-96C8-150AF62FBF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58" name="AutoShape 11" descr="blob:https://outlook.office.com/b157e5ee-92d2-4798-a69e-625bd2e784c1">
          <a:extLst>
            <a:ext uri="{FF2B5EF4-FFF2-40B4-BE49-F238E27FC236}">
              <a16:creationId xmlns:a16="http://schemas.microsoft.com/office/drawing/2014/main" id="{BD54601C-7B61-4BF8-B527-72292282364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59" name="AutoShape 11" descr="blob:https://outlook.office.com/b157e5ee-92d2-4798-a69e-625bd2e784c1">
          <a:extLst>
            <a:ext uri="{FF2B5EF4-FFF2-40B4-BE49-F238E27FC236}">
              <a16:creationId xmlns:a16="http://schemas.microsoft.com/office/drawing/2014/main" id="{B08D2F2E-9E22-4808-8F91-F57E3BBCECF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60" name="AutoShape 11" descr="blob:https://outlook.office.com/b157e5ee-92d2-4798-a69e-625bd2e784c1">
          <a:extLst>
            <a:ext uri="{FF2B5EF4-FFF2-40B4-BE49-F238E27FC236}">
              <a16:creationId xmlns:a16="http://schemas.microsoft.com/office/drawing/2014/main" id="{A0ADA09A-4E58-4620-96B6-5CD4C62C8D5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61" name="AutoShape 11" descr="blob:https://outlook.office.com/b157e5ee-92d2-4798-a69e-625bd2e784c1">
          <a:extLst>
            <a:ext uri="{FF2B5EF4-FFF2-40B4-BE49-F238E27FC236}">
              <a16:creationId xmlns:a16="http://schemas.microsoft.com/office/drawing/2014/main" id="{A78E38E2-10FD-4B32-A81B-88D145A32AB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62" name="AutoShape 11" descr="blob:https://outlook.office.com/b157e5ee-92d2-4798-a69e-625bd2e784c1">
          <a:extLst>
            <a:ext uri="{FF2B5EF4-FFF2-40B4-BE49-F238E27FC236}">
              <a16:creationId xmlns:a16="http://schemas.microsoft.com/office/drawing/2014/main" id="{69FF3B37-0EF5-41EF-9A16-773DE4C94DD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63" name="AutoShape 11" descr="blob:https://outlook.office.com/b157e5ee-92d2-4798-a69e-625bd2e784c1">
          <a:extLst>
            <a:ext uri="{FF2B5EF4-FFF2-40B4-BE49-F238E27FC236}">
              <a16:creationId xmlns:a16="http://schemas.microsoft.com/office/drawing/2014/main" id="{7678CE79-2AD6-43D2-9771-14492007D19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64" name="AutoShape 11" descr="blob:https://outlook.office.com/b157e5ee-92d2-4798-a69e-625bd2e784c1">
          <a:extLst>
            <a:ext uri="{FF2B5EF4-FFF2-40B4-BE49-F238E27FC236}">
              <a16:creationId xmlns:a16="http://schemas.microsoft.com/office/drawing/2014/main" id="{85E3C8A3-CE42-44D4-9886-200806B72A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65" name="AutoShape 11" descr="blob:https://outlook.office.com/b157e5ee-92d2-4798-a69e-625bd2e784c1">
          <a:extLst>
            <a:ext uri="{FF2B5EF4-FFF2-40B4-BE49-F238E27FC236}">
              <a16:creationId xmlns:a16="http://schemas.microsoft.com/office/drawing/2014/main" id="{603F66A4-AEA6-4388-BBB9-4C9AF266CB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66" name="AutoShape 11" descr="blob:https://outlook.office.com/b157e5ee-92d2-4798-a69e-625bd2e784c1">
          <a:extLst>
            <a:ext uri="{FF2B5EF4-FFF2-40B4-BE49-F238E27FC236}">
              <a16:creationId xmlns:a16="http://schemas.microsoft.com/office/drawing/2014/main" id="{DF81B6AE-6A0F-4A6B-BD39-DC53F287FB1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67" name="AutoShape 11" descr="blob:https://outlook.office.com/b157e5ee-92d2-4798-a69e-625bd2e784c1">
          <a:extLst>
            <a:ext uri="{FF2B5EF4-FFF2-40B4-BE49-F238E27FC236}">
              <a16:creationId xmlns:a16="http://schemas.microsoft.com/office/drawing/2014/main" id="{8615BC11-17CE-4ECE-ADC4-B7C4A227CF4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68" name="AutoShape 11" descr="blob:https://outlook.office.com/b157e5ee-92d2-4798-a69e-625bd2e784c1">
          <a:extLst>
            <a:ext uri="{FF2B5EF4-FFF2-40B4-BE49-F238E27FC236}">
              <a16:creationId xmlns:a16="http://schemas.microsoft.com/office/drawing/2014/main" id="{FBC335E4-84FB-45FF-B090-4874500C47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69" name="AutoShape 11" descr="blob:https://outlook.office.com/b157e5ee-92d2-4798-a69e-625bd2e784c1">
          <a:extLst>
            <a:ext uri="{FF2B5EF4-FFF2-40B4-BE49-F238E27FC236}">
              <a16:creationId xmlns:a16="http://schemas.microsoft.com/office/drawing/2014/main" id="{2F3D5D17-E7F2-4499-BA67-3BFE9A864A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70" name="AutoShape 11" descr="blob:https://outlook.office.com/b157e5ee-92d2-4798-a69e-625bd2e784c1">
          <a:extLst>
            <a:ext uri="{FF2B5EF4-FFF2-40B4-BE49-F238E27FC236}">
              <a16:creationId xmlns:a16="http://schemas.microsoft.com/office/drawing/2014/main" id="{AA8A7C74-FCAE-4FAF-A74E-F1D7050A68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71" name="AutoShape 11" descr="blob:https://outlook.office.com/b157e5ee-92d2-4798-a69e-625bd2e784c1">
          <a:extLst>
            <a:ext uri="{FF2B5EF4-FFF2-40B4-BE49-F238E27FC236}">
              <a16:creationId xmlns:a16="http://schemas.microsoft.com/office/drawing/2014/main" id="{2BDBA4F8-83CC-4D7F-BF74-39E495C5C2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72" name="AutoShape 11" descr="blob:https://outlook.office.com/b157e5ee-92d2-4798-a69e-625bd2e784c1">
          <a:extLst>
            <a:ext uri="{FF2B5EF4-FFF2-40B4-BE49-F238E27FC236}">
              <a16:creationId xmlns:a16="http://schemas.microsoft.com/office/drawing/2014/main" id="{BB82A3C1-533E-4A18-AB6F-3AFE557D1F3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73" name="AutoShape 11" descr="blob:https://outlook.office.com/b157e5ee-92d2-4798-a69e-625bd2e784c1">
          <a:extLst>
            <a:ext uri="{FF2B5EF4-FFF2-40B4-BE49-F238E27FC236}">
              <a16:creationId xmlns:a16="http://schemas.microsoft.com/office/drawing/2014/main" id="{A5AEBC23-85EE-47DC-9BD6-997EC90307F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74" name="AutoShape 11" descr="blob:https://outlook.office.com/b157e5ee-92d2-4798-a69e-625bd2e784c1">
          <a:extLst>
            <a:ext uri="{FF2B5EF4-FFF2-40B4-BE49-F238E27FC236}">
              <a16:creationId xmlns:a16="http://schemas.microsoft.com/office/drawing/2014/main" id="{0C864D2E-9728-40C9-868C-C753D48DCA7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75" name="AutoShape 11" descr="blob:https://outlook.office.com/b157e5ee-92d2-4798-a69e-625bd2e784c1">
          <a:extLst>
            <a:ext uri="{FF2B5EF4-FFF2-40B4-BE49-F238E27FC236}">
              <a16:creationId xmlns:a16="http://schemas.microsoft.com/office/drawing/2014/main" id="{C531F90F-6F1C-40D5-B5AD-81DB7948697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76" name="AutoShape 11" descr="blob:https://outlook.office.com/b157e5ee-92d2-4798-a69e-625bd2e784c1">
          <a:extLst>
            <a:ext uri="{FF2B5EF4-FFF2-40B4-BE49-F238E27FC236}">
              <a16:creationId xmlns:a16="http://schemas.microsoft.com/office/drawing/2014/main" id="{2978D7D0-890C-4DDA-8C1A-46A11B295C3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77" name="AutoShape 11" descr="blob:https://outlook.office.com/b157e5ee-92d2-4798-a69e-625bd2e784c1">
          <a:extLst>
            <a:ext uri="{FF2B5EF4-FFF2-40B4-BE49-F238E27FC236}">
              <a16:creationId xmlns:a16="http://schemas.microsoft.com/office/drawing/2014/main" id="{84543799-749F-407B-B27D-7836A58C86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78" name="AutoShape 11" descr="blob:https://outlook.office.com/b157e5ee-92d2-4798-a69e-625bd2e784c1">
          <a:extLst>
            <a:ext uri="{FF2B5EF4-FFF2-40B4-BE49-F238E27FC236}">
              <a16:creationId xmlns:a16="http://schemas.microsoft.com/office/drawing/2014/main" id="{9FCAF431-7BC9-49F7-B7C6-E8F6F279CB3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79" name="AutoShape 11" descr="blob:https://outlook.office.com/b157e5ee-92d2-4798-a69e-625bd2e784c1">
          <a:extLst>
            <a:ext uri="{FF2B5EF4-FFF2-40B4-BE49-F238E27FC236}">
              <a16:creationId xmlns:a16="http://schemas.microsoft.com/office/drawing/2014/main" id="{3874FD38-797F-485F-B80B-CE3260280AD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80" name="AutoShape 11" descr="blob:https://outlook.office.com/b157e5ee-92d2-4798-a69e-625bd2e784c1">
          <a:extLst>
            <a:ext uri="{FF2B5EF4-FFF2-40B4-BE49-F238E27FC236}">
              <a16:creationId xmlns:a16="http://schemas.microsoft.com/office/drawing/2014/main" id="{590FA5FF-CF74-4AD1-B267-DF10073DAFD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81" name="AutoShape 11" descr="blob:https://outlook.office.com/b157e5ee-92d2-4798-a69e-625bd2e784c1">
          <a:extLst>
            <a:ext uri="{FF2B5EF4-FFF2-40B4-BE49-F238E27FC236}">
              <a16:creationId xmlns:a16="http://schemas.microsoft.com/office/drawing/2014/main" id="{0B04AAEB-C5E7-446B-9F75-F8E60A9E5A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82" name="AutoShape 11" descr="blob:https://outlook.office.com/b157e5ee-92d2-4798-a69e-625bd2e784c1">
          <a:extLst>
            <a:ext uri="{FF2B5EF4-FFF2-40B4-BE49-F238E27FC236}">
              <a16:creationId xmlns:a16="http://schemas.microsoft.com/office/drawing/2014/main" id="{BA5B494D-1264-4DE7-B36B-D48944D95F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83" name="AutoShape 11" descr="blob:https://outlook.office.com/b157e5ee-92d2-4798-a69e-625bd2e784c1">
          <a:extLst>
            <a:ext uri="{FF2B5EF4-FFF2-40B4-BE49-F238E27FC236}">
              <a16:creationId xmlns:a16="http://schemas.microsoft.com/office/drawing/2014/main" id="{0518D952-C74F-428D-9ECC-4F301964CC9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84" name="AutoShape 11" descr="blob:https://outlook.office.com/b157e5ee-92d2-4798-a69e-625bd2e784c1">
          <a:extLst>
            <a:ext uri="{FF2B5EF4-FFF2-40B4-BE49-F238E27FC236}">
              <a16:creationId xmlns:a16="http://schemas.microsoft.com/office/drawing/2014/main" id="{F81C281A-4776-4CE3-AC58-7AB72C0423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85" name="AutoShape 11" descr="blob:https://outlook.office.com/b157e5ee-92d2-4798-a69e-625bd2e784c1">
          <a:extLst>
            <a:ext uri="{FF2B5EF4-FFF2-40B4-BE49-F238E27FC236}">
              <a16:creationId xmlns:a16="http://schemas.microsoft.com/office/drawing/2014/main" id="{0C86A89F-6BE4-40EC-A8F6-28FC69DA29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86" name="AutoShape 11" descr="blob:https://outlook.office.com/b157e5ee-92d2-4798-a69e-625bd2e784c1">
          <a:extLst>
            <a:ext uri="{FF2B5EF4-FFF2-40B4-BE49-F238E27FC236}">
              <a16:creationId xmlns:a16="http://schemas.microsoft.com/office/drawing/2014/main" id="{B08F907B-5706-4C56-95B5-4E921259A96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87" name="AutoShape 11" descr="blob:https://outlook.office.com/b157e5ee-92d2-4798-a69e-625bd2e784c1">
          <a:extLst>
            <a:ext uri="{FF2B5EF4-FFF2-40B4-BE49-F238E27FC236}">
              <a16:creationId xmlns:a16="http://schemas.microsoft.com/office/drawing/2014/main" id="{9973D413-91D7-4F12-951E-4B415DCD9D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88" name="AutoShape 11" descr="blob:https://outlook.office.com/b157e5ee-92d2-4798-a69e-625bd2e784c1">
          <a:extLst>
            <a:ext uri="{FF2B5EF4-FFF2-40B4-BE49-F238E27FC236}">
              <a16:creationId xmlns:a16="http://schemas.microsoft.com/office/drawing/2014/main" id="{2AC28094-0500-4183-888C-4E202C0A01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89" name="AutoShape 11" descr="blob:https://outlook.office.com/b157e5ee-92d2-4798-a69e-625bd2e784c1">
          <a:extLst>
            <a:ext uri="{FF2B5EF4-FFF2-40B4-BE49-F238E27FC236}">
              <a16:creationId xmlns:a16="http://schemas.microsoft.com/office/drawing/2014/main" id="{7D6745F9-61C4-4956-8144-677B0E2C75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90" name="AutoShape 11" descr="blob:https://outlook.office.com/b157e5ee-92d2-4798-a69e-625bd2e784c1">
          <a:extLst>
            <a:ext uri="{FF2B5EF4-FFF2-40B4-BE49-F238E27FC236}">
              <a16:creationId xmlns:a16="http://schemas.microsoft.com/office/drawing/2014/main" id="{4526C364-B957-4BFF-AA44-57B4ECECBDC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91" name="AutoShape 11" descr="blob:https://outlook.office.com/b157e5ee-92d2-4798-a69e-625bd2e784c1">
          <a:extLst>
            <a:ext uri="{FF2B5EF4-FFF2-40B4-BE49-F238E27FC236}">
              <a16:creationId xmlns:a16="http://schemas.microsoft.com/office/drawing/2014/main" id="{7BC7FA06-8744-4279-A632-8F4651BED9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92" name="AutoShape 11" descr="blob:https://outlook.office.com/b157e5ee-92d2-4798-a69e-625bd2e784c1">
          <a:extLst>
            <a:ext uri="{FF2B5EF4-FFF2-40B4-BE49-F238E27FC236}">
              <a16:creationId xmlns:a16="http://schemas.microsoft.com/office/drawing/2014/main" id="{F0174385-2A68-4782-A0B1-D3C93DFFFED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93" name="AutoShape 11" descr="blob:https://outlook.office.com/b157e5ee-92d2-4798-a69e-625bd2e784c1">
          <a:extLst>
            <a:ext uri="{FF2B5EF4-FFF2-40B4-BE49-F238E27FC236}">
              <a16:creationId xmlns:a16="http://schemas.microsoft.com/office/drawing/2014/main" id="{9883D271-59D2-4196-8341-F0C93F67F4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94" name="AutoShape 11" descr="blob:https://outlook.office.com/b157e5ee-92d2-4798-a69e-625bd2e784c1">
          <a:extLst>
            <a:ext uri="{FF2B5EF4-FFF2-40B4-BE49-F238E27FC236}">
              <a16:creationId xmlns:a16="http://schemas.microsoft.com/office/drawing/2014/main" id="{B5E96717-B530-45F8-B4F8-2BF394C151D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95" name="AutoShape 11" descr="blob:https://outlook.office.com/b157e5ee-92d2-4798-a69e-625bd2e784c1">
          <a:extLst>
            <a:ext uri="{FF2B5EF4-FFF2-40B4-BE49-F238E27FC236}">
              <a16:creationId xmlns:a16="http://schemas.microsoft.com/office/drawing/2014/main" id="{BD71BFD4-33B2-4EE3-8114-4BAE8BD61E4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96" name="AutoShape 11" descr="blob:https://outlook.office.com/b157e5ee-92d2-4798-a69e-625bd2e784c1">
          <a:extLst>
            <a:ext uri="{FF2B5EF4-FFF2-40B4-BE49-F238E27FC236}">
              <a16:creationId xmlns:a16="http://schemas.microsoft.com/office/drawing/2014/main" id="{401E2910-99FF-467F-88C1-375F93376E6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97" name="AutoShape 11" descr="blob:https://outlook.office.com/b157e5ee-92d2-4798-a69e-625bd2e784c1">
          <a:extLst>
            <a:ext uri="{FF2B5EF4-FFF2-40B4-BE49-F238E27FC236}">
              <a16:creationId xmlns:a16="http://schemas.microsoft.com/office/drawing/2014/main" id="{D9DA652A-DC0D-4B49-A3DE-ED2B3DF2D2D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98" name="AutoShape 11" descr="blob:https://outlook.office.com/b157e5ee-92d2-4798-a69e-625bd2e784c1">
          <a:extLst>
            <a:ext uri="{FF2B5EF4-FFF2-40B4-BE49-F238E27FC236}">
              <a16:creationId xmlns:a16="http://schemas.microsoft.com/office/drawing/2014/main" id="{D5290779-CFF1-4AC8-B8A4-56569506D11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699" name="AutoShape 11" descr="blob:https://outlook.office.com/b157e5ee-92d2-4798-a69e-625bd2e784c1">
          <a:extLst>
            <a:ext uri="{FF2B5EF4-FFF2-40B4-BE49-F238E27FC236}">
              <a16:creationId xmlns:a16="http://schemas.microsoft.com/office/drawing/2014/main" id="{B5322631-7C86-4919-8C40-BDD9CE98A6E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00" name="AutoShape 11" descr="blob:https://outlook.office.com/b157e5ee-92d2-4798-a69e-625bd2e784c1">
          <a:extLst>
            <a:ext uri="{FF2B5EF4-FFF2-40B4-BE49-F238E27FC236}">
              <a16:creationId xmlns:a16="http://schemas.microsoft.com/office/drawing/2014/main" id="{71516D2B-A0FD-4404-A33E-1CED28F5B7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01" name="AutoShape 11" descr="blob:https://outlook.office.com/b157e5ee-92d2-4798-a69e-625bd2e784c1">
          <a:extLst>
            <a:ext uri="{FF2B5EF4-FFF2-40B4-BE49-F238E27FC236}">
              <a16:creationId xmlns:a16="http://schemas.microsoft.com/office/drawing/2014/main" id="{9680F6EC-7580-47E9-8183-72D229352E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02" name="AutoShape 11" descr="blob:https://outlook.office.com/b157e5ee-92d2-4798-a69e-625bd2e784c1">
          <a:extLst>
            <a:ext uri="{FF2B5EF4-FFF2-40B4-BE49-F238E27FC236}">
              <a16:creationId xmlns:a16="http://schemas.microsoft.com/office/drawing/2014/main" id="{6E0A0251-CE31-4093-8795-E1AA8875D6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703" name="AutoShape 11" descr="blob:https://outlook.office.com/b157e5ee-92d2-4798-a69e-625bd2e784c1">
          <a:extLst>
            <a:ext uri="{FF2B5EF4-FFF2-40B4-BE49-F238E27FC236}">
              <a16:creationId xmlns:a16="http://schemas.microsoft.com/office/drawing/2014/main" id="{6301B34A-706B-48FC-9A6F-4B83FC4752C6}"/>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704" name="AutoShape 11" descr="blob:https://outlook.office.com/b157e5ee-92d2-4798-a69e-625bd2e784c1">
          <a:extLst>
            <a:ext uri="{FF2B5EF4-FFF2-40B4-BE49-F238E27FC236}">
              <a16:creationId xmlns:a16="http://schemas.microsoft.com/office/drawing/2014/main" id="{A1008E43-C256-4F06-A15E-D659EC13959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705" name="AutoShape 11" descr="blob:https://outlook.office.com/b157e5ee-92d2-4798-a69e-625bd2e784c1">
          <a:extLst>
            <a:ext uri="{FF2B5EF4-FFF2-40B4-BE49-F238E27FC236}">
              <a16:creationId xmlns:a16="http://schemas.microsoft.com/office/drawing/2014/main" id="{499B1F19-BF84-4346-99DB-2282A7C1EB90}"/>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402</xdr:row>
      <xdr:rowOff>0</xdr:rowOff>
    </xdr:from>
    <xdr:ext cx="304800" cy="304800"/>
    <xdr:sp macro="" textlink="">
      <xdr:nvSpPr>
        <xdr:cNvPr id="4706" name="AutoShape 11" descr="blob:https://outlook.office.com/b157e5ee-92d2-4798-a69e-625bd2e784c1">
          <a:extLst>
            <a:ext uri="{FF2B5EF4-FFF2-40B4-BE49-F238E27FC236}">
              <a16:creationId xmlns:a16="http://schemas.microsoft.com/office/drawing/2014/main" id="{CA3A654B-EFE9-4C44-9C95-3E8FEBDCD69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07" name="AutoShape 11" descr="blob:https://outlook.office.com/b157e5ee-92d2-4798-a69e-625bd2e784c1">
          <a:extLst>
            <a:ext uri="{FF2B5EF4-FFF2-40B4-BE49-F238E27FC236}">
              <a16:creationId xmlns:a16="http://schemas.microsoft.com/office/drawing/2014/main" id="{1BF7FCC7-823D-414C-9EE6-DCA41F3F9E6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08" name="AutoShape 11" descr="blob:https://outlook.office.com/b157e5ee-92d2-4798-a69e-625bd2e784c1">
          <a:extLst>
            <a:ext uri="{FF2B5EF4-FFF2-40B4-BE49-F238E27FC236}">
              <a16:creationId xmlns:a16="http://schemas.microsoft.com/office/drawing/2014/main" id="{95371972-B703-4CC1-B6CB-526D009600E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09" name="AutoShape 11" descr="blob:https://outlook.office.com/b157e5ee-92d2-4798-a69e-625bd2e784c1">
          <a:extLst>
            <a:ext uri="{FF2B5EF4-FFF2-40B4-BE49-F238E27FC236}">
              <a16:creationId xmlns:a16="http://schemas.microsoft.com/office/drawing/2014/main" id="{335D783D-F4D3-489C-BAE7-EBE5B759BCE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10" name="AutoShape 11" descr="blob:https://outlook.office.com/b157e5ee-92d2-4798-a69e-625bd2e784c1">
          <a:extLst>
            <a:ext uri="{FF2B5EF4-FFF2-40B4-BE49-F238E27FC236}">
              <a16:creationId xmlns:a16="http://schemas.microsoft.com/office/drawing/2014/main" id="{D48A7DBA-9B7B-4F90-A0D1-B6AA479DB1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11" name="AutoShape 11" descr="blob:https://outlook.office.com/b157e5ee-92d2-4798-a69e-625bd2e784c1">
          <a:extLst>
            <a:ext uri="{FF2B5EF4-FFF2-40B4-BE49-F238E27FC236}">
              <a16:creationId xmlns:a16="http://schemas.microsoft.com/office/drawing/2014/main" id="{A0A17F3C-CCC3-4713-B420-22CA65EE38C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12" name="AutoShape 11" descr="blob:https://outlook.office.com/b157e5ee-92d2-4798-a69e-625bd2e784c1">
          <a:extLst>
            <a:ext uri="{FF2B5EF4-FFF2-40B4-BE49-F238E27FC236}">
              <a16:creationId xmlns:a16="http://schemas.microsoft.com/office/drawing/2014/main" id="{D4B78D90-CC11-4CCC-84D4-537578D016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13" name="AutoShape 11" descr="blob:https://outlook.office.com/b157e5ee-92d2-4798-a69e-625bd2e784c1">
          <a:extLst>
            <a:ext uri="{FF2B5EF4-FFF2-40B4-BE49-F238E27FC236}">
              <a16:creationId xmlns:a16="http://schemas.microsoft.com/office/drawing/2014/main" id="{5B2FB8F5-0456-44FF-9B25-DA49A81403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14" name="AutoShape 11" descr="blob:https://outlook.office.com/b157e5ee-92d2-4798-a69e-625bd2e784c1">
          <a:extLst>
            <a:ext uri="{FF2B5EF4-FFF2-40B4-BE49-F238E27FC236}">
              <a16:creationId xmlns:a16="http://schemas.microsoft.com/office/drawing/2014/main" id="{D139D243-6358-4B4F-822E-802AD3BFD4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15" name="AutoShape 11" descr="blob:https://outlook.office.com/b157e5ee-92d2-4798-a69e-625bd2e784c1">
          <a:extLst>
            <a:ext uri="{FF2B5EF4-FFF2-40B4-BE49-F238E27FC236}">
              <a16:creationId xmlns:a16="http://schemas.microsoft.com/office/drawing/2014/main" id="{D2D26150-8427-450A-B498-9E955D229A2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16" name="AutoShape 11" descr="blob:https://outlook.office.com/b157e5ee-92d2-4798-a69e-625bd2e784c1">
          <a:extLst>
            <a:ext uri="{FF2B5EF4-FFF2-40B4-BE49-F238E27FC236}">
              <a16:creationId xmlns:a16="http://schemas.microsoft.com/office/drawing/2014/main" id="{CC2FCF67-F89C-43FD-A588-22E64E09CFA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17" name="AutoShape 11" descr="blob:https://outlook.office.com/b157e5ee-92d2-4798-a69e-625bd2e784c1">
          <a:extLst>
            <a:ext uri="{FF2B5EF4-FFF2-40B4-BE49-F238E27FC236}">
              <a16:creationId xmlns:a16="http://schemas.microsoft.com/office/drawing/2014/main" id="{009EE157-F61A-4178-860B-9418F24D796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18" name="AutoShape 11" descr="blob:https://outlook.office.com/b157e5ee-92d2-4798-a69e-625bd2e784c1">
          <a:extLst>
            <a:ext uri="{FF2B5EF4-FFF2-40B4-BE49-F238E27FC236}">
              <a16:creationId xmlns:a16="http://schemas.microsoft.com/office/drawing/2014/main" id="{8BEBAB5F-D801-4708-8D07-EF5E9127DEC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19" name="AutoShape 11" descr="blob:https://outlook.office.com/b157e5ee-92d2-4798-a69e-625bd2e784c1">
          <a:extLst>
            <a:ext uri="{FF2B5EF4-FFF2-40B4-BE49-F238E27FC236}">
              <a16:creationId xmlns:a16="http://schemas.microsoft.com/office/drawing/2014/main" id="{D94A7593-B8D2-4DA1-97F4-3CF1E12F5A9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20" name="AutoShape 11" descr="blob:https://outlook.office.com/b157e5ee-92d2-4798-a69e-625bd2e784c1">
          <a:extLst>
            <a:ext uri="{FF2B5EF4-FFF2-40B4-BE49-F238E27FC236}">
              <a16:creationId xmlns:a16="http://schemas.microsoft.com/office/drawing/2014/main" id="{451BE6AB-7BEF-49D9-97F4-9260890D804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21" name="AutoShape 11" descr="blob:https://outlook.office.com/b157e5ee-92d2-4798-a69e-625bd2e784c1">
          <a:extLst>
            <a:ext uri="{FF2B5EF4-FFF2-40B4-BE49-F238E27FC236}">
              <a16:creationId xmlns:a16="http://schemas.microsoft.com/office/drawing/2014/main" id="{0857DAED-3674-4104-B218-CCBA73BF65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22" name="AutoShape 11" descr="blob:https://outlook.office.com/b157e5ee-92d2-4798-a69e-625bd2e784c1">
          <a:extLst>
            <a:ext uri="{FF2B5EF4-FFF2-40B4-BE49-F238E27FC236}">
              <a16:creationId xmlns:a16="http://schemas.microsoft.com/office/drawing/2014/main" id="{2090A1A8-3A85-48BF-B65A-9320496DCE3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23" name="AutoShape 11" descr="blob:https://outlook.office.com/b157e5ee-92d2-4798-a69e-625bd2e784c1">
          <a:extLst>
            <a:ext uri="{FF2B5EF4-FFF2-40B4-BE49-F238E27FC236}">
              <a16:creationId xmlns:a16="http://schemas.microsoft.com/office/drawing/2014/main" id="{4D18CFDB-F80E-441A-B753-BDD9777D446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24" name="AutoShape 11" descr="blob:https://outlook.office.com/b157e5ee-92d2-4798-a69e-625bd2e784c1">
          <a:extLst>
            <a:ext uri="{FF2B5EF4-FFF2-40B4-BE49-F238E27FC236}">
              <a16:creationId xmlns:a16="http://schemas.microsoft.com/office/drawing/2014/main" id="{317A918B-A2B5-4DB1-BC32-84E8477AE6D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25" name="AutoShape 11" descr="blob:https://outlook.office.com/b157e5ee-92d2-4798-a69e-625bd2e784c1">
          <a:extLst>
            <a:ext uri="{FF2B5EF4-FFF2-40B4-BE49-F238E27FC236}">
              <a16:creationId xmlns:a16="http://schemas.microsoft.com/office/drawing/2014/main" id="{84C83490-BFCC-43B5-AC9E-5BF79F4864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26" name="AutoShape 11" descr="blob:https://outlook.office.com/b157e5ee-92d2-4798-a69e-625bd2e784c1">
          <a:extLst>
            <a:ext uri="{FF2B5EF4-FFF2-40B4-BE49-F238E27FC236}">
              <a16:creationId xmlns:a16="http://schemas.microsoft.com/office/drawing/2014/main" id="{4696CEE9-CBE8-4136-BCE2-6B55AA10A8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27" name="AutoShape 11" descr="blob:https://outlook.office.com/b157e5ee-92d2-4798-a69e-625bd2e784c1">
          <a:extLst>
            <a:ext uri="{FF2B5EF4-FFF2-40B4-BE49-F238E27FC236}">
              <a16:creationId xmlns:a16="http://schemas.microsoft.com/office/drawing/2014/main" id="{A330B6D7-058C-4CA2-A84C-B2F2645A2FD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28" name="AutoShape 11" descr="blob:https://outlook.office.com/b157e5ee-92d2-4798-a69e-625bd2e784c1">
          <a:extLst>
            <a:ext uri="{FF2B5EF4-FFF2-40B4-BE49-F238E27FC236}">
              <a16:creationId xmlns:a16="http://schemas.microsoft.com/office/drawing/2014/main" id="{07D3CBB4-31B3-4E97-BB7F-28F3D2F3A1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29" name="AutoShape 11" descr="blob:https://outlook.office.com/b157e5ee-92d2-4798-a69e-625bd2e784c1">
          <a:extLst>
            <a:ext uri="{FF2B5EF4-FFF2-40B4-BE49-F238E27FC236}">
              <a16:creationId xmlns:a16="http://schemas.microsoft.com/office/drawing/2014/main" id="{A5E11903-14E2-4E93-BFA8-B6C978E1D9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30" name="AutoShape 11" descr="blob:https://outlook.office.com/b157e5ee-92d2-4798-a69e-625bd2e784c1">
          <a:extLst>
            <a:ext uri="{FF2B5EF4-FFF2-40B4-BE49-F238E27FC236}">
              <a16:creationId xmlns:a16="http://schemas.microsoft.com/office/drawing/2014/main" id="{F5790386-E117-4A69-B813-1E0C60C98EE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31" name="AutoShape 11" descr="blob:https://outlook.office.com/b157e5ee-92d2-4798-a69e-625bd2e784c1">
          <a:extLst>
            <a:ext uri="{FF2B5EF4-FFF2-40B4-BE49-F238E27FC236}">
              <a16:creationId xmlns:a16="http://schemas.microsoft.com/office/drawing/2014/main" id="{88FC0D09-ED6C-4D83-87A8-085C8226421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32" name="AutoShape 11" descr="blob:https://outlook.office.com/b157e5ee-92d2-4798-a69e-625bd2e784c1">
          <a:extLst>
            <a:ext uri="{FF2B5EF4-FFF2-40B4-BE49-F238E27FC236}">
              <a16:creationId xmlns:a16="http://schemas.microsoft.com/office/drawing/2014/main" id="{1B7C6222-22A6-49C0-AF0E-7865D84FB0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10403" cy="225014"/>
    <xdr:sp macro="" textlink="">
      <xdr:nvSpPr>
        <xdr:cNvPr id="4733" name="AutoShape 11" descr="blob:https://outlook.office.com/b157e5ee-92d2-4798-a69e-625bd2e784c1">
          <a:extLst>
            <a:ext uri="{FF2B5EF4-FFF2-40B4-BE49-F238E27FC236}">
              <a16:creationId xmlns:a16="http://schemas.microsoft.com/office/drawing/2014/main" id="{B639D34F-C735-4FCB-9263-C2423D85751D}"/>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34" name="AutoShape 11" descr="blob:https://outlook.office.com/b157e5ee-92d2-4798-a69e-625bd2e784c1">
          <a:extLst>
            <a:ext uri="{FF2B5EF4-FFF2-40B4-BE49-F238E27FC236}">
              <a16:creationId xmlns:a16="http://schemas.microsoft.com/office/drawing/2014/main" id="{5635563E-BB38-4CF0-A145-5E01D9D9CFFB}"/>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35" name="AutoShape 11" descr="blob:https://outlook.office.com/b157e5ee-92d2-4798-a69e-625bd2e784c1">
          <a:extLst>
            <a:ext uri="{FF2B5EF4-FFF2-40B4-BE49-F238E27FC236}">
              <a16:creationId xmlns:a16="http://schemas.microsoft.com/office/drawing/2014/main" id="{11BDD1C7-6991-4821-A957-4157154D4EEA}"/>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36" name="AutoShape 11" descr="blob:https://outlook.office.com/b157e5ee-92d2-4798-a69e-625bd2e784c1">
          <a:extLst>
            <a:ext uri="{FF2B5EF4-FFF2-40B4-BE49-F238E27FC236}">
              <a16:creationId xmlns:a16="http://schemas.microsoft.com/office/drawing/2014/main" id="{B7048362-22CE-402A-9EA3-300EF14226EB}"/>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37" name="AutoShape 11" descr="blob:https://outlook.office.com/b157e5ee-92d2-4798-a69e-625bd2e784c1">
          <a:extLst>
            <a:ext uri="{FF2B5EF4-FFF2-40B4-BE49-F238E27FC236}">
              <a16:creationId xmlns:a16="http://schemas.microsoft.com/office/drawing/2014/main" id="{C0CC9DC9-77FF-4596-8E34-C4A191F02768}"/>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38" name="AutoShape 11" descr="blob:https://outlook.office.com/b157e5ee-92d2-4798-a69e-625bd2e784c1">
          <a:extLst>
            <a:ext uri="{FF2B5EF4-FFF2-40B4-BE49-F238E27FC236}">
              <a16:creationId xmlns:a16="http://schemas.microsoft.com/office/drawing/2014/main" id="{98A81EFD-6654-4E48-AE8E-D9A5CF65E2A1}"/>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39" name="AutoShape 11" descr="blob:https://outlook.office.com/b157e5ee-92d2-4798-a69e-625bd2e784c1">
          <a:extLst>
            <a:ext uri="{FF2B5EF4-FFF2-40B4-BE49-F238E27FC236}">
              <a16:creationId xmlns:a16="http://schemas.microsoft.com/office/drawing/2014/main" id="{32E483A2-A364-41F6-A121-13C6A0F16621}"/>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40" name="AutoShape 11" descr="blob:https://outlook.office.com/b157e5ee-92d2-4798-a69e-625bd2e784c1">
          <a:extLst>
            <a:ext uri="{FF2B5EF4-FFF2-40B4-BE49-F238E27FC236}">
              <a16:creationId xmlns:a16="http://schemas.microsoft.com/office/drawing/2014/main" id="{7A2D9B17-C716-4A50-AA5C-220EE0715A1F}"/>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41" name="AutoShape 11" descr="blob:https://outlook.office.com/b157e5ee-92d2-4798-a69e-625bd2e784c1">
          <a:extLst>
            <a:ext uri="{FF2B5EF4-FFF2-40B4-BE49-F238E27FC236}">
              <a16:creationId xmlns:a16="http://schemas.microsoft.com/office/drawing/2014/main" id="{51059639-E93D-45CA-A74C-69846A91D04D}"/>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42" name="AutoShape 11" descr="blob:https://outlook.office.com/b157e5ee-92d2-4798-a69e-625bd2e784c1">
          <a:extLst>
            <a:ext uri="{FF2B5EF4-FFF2-40B4-BE49-F238E27FC236}">
              <a16:creationId xmlns:a16="http://schemas.microsoft.com/office/drawing/2014/main" id="{D576DAD4-EAD7-4995-B2A9-93E060B82EF2}"/>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43" name="AutoShape 11" descr="blob:https://outlook.office.com/b157e5ee-92d2-4798-a69e-625bd2e784c1">
          <a:extLst>
            <a:ext uri="{FF2B5EF4-FFF2-40B4-BE49-F238E27FC236}">
              <a16:creationId xmlns:a16="http://schemas.microsoft.com/office/drawing/2014/main" id="{352864DB-3777-41AB-9B0D-358A7F7A2642}"/>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44" name="AutoShape 11" descr="blob:https://outlook.office.com/b157e5ee-92d2-4798-a69e-625bd2e784c1">
          <a:extLst>
            <a:ext uri="{FF2B5EF4-FFF2-40B4-BE49-F238E27FC236}">
              <a16:creationId xmlns:a16="http://schemas.microsoft.com/office/drawing/2014/main" id="{16569958-898B-4112-9E0A-F779A5688354}"/>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45" name="AutoShape 11" descr="blob:https://outlook.office.com/b157e5ee-92d2-4798-a69e-625bd2e784c1">
          <a:extLst>
            <a:ext uri="{FF2B5EF4-FFF2-40B4-BE49-F238E27FC236}">
              <a16:creationId xmlns:a16="http://schemas.microsoft.com/office/drawing/2014/main" id="{B790D6F2-3C0A-42C6-B1F4-69FF36B6DC0F}"/>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46" name="AutoShape 11" descr="blob:https://outlook.office.com/b157e5ee-92d2-4798-a69e-625bd2e784c1">
          <a:extLst>
            <a:ext uri="{FF2B5EF4-FFF2-40B4-BE49-F238E27FC236}">
              <a16:creationId xmlns:a16="http://schemas.microsoft.com/office/drawing/2014/main" id="{FEC47B49-A6CA-44A8-A53C-066BFC141F0E}"/>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47" name="AutoShape 11" descr="blob:https://outlook.office.com/b157e5ee-92d2-4798-a69e-625bd2e784c1">
          <a:extLst>
            <a:ext uri="{FF2B5EF4-FFF2-40B4-BE49-F238E27FC236}">
              <a16:creationId xmlns:a16="http://schemas.microsoft.com/office/drawing/2014/main" id="{98A1A90A-FC93-4108-9988-3C7E89349BF3}"/>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48" name="AutoShape 11" descr="blob:https://outlook.office.com/b157e5ee-92d2-4798-a69e-625bd2e784c1">
          <a:extLst>
            <a:ext uri="{FF2B5EF4-FFF2-40B4-BE49-F238E27FC236}">
              <a16:creationId xmlns:a16="http://schemas.microsoft.com/office/drawing/2014/main" id="{E313C39E-ABAE-42DC-8F3F-4D15888DFB42}"/>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49" name="AutoShape 11" descr="blob:https://outlook.office.com/b157e5ee-92d2-4798-a69e-625bd2e784c1">
          <a:extLst>
            <a:ext uri="{FF2B5EF4-FFF2-40B4-BE49-F238E27FC236}">
              <a16:creationId xmlns:a16="http://schemas.microsoft.com/office/drawing/2014/main" id="{9ADB4827-3198-4C31-875F-00A068AB462D}"/>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50" name="AutoShape 11" descr="blob:https://outlook.office.com/b157e5ee-92d2-4798-a69e-625bd2e784c1">
          <a:extLst>
            <a:ext uri="{FF2B5EF4-FFF2-40B4-BE49-F238E27FC236}">
              <a16:creationId xmlns:a16="http://schemas.microsoft.com/office/drawing/2014/main" id="{51CCA492-0C9A-491B-A50B-C80833436EAA}"/>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51" name="AutoShape 11" descr="blob:https://outlook.office.com/b157e5ee-92d2-4798-a69e-625bd2e784c1">
          <a:extLst>
            <a:ext uri="{FF2B5EF4-FFF2-40B4-BE49-F238E27FC236}">
              <a16:creationId xmlns:a16="http://schemas.microsoft.com/office/drawing/2014/main" id="{58FF2B7E-F3CE-426A-A48A-BADA889C1C7F}"/>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52" name="AutoShape 11" descr="blob:https://outlook.office.com/b157e5ee-92d2-4798-a69e-625bd2e784c1">
          <a:extLst>
            <a:ext uri="{FF2B5EF4-FFF2-40B4-BE49-F238E27FC236}">
              <a16:creationId xmlns:a16="http://schemas.microsoft.com/office/drawing/2014/main" id="{7C7F0F1D-39AF-4B71-9D5A-0CF538E0777C}"/>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53" name="AutoShape 11" descr="blob:https://outlook.office.com/b157e5ee-92d2-4798-a69e-625bd2e784c1">
          <a:extLst>
            <a:ext uri="{FF2B5EF4-FFF2-40B4-BE49-F238E27FC236}">
              <a16:creationId xmlns:a16="http://schemas.microsoft.com/office/drawing/2014/main" id="{86603FDB-B469-4399-9510-EEFCE96E8885}"/>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54" name="AutoShape 11" descr="blob:https://outlook.office.com/b157e5ee-92d2-4798-a69e-625bd2e784c1">
          <a:extLst>
            <a:ext uri="{FF2B5EF4-FFF2-40B4-BE49-F238E27FC236}">
              <a16:creationId xmlns:a16="http://schemas.microsoft.com/office/drawing/2014/main" id="{E1DE28F7-FE08-4EE8-BBD5-DD2817209AD5}"/>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55" name="AutoShape 11" descr="blob:https://outlook.office.com/b157e5ee-92d2-4798-a69e-625bd2e784c1">
          <a:extLst>
            <a:ext uri="{FF2B5EF4-FFF2-40B4-BE49-F238E27FC236}">
              <a16:creationId xmlns:a16="http://schemas.microsoft.com/office/drawing/2014/main" id="{F43AE4A7-80E2-43AD-8007-72E2F6566E4F}"/>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56" name="AutoShape 11" descr="blob:https://outlook.office.com/b157e5ee-92d2-4798-a69e-625bd2e784c1">
          <a:extLst>
            <a:ext uri="{FF2B5EF4-FFF2-40B4-BE49-F238E27FC236}">
              <a16:creationId xmlns:a16="http://schemas.microsoft.com/office/drawing/2014/main" id="{B7682B2B-EC44-4D6E-AB15-89C7F9318B44}"/>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57" name="AutoShape 11" descr="blob:https://outlook.office.com/b157e5ee-92d2-4798-a69e-625bd2e784c1">
          <a:extLst>
            <a:ext uri="{FF2B5EF4-FFF2-40B4-BE49-F238E27FC236}">
              <a16:creationId xmlns:a16="http://schemas.microsoft.com/office/drawing/2014/main" id="{9B39D2E0-1BF9-4969-9385-3F84285DF771}"/>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58" name="AutoShape 11" descr="blob:https://outlook.office.com/b157e5ee-92d2-4798-a69e-625bd2e784c1">
          <a:extLst>
            <a:ext uri="{FF2B5EF4-FFF2-40B4-BE49-F238E27FC236}">
              <a16:creationId xmlns:a16="http://schemas.microsoft.com/office/drawing/2014/main" id="{78FA94F6-940D-4F6D-ACBD-1D4D79C50990}"/>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59" name="AutoShape 11" descr="blob:https://outlook.office.com/b157e5ee-92d2-4798-a69e-625bd2e784c1">
          <a:extLst>
            <a:ext uri="{FF2B5EF4-FFF2-40B4-BE49-F238E27FC236}">
              <a16:creationId xmlns:a16="http://schemas.microsoft.com/office/drawing/2014/main" id="{A7636A30-F141-44D4-A69C-3D31DBB3854C}"/>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60" name="AutoShape 11" descr="blob:https://outlook.office.com/b157e5ee-92d2-4798-a69e-625bd2e784c1">
          <a:extLst>
            <a:ext uri="{FF2B5EF4-FFF2-40B4-BE49-F238E27FC236}">
              <a16:creationId xmlns:a16="http://schemas.microsoft.com/office/drawing/2014/main" id="{C1DF387F-6B42-4C2E-B2D9-4BC33EB139E8}"/>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61" name="AutoShape 11" descr="blob:https://outlook.office.com/b157e5ee-92d2-4798-a69e-625bd2e784c1">
          <a:extLst>
            <a:ext uri="{FF2B5EF4-FFF2-40B4-BE49-F238E27FC236}">
              <a16:creationId xmlns:a16="http://schemas.microsoft.com/office/drawing/2014/main" id="{FDE2D992-2A59-451F-B1BA-A9A9BC22DB8F}"/>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25014"/>
    <xdr:sp macro="" textlink="">
      <xdr:nvSpPr>
        <xdr:cNvPr id="4762" name="AutoShape 11" descr="blob:https://outlook.office.com/b157e5ee-92d2-4798-a69e-625bd2e784c1">
          <a:extLst>
            <a:ext uri="{FF2B5EF4-FFF2-40B4-BE49-F238E27FC236}">
              <a16:creationId xmlns:a16="http://schemas.microsoft.com/office/drawing/2014/main" id="{FBC3707E-2665-4E21-93FA-70A249BF5DED}"/>
            </a:ext>
          </a:extLst>
        </xdr:cNvPr>
        <xdr:cNvSpPr>
          <a:spLocks noChangeAspect="1" noChangeArrowheads="1"/>
        </xdr:cNvSpPr>
      </xdr:nvSpPr>
      <xdr:spPr bwMode="auto">
        <a:xfrm>
          <a:off x="0" y="193917794"/>
          <a:ext cx="31040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04800" cy="304800"/>
    <xdr:sp macro="" textlink="">
      <xdr:nvSpPr>
        <xdr:cNvPr id="4763" name="AutoShape 11" descr="blob:https://outlook.office.com/b157e5ee-92d2-4798-a69e-625bd2e784c1">
          <a:extLst>
            <a:ext uri="{FF2B5EF4-FFF2-40B4-BE49-F238E27FC236}">
              <a16:creationId xmlns:a16="http://schemas.microsoft.com/office/drawing/2014/main" id="{08414D41-84E0-492E-B3D4-BD6DE52ED55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4764" name="AutoShape 11" descr="blob:https://outlook.office.com/b157e5ee-92d2-4798-a69e-625bd2e784c1">
          <a:extLst>
            <a:ext uri="{FF2B5EF4-FFF2-40B4-BE49-F238E27FC236}">
              <a16:creationId xmlns:a16="http://schemas.microsoft.com/office/drawing/2014/main" id="{4576C404-CCD8-4C69-98B6-9ABED4E8FC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65" name="AutoShape 11" descr="blob:https://outlook.office.com/b157e5ee-92d2-4798-a69e-625bd2e784c1">
          <a:extLst>
            <a:ext uri="{FF2B5EF4-FFF2-40B4-BE49-F238E27FC236}">
              <a16:creationId xmlns:a16="http://schemas.microsoft.com/office/drawing/2014/main" id="{A0CFB9FE-9521-4447-A204-17A5827A661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10403" cy="284069"/>
    <xdr:sp macro="" textlink="">
      <xdr:nvSpPr>
        <xdr:cNvPr id="4766" name="AutoShape 11" descr="blob:https://outlook.office.com/b157e5ee-92d2-4798-a69e-625bd2e784c1">
          <a:extLst>
            <a:ext uri="{FF2B5EF4-FFF2-40B4-BE49-F238E27FC236}">
              <a16:creationId xmlns:a16="http://schemas.microsoft.com/office/drawing/2014/main" id="{145F5EA7-670E-435C-B242-01AB5E07F299}"/>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67" name="AutoShape 11" descr="blob:https://outlook.office.com/b157e5ee-92d2-4798-a69e-625bd2e784c1">
          <a:extLst>
            <a:ext uri="{FF2B5EF4-FFF2-40B4-BE49-F238E27FC236}">
              <a16:creationId xmlns:a16="http://schemas.microsoft.com/office/drawing/2014/main" id="{6D1C71E5-366A-4B4B-BCF3-2A2EC8A9C920}"/>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68" name="AutoShape 11" descr="blob:https://outlook.office.com/b157e5ee-92d2-4798-a69e-625bd2e784c1">
          <a:extLst>
            <a:ext uri="{FF2B5EF4-FFF2-40B4-BE49-F238E27FC236}">
              <a16:creationId xmlns:a16="http://schemas.microsoft.com/office/drawing/2014/main" id="{16F4B2A6-6226-4A9C-AC5F-2D7C676E703F}"/>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69" name="AutoShape 11" descr="blob:https://outlook.office.com/b157e5ee-92d2-4798-a69e-625bd2e784c1">
          <a:extLst>
            <a:ext uri="{FF2B5EF4-FFF2-40B4-BE49-F238E27FC236}">
              <a16:creationId xmlns:a16="http://schemas.microsoft.com/office/drawing/2014/main" id="{0375267B-AF0B-4776-8435-6EC95F019F3C}"/>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70" name="AutoShape 11" descr="blob:https://outlook.office.com/b157e5ee-92d2-4798-a69e-625bd2e784c1">
          <a:extLst>
            <a:ext uri="{FF2B5EF4-FFF2-40B4-BE49-F238E27FC236}">
              <a16:creationId xmlns:a16="http://schemas.microsoft.com/office/drawing/2014/main" id="{B6FDABD0-CE79-4D52-890C-3942DF4B3D99}"/>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71" name="AutoShape 11" descr="blob:https://outlook.office.com/b157e5ee-92d2-4798-a69e-625bd2e784c1">
          <a:extLst>
            <a:ext uri="{FF2B5EF4-FFF2-40B4-BE49-F238E27FC236}">
              <a16:creationId xmlns:a16="http://schemas.microsoft.com/office/drawing/2014/main" id="{97746A81-FBF5-49CA-8080-4F47418A32F2}"/>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72" name="AutoShape 11" descr="blob:https://outlook.office.com/b157e5ee-92d2-4798-a69e-625bd2e784c1">
          <a:extLst>
            <a:ext uri="{FF2B5EF4-FFF2-40B4-BE49-F238E27FC236}">
              <a16:creationId xmlns:a16="http://schemas.microsoft.com/office/drawing/2014/main" id="{DDBD0038-894E-409E-8E87-DA046913BFD3}"/>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73" name="AutoShape 11" descr="blob:https://outlook.office.com/b157e5ee-92d2-4798-a69e-625bd2e784c1">
          <a:extLst>
            <a:ext uri="{FF2B5EF4-FFF2-40B4-BE49-F238E27FC236}">
              <a16:creationId xmlns:a16="http://schemas.microsoft.com/office/drawing/2014/main" id="{3DB98D94-C2FB-4CB3-8190-6421CBE52B38}"/>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74" name="AutoShape 11" descr="blob:https://outlook.office.com/b157e5ee-92d2-4798-a69e-625bd2e784c1">
          <a:extLst>
            <a:ext uri="{FF2B5EF4-FFF2-40B4-BE49-F238E27FC236}">
              <a16:creationId xmlns:a16="http://schemas.microsoft.com/office/drawing/2014/main" id="{88BED0D2-82B7-4673-8FA0-E39EC652A20C}"/>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75" name="AutoShape 11" descr="blob:https://outlook.office.com/b157e5ee-92d2-4798-a69e-625bd2e784c1">
          <a:extLst>
            <a:ext uri="{FF2B5EF4-FFF2-40B4-BE49-F238E27FC236}">
              <a16:creationId xmlns:a16="http://schemas.microsoft.com/office/drawing/2014/main" id="{F97C73F3-E19A-47B2-BB4A-7FF429261DED}"/>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76" name="AutoShape 11" descr="blob:https://outlook.office.com/b157e5ee-92d2-4798-a69e-625bd2e784c1">
          <a:extLst>
            <a:ext uri="{FF2B5EF4-FFF2-40B4-BE49-F238E27FC236}">
              <a16:creationId xmlns:a16="http://schemas.microsoft.com/office/drawing/2014/main" id="{53316569-9DDF-45BC-AFC6-1162525DD300}"/>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77" name="AutoShape 11" descr="blob:https://outlook.office.com/b157e5ee-92d2-4798-a69e-625bd2e784c1">
          <a:extLst>
            <a:ext uri="{FF2B5EF4-FFF2-40B4-BE49-F238E27FC236}">
              <a16:creationId xmlns:a16="http://schemas.microsoft.com/office/drawing/2014/main" id="{5FD0325C-7ACC-4138-B9FA-10351BF19CFE}"/>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78" name="AutoShape 11" descr="blob:https://outlook.office.com/b157e5ee-92d2-4798-a69e-625bd2e784c1">
          <a:extLst>
            <a:ext uri="{FF2B5EF4-FFF2-40B4-BE49-F238E27FC236}">
              <a16:creationId xmlns:a16="http://schemas.microsoft.com/office/drawing/2014/main" id="{5D9318A1-204A-49A0-AE92-6EEE7BB1F065}"/>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79" name="AutoShape 11" descr="blob:https://outlook.office.com/b157e5ee-92d2-4798-a69e-625bd2e784c1">
          <a:extLst>
            <a:ext uri="{FF2B5EF4-FFF2-40B4-BE49-F238E27FC236}">
              <a16:creationId xmlns:a16="http://schemas.microsoft.com/office/drawing/2014/main" id="{BC7E5520-03D2-4F03-98DE-2802EA8611B8}"/>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80" name="AutoShape 11" descr="blob:https://outlook.office.com/b157e5ee-92d2-4798-a69e-625bd2e784c1">
          <a:extLst>
            <a:ext uri="{FF2B5EF4-FFF2-40B4-BE49-F238E27FC236}">
              <a16:creationId xmlns:a16="http://schemas.microsoft.com/office/drawing/2014/main" id="{116445D0-C9FD-438D-ADB1-AF576131B637}"/>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81" name="AutoShape 11" descr="blob:https://outlook.office.com/b157e5ee-92d2-4798-a69e-625bd2e784c1">
          <a:extLst>
            <a:ext uri="{FF2B5EF4-FFF2-40B4-BE49-F238E27FC236}">
              <a16:creationId xmlns:a16="http://schemas.microsoft.com/office/drawing/2014/main" id="{CA23E8CD-9806-4151-A0C8-0029D7D458D0}"/>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82" name="AutoShape 11" descr="blob:https://outlook.office.com/b157e5ee-92d2-4798-a69e-625bd2e784c1">
          <a:extLst>
            <a:ext uri="{FF2B5EF4-FFF2-40B4-BE49-F238E27FC236}">
              <a16:creationId xmlns:a16="http://schemas.microsoft.com/office/drawing/2014/main" id="{A2C337FA-B06D-4C01-A003-A516D46796B1}"/>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83" name="AutoShape 11" descr="blob:https://outlook.office.com/b157e5ee-92d2-4798-a69e-625bd2e784c1">
          <a:extLst>
            <a:ext uri="{FF2B5EF4-FFF2-40B4-BE49-F238E27FC236}">
              <a16:creationId xmlns:a16="http://schemas.microsoft.com/office/drawing/2014/main" id="{BAC28BF9-FB40-4589-B2EE-15F40097E127}"/>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84" name="AutoShape 11" descr="blob:https://outlook.office.com/b157e5ee-92d2-4798-a69e-625bd2e784c1">
          <a:extLst>
            <a:ext uri="{FF2B5EF4-FFF2-40B4-BE49-F238E27FC236}">
              <a16:creationId xmlns:a16="http://schemas.microsoft.com/office/drawing/2014/main" id="{B91B879A-6085-4E54-8F20-07C0665DB411}"/>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85" name="AutoShape 11" descr="blob:https://outlook.office.com/b157e5ee-92d2-4798-a69e-625bd2e784c1">
          <a:extLst>
            <a:ext uri="{FF2B5EF4-FFF2-40B4-BE49-F238E27FC236}">
              <a16:creationId xmlns:a16="http://schemas.microsoft.com/office/drawing/2014/main" id="{5B850E8D-DF62-426E-A1EA-78BFD60361D9}"/>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86" name="AutoShape 11" descr="blob:https://outlook.office.com/b157e5ee-92d2-4798-a69e-625bd2e784c1">
          <a:extLst>
            <a:ext uri="{FF2B5EF4-FFF2-40B4-BE49-F238E27FC236}">
              <a16:creationId xmlns:a16="http://schemas.microsoft.com/office/drawing/2014/main" id="{8165B51B-B781-4C98-886D-70E33E952894}"/>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87" name="AutoShape 11" descr="blob:https://outlook.office.com/b157e5ee-92d2-4798-a69e-625bd2e784c1">
          <a:extLst>
            <a:ext uri="{FF2B5EF4-FFF2-40B4-BE49-F238E27FC236}">
              <a16:creationId xmlns:a16="http://schemas.microsoft.com/office/drawing/2014/main" id="{5BC56ED9-FC2B-4666-B353-0F96B353BFEA}"/>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88" name="AutoShape 11" descr="blob:https://outlook.office.com/b157e5ee-92d2-4798-a69e-625bd2e784c1">
          <a:extLst>
            <a:ext uri="{FF2B5EF4-FFF2-40B4-BE49-F238E27FC236}">
              <a16:creationId xmlns:a16="http://schemas.microsoft.com/office/drawing/2014/main" id="{D8F4E375-5B79-47BD-A269-636DB0B2A454}"/>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89" name="AutoShape 11" descr="blob:https://outlook.office.com/b157e5ee-92d2-4798-a69e-625bd2e784c1">
          <a:extLst>
            <a:ext uri="{FF2B5EF4-FFF2-40B4-BE49-F238E27FC236}">
              <a16:creationId xmlns:a16="http://schemas.microsoft.com/office/drawing/2014/main" id="{275B72D8-3668-41B4-A41A-8BE66F235819}"/>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90" name="AutoShape 11" descr="blob:https://outlook.office.com/b157e5ee-92d2-4798-a69e-625bd2e784c1">
          <a:extLst>
            <a:ext uri="{FF2B5EF4-FFF2-40B4-BE49-F238E27FC236}">
              <a16:creationId xmlns:a16="http://schemas.microsoft.com/office/drawing/2014/main" id="{F371138A-19D8-4BED-AECF-825A82119698}"/>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91" name="AutoShape 11" descr="blob:https://outlook.office.com/b157e5ee-92d2-4798-a69e-625bd2e784c1">
          <a:extLst>
            <a:ext uri="{FF2B5EF4-FFF2-40B4-BE49-F238E27FC236}">
              <a16:creationId xmlns:a16="http://schemas.microsoft.com/office/drawing/2014/main" id="{D920F225-775A-4453-9A55-4E8D783D8A2D}"/>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92" name="AutoShape 11" descr="blob:https://outlook.office.com/b157e5ee-92d2-4798-a69e-625bd2e784c1">
          <a:extLst>
            <a:ext uri="{FF2B5EF4-FFF2-40B4-BE49-F238E27FC236}">
              <a16:creationId xmlns:a16="http://schemas.microsoft.com/office/drawing/2014/main" id="{82AF14CC-3A3D-4E43-88E8-204AF5727683}"/>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93" name="AutoShape 11" descr="blob:https://outlook.office.com/b157e5ee-92d2-4798-a69e-625bd2e784c1">
          <a:extLst>
            <a:ext uri="{FF2B5EF4-FFF2-40B4-BE49-F238E27FC236}">
              <a16:creationId xmlns:a16="http://schemas.microsoft.com/office/drawing/2014/main" id="{3808225B-FA32-4661-BAF7-852C04E9ADFD}"/>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94" name="AutoShape 11" descr="blob:https://outlook.office.com/b157e5ee-92d2-4798-a69e-625bd2e784c1">
          <a:extLst>
            <a:ext uri="{FF2B5EF4-FFF2-40B4-BE49-F238E27FC236}">
              <a16:creationId xmlns:a16="http://schemas.microsoft.com/office/drawing/2014/main" id="{0445B353-6786-417E-98FA-D7B4E2FA0B44}"/>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84069"/>
    <xdr:sp macro="" textlink="">
      <xdr:nvSpPr>
        <xdr:cNvPr id="4795" name="AutoShape 11" descr="blob:https://outlook.office.com/b157e5ee-92d2-4798-a69e-625bd2e784c1">
          <a:extLst>
            <a:ext uri="{FF2B5EF4-FFF2-40B4-BE49-F238E27FC236}">
              <a16:creationId xmlns:a16="http://schemas.microsoft.com/office/drawing/2014/main" id="{62FB8FCB-F5C1-40CE-B52B-757F7C936EB7}"/>
            </a:ext>
          </a:extLst>
        </xdr:cNvPr>
        <xdr:cNvSpPr>
          <a:spLocks noChangeAspect="1" noChangeArrowheads="1"/>
        </xdr:cNvSpPr>
      </xdr:nvSpPr>
      <xdr:spPr bwMode="auto">
        <a:xfrm>
          <a:off x="0" y="193917794"/>
          <a:ext cx="31040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04800" cy="304800"/>
    <xdr:sp macro="" textlink="">
      <xdr:nvSpPr>
        <xdr:cNvPr id="4796" name="AutoShape 11" descr="blob:https://outlook.office.com/b157e5ee-92d2-4798-a69e-625bd2e784c1">
          <a:extLst>
            <a:ext uri="{FF2B5EF4-FFF2-40B4-BE49-F238E27FC236}">
              <a16:creationId xmlns:a16="http://schemas.microsoft.com/office/drawing/2014/main" id="{5CCDE5CF-ECBC-4478-98C7-7E4A5CF4D75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4797" name="AutoShape 11" descr="blob:https://outlook.office.com/b157e5ee-92d2-4798-a69e-625bd2e784c1">
          <a:extLst>
            <a:ext uri="{FF2B5EF4-FFF2-40B4-BE49-F238E27FC236}">
              <a16:creationId xmlns:a16="http://schemas.microsoft.com/office/drawing/2014/main" id="{45DD16B3-AB61-4A27-AAD1-745E8DAEB44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798" name="AutoShape 11" descr="blob:https://outlook.office.com/b157e5ee-92d2-4798-a69e-625bd2e784c1">
          <a:extLst>
            <a:ext uri="{FF2B5EF4-FFF2-40B4-BE49-F238E27FC236}">
              <a16:creationId xmlns:a16="http://schemas.microsoft.com/office/drawing/2014/main" id="{BE21DF80-774D-40E2-B957-28B8B280D4C9}"/>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799" name="AutoShape 11" descr="blob:https://outlook.office.com/b157e5ee-92d2-4798-a69e-625bd2e784c1">
          <a:extLst>
            <a:ext uri="{FF2B5EF4-FFF2-40B4-BE49-F238E27FC236}">
              <a16:creationId xmlns:a16="http://schemas.microsoft.com/office/drawing/2014/main" id="{C3A7EDC8-DF65-4599-9546-D96863A86E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4800" name="AutoShape 11" descr="blob:https://outlook.office.com/b157e5ee-92d2-4798-a69e-625bd2e784c1">
          <a:extLst>
            <a:ext uri="{FF2B5EF4-FFF2-40B4-BE49-F238E27FC236}">
              <a16:creationId xmlns:a16="http://schemas.microsoft.com/office/drawing/2014/main" id="{16475514-C963-4C06-B697-0516C502E5E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10403" cy="249779"/>
    <xdr:sp macro="" textlink="">
      <xdr:nvSpPr>
        <xdr:cNvPr id="4801" name="AutoShape 11" descr="blob:https://outlook.office.com/b157e5ee-92d2-4798-a69e-625bd2e784c1">
          <a:extLst>
            <a:ext uri="{FF2B5EF4-FFF2-40B4-BE49-F238E27FC236}">
              <a16:creationId xmlns:a16="http://schemas.microsoft.com/office/drawing/2014/main" id="{36F04EE4-107F-4FCB-A5A8-037AF4D3D1DA}"/>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02" name="AutoShape 11" descr="blob:https://outlook.office.com/b157e5ee-92d2-4798-a69e-625bd2e784c1">
          <a:extLst>
            <a:ext uri="{FF2B5EF4-FFF2-40B4-BE49-F238E27FC236}">
              <a16:creationId xmlns:a16="http://schemas.microsoft.com/office/drawing/2014/main" id="{42088E42-7B42-4A19-8ABC-5069F311340D}"/>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03" name="AutoShape 11" descr="blob:https://outlook.office.com/b157e5ee-92d2-4798-a69e-625bd2e784c1">
          <a:extLst>
            <a:ext uri="{FF2B5EF4-FFF2-40B4-BE49-F238E27FC236}">
              <a16:creationId xmlns:a16="http://schemas.microsoft.com/office/drawing/2014/main" id="{01C55391-D43C-44ED-AE80-98F45DA8E855}"/>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04" name="AutoShape 11" descr="blob:https://outlook.office.com/b157e5ee-92d2-4798-a69e-625bd2e784c1">
          <a:extLst>
            <a:ext uri="{FF2B5EF4-FFF2-40B4-BE49-F238E27FC236}">
              <a16:creationId xmlns:a16="http://schemas.microsoft.com/office/drawing/2014/main" id="{3A2AD60E-25F7-495D-BE5B-8DB6FC1BE52A}"/>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05" name="AutoShape 11" descr="blob:https://outlook.office.com/b157e5ee-92d2-4798-a69e-625bd2e784c1">
          <a:extLst>
            <a:ext uri="{FF2B5EF4-FFF2-40B4-BE49-F238E27FC236}">
              <a16:creationId xmlns:a16="http://schemas.microsoft.com/office/drawing/2014/main" id="{631481A8-29E4-4D64-A6EC-45946667B12A}"/>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06" name="AutoShape 11" descr="blob:https://outlook.office.com/b157e5ee-92d2-4798-a69e-625bd2e784c1">
          <a:extLst>
            <a:ext uri="{FF2B5EF4-FFF2-40B4-BE49-F238E27FC236}">
              <a16:creationId xmlns:a16="http://schemas.microsoft.com/office/drawing/2014/main" id="{72797202-90B4-4C9B-889E-DCF3EB285F88}"/>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07" name="AutoShape 11" descr="blob:https://outlook.office.com/b157e5ee-92d2-4798-a69e-625bd2e784c1">
          <a:extLst>
            <a:ext uri="{FF2B5EF4-FFF2-40B4-BE49-F238E27FC236}">
              <a16:creationId xmlns:a16="http://schemas.microsoft.com/office/drawing/2014/main" id="{1E0CD1F3-304C-4C02-98BD-21A4CDDB5CAD}"/>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08" name="AutoShape 11" descr="blob:https://outlook.office.com/b157e5ee-92d2-4798-a69e-625bd2e784c1">
          <a:extLst>
            <a:ext uri="{FF2B5EF4-FFF2-40B4-BE49-F238E27FC236}">
              <a16:creationId xmlns:a16="http://schemas.microsoft.com/office/drawing/2014/main" id="{FBFED692-B31D-44E4-81D8-1ED8CA24E939}"/>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09" name="AutoShape 11" descr="blob:https://outlook.office.com/b157e5ee-92d2-4798-a69e-625bd2e784c1">
          <a:extLst>
            <a:ext uri="{FF2B5EF4-FFF2-40B4-BE49-F238E27FC236}">
              <a16:creationId xmlns:a16="http://schemas.microsoft.com/office/drawing/2014/main" id="{C20F1BBE-1FB7-40F3-8ADA-9277D9992D31}"/>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10" name="AutoShape 11" descr="blob:https://outlook.office.com/b157e5ee-92d2-4798-a69e-625bd2e784c1">
          <a:extLst>
            <a:ext uri="{FF2B5EF4-FFF2-40B4-BE49-F238E27FC236}">
              <a16:creationId xmlns:a16="http://schemas.microsoft.com/office/drawing/2014/main" id="{C9344C64-DE96-4666-BBD9-9E7EF1D44C09}"/>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11" name="AutoShape 11" descr="blob:https://outlook.office.com/b157e5ee-92d2-4798-a69e-625bd2e784c1">
          <a:extLst>
            <a:ext uri="{FF2B5EF4-FFF2-40B4-BE49-F238E27FC236}">
              <a16:creationId xmlns:a16="http://schemas.microsoft.com/office/drawing/2014/main" id="{BAEAB644-7217-40E2-83A9-8897E7C5A377}"/>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12" name="AutoShape 11" descr="blob:https://outlook.office.com/b157e5ee-92d2-4798-a69e-625bd2e784c1">
          <a:extLst>
            <a:ext uri="{FF2B5EF4-FFF2-40B4-BE49-F238E27FC236}">
              <a16:creationId xmlns:a16="http://schemas.microsoft.com/office/drawing/2014/main" id="{8E847FAB-7080-4A35-B815-E1CD82A13D08}"/>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13" name="AutoShape 11" descr="blob:https://outlook.office.com/b157e5ee-92d2-4798-a69e-625bd2e784c1">
          <a:extLst>
            <a:ext uri="{FF2B5EF4-FFF2-40B4-BE49-F238E27FC236}">
              <a16:creationId xmlns:a16="http://schemas.microsoft.com/office/drawing/2014/main" id="{8BBC0C62-4FD3-4DB7-9852-953862EA65AA}"/>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14" name="AutoShape 11" descr="blob:https://outlook.office.com/b157e5ee-92d2-4798-a69e-625bd2e784c1">
          <a:extLst>
            <a:ext uri="{FF2B5EF4-FFF2-40B4-BE49-F238E27FC236}">
              <a16:creationId xmlns:a16="http://schemas.microsoft.com/office/drawing/2014/main" id="{B9C77D5C-E363-4007-A161-3706C75722D9}"/>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15" name="AutoShape 11" descr="blob:https://outlook.office.com/b157e5ee-92d2-4798-a69e-625bd2e784c1">
          <a:extLst>
            <a:ext uri="{FF2B5EF4-FFF2-40B4-BE49-F238E27FC236}">
              <a16:creationId xmlns:a16="http://schemas.microsoft.com/office/drawing/2014/main" id="{BB0A1F00-EE53-43C3-A289-3E510C098108}"/>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16" name="AutoShape 11" descr="blob:https://outlook.office.com/b157e5ee-92d2-4798-a69e-625bd2e784c1">
          <a:extLst>
            <a:ext uri="{FF2B5EF4-FFF2-40B4-BE49-F238E27FC236}">
              <a16:creationId xmlns:a16="http://schemas.microsoft.com/office/drawing/2014/main" id="{11223E30-8287-442C-9238-C3DA9B3222D5}"/>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17" name="AutoShape 11" descr="blob:https://outlook.office.com/b157e5ee-92d2-4798-a69e-625bd2e784c1">
          <a:extLst>
            <a:ext uri="{FF2B5EF4-FFF2-40B4-BE49-F238E27FC236}">
              <a16:creationId xmlns:a16="http://schemas.microsoft.com/office/drawing/2014/main" id="{DCFA6925-D0D5-4395-9ABE-E9F12F582F1D}"/>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18" name="AutoShape 11" descr="blob:https://outlook.office.com/b157e5ee-92d2-4798-a69e-625bd2e784c1">
          <a:extLst>
            <a:ext uri="{FF2B5EF4-FFF2-40B4-BE49-F238E27FC236}">
              <a16:creationId xmlns:a16="http://schemas.microsoft.com/office/drawing/2014/main" id="{4F37A0A5-F236-4E4A-86C7-B51E589DD5DA}"/>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19" name="AutoShape 11" descr="blob:https://outlook.office.com/b157e5ee-92d2-4798-a69e-625bd2e784c1">
          <a:extLst>
            <a:ext uri="{FF2B5EF4-FFF2-40B4-BE49-F238E27FC236}">
              <a16:creationId xmlns:a16="http://schemas.microsoft.com/office/drawing/2014/main" id="{E01D1A3E-6F91-4882-8F5A-CF077D86F6D5}"/>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20" name="AutoShape 11" descr="blob:https://outlook.office.com/b157e5ee-92d2-4798-a69e-625bd2e784c1">
          <a:extLst>
            <a:ext uri="{FF2B5EF4-FFF2-40B4-BE49-F238E27FC236}">
              <a16:creationId xmlns:a16="http://schemas.microsoft.com/office/drawing/2014/main" id="{2E9BAF70-38D8-405F-AE8B-606DB1794337}"/>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21" name="AutoShape 11" descr="blob:https://outlook.office.com/b157e5ee-92d2-4798-a69e-625bd2e784c1">
          <a:extLst>
            <a:ext uri="{FF2B5EF4-FFF2-40B4-BE49-F238E27FC236}">
              <a16:creationId xmlns:a16="http://schemas.microsoft.com/office/drawing/2014/main" id="{9B219D1F-57CD-4B93-977F-41A9CA575D4C}"/>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22" name="AutoShape 11" descr="blob:https://outlook.office.com/b157e5ee-92d2-4798-a69e-625bd2e784c1">
          <a:extLst>
            <a:ext uri="{FF2B5EF4-FFF2-40B4-BE49-F238E27FC236}">
              <a16:creationId xmlns:a16="http://schemas.microsoft.com/office/drawing/2014/main" id="{5191C294-C361-468B-AC6C-FE23A080CE61}"/>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23" name="AutoShape 11" descr="blob:https://outlook.office.com/b157e5ee-92d2-4798-a69e-625bd2e784c1">
          <a:extLst>
            <a:ext uri="{FF2B5EF4-FFF2-40B4-BE49-F238E27FC236}">
              <a16:creationId xmlns:a16="http://schemas.microsoft.com/office/drawing/2014/main" id="{0714E7C9-4E4F-4DCE-95C0-EEBBE99A3948}"/>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24" name="AutoShape 11" descr="blob:https://outlook.office.com/b157e5ee-92d2-4798-a69e-625bd2e784c1">
          <a:extLst>
            <a:ext uri="{FF2B5EF4-FFF2-40B4-BE49-F238E27FC236}">
              <a16:creationId xmlns:a16="http://schemas.microsoft.com/office/drawing/2014/main" id="{4DC949FD-90DE-469D-B0D4-9663A5CD1153}"/>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25" name="AutoShape 11" descr="blob:https://outlook.office.com/b157e5ee-92d2-4798-a69e-625bd2e784c1">
          <a:extLst>
            <a:ext uri="{FF2B5EF4-FFF2-40B4-BE49-F238E27FC236}">
              <a16:creationId xmlns:a16="http://schemas.microsoft.com/office/drawing/2014/main" id="{DBF93892-0704-48B3-988D-CBC8C855686E}"/>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26" name="AutoShape 11" descr="blob:https://outlook.office.com/b157e5ee-92d2-4798-a69e-625bd2e784c1">
          <a:extLst>
            <a:ext uri="{FF2B5EF4-FFF2-40B4-BE49-F238E27FC236}">
              <a16:creationId xmlns:a16="http://schemas.microsoft.com/office/drawing/2014/main" id="{8D7163DD-F57A-4E70-BF6D-A85497FDA722}"/>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27" name="AutoShape 11" descr="blob:https://outlook.office.com/b157e5ee-92d2-4798-a69e-625bd2e784c1">
          <a:extLst>
            <a:ext uri="{FF2B5EF4-FFF2-40B4-BE49-F238E27FC236}">
              <a16:creationId xmlns:a16="http://schemas.microsoft.com/office/drawing/2014/main" id="{D859EFEF-BF4B-47A4-8BF4-3E68049011C3}"/>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28" name="AutoShape 11" descr="blob:https://outlook.office.com/b157e5ee-92d2-4798-a69e-625bd2e784c1">
          <a:extLst>
            <a:ext uri="{FF2B5EF4-FFF2-40B4-BE49-F238E27FC236}">
              <a16:creationId xmlns:a16="http://schemas.microsoft.com/office/drawing/2014/main" id="{24BE3BAA-1B6E-4994-8FDA-5DAC4A1E3DB5}"/>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29" name="AutoShape 11" descr="blob:https://outlook.office.com/b157e5ee-92d2-4798-a69e-625bd2e784c1">
          <a:extLst>
            <a:ext uri="{FF2B5EF4-FFF2-40B4-BE49-F238E27FC236}">
              <a16:creationId xmlns:a16="http://schemas.microsoft.com/office/drawing/2014/main" id="{B602A256-D8A1-41D0-9923-6CB38B00BA8C}"/>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30" name="AutoShape 11" descr="blob:https://outlook.office.com/b157e5ee-92d2-4798-a69e-625bd2e784c1">
          <a:extLst>
            <a:ext uri="{FF2B5EF4-FFF2-40B4-BE49-F238E27FC236}">
              <a16:creationId xmlns:a16="http://schemas.microsoft.com/office/drawing/2014/main" id="{E9B05433-C4DF-4F72-9C74-30547B07F72D}"/>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04800" cy="304800"/>
    <xdr:sp macro="" textlink="">
      <xdr:nvSpPr>
        <xdr:cNvPr id="4831" name="AutoShape 11" descr="blob:https://outlook.office.com/b157e5ee-92d2-4798-a69e-625bd2e784c1">
          <a:extLst>
            <a:ext uri="{FF2B5EF4-FFF2-40B4-BE49-F238E27FC236}">
              <a16:creationId xmlns:a16="http://schemas.microsoft.com/office/drawing/2014/main" id="{FB69C081-E65B-4F69-BE28-EF6746C6859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4832" name="AutoShape 11" descr="blob:https://outlook.office.com/b157e5ee-92d2-4798-a69e-625bd2e784c1">
          <a:extLst>
            <a:ext uri="{FF2B5EF4-FFF2-40B4-BE49-F238E27FC236}">
              <a16:creationId xmlns:a16="http://schemas.microsoft.com/office/drawing/2014/main" id="{BD1E0922-7038-4F50-9405-93C88B7CBD3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833" name="AutoShape 11" descr="blob:https://outlook.office.com/b157e5ee-92d2-4798-a69e-625bd2e784c1">
          <a:extLst>
            <a:ext uri="{FF2B5EF4-FFF2-40B4-BE49-F238E27FC236}">
              <a16:creationId xmlns:a16="http://schemas.microsoft.com/office/drawing/2014/main" id="{BB5D57F6-3B32-49F9-AF99-DA4DD4D7A9B6}"/>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834" name="AutoShape 11" descr="blob:https://outlook.office.com/b157e5ee-92d2-4798-a69e-625bd2e784c1">
          <a:extLst>
            <a:ext uri="{FF2B5EF4-FFF2-40B4-BE49-F238E27FC236}">
              <a16:creationId xmlns:a16="http://schemas.microsoft.com/office/drawing/2014/main" id="{E1D6C698-E33F-44C0-9834-2D91AF6BB4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4835" name="AutoShape 11" descr="blob:https://outlook.office.com/b157e5ee-92d2-4798-a69e-625bd2e784c1">
          <a:extLst>
            <a:ext uri="{FF2B5EF4-FFF2-40B4-BE49-F238E27FC236}">
              <a16:creationId xmlns:a16="http://schemas.microsoft.com/office/drawing/2014/main" id="{5871F05A-8B44-450E-84B7-C1EF9B0F451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836" name="AutoShape 11" descr="blob:https://outlook.office.com/b157e5ee-92d2-4798-a69e-625bd2e784c1">
          <a:extLst>
            <a:ext uri="{FF2B5EF4-FFF2-40B4-BE49-F238E27FC236}">
              <a16:creationId xmlns:a16="http://schemas.microsoft.com/office/drawing/2014/main" id="{7B9F2865-79D4-4CBB-8139-C8E1B823FB4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837" name="AutoShape 11" descr="blob:https://outlook.office.com/b157e5ee-92d2-4798-a69e-625bd2e784c1">
          <a:extLst>
            <a:ext uri="{FF2B5EF4-FFF2-40B4-BE49-F238E27FC236}">
              <a16:creationId xmlns:a16="http://schemas.microsoft.com/office/drawing/2014/main" id="{484668C8-E32C-4B39-A39C-D44E36F0D96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10403" cy="249779"/>
    <xdr:sp macro="" textlink="">
      <xdr:nvSpPr>
        <xdr:cNvPr id="4838" name="AutoShape 11" descr="blob:https://outlook.office.com/b157e5ee-92d2-4798-a69e-625bd2e784c1">
          <a:extLst>
            <a:ext uri="{FF2B5EF4-FFF2-40B4-BE49-F238E27FC236}">
              <a16:creationId xmlns:a16="http://schemas.microsoft.com/office/drawing/2014/main" id="{81F47AFF-5EEC-4ACE-92DA-80942FE2DE1C}"/>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39" name="AutoShape 11" descr="blob:https://outlook.office.com/b157e5ee-92d2-4798-a69e-625bd2e784c1">
          <a:extLst>
            <a:ext uri="{FF2B5EF4-FFF2-40B4-BE49-F238E27FC236}">
              <a16:creationId xmlns:a16="http://schemas.microsoft.com/office/drawing/2014/main" id="{E26C7077-3289-48C9-8050-01697C33FC3D}"/>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40" name="AutoShape 11" descr="blob:https://outlook.office.com/b157e5ee-92d2-4798-a69e-625bd2e784c1">
          <a:extLst>
            <a:ext uri="{FF2B5EF4-FFF2-40B4-BE49-F238E27FC236}">
              <a16:creationId xmlns:a16="http://schemas.microsoft.com/office/drawing/2014/main" id="{8F2B6815-1B73-4954-845B-6FE227D286EE}"/>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41" name="AutoShape 11" descr="blob:https://outlook.office.com/b157e5ee-92d2-4798-a69e-625bd2e784c1">
          <a:extLst>
            <a:ext uri="{FF2B5EF4-FFF2-40B4-BE49-F238E27FC236}">
              <a16:creationId xmlns:a16="http://schemas.microsoft.com/office/drawing/2014/main" id="{1118C54C-ECD7-4592-8A91-8E4AB1FBB663}"/>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42" name="AutoShape 11" descr="blob:https://outlook.office.com/b157e5ee-92d2-4798-a69e-625bd2e784c1">
          <a:extLst>
            <a:ext uri="{FF2B5EF4-FFF2-40B4-BE49-F238E27FC236}">
              <a16:creationId xmlns:a16="http://schemas.microsoft.com/office/drawing/2014/main" id="{3C4CCC4E-6E08-4C8F-AC37-A18AD7DF663F}"/>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43" name="AutoShape 11" descr="blob:https://outlook.office.com/b157e5ee-92d2-4798-a69e-625bd2e784c1">
          <a:extLst>
            <a:ext uri="{FF2B5EF4-FFF2-40B4-BE49-F238E27FC236}">
              <a16:creationId xmlns:a16="http://schemas.microsoft.com/office/drawing/2014/main" id="{97B831D7-4079-48B1-A075-A2FBE5F03727}"/>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44" name="AutoShape 11" descr="blob:https://outlook.office.com/b157e5ee-92d2-4798-a69e-625bd2e784c1">
          <a:extLst>
            <a:ext uri="{FF2B5EF4-FFF2-40B4-BE49-F238E27FC236}">
              <a16:creationId xmlns:a16="http://schemas.microsoft.com/office/drawing/2014/main" id="{126EA31D-19CA-47C9-ADC4-D37E174F7F97}"/>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45" name="AutoShape 11" descr="blob:https://outlook.office.com/b157e5ee-92d2-4798-a69e-625bd2e784c1">
          <a:extLst>
            <a:ext uri="{FF2B5EF4-FFF2-40B4-BE49-F238E27FC236}">
              <a16:creationId xmlns:a16="http://schemas.microsoft.com/office/drawing/2014/main" id="{771591F6-4F08-4630-829B-A676763BB069}"/>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46" name="AutoShape 11" descr="blob:https://outlook.office.com/b157e5ee-92d2-4798-a69e-625bd2e784c1">
          <a:extLst>
            <a:ext uri="{FF2B5EF4-FFF2-40B4-BE49-F238E27FC236}">
              <a16:creationId xmlns:a16="http://schemas.microsoft.com/office/drawing/2014/main" id="{1E394C12-C6FD-49B6-9554-6B824639FA17}"/>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47" name="AutoShape 11" descr="blob:https://outlook.office.com/b157e5ee-92d2-4798-a69e-625bd2e784c1">
          <a:extLst>
            <a:ext uri="{FF2B5EF4-FFF2-40B4-BE49-F238E27FC236}">
              <a16:creationId xmlns:a16="http://schemas.microsoft.com/office/drawing/2014/main" id="{9C71D03C-FDC2-4EBA-B3D9-F193DA69A6AB}"/>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48" name="AutoShape 11" descr="blob:https://outlook.office.com/b157e5ee-92d2-4798-a69e-625bd2e784c1">
          <a:extLst>
            <a:ext uri="{FF2B5EF4-FFF2-40B4-BE49-F238E27FC236}">
              <a16:creationId xmlns:a16="http://schemas.microsoft.com/office/drawing/2014/main" id="{978EF538-6606-4BB2-B02F-435F703F477F}"/>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49" name="AutoShape 11" descr="blob:https://outlook.office.com/b157e5ee-92d2-4798-a69e-625bd2e784c1">
          <a:extLst>
            <a:ext uri="{FF2B5EF4-FFF2-40B4-BE49-F238E27FC236}">
              <a16:creationId xmlns:a16="http://schemas.microsoft.com/office/drawing/2014/main" id="{4CD3F580-B322-4C82-8560-D1E7DF8C2E10}"/>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50" name="AutoShape 11" descr="blob:https://outlook.office.com/b157e5ee-92d2-4798-a69e-625bd2e784c1">
          <a:extLst>
            <a:ext uri="{FF2B5EF4-FFF2-40B4-BE49-F238E27FC236}">
              <a16:creationId xmlns:a16="http://schemas.microsoft.com/office/drawing/2014/main" id="{48ABB6D0-67C2-402B-B7AC-145F2305DB14}"/>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51" name="AutoShape 11" descr="blob:https://outlook.office.com/b157e5ee-92d2-4798-a69e-625bd2e784c1">
          <a:extLst>
            <a:ext uri="{FF2B5EF4-FFF2-40B4-BE49-F238E27FC236}">
              <a16:creationId xmlns:a16="http://schemas.microsoft.com/office/drawing/2014/main" id="{81CDB8A9-1876-4C2F-85E8-A1338C7B3FDC}"/>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52" name="AutoShape 11" descr="blob:https://outlook.office.com/b157e5ee-92d2-4798-a69e-625bd2e784c1">
          <a:extLst>
            <a:ext uri="{FF2B5EF4-FFF2-40B4-BE49-F238E27FC236}">
              <a16:creationId xmlns:a16="http://schemas.microsoft.com/office/drawing/2014/main" id="{3DCD4A5E-1212-4502-9829-2F32FE411BB6}"/>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53" name="AutoShape 11" descr="blob:https://outlook.office.com/b157e5ee-92d2-4798-a69e-625bd2e784c1">
          <a:extLst>
            <a:ext uri="{FF2B5EF4-FFF2-40B4-BE49-F238E27FC236}">
              <a16:creationId xmlns:a16="http://schemas.microsoft.com/office/drawing/2014/main" id="{4E2F6926-1896-415D-B503-80DAB646BC52}"/>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54" name="AutoShape 11" descr="blob:https://outlook.office.com/b157e5ee-92d2-4798-a69e-625bd2e784c1">
          <a:extLst>
            <a:ext uri="{FF2B5EF4-FFF2-40B4-BE49-F238E27FC236}">
              <a16:creationId xmlns:a16="http://schemas.microsoft.com/office/drawing/2014/main" id="{DA2EF5F5-DDA6-4DEA-B31B-5DAC0764B16C}"/>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55" name="AutoShape 11" descr="blob:https://outlook.office.com/b157e5ee-92d2-4798-a69e-625bd2e784c1">
          <a:extLst>
            <a:ext uri="{FF2B5EF4-FFF2-40B4-BE49-F238E27FC236}">
              <a16:creationId xmlns:a16="http://schemas.microsoft.com/office/drawing/2014/main" id="{CB650023-76F2-459E-80C7-6CB5E23314F7}"/>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56" name="AutoShape 11" descr="blob:https://outlook.office.com/b157e5ee-92d2-4798-a69e-625bd2e784c1">
          <a:extLst>
            <a:ext uri="{FF2B5EF4-FFF2-40B4-BE49-F238E27FC236}">
              <a16:creationId xmlns:a16="http://schemas.microsoft.com/office/drawing/2014/main" id="{783A98DB-8B12-4DCF-AB89-896F397E0335}"/>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57" name="AutoShape 11" descr="blob:https://outlook.office.com/b157e5ee-92d2-4798-a69e-625bd2e784c1">
          <a:extLst>
            <a:ext uri="{FF2B5EF4-FFF2-40B4-BE49-F238E27FC236}">
              <a16:creationId xmlns:a16="http://schemas.microsoft.com/office/drawing/2014/main" id="{EF57711E-E129-4884-98AC-A2FD6DDA1375}"/>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58" name="AutoShape 11" descr="blob:https://outlook.office.com/b157e5ee-92d2-4798-a69e-625bd2e784c1">
          <a:extLst>
            <a:ext uri="{FF2B5EF4-FFF2-40B4-BE49-F238E27FC236}">
              <a16:creationId xmlns:a16="http://schemas.microsoft.com/office/drawing/2014/main" id="{1CA72FFA-85DC-4E99-B1DD-ED97042415BE}"/>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59" name="AutoShape 11" descr="blob:https://outlook.office.com/b157e5ee-92d2-4798-a69e-625bd2e784c1">
          <a:extLst>
            <a:ext uri="{FF2B5EF4-FFF2-40B4-BE49-F238E27FC236}">
              <a16:creationId xmlns:a16="http://schemas.microsoft.com/office/drawing/2014/main" id="{BD0E0FCC-BB30-4B84-99F7-DF2C517F1357}"/>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60" name="AutoShape 11" descr="blob:https://outlook.office.com/b157e5ee-92d2-4798-a69e-625bd2e784c1">
          <a:extLst>
            <a:ext uri="{FF2B5EF4-FFF2-40B4-BE49-F238E27FC236}">
              <a16:creationId xmlns:a16="http://schemas.microsoft.com/office/drawing/2014/main" id="{171EABB2-6704-4235-BB01-2AE3CFA4F8A0}"/>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61" name="AutoShape 11" descr="blob:https://outlook.office.com/b157e5ee-92d2-4798-a69e-625bd2e784c1">
          <a:extLst>
            <a:ext uri="{FF2B5EF4-FFF2-40B4-BE49-F238E27FC236}">
              <a16:creationId xmlns:a16="http://schemas.microsoft.com/office/drawing/2014/main" id="{3ECEC368-9C03-4857-A8A8-E5FB4DFCF05A}"/>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62" name="AutoShape 11" descr="blob:https://outlook.office.com/b157e5ee-92d2-4798-a69e-625bd2e784c1">
          <a:extLst>
            <a:ext uri="{FF2B5EF4-FFF2-40B4-BE49-F238E27FC236}">
              <a16:creationId xmlns:a16="http://schemas.microsoft.com/office/drawing/2014/main" id="{AED1E566-4FE3-4BF9-B962-27574D0E9516}"/>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63" name="AutoShape 11" descr="blob:https://outlook.office.com/b157e5ee-92d2-4798-a69e-625bd2e784c1">
          <a:extLst>
            <a:ext uri="{FF2B5EF4-FFF2-40B4-BE49-F238E27FC236}">
              <a16:creationId xmlns:a16="http://schemas.microsoft.com/office/drawing/2014/main" id="{C733E204-B171-4173-9DF4-8359B0F219CF}"/>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64" name="AutoShape 11" descr="blob:https://outlook.office.com/b157e5ee-92d2-4798-a69e-625bd2e784c1">
          <a:extLst>
            <a:ext uri="{FF2B5EF4-FFF2-40B4-BE49-F238E27FC236}">
              <a16:creationId xmlns:a16="http://schemas.microsoft.com/office/drawing/2014/main" id="{4B994C15-3C06-40E1-AD77-F6F50CA464A2}"/>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65" name="AutoShape 11" descr="blob:https://outlook.office.com/b157e5ee-92d2-4798-a69e-625bd2e784c1">
          <a:extLst>
            <a:ext uri="{FF2B5EF4-FFF2-40B4-BE49-F238E27FC236}">
              <a16:creationId xmlns:a16="http://schemas.microsoft.com/office/drawing/2014/main" id="{9577F55C-6E30-4088-B0EB-E5EB8ED699FF}"/>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66" name="AutoShape 11" descr="blob:https://outlook.office.com/b157e5ee-92d2-4798-a69e-625bd2e784c1">
          <a:extLst>
            <a:ext uri="{FF2B5EF4-FFF2-40B4-BE49-F238E27FC236}">
              <a16:creationId xmlns:a16="http://schemas.microsoft.com/office/drawing/2014/main" id="{45CA65F6-E0DD-4D87-AB71-CF9D1A948A24}"/>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67" name="AutoShape 11" descr="blob:https://outlook.office.com/b157e5ee-92d2-4798-a69e-625bd2e784c1">
          <a:extLst>
            <a:ext uri="{FF2B5EF4-FFF2-40B4-BE49-F238E27FC236}">
              <a16:creationId xmlns:a16="http://schemas.microsoft.com/office/drawing/2014/main" id="{78797D77-F918-46FF-BA36-D805FF668370}"/>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04800" cy="304800"/>
    <xdr:sp macro="" textlink="">
      <xdr:nvSpPr>
        <xdr:cNvPr id="4868" name="AutoShape 11" descr="blob:https://outlook.office.com/b157e5ee-92d2-4798-a69e-625bd2e784c1">
          <a:extLst>
            <a:ext uri="{FF2B5EF4-FFF2-40B4-BE49-F238E27FC236}">
              <a16:creationId xmlns:a16="http://schemas.microsoft.com/office/drawing/2014/main" id="{DFFCEEFE-F29A-40BD-ACFB-100841F1C43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4869" name="AutoShape 11" descr="blob:https://outlook.office.com/b157e5ee-92d2-4798-a69e-625bd2e784c1">
          <a:extLst>
            <a:ext uri="{FF2B5EF4-FFF2-40B4-BE49-F238E27FC236}">
              <a16:creationId xmlns:a16="http://schemas.microsoft.com/office/drawing/2014/main" id="{B7290542-A49D-4686-925E-DE260E8B772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870" name="AutoShape 11" descr="blob:https://outlook.office.com/b157e5ee-92d2-4798-a69e-625bd2e784c1">
          <a:extLst>
            <a:ext uri="{FF2B5EF4-FFF2-40B4-BE49-F238E27FC236}">
              <a16:creationId xmlns:a16="http://schemas.microsoft.com/office/drawing/2014/main" id="{93483EDA-6081-4F99-9FFD-747EBA711B93}"/>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871" name="AutoShape 11" descr="blob:https://outlook.office.com/b157e5ee-92d2-4798-a69e-625bd2e784c1">
          <a:extLst>
            <a:ext uri="{FF2B5EF4-FFF2-40B4-BE49-F238E27FC236}">
              <a16:creationId xmlns:a16="http://schemas.microsoft.com/office/drawing/2014/main" id="{C6C2F764-24B8-40E0-A113-CC2E0981E9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4872" name="AutoShape 11" descr="blob:https://outlook.office.com/b157e5ee-92d2-4798-a69e-625bd2e784c1">
          <a:extLst>
            <a:ext uri="{FF2B5EF4-FFF2-40B4-BE49-F238E27FC236}">
              <a16:creationId xmlns:a16="http://schemas.microsoft.com/office/drawing/2014/main" id="{93E0AA56-2B52-4788-AE12-17B9187DE3A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873" name="AutoShape 11" descr="blob:https://outlook.office.com/b157e5ee-92d2-4798-a69e-625bd2e784c1">
          <a:extLst>
            <a:ext uri="{FF2B5EF4-FFF2-40B4-BE49-F238E27FC236}">
              <a16:creationId xmlns:a16="http://schemas.microsoft.com/office/drawing/2014/main" id="{C0975E71-E6AF-4D24-A24C-5C4969150EA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874" name="AutoShape 11" descr="blob:https://outlook.office.com/b157e5ee-92d2-4798-a69e-625bd2e784c1">
          <a:extLst>
            <a:ext uri="{FF2B5EF4-FFF2-40B4-BE49-F238E27FC236}">
              <a16:creationId xmlns:a16="http://schemas.microsoft.com/office/drawing/2014/main" id="{4F4ED0C1-F627-4E84-BC21-4521900D9E7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875" name="AutoShape 11" descr="blob:https://outlook.office.com/b157e5ee-92d2-4798-a69e-625bd2e784c1">
          <a:extLst>
            <a:ext uri="{FF2B5EF4-FFF2-40B4-BE49-F238E27FC236}">
              <a16:creationId xmlns:a16="http://schemas.microsoft.com/office/drawing/2014/main" id="{22D93B1C-7FA9-46D7-976B-6F7D7B3239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876" name="AutoShape 11" descr="blob:https://outlook.office.com/b157e5ee-92d2-4798-a69e-625bd2e784c1">
          <a:extLst>
            <a:ext uri="{FF2B5EF4-FFF2-40B4-BE49-F238E27FC236}">
              <a16:creationId xmlns:a16="http://schemas.microsoft.com/office/drawing/2014/main" id="{CD12296A-6360-43BD-97D5-2BCB1BE9C63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10403" cy="249779"/>
    <xdr:sp macro="" textlink="">
      <xdr:nvSpPr>
        <xdr:cNvPr id="4877" name="AutoShape 11" descr="blob:https://outlook.office.com/b157e5ee-92d2-4798-a69e-625bd2e784c1">
          <a:extLst>
            <a:ext uri="{FF2B5EF4-FFF2-40B4-BE49-F238E27FC236}">
              <a16:creationId xmlns:a16="http://schemas.microsoft.com/office/drawing/2014/main" id="{F3E4B18B-03D8-494C-B409-A0522D254E83}"/>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78" name="AutoShape 11" descr="blob:https://outlook.office.com/b157e5ee-92d2-4798-a69e-625bd2e784c1">
          <a:extLst>
            <a:ext uri="{FF2B5EF4-FFF2-40B4-BE49-F238E27FC236}">
              <a16:creationId xmlns:a16="http://schemas.microsoft.com/office/drawing/2014/main" id="{0B79B046-E53C-4D1C-AB61-180180EFCB86}"/>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79" name="AutoShape 11" descr="blob:https://outlook.office.com/b157e5ee-92d2-4798-a69e-625bd2e784c1">
          <a:extLst>
            <a:ext uri="{FF2B5EF4-FFF2-40B4-BE49-F238E27FC236}">
              <a16:creationId xmlns:a16="http://schemas.microsoft.com/office/drawing/2014/main" id="{218C3350-DFCD-4A5C-A8C2-1F90EA81F760}"/>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80" name="AutoShape 11" descr="blob:https://outlook.office.com/b157e5ee-92d2-4798-a69e-625bd2e784c1">
          <a:extLst>
            <a:ext uri="{FF2B5EF4-FFF2-40B4-BE49-F238E27FC236}">
              <a16:creationId xmlns:a16="http://schemas.microsoft.com/office/drawing/2014/main" id="{A39D8743-DF59-412B-BA5D-C13BBA73F7AD}"/>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81" name="AutoShape 11" descr="blob:https://outlook.office.com/b157e5ee-92d2-4798-a69e-625bd2e784c1">
          <a:extLst>
            <a:ext uri="{FF2B5EF4-FFF2-40B4-BE49-F238E27FC236}">
              <a16:creationId xmlns:a16="http://schemas.microsoft.com/office/drawing/2014/main" id="{BCBA1DF7-A181-4154-AAC4-CECAC0AE1D8E}"/>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82" name="AutoShape 11" descr="blob:https://outlook.office.com/b157e5ee-92d2-4798-a69e-625bd2e784c1">
          <a:extLst>
            <a:ext uri="{FF2B5EF4-FFF2-40B4-BE49-F238E27FC236}">
              <a16:creationId xmlns:a16="http://schemas.microsoft.com/office/drawing/2014/main" id="{28F5C4B3-A7A3-4405-B176-418EB101C605}"/>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83" name="AutoShape 11" descr="blob:https://outlook.office.com/b157e5ee-92d2-4798-a69e-625bd2e784c1">
          <a:extLst>
            <a:ext uri="{FF2B5EF4-FFF2-40B4-BE49-F238E27FC236}">
              <a16:creationId xmlns:a16="http://schemas.microsoft.com/office/drawing/2014/main" id="{CC4D2A81-66CD-46E3-91F6-CBE497967979}"/>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84" name="AutoShape 11" descr="blob:https://outlook.office.com/b157e5ee-92d2-4798-a69e-625bd2e784c1">
          <a:extLst>
            <a:ext uri="{FF2B5EF4-FFF2-40B4-BE49-F238E27FC236}">
              <a16:creationId xmlns:a16="http://schemas.microsoft.com/office/drawing/2014/main" id="{FCBEBDE0-7011-4BF6-A431-F067271F6004}"/>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85" name="AutoShape 11" descr="blob:https://outlook.office.com/b157e5ee-92d2-4798-a69e-625bd2e784c1">
          <a:extLst>
            <a:ext uri="{FF2B5EF4-FFF2-40B4-BE49-F238E27FC236}">
              <a16:creationId xmlns:a16="http://schemas.microsoft.com/office/drawing/2014/main" id="{0F7084C2-490A-41FD-825C-B5124A208DE9}"/>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86" name="AutoShape 11" descr="blob:https://outlook.office.com/b157e5ee-92d2-4798-a69e-625bd2e784c1">
          <a:extLst>
            <a:ext uri="{FF2B5EF4-FFF2-40B4-BE49-F238E27FC236}">
              <a16:creationId xmlns:a16="http://schemas.microsoft.com/office/drawing/2014/main" id="{D24F97DF-38F6-420E-9D61-A91D10C2E84C}"/>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87" name="AutoShape 11" descr="blob:https://outlook.office.com/b157e5ee-92d2-4798-a69e-625bd2e784c1">
          <a:extLst>
            <a:ext uri="{FF2B5EF4-FFF2-40B4-BE49-F238E27FC236}">
              <a16:creationId xmlns:a16="http://schemas.microsoft.com/office/drawing/2014/main" id="{F964BB56-F479-4AD4-B419-10DFFFF94067}"/>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88" name="AutoShape 11" descr="blob:https://outlook.office.com/b157e5ee-92d2-4798-a69e-625bd2e784c1">
          <a:extLst>
            <a:ext uri="{FF2B5EF4-FFF2-40B4-BE49-F238E27FC236}">
              <a16:creationId xmlns:a16="http://schemas.microsoft.com/office/drawing/2014/main" id="{60911EA4-21B5-4F47-98A2-368FE0BA0EAC}"/>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89" name="AutoShape 11" descr="blob:https://outlook.office.com/b157e5ee-92d2-4798-a69e-625bd2e784c1">
          <a:extLst>
            <a:ext uri="{FF2B5EF4-FFF2-40B4-BE49-F238E27FC236}">
              <a16:creationId xmlns:a16="http://schemas.microsoft.com/office/drawing/2014/main" id="{36539051-48FA-4A35-9D8E-B443863D77D1}"/>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90" name="AutoShape 11" descr="blob:https://outlook.office.com/b157e5ee-92d2-4798-a69e-625bd2e784c1">
          <a:extLst>
            <a:ext uri="{FF2B5EF4-FFF2-40B4-BE49-F238E27FC236}">
              <a16:creationId xmlns:a16="http://schemas.microsoft.com/office/drawing/2014/main" id="{7E6D7D39-DF5D-4EA8-B17D-EFDFF262A076}"/>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91" name="AutoShape 11" descr="blob:https://outlook.office.com/b157e5ee-92d2-4798-a69e-625bd2e784c1">
          <a:extLst>
            <a:ext uri="{FF2B5EF4-FFF2-40B4-BE49-F238E27FC236}">
              <a16:creationId xmlns:a16="http://schemas.microsoft.com/office/drawing/2014/main" id="{BC1AAA30-446C-4F1F-A04A-EB4DA0D5B8A9}"/>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92" name="AutoShape 11" descr="blob:https://outlook.office.com/b157e5ee-92d2-4798-a69e-625bd2e784c1">
          <a:extLst>
            <a:ext uri="{FF2B5EF4-FFF2-40B4-BE49-F238E27FC236}">
              <a16:creationId xmlns:a16="http://schemas.microsoft.com/office/drawing/2014/main" id="{EB2FD12A-6DFE-4694-A662-839398C88BE3}"/>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93" name="AutoShape 11" descr="blob:https://outlook.office.com/b157e5ee-92d2-4798-a69e-625bd2e784c1">
          <a:extLst>
            <a:ext uri="{FF2B5EF4-FFF2-40B4-BE49-F238E27FC236}">
              <a16:creationId xmlns:a16="http://schemas.microsoft.com/office/drawing/2014/main" id="{0B992314-374F-4014-AF45-899F4A95A437}"/>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94" name="AutoShape 11" descr="blob:https://outlook.office.com/b157e5ee-92d2-4798-a69e-625bd2e784c1">
          <a:extLst>
            <a:ext uri="{FF2B5EF4-FFF2-40B4-BE49-F238E27FC236}">
              <a16:creationId xmlns:a16="http://schemas.microsoft.com/office/drawing/2014/main" id="{67700F7D-3651-4893-9B17-8B37BCA40E57}"/>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95" name="AutoShape 11" descr="blob:https://outlook.office.com/b157e5ee-92d2-4798-a69e-625bd2e784c1">
          <a:extLst>
            <a:ext uri="{FF2B5EF4-FFF2-40B4-BE49-F238E27FC236}">
              <a16:creationId xmlns:a16="http://schemas.microsoft.com/office/drawing/2014/main" id="{E0D69072-960A-41A1-835D-C3F9E3878470}"/>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96" name="AutoShape 11" descr="blob:https://outlook.office.com/b157e5ee-92d2-4798-a69e-625bd2e784c1">
          <a:extLst>
            <a:ext uri="{FF2B5EF4-FFF2-40B4-BE49-F238E27FC236}">
              <a16:creationId xmlns:a16="http://schemas.microsoft.com/office/drawing/2014/main" id="{681A1224-F7C8-4A62-BC6C-3BFC75352899}"/>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97" name="AutoShape 11" descr="blob:https://outlook.office.com/b157e5ee-92d2-4798-a69e-625bd2e784c1">
          <a:extLst>
            <a:ext uri="{FF2B5EF4-FFF2-40B4-BE49-F238E27FC236}">
              <a16:creationId xmlns:a16="http://schemas.microsoft.com/office/drawing/2014/main" id="{E660509D-BE2C-4DD1-81E1-C2D969BCCA6F}"/>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98" name="AutoShape 11" descr="blob:https://outlook.office.com/b157e5ee-92d2-4798-a69e-625bd2e784c1">
          <a:extLst>
            <a:ext uri="{FF2B5EF4-FFF2-40B4-BE49-F238E27FC236}">
              <a16:creationId xmlns:a16="http://schemas.microsoft.com/office/drawing/2014/main" id="{870A2736-3E73-465B-8E7C-75F86E298D9F}"/>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899" name="AutoShape 11" descr="blob:https://outlook.office.com/b157e5ee-92d2-4798-a69e-625bd2e784c1">
          <a:extLst>
            <a:ext uri="{FF2B5EF4-FFF2-40B4-BE49-F238E27FC236}">
              <a16:creationId xmlns:a16="http://schemas.microsoft.com/office/drawing/2014/main" id="{DB90406F-4DC3-43E1-8D01-D1773D333370}"/>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00" name="AutoShape 11" descr="blob:https://outlook.office.com/b157e5ee-92d2-4798-a69e-625bd2e784c1">
          <a:extLst>
            <a:ext uri="{FF2B5EF4-FFF2-40B4-BE49-F238E27FC236}">
              <a16:creationId xmlns:a16="http://schemas.microsoft.com/office/drawing/2014/main" id="{B2E80EE8-61E0-4A7D-B01E-741C0F3B9EEE}"/>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01" name="AutoShape 11" descr="blob:https://outlook.office.com/b157e5ee-92d2-4798-a69e-625bd2e784c1">
          <a:extLst>
            <a:ext uri="{FF2B5EF4-FFF2-40B4-BE49-F238E27FC236}">
              <a16:creationId xmlns:a16="http://schemas.microsoft.com/office/drawing/2014/main" id="{3496D758-7C55-40DC-A941-F63144CA40BF}"/>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02" name="AutoShape 11" descr="blob:https://outlook.office.com/b157e5ee-92d2-4798-a69e-625bd2e784c1">
          <a:extLst>
            <a:ext uri="{FF2B5EF4-FFF2-40B4-BE49-F238E27FC236}">
              <a16:creationId xmlns:a16="http://schemas.microsoft.com/office/drawing/2014/main" id="{DD2425DA-A207-44BE-8D15-FCF98C362157}"/>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03" name="AutoShape 11" descr="blob:https://outlook.office.com/b157e5ee-92d2-4798-a69e-625bd2e784c1">
          <a:extLst>
            <a:ext uri="{FF2B5EF4-FFF2-40B4-BE49-F238E27FC236}">
              <a16:creationId xmlns:a16="http://schemas.microsoft.com/office/drawing/2014/main" id="{B2E4B50C-FE06-433B-9B54-E3F41F721A10}"/>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04" name="AutoShape 11" descr="blob:https://outlook.office.com/b157e5ee-92d2-4798-a69e-625bd2e784c1">
          <a:extLst>
            <a:ext uri="{FF2B5EF4-FFF2-40B4-BE49-F238E27FC236}">
              <a16:creationId xmlns:a16="http://schemas.microsoft.com/office/drawing/2014/main" id="{D8AB9E06-064D-4550-A9CF-C9DA88D8B35C}"/>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05" name="AutoShape 11" descr="blob:https://outlook.office.com/b157e5ee-92d2-4798-a69e-625bd2e784c1">
          <a:extLst>
            <a:ext uri="{FF2B5EF4-FFF2-40B4-BE49-F238E27FC236}">
              <a16:creationId xmlns:a16="http://schemas.microsoft.com/office/drawing/2014/main" id="{29173866-494A-42D6-96FA-76174EEB702E}"/>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06" name="AutoShape 11" descr="blob:https://outlook.office.com/b157e5ee-92d2-4798-a69e-625bd2e784c1">
          <a:extLst>
            <a:ext uri="{FF2B5EF4-FFF2-40B4-BE49-F238E27FC236}">
              <a16:creationId xmlns:a16="http://schemas.microsoft.com/office/drawing/2014/main" id="{50DB8468-BB39-4F94-A1E5-546E34D06A87}"/>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04800" cy="304800"/>
    <xdr:sp macro="" textlink="">
      <xdr:nvSpPr>
        <xdr:cNvPr id="4907" name="AutoShape 11" descr="blob:https://outlook.office.com/b157e5ee-92d2-4798-a69e-625bd2e784c1">
          <a:extLst>
            <a:ext uri="{FF2B5EF4-FFF2-40B4-BE49-F238E27FC236}">
              <a16:creationId xmlns:a16="http://schemas.microsoft.com/office/drawing/2014/main" id="{F528D3A1-DD2D-4D1F-8322-65120917FCB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4908" name="AutoShape 11" descr="blob:https://outlook.office.com/b157e5ee-92d2-4798-a69e-625bd2e784c1">
          <a:extLst>
            <a:ext uri="{FF2B5EF4-FFF2-40B4-BE49-F238E27FC236}">
              <a16:creationId xmlns:a16="http://schemas.microsoft.com/office/drawing/2014/main" id="{6D6AC24B-EF47-4473-B5B2-81DA6C4A7DB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909" name="AutoShape 11" descr="blob:https://outlook.office.com/b157e5ee-92d2-4798-a69e-625bd2e784c1">
          <a:extLst>
            <a:ext uri="{FF2B5EF4-FFF2-40B4-BE49-F238E27FC236}">
              <a16:creationId xmlns:a16="http://schemas.microsoft.com/office/drawing/2014/main" id="{2F81768A-410C-4406-94B7-6AE7BB60B943}"/>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10" name="AutoShape 11" descr="blob:https://outlook.office.com/b157e5ee-92d2-4798-a69e-625bd2e784c1">
          <a:extLst>
            <a:ext uri="{FF2B5EF4-FFF2-40B4-BE49-F238E27FC236}">
              <a16:creationId xmlns:a16="http://schemas.microsoft.com/office/drawing/2014/main" id="{C4E4932B-B1F4-4EA8-A1A3-61E93D41756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4911" name="AutoShape 11" descr="blob:https://outlook.office.com/b157e5ee-92d2-4798-a69e-625bd2e784c1">
          <a:extLst>
            <a:ext uri="{FF2B5EF4-FFF2-40B4-BE49-F238E27FC236}">
              <a16:creationId xmlns:a16="http://schemas.microsoft.com/office/drawing/2014/main" id="{4C58B3FA-6B8A-4F75-AE19-C9FE286FA8F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10403" cy="249779"/>
    <xdr:sp macro="" textlink="">
      <xdr:nvSpPr>
        <xdr:cNvPr id="4912" name="AutoShape 11" descr="blob:https://outlook.office.com/b157e5ee-92d2-4798-a69e-625bd2e784c1">
          <a:extLst>
            <a:ext uri="{FF2B5EF4-FFF2-40B4-BE49-F238E27FC236}">
              <a16:creationId xmlns:a16="http://schemas.microsoft.com/office/drawing/2014/main" id="{D0684BA9-A17B-4233-A94C-E02824E3CBEE}"/>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13" name="AutoShape 11" descr="blob:https://outlook.office.com/b157e5ee-92d2-4798-a69e-625bd2e784c1">
          <a:extLst>
            <a:ext uri="{FF2B5EF4-FFF2-40B4-BE49-F238E27FC236}">
              <a16:creationId xmlns:a16="http://schemas.microsoft.com/office/drawing/2014/main" id="{709EE2E4-1BC1-4D8C-9251-21B6354CF969}"/>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14" name="AutoShape 11" descr="blob:https://outlook.office.com/b157e5ee-92d2-4798-a69e-625bd2e784c1">
          <a:extLst>
            <a:ext uri="{FF2B5EF4-FFF2-40B4-BE49-F238E27FC236}">
              <a16:creationId xmlns:a16="http://schemas.microsoft.com/office/drawing/2014/main" id="{37471480-BFB9-42D3-9115-9557F0F5C7A5}"/>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15" name="AutoShape 11" descr="blob:https://outlook.office.com/b157e5ee-92d2-4798-a69e-625bd2e784c1">
          <a:extLst>
            <a:ext uri="{FF2B5EF4-FFF2-40B4-BE49-F238E27FC236}">
              <a16:creationId xmlns:a16="http://schemas.microsoft.com/office/drawing/2014/main" id="{C93A434D-E6E0-4648-A6B7-80CCD72DAB56}"/>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16" name="AutoShape 11" descr="blob:https://outlook.office.com/b157e5ee-92d2-4798-a69e-625bd2e784c1">
          <a:extLst>
            <a:ext uri="{FF2B5EF4-FFF2-40B4-BE49-F238E27FC236}">
              <a16:creationId xmlns:a16="http://schemas.microsoft.com/office/drawing/2014/main" id="{A7777822-C52A-4831-B5E6-7DF024CF6D19}"/>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17" name="AutoShape 11" descr="blob:https://outlook.office.com/b157e5ee-92d2-4798-a69e-625bd2e784c1">
          <a:extLst>
            <a:ext uri="{FF2B5EF4-FFF2-40B4-BE49-F238E27FC236}">
              <a16:creationId xmlns:a16="http://schemas.microsoft.com/office/drawing/2014/main" id="{B8456F52-9DF5-4133-945A-27639E248924}"/>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18" name="AutoShape 11" descr="blob:https://outlook.office.com/b157e5ee-92d2-4798-a69e-625bd2e784c1">
          <a:extLst>
            <a:ext uri="{FF2B5EF4-FFF2-40B4-BE49-F238E27FC236}">
              <a16:creationId xmlns:a16="http://schemas.microsoft.com/office/drawing/2014/main" id="{D61AB10F-3269-493B-97A0-C2D14E031A6C}"/>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19" name="AutoShape 11" descr="blob:https://outlook.office.com/b157e5ee-92d2-4798-a69e-625bd2e784c1">
          <a:extLst>
            <a:ext uri="{FF2B5EF4-FFF2-40B4-BE49-F238E27FC236}">
              <a16:creationId xmlns:a16="http://schemas.microsoft.com/office/drawing/2014/main" id="{B7A8B887-E4AD-4C25-847D-B0C778C2B657}"/>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20" name="AutoShape 11" descr="blob:https://outlook.office.com/b157e5ee-92d2-4798-a69e-625bd2e784c1">
          <a:extLst>
            <a:ext uri="{FF2B5EF4-FFF2-40B4-BE49-F238E27FC236}">
              <a16:creationId xmlns:a16="http://schemas.microsoft.com/office/drawing/2014/main" id="{9D7C4A38-2C23-441B-A9F2-FEC4AD9E356A}"/>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21" name="AutoShape 11" descr="blob:https://outlook.office.com/b157e5ee-92d2-4798-a69e-625bd2e784c1">
          <a:extLst>
            <a:ext uri="{FF2B5EF4-FFF2-40B4-BE49-F238E27FC236}">
              <a16:creationId xmlns:a16="http://schemas.microsoft.com/office/drawing/2014/main" id="{A5CA2227-54EE-488B-9926-C2C15FEFED91}"/>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22" name="AutoShape 11" descr="blob:https://outlook.office.com/b157e5ee-92d2-4798-a69e-625bd2e784c1">
          <a:extLst>
            <a:ext uri="{FF2B5EF4-FFF2-40B4-BE49-F238E27FC236}">
              <a16:creationId xmlns:a16="http://schemas.microsoft.com/office/drawing/2014/main" id="{F99B0B6D-E2C4-4791-B793-A595875233B8}"/>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23" name="AutoShape 11" descr="blob:https://outlook.office.com/b157e5ee-92d2-4798-a69e-625bd2e784c1">
          <a:extLst>
            <a:ext uri="{FF2B5EF4-FFF2-40B4-BE49-F238E27FC236}">
              <a16:creationId xmlns:a16="http://schemas.microsoft.com/office/drawing/2014/main" id="{EA8F6A57-2C5A-4532-9910-B943AB798CAE}"/>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24" name="AutoShape 11" descr="blob:https://outlook.office.com/b157e5ee-92d2-4798-a69e-625bd2e784c1">
          <a:extLst>
            <a:ext uri="{FF2B5EF4-FFF2-40B4-BE49-F238E27FC236}">
              <a16:creationId xmlns:a16="http://schemas.microsoft.com/office/drawing/2014/main" id="{3C3DB3A0-5811-4DF6-96DD-19F6CB7B72BE}"/>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25" name="AutoShape 11" descr="blob:https://outlook.office.com/b157e5ee-92d2-4798-a69e-625bd2e784c1">
          <a:extLst>
            <a:ext uri="{FF2B5EF4-FFF2-40B4-BE49-F238E27FC236}">
              <a16:creationId xmlns:a16="http://schemas.microsoft.com/office/drawing/2014/main" id="{D203A650-4E54-42C5-A07E-CAE4F4B8BE1F}"/>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26" name="AutoShape 11" descr="blob:https://outlook.office.com/b157e5ee-92d2-4798-a69e-625bd2e784c1">
          <a:extLst>
            <a:ext uri="{FF2B5EF4-FFF2-40B4-BE49-F238E27FC236}">
              <a16:creationId xmlns:a16="http://schemas.microsoft.com/office/drawing/2014/main" id="{ED31ED5A-2683-4476-A186-DFB43ACBB1E1}"/>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27" name="AutoShape 11" descr="blob:https://outlook.office.com/b157e5ee-92d2-4798-a69e-625bd2e784c1">
          <a:extLst>
            <a:ext uri="{FF2B5EF4-FFF2-40B4-BE49-F238E27FC236}">
              <a16:creationId xmlns:a16="http://schemas.microsoft.com/office/drawing/2014/main" id="{261B84A8-7327-4F48-ABE9-8F146A59A945}"/>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28" name="AutoShape 11" descr="blob:https://outlook.office.com/b157e5ee-92d2-4798-a69e-625bd2e784c1">
          <a:extLst>
            <a:ext uri="{FF2B5EF4-FFF2-40B4-BE49-F238E27FC236}">
              <a16:creationId xmlns:a16="http://schemas.microsoft.com/office/drawing/2014/main" id="{F4552204-772C-4CE8-88D7-7F6D415D53B3}"/>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29" name="AutoShape 11" descr="blob:https://outlook.office.com/b157e5ee-92d2-4798-a69e-625bd2e784c1">
          <a:extLst>
            <a:ext uri="{FF2B5EF4-FFF2-40B4-BE49-F238E27FC236}">
              <a16:creationId xmlns:a16="http://schemas.microsoft.com/office/drawing/2014/main" id="{F29FD17F-E55C-495C-A065-D40DC7A99D1A}"/>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30" name="AutoShape 11" descr="blob:https://outlook.office.com/b157e5ee-92d2-4798-a69e-625bd2e784c1">
          <a:extLst>
            <a:ext uri="{FF2B5EF4-FFF2-40B4-BE49-F238E27FC236}">
              <a16:creationId xmlns:a16="http://schemas.microsoft.com/office/drawing/2014/main" id="{91AAA7E6-1F38-4B07-8D0C-6739D19F4A5C}"/>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31" name="AutoShape 11" descr="blob:https://outlook.office.com/b157e5ee-92d2-4798-a69e-625bd2e784c1">
          <a:extLst>
            <a:ext uri="{FF2B5EF4-FFF2-40B4-BE49-F238E27FC236}">
              <a16:creationId xmlns:a16="http://schemas.microsoft.com/office/drawing/2014/main" id="{B5EE640B-6A19-433D-8F49-4DF2078CCD19}"/>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32" name="AutoShape 11" descr="blob:https://outlook.office.com/b157e5ee-92d2-4798-a69e-625bd2e784c1">
          <a:extLst>
            <a:ext uri="{FF2B5EF4-FFF2-40B4-BE49-F238E27FC236}">
              <a16:creationId xmlns:a16="http://schemas.microsoft.com/office/drawing/2014/main" id="{DB4E505B-2CD5-4E77-9856-4238608D3865}"/>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33" name="AutoShape 11" descr="blob:https://outlook.office.com/b157e5ee-92d2-4798-a69e-625bd2e784c1">
          <a:extLst>
            <a:ext uri="{FF2B5EF4-FFF2-40B4-BE49-F238E27FC236}">
              <a16:creationId xmlns:a16="http://schemas.microsoft.com/office/drawing/2014/main" id="{6DCCEC00-11A2-4700-8C25-AC232C88E09D}"/>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34" name="AutoShape 11" descr="blob:https://outlook.office.com/b157e5ee-92d2-4798-a69e-625bd2e784c1">
          <a:extLst>
            <a:ext uri="{FF2B5EF4-FFF2-40B4-BE49-F238E27FC236}">
              <a16:creationId xmlns:a16="http://schemas.microsoft.com/office/drawing/2014/main" id="{5FE3A978-A156-46B6-B258-87DD6EBB338E}"/>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35" name="AutoShape 11" descr="blob:https://outlook.office.com/b157e5ee-92d2-4798-a69e-625bd2e784c1">
          <a:extLst>
            <a:ext uri="{FF2B5EF4-FFF2-40B4-BE49-F238E27FC236}">
              <a16:creationId xmlns:a16="http://schemas.microsoft.com/office/drawing/2014/main" id="{E5523E37-C470-42BB-8E9B-69AABBEFD76F}"/>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36" name="AutoShape 11" descr="blob:https://outlook.office.com/b157e5ee-92d2-4798-a69e-625bd2e784c1">
          <a:extLst>
            <a:ext uri="{FF2B5EF4-FFF2-40B4-BE49-F238E27FC236}">
              <a16:creationId xmlns:a16="http://schemas.microsoft.com/office/drawing/2014/main" id="{A782C0BD-8CBF-433F-9406-DC4EF8B1C858}"/>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37" name="AutoShape 11" descr="blob:https://outlook.office.com/b157e5ee-92d2-4798-a69e-625bd2e784c1">
          <a:extLst>
            <a:ext uri="{FF2B5EF4-FFF2-40B4-BE49-F238E27FC236}">
              <a16:creationId xmlns:a16="http://schemas.microsoft.com/office/drawing/2014/main" id="{621BFF14-06C2-42D1-8182-E3242BB419A7}"/>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38" name="AutoShape 11" descr="blob:https://outlook.office.com/b157e5ee-92d2-4798-a69e-625bd2e784c1">
          <a:extLst>
            <a:ext uri="{FF2B5EF4-FFF2-40B4-BE49-F238E27FC236}">
              <a16:creationId xmlns:a16="http://schemas.microsoft.com/office/drawing/2014/main" id="{F8BCFB3F-1CF2-4AE4-8A6E-1A8EF97E5BDB}"/>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39" name="AutoShape 11" descr="blob:https://outlook.office.com/b157e5ee-92d2-4798-a69e-625bd2e784c1">
          <a:extLst>
            <a:ext uri="{FF2B5EF4-FFF2-40B4-BE49-F238E27FC236}">
              <a16:creationId xmlns:a16="http://schemas.microsoft.com/office/drawing/2014/main" id="{2E077050-6783-4D9E-AB0C-D8E768BB2831}"/>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40" name="AutoShape 11" descr="blob:https://outlook.office.com/b157e5ee-92d2-4798-a69e-625bd2e784c1">
          <a:extLst>
            <a:ext uri="{FF2B5EF4-FFF2-40B4-BE49-F238E27FC236}">
              <a16:creationId xmlns:a16="http://schemas.microsoft.com/office/drawing/2014/main" id="{52DF97C3-453E-494F-814D-AA94799CD7FB}"/>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9779"/>
    <xdr:sp macro="" textlink="">
      <xdr:nvSpPr>
        <xdr:cNvPr id="4941" name="AutoShape 11" descr="blob:https://outlook.office.com/b157e5ee-92d2-4798-a69e-625bd2e784c1">
          <a:extLst>
            <a:ext uri="{FF2B5EF4-FFF2-40B4-BE49-F238E27FC236}">
              <a16:creationId xmlns:a16="http://schemas.microsoft.com/office/drawing/2014/main" id="{737CA220-2FC7-4C90-A2DB-F805632197B3}"/>
            </a:ext>
          </a:extLst>
        </xdr:cNvPr>
        <xdr:cNvSpPr>
          <a:spLocks noChangeAspect="1" noChangeArrowheads="1"/>
        </xdr:cNvSpPr>
      </xdr:nvSpPr>
      <xdr:spPr bwMode="auto">
        <a:xfrm>
          <a:off x="0" y="193917794"/>
          <a:ext cx="31040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04800" cy="304800"/>
    <xdr:sp macro="" textlink="">
      <xdr:nvSpPr>
        <xdr:cNvPr id="4942" name="AutoShape 11" descr="blob:https://outlook.office.com/b157e5ee-92d2-4798-a69e-625bd2e784c1">
          <a:extLst>
            <a:ext uri="{FF2B5EF4-FFF2-40B4-BE49-F238E27FC236}">
              <a16:creationId xmlns:a16="http://schemas.microsoft.com/office/drawing/2014/main" id="{613BB7DF-3DF0-4C7D-963C-A8D6FFFF646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4943" name="AutoShape 11" descr="blob:https://outlook.office.com/b157e5ee-92d2-4798-a69e-625bd2e784c1">
          <a:extLst>
            <a:ext uri="{FF2B5EF4-FFF2-40B4-BE49-F238E27FC236}">
              <a16:creationId xmlns:a16="http://schemas.microsoft.com/office/drawing/2014/main" id="{A16CCF7D-E539-4E34-8A65-53F451EDEB5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944" name="AutoShape 11" descr="blob:https://outlook.office.com/b157e5ee-92d2-4798-a69e-625bd2e784c1">
          <a:extLst>
            <a:ext uri="{FF2B5EF4-FFF2-40B4-BE49-F238E27FC236}">
              <a16:creationId xmlns:a16="http://schemas.microsoft.com/office/drawing/2014/main" id="{612A1BE1-46B2-4C6A-BE9A-138B311531EA}"/>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45" name="AutoShape 11" descr="blob:https://outlook.office.com/b157e5ee-92d2-4798-a69e-625bd2e784c1">
          <a:extLst>
            <a:ext uri="{FF2B5EF4-FFF2-40B4-BE49-F238E27FC236}">
              <a16:creationId xmlns:a16="http://schemas.microsoft.com/office/drawing/2014/main" id="{986D2B61-17DB-4CC4-BA84-0BEA15C62D6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4946" name="AutoShape 11" descr="blob:https://outlook.office.com/b157e5ee-92d2-4798-a69e-625bd2e784c1">
          <a:extLst>
            <a:ext uri="{FF2B5EF4-FFF2-40B4-BE49-F238E27FC236}">
              <a16:creationId xmlns:a16="http://schemas.microsoft.com/office/drawing/2014/main" id="{B43BBD6F-257D-4A7C-908D-B372E888E0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10403" cy="512108"/>
    <xdr:sp macro="" textlink="">
      <xdr:nvSpPr>
        <xdr:cNvPr id="4947" name="AutoShape 11" descr="blob:https://outlook.office.com/b157e5ee-92d2-4798-a69e-625bd2e784c1">
          <a:extLst>
            <a:ext uri="{FF2B5EF4-FFF2-40B4-BE49-F238E27FC236}">
              <a16:creationId xmlns:a16="http://schemas.microsoft.com/office/drawing/2014/main" id="{1A27D875-4D06-4EF4-8DFF-D18446D3B517}"/>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48" name="AutoShape 11" descr="blob:https://outlook.office.com/b157e5ee-92d2-4798-a69e-625bd2e784c1">
          <a:extLst>
            <a:ext uri="{FF2B5EF4-FFF2-40B4-BE49-F238E27FC236}">
              <a16:creationId xmlns:a16="http://schemas.microsoft.com/office/drawing/2014/main" id="{CA7A27E6-EC37-42BC-B67A-0DDDB462F1E0}"/>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49" name="AutoShape 11" descr="blob:https://outlook.office.com/b157e5ee-92d2-4798-a69e-625bd2e784c1">
          <a:extLst>
            <a:ext uri="{FF2B5EF4-FFF2-40B4-BE49-F238E27FC236}">
              <a16:creationId xmlns:a16="http://schemas.microsoft.com/office/drawing/2014/main" id="{3AFA941D-E9F0-4848-9422-0BEF741310DF}"/>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50" name="AutoShape 11" descr="blob:https://outlook.office.com/b157e5ee-92d2-4798-a69e-625bd2e784c1">
          <a:extLst>
            <a:ext uri="{FF2B5EF4-FFF2-40B4-BE49-F238E27FC236}">
              <a16:creationId xmlns:a16="http://schemas.microsoft.com/office/drawing/2014/main" id="{CAE60F6C-9B34-48E2-8AB0-A321079CD0AC}"/>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51" name="AutoShape 11" descr="blob:https://outlook.office.com/b157e5ee-92d2-4798-a69e-625bd2e784c1">
          <a:extLst>
            <a:ext uri="{FF2B5EF4-FFF2-40B4-BE49-F238E27FC236}">
              <a16:creationId xmlns:a16="http://schemas.microsoft.com/office/drawing/2014/main" id="{F800B310-7337-4479-AE41-3D7D2FCD7235}"/>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52" name="AutoShape 11" descr="blob:https://outlook.office.com/b157e5ee-92d2-4798-a69e-625bd2e784c1">
          <a:extLst>
            <a:ext uri="{FF2B5EF4-FFF2-40B4-BE49-F238E27FC236}">
              <a16:creationId xmlns:a16="http://schemas.microsoft.com/office/drawing/2014/main" id="{1B2D4B21-DAD9-493C-A29F-537B6C255BE1}"/>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53" name="AutoShape 11" descr="blob:https://outlook.office.com/b157e5ee-92d2-4798-a69e-625bd2e784c1">
          <a:extLst>
            <a:ext uri="{FF2B5EF4-FFF2-40B4-BE49-F238E27FC236}">
              <a16:creationId xmlns:a16="http://schemas.microsoft.com/office/drawing/2014/main" id="{2A5853E5-8084-400F-A1F1-A2EDA6EA68E3}"/>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54" name="AutoShape 11" descr="blob:https://outlook.office.com/b157e5ee-92d2-4798-a69e-625bd2e784c1">
          <a:extLst>
            <a:ext uri="{FF2B5EF4-FFF2-40B4-BE49-F238E27FC236}">
              <a16:creationId xmlns:a16="http://schemas.microsoft.com/office/drawing/2014/main" id="{274E48AA-4E79-4A0B-BB7E-B44159E259E1}"/>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55" name="AutoShape 11" descr="blob:https://outlook.office.com/b157e5ee-92d2-4798-a69e-625bd2e784c1">
          <a:extLst>
            <a:ext uri="{FF2B5EF4-FFF2-40B4-BE49-F238E27FC236}">
              <a16:creationId xmlns:a16="http://schemas.microsoft.com/office/drawing/2014/main" id="{25F7F78A-2AFE-4BFC-8658-290D2787C305}"/>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56" name="AutoShape 11" descr="blob:https://outlook.office.com/b157e5ee-92d2-4798-a69e-625bd2e784c1">
          <a:extLst>
            <a:ext uri="{FF2B5EF4-FFF2-40B4-BE49-F238E27FC236}">
              <a16:creationId xmlns:a16="http://schemas.microsoft.com/office/drawing/2014/main" id="{7E50FDE8-876D-4684-AB6C-AE7A9EA1A852}"/>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57" name="AutoShape 11" descr="blob:https://outlook.office.com/b157e5ee-92d2-4798-a69e-625bd2e784c1">
          <a:extLst>
            <a:ext uri="{FF2B5EF4-FFF2-40B4-BE49-F238E27FC236}">
              <a16:creationId xmlns:a16="http://schemas.microsoft.com/office/drawing/2014/main" id="{63FE6180-CFE5-4534-8E75-8CCE9E18C04C}"/>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58" name="AutoShape 11" descr="blob:https://outlook.office.com/b157e5ee-92d2-4798-a69e-625bd2e784c1">
          <a:extLst>
            <a:ext uri="{FF2B5EF4-FFF2-40B4-BE49-F238E27FC236}">
              <a16:creationId xmlns:a16="http://schemas.microsoft.com/office/drawing/2014/main" id="{486F58F3-2918-47CD-88F7-CF5C31E41C76}"/>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59" name="AutoShape 11" descr="blob:https://outlook.office.com/b157e5ee-92d2-4798-a69e-625bd2e784c1">
          <a:extLst>
            <a:ext uri="{FF2B5EF4-FFF2-40B4-BE49-F238E27FC236}">
              <a16:creationId xmlns:a16="http://schemas.microsoft.com/office/drawing/2014/main" id="{584FD785-194B-4DCF-BC45-A10844497DC8}"/>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60" name="AutoShape 11" descr="blob:https://outlook.office.com/b157e5ee-92d2-4798-a69e-625bd2e784c1">
          <a:extLst>
            <a:ext uri="{FF2B5EF4-FFF2-40B4-BE49-F238E27FC236}">
              <a16:creationId xmlns:a16="http://schemas.microsoft.com/office/drawing/2014/main" id="{53E3A7C4-99E3-4ABD-A5CA-3912A0C8822D}"/>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61" name="AutoShape 11" descr="blob:https://outlook.office.com/b157e5ee-92d2-4798-a69e-625bd2e784c1">
          <a:extLst>
            <a:ext uri="{FF2B5EF4-FFF2-40B4-BE49-F238E27FC236}">
              <a16:creationId xmlns:a16="http://schemas.microsoft.com/office/drawing/2014/main" id="{F460FC09-E681-4730-B855-5F2C84F218E5}"/>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62" name="AutoShape 11" descr="blob:https://outlook.office.com/b157e5ee-92d2-4798-a69e-625bd2e784c1">
          <a:extLst>
            <a:ext uri="{FF2B5EF4-FFF2-40B4-BE49-F238E27FC236}">
              <a16:creationId xmlns:a16="http://schemas.microsoft.com/office/drawing/2014/main" id="{3C5974EA-0CF2-4190-AE2F-A7A90FC70201}"/>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63" name="AutoShape 11" descr="blob:https://outlook.office.com/b157e5ee-92d2-4798-a69e-625bd2e784c1">
          <a:extLst>
            <a:ext uri="{FF2B5EF4-FFF2-40B4-BE49-F238E27FC236}">
              <a16:creationId xmlns:a16="http://schemas.microsoft.com/office/drawing/2014/main" id="{AE9190BF-2A1E-4560-B0A3-C08945F6BA72}"/>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64" name="AutoShape 11" descr="blob:https://outlook.office.com/b157e5ee-92d2-4798-a69e-625bd2e784c1">
          <a:extLst>
            <a:ext uri="{FF2B5EF4-FFF2-40B4-BE49-F238E27FC236}">
              <a16:creationId xmlns:a16="http://schemas.microsoft.com/office/drawing/2014/main" id="{E85AE4F0-BD98-4FAC-9838-6EBCF5FEF572}"/>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65" name="AutoShape 11" descr="blob:https://outlook.office.com/b157e5ee-92d2-4798-a69e-625bd2e784c1">
          <a:extLst>
            <a:ext uri="{FF2B5EF4-FFF2-40B4-BE49-F238E27FC236}">
              <a16:creationId xmlns:a16="http://schemas.microsoft.com/office/drawing/2014/main" id="{E8CCDE29-B189-4ADC-A5EE-CF63AC6D76A9}"/>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66" name="AutoShape 11" descr="blob:https://outlook.office.com/b157e5ee-92d2-4798-a69e-625bd2e784c1">
          <a:extLst>
            <a:ext uri="{FF2B5EF4-FFF2-40B4-BE49-F238E27FC236}">
              <a16:creationId xmlns:a16="http://schemas.microsoft.com/office/drawing/2014/main" id="{6FC1DB0A-11DF-441A-8A4D-D30E4DAF5486}"/>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67" name="AutoShape 11" descr="blob:https://outlook.office.com/b157e5ee-92d2-4798-a69e-625bd2e784c1">
          <a:extLst>
            <a:ext uri="{FF2B5EF4-FFF2-40B4-BE49-F238E27FC236}">
              <a16:creationId xmlns:a16="http://schemas.microsoft.com/office/drawing/2014/main" id="{F6C61FBE-96B6-4964-9A03-CE748B65ACD4}"/>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68" name="AutoShape 11" descr="blob:https://outlook.office.com/b157e5ee-92d2-4798-a69e-625bd2e784c1">
          <a:extLst>
            <a:ext uri="{FF2B5EF4-FFF2-40B4-BE49-F238E27FC236}">
              <a16:creationId xmlns:a16="http://schemas.microsoft.com/office/drawing/2014/main" id="{8162E8E0-EA9B-4F3A-89E6-66AEEC0CBA5C}"/>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69" name="AutoShape 11" descr="blob:https://outlook.office.com/b157e5ee-92d2-4798-a69e-625bd2e784c1">
          <a:extLst>
            <a:ext uri="{FF2B5EF4-FFF2-40B4-BE49-F238E27FC236}">
              <a16:creationId xmlns:a16="http://schemas.microsoft.com/office/drawing/2014/main" id="{2CD767DC-286A-4273-A7A1-4FD68DED2FC8}"/>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70" name="AutoShape 11" descr="blob:https://outlook.office.com/b157e5ee-92d2-4798-a69e-625bd2e784c1">
          <a:extLst>
            <a:ext uri="{FF2B5EF4-FFF2-40B4-BE49-F238E27FC236}">
              <a16:creationId xmlns:a16="http://schemas.microsoft.com/office/drawing/2014/main" id="{BE794769-9D1A-44A0-A14B-E792341F8247}"/>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71" name="AutoShape 11" descr="blob:https://outlook.office.com/b157e5ee-92d2-4798-a69e-625bd2e784c1">
          <a:extLst>
            <a:ext uri="{FF2B5EF4-FFF2-40B4-BE49-F238E27FC236}">
              <a16:creationId xmlns:a16="http://schemas.microsoft.com/office/drawing/2014/main" id="{20369877-5C90-4D0C-AA3B-036258C81BAE}"/>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72" name="AutoShape 11" descr="blob:https://outlook.office.com/b157e5ee-92d2-4798-a69e-625bd2e784c1">
          <a:extLst>
            <a:ext uri="{FF2B5EF4-FFF2-40B4-BE49-F238E27FC236}">
              <a16:creationId xmlns:a16="http://schemas.microsoft.com/office/drawing/2014/main" id="{EF8D43E9-0AF5-4786-9110-16A4B1E54321}"/>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73" name="AutoShape 11" descr="blob:https://outlook.office.com/b157e5ee-92d2-4798-a69e-625bd2e784c1">
          <a:extLst>
            <a:ext uri="{FF2B5EF4-FFF2-40B4-BE49-F238E27FC236}">
              <a16:creationId xmlns:a16="http://schemas.microsoft.com/office/drawing/2014/main" id="{3E496122-9B76-46A3-A546-EF4B3F2640D7}"/>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74" name="AutoShape 11" descr="blob:https://outlook.office.com/b157e5ee-92d2-4798-a69e-625bd2e784c1">
          <a:extLst>
            <a:ext uri="{FF2B5EF4-FFF2-40B4-BE49-F238E27FC236}">
              <a16:creationId xmlns:a16="http://schemas.microsoft.com/office/drawing/2014/main" id="{DFD730BA-8923-43FC-AA4F-6E5972688C60}"/>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75" name="AutoShape 11" descr="blob:https://outlook.office.com/b157e5ee-92d2-4798-a69e-625bd2e784c1">
          <a:extLst>
            <a:ext uri="{FF2B5EF4-FFF2-40B4-BE49-F238E27FC236}">
              <a16:creationId xmlns:a16="http://schemas.microsoft.com/office/drawing/2014/main" id="{23C45707-AA4C-49A3-A385-850AD3DE8D85}"/>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512108"/>
    <xdr:sp macro="" textlink="">
      <xdr:nvSpPr>
        <xdr:cNvPr id="4976" name="AutoShape 11" descr="blob:https://outlook.office.com/b157e5ee-92d2-4798-a69e-625bd2e784c1">
          <a:extLst>
            <a:ext uri="{FF2B5EF4-FFF2-40B4-BE49-F238E27FC236}">
              <a16:creationId xmlns:a16="http://schemas.microsoft.com/office/drawing/2014/main" id="{A52A3922-0B9D-447E-893F-7D4676179992}"/>
            </a:ext>
          </a:extLst>
        </xdr:cNvPr>
        <xdr:cNvSpPr>
          <a:spLocks noChangeAspect="1" noChangeArrowheads="1"/>
        </xdr:cNvSpPr>
      </xdr:nvSpPr>
      <xdr:spPr bwMode="auto">
        <a:xfrm>
          <a:off x="0" y="193917794"/>
          <a:ext cx="310403" cy="51210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04800" cy="304800"/>
    <xdr:sp macro="" textlink="">
      <xdr:nvSpPr>
        <xdr:cNvPr id="4977" name="AutoShape 11" descr="blob:https://outlook.office.com/b157e5ee-92d2-4798-a69e-625bd2e784c1">
          <a:extLst>
            <a:ext uri="{FF2B5EF4-FFF2-40B4-BE49-F238E27FC236}">
              <a16:creationId xmlns:a16="http://schemas.microsoft.com/office/drawing/2014/main" id="{F502F28B-9B86-4516-969E-AD9B5520EA9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978" name="AutoShape 11" descr="blob:https://outlook.office.com/b157e5ee-92d2-4798-a69e-625bd2e784c1">
          <a:extLst>
            <a:ext uri="{FF2B5EF4-FFF2-40B4-BE49-F238E27FC236}">
              <a16:creationId xmlns:a16="http://schemas.microsoft.com/office/drawing/2014/main" id="{8F11ED29-AA52-4A10-97B7-D376F509DFF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79" name="AutoShape 11" descr="blob:https://outlook.office.com/b157e5ee-92d2-4798-a69e-625bd2e784c1">
          <a:extLst>
            <a:ext uri="{FF2B5EF4-FFF2-40B4-BE49-F238E27FC236}">
              <a16:creationId xmlns:a16="http://schemas.microsoft.com/office/drawing/2014/main" id="{640C8129-61E4-44DB-A102-71E0CA64A7B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80" name="AutoShape 11" descr="blob:https://outlook.office.com/b157e5ee-92d2-4798-a69e-625bd2e784c1">
          <a:extLst>
            <a:ext uri="{FF2B5EF4-FFF2-40B4-BE49-F238E27FC236}">
              <a16:creationId xmlns:a16="http://schemas.microsoft.com/office/drawing/2014/main" id="{AC89A89F-0ECB-4E09-84AF-01156402068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81" name="AutoShape 11" descr="blob:https://outlook.office.com/b157e5ee-92d2-4798-a69e-625bd2e784c1">
          <a:extLst>
            <a:ext uri="{FF2B5EF4-FFF2-40B4-BE49-F238E27FC236}">
              <a16:creationId xmlns:a16="http://schemas.microsoft.com/office/drawing/2014/main" id="{30223F4B-5E7E-473C-A29C-2B6DC012A8F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82" name="AutoShape 11" descr="blob:https://outlook.office.com/b157e5ee-92d2-4798-a69e-625bd2e784c1">
          <a:extLst>
            <a:ext uri="{FF2B5EF4-FFF2-40B4-BE49-F238E27FC236}">
              <a16:creationId xmlns:a16="http://schemas.microsoft.com/office/drawing/2014/main" id="{63DABD64-20A2-40E3-9C36-1238DB27833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83" name="AutoShape 11" descr="blob:https://outlook.office.com/b157e5ee-92d2-4798-a69e-625bd2e784c1">
          <a:extLst>
            <a:ext uri="{FF2B5EF4-FFF2-40B4-BE49-F238E27FC236}">
              <a16:creationId xmlns:a16="http://schemas.microsoft.com/office/drawing/2014/main" id="{8C2E670D-4630-494E-B533-18010C77E8C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984" name="AutoShape 11" descr="blob:https://outlook.office.com/b157e5ee-92d2-4798-a69e-625bd2e784c1">
          <a:extLst>
            <a:ext uri="{FF2B5EF4-FFF2-40B4-BE49-F238E27FC236}">
              <a16:creationId xmlns:a16="http://schemas.microsoft.com/office/drawing/2014/main" id="{5500CCB2-F411-43D1-B8C6-C6FA1A2836DE}"/>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985" name="AutoShape 11" descr="blob:https://outlook.office.com/b157e5ee-92d2-4798-a69e-625bd2e784c1">
          <a:extLst>
            <a:ext uri="{FF2B5EF4-FFF2-40B4-BE49-F238E27FC236}">
              <a16:creationId xmlns:a16="http://schemas.microsoft.com/office/drawing/2014/main" id="{DDA35AB1-A563-4AF2-A465-43E2428AEAF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986" name="AutoShape 11" descr="blob:https://outlook.office.com/b157e5ee-92d2-4798-a69e-625bd2e784c1">
          <a:extLst>
            <a:ext uri="{FF2B5EF4-FFF2-40B4-BE49-F238E27FC236}">
              <a16:creationId xmlns:a16="http://schemas.microsoft.com/office/drawing/2014/main" id="{A0BD9B6A-E463-4597-942F-D3D52ACF7FA6}"/>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4987" name="AutoShape 11" descr="blob:https://outlook.office.com/b157e5ee-92d2-4798-a69e-625bd2e784c1">
          <a:extLst>
            <a:ext uri="{FF2B5EF4-FFF2-40B4-BE49-F238E27FC236}">
              <a16:creationId xmlns:a16="http://schemas.microsoft.com/office/drawing/2014/main" id="{B2C53640-F55C-48FD-A01A-ADBC5891B0D8}"/>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88" name="AutoShape 11" descr="blob:https://outlook.office.com/b157e5ee-92d2-4798-a69e-625bd2e784c1">
          <a:extLst>
            <a:ext uri="{FF2B5EF4-FFF2-40B4-BE49-F238E27FC236}">
              <a16:creationId xmlns:a16="http://schemas.microsoft.com/office/drawing/2014/main" id="{97596739-0D64-4AED-B571-9E09E1930C6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89" name="AutoShape 11" descr="blob:https://outlook.office.com/b157e5ee-92d2-4798-a69e-625bd2e784c1">
          <a:extLst>
            <a:ext uri="{FF2B5EF4-FFF2-40B4-BE49-F238E27FC236}">
              <a16:creationId xmlns:a16="http://schemas.microsoft.com/office/drawing/2014/main" id="{095FF9D3-5D42-4138-AFC8-5E91B92180D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90" name="AutoShape 11" descr="blob:https://outlook.office.com/b157e5ee-92d2-4798-a69e-625bd2e784c1">
          <a:extLst>
            <a:ext uri="{FF2B5EF4-FFF2-40B4-BE49-F238E27FC236}">
              <a16:creationId xmlns:a16="http://schemas.microsoft.com/office/drawing/2014/main" id="{D0E0E493-0F31-4723-AFD1-30249050AD4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91" name="AutoShape 11" descr="blob:https://outlook.office.com/b157e5ee-92d2-4798-a69e-625bd2e784c1">
          <a:extLst>
            <a:ext uri="{FF2B5EF4-FFF2-40B4-BE49-F238E27FC236}">
              <a16:creationId xmlns:a16="http://schemas.microsoft.com/office/drawing/2014/main" id="{A0257C07-777B-429A-BB74-BC8D22F5CC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92" name="AutoShape 11" descr="blob:https://outlook.office.com/b157e5ee-92d2-4798-a69e-625bd2e784c1">
          <a:extLst>
            <a:ext uri="{FF2B5EF4-FFF2-40B4-BE49-F238E27FC236}">
              <a16:creationId xmlns:a16="http://schemas.microsoft.com/office/drawing/2014/main" id="{738F5634-55C0-40A3-AF8B-462617AA909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93" name="AutoShape 11" descr="blob:https://outlook.office.com/b157e5ee-92d2-4798-a69e-625bd2e784c1">
          <a:extLst>
            <a:ext uri="{FF2B5EF4-FFF2-40B4-BE49-F238E27FC236}">
              <a16:creationId xmlns:a16="http://schemas.microsoft.com/office/drawing/2014/main" id="{6B5DABA3-0F02-4A2E-B4B0-D8946AB1AA5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94" name="AutoShape 11" descr="blob:https://outlook.office.com/b157e5ee-92d2-4798-a69e-625bd2e784c1">
          <a:extLst>
            <a:ext uri="{FF2B5EF4-FFF2-40B4-BE49-F238E27FC236}">
              <a16:creationId xmlns:a16="http://schemas.microsoft.com/office/drawing/2014/main" id="{A0601A55-F58A-40F3-A293-493E23D5D6C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95" name="AutoShape 11" descr="blob:https://outlook.office.com/b157e5ee-92d2-4798-a69e-625bd2e784c1">
          <a:extLst>
            <a:ext uri="{FF2B5EF4-FFF2-40B4-BE49-F238E27FC236}">
              <a16:creationId xmlns:a16="http://schemas.microsoft.com/office/drawing/2014/main" id="{4193B7D6-190A-414B-B90B-2DDE9318EA1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96" name="AutoShape 11" descr="blob:https://outlook.office.com/b157e5ee-92d2-4798-a69e-625bd2e784c1">
          <a:extLst>
            <a:ext uri="{FF2B5EF4-FFF2-40B4-BE49-F238E27FC236}">
              <a16:creationId xmlns:a16="http://schemas.microsoft.com/office/drawing/2014/main" id="{853973A0-B085-4C4D-8753-568DFDEA55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97" name="AutoShape 11" descr="blob:https://outlook.office.com/b157e5ee-92d2-4798-a69e-625bd2e784c1">
          <a:extLst>
            <a:ext uri="{FF2B5EF4-FFF2-40B4-BE49-F238E27FC236}">
              <a16:creationId xmlns:a16="http://schemas.microsoft.com/office/drawing/2014/main" id="{B2778567-51B3-41DD-B3FB-90D36BF1CF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98" name="AutoShape 11" descr="blob:https://outlook.office.com/b157e5ee-92d2-4798-a69e-625bd2e784c1">
          <a:extLst>
            <a:ext uri="{FF2B5EF4-FFF2-40B4-BE49-F238E27FC236}">
              <a16:creationId xmlns:a16="http://schemas.microsoft.com/office/drawing/2014/main" id="{8934FF47-EEB4-42B5-91DD-D4FA86D4777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4999" name="AutoShape 11" descr="blob:https://outlook.office.com/b157e5ee-92d2-4798-a69e-625bd2e784c1">
          <a:extLst>
            <a:ext uri="{FF2B5EF4-FFF2-40B4-BE49-F238E27FC236}">
              <a16:creationId xmlns:a16="http://schemas.microsoft.com/office/drawing/2014/main" id="{78F22CC1-18D4-4F0F-9881-816D990C7F4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00" name="AutoShape 11" descr="blob:https://outlook.office.com/b157e5ee-92d2-4798-a69e-625bd2e784c1">
          <a:extLst>
            <a:ext uri="{FF2B5EF4-FFF2-40B4-BE49-F238E27FC236}">
              <a16:creationId xmlns:a16="http://schemas.microsoft.com/office/drawing/2014/main" id="{7BD6B07F-9B99-4EBB-AFF4-F4F4973F1AD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01" name="AutoShape 11" descr="blob:https://outlook.office.com/b157e5ee-92d2-4798-a69e-625bd2e784c1">
          <a:extLst>
            <a:ext uri="{FF2B5EF4-FFF2-40B4-BE49-F238E27FC236}">
              <a16:creationId xmlns:a16="http://schemas.microsoft.com/office/drawing/2014/main" id="{AA79E81A-CF50-4C3C-AB42-554949D77E2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02" name="AutoShape 11" descr="blob:https://outlook.office.com/b157e5ee-92d2-4798-a69e-625bd2e784c1">
          <a:extLst>
            <a:ext uri="{FF2B5EF4-FFF2-40B4-BE49-F238E27FC236}">
              <a16:creationId xmlns:a16="http://schemas.microsoft.com/office/drawing/2014/main" id="{9EA34CFC-4A07-4906-90B1-B7775FF617A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03" name="AutoShape 11" descr="blob:https://outlook.office.com/b157e5ee-92d2-4798-a69e-625bd2e784c1">
          <a:extLst>
            <a:ext uri="{FF2B5EF4-FFF2-40B4-BE49-F238E27FC236}">
              <a16:creationId xmlns:a16="http://schemas.microsoft.com/office/drawing/2014/main" id="{82D872A8-98AF-4F6D-A7F4-5169CD2CCC9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04" name="AutoShape 11" descr="blob:https://outlook.office.com/b157e5ee-92d2-4798-a69e-625bd2e784c1">
          <a:extLst>
            <a:ext uri="{FF2B5EF4-FFF2-40B4-BE49-F238E27FC236}">
              <a16:creationId xmlns:a16="http://schemas.microsoft.com/office/drawing/2014/main" id="{B40C5354-3C65-4793-8E63-6AA3BFF7A63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05" name="AutoShape 11" descr="blob:https://outlook.office.com/b157e5ee-92d2-4798-a69e-625bd2e784c1">
          <a:extLst>
            <a:ext uri="{FF2B5EF4-FFF2-40B4-BE49-F238E27FC236}">
              <a16:creationId xmlns:a16="http://schemas.microsoft.com/office/drawing/2014/main" id="{E56B9551-E815-4DC4-9ECE-A77D9E25F01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06" name="AutoShape 11" descr="blob:https://outlook.office.com/b157e5ee-92d2-4798-a69e-625bd2e784c1">
          <a:extLst>
            <a:ext uri="{FF2B5EF4-FFF2-40B4-BE49-F238E27FC236}">
              <a16:creationId xmlns:a16="http://schemas.microsoft.com/office/drawing/2014/main" id="{D81261BC-0D67-4EBD-89BD-FD4F8DDA275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07" name="AutoShape 11" descr="blob:https://outlook.office.com/b157e5ee-92d2-4798-a69e-625bd2e784c1">
          <a:extLst>
            <a:ext uri="{FF2B5EF4-FFF2-40B4-BE49-F238E27FC236}">
              <a16:creationId xmlns:a16="http://schemas.microsoft.com/office/drawing/2014/main" id="{CE038603-ADB4-428D-B29F-74806EFD8D1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10403" cy="186914"/>
    <xdr:sp macro="" textlink="">
      <xdr:nvSpPr>
        <xdr:cNvPr id="5008" name="AutoShape 11" descr="blob:https://outlook.office.com/b157e5ee-92d2-4798-a69e-625bd2e784c1">
          <a:extLst>
            <a:ext uri="{FF2B5EF4-FFF2-40B4-BE49-F238E27FC236}">
              <a16:creationId xmlns:a16="http://schemas.microsoft.com/office/drawing/2014/main" id="{39969EE1-2A81-4F25-B185-FB083D7A29C3}"/>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09" name="AutoShape 11" descr="blob:https://outlook.office.com/b157e5ee-92d2-4798-a69e-625bd2e784c1">
          <a:extLst>
            <a:ext uri="{FF2B5EF4-FFF2-40B4-BE49-F238E27FC236}">
              <a16:creationId xmlns:a16="http://schemas.microsoft.com/office/drawing/2014/main" id="{15E6C2C7-9263-4FC9-930B-27B3E53A148A}"/>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10" name="AutoShape 11" descr="blob:https://outlook.office.com/b157e5ee-92d2-4798-a69e-625bd2e784c1">
          <a:extLst>
            <a:ext uri="{FF2B5EF4-FFF2-40B4-BE49-F238E27FC236}">
              <a16:creationId xmlns:a16="http://schemas.microsoft.com/office/drawing/2014/main" id="{5EE8C365-4257-4BBF-8F22-D807D83C30E1}"/>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11" name="AutoShape 11" descr="blob:https://outlook.office.com/b157e5ee-92d2-4798-a69e-625bd2e784c1">
          <a:extLst>
            <a:ext uri="{FF2B5EF4-FFF2-40B4-BE49-F238E27FC236}">
              <a16:creationId xmlns:a16="http://schemas.microsoft.com/office/drawing/2014/main" id="{443540D6-BC4F-4DEE-A52C-F20DBB21B661}"/>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12" name="AutoShape 11" descr="blob:https://outlook.office.com/b157e5ee-92d2-4798-a69e-625bd2e784c1">
          <a:extLst>
            <a:ext uri="{FF2B5EF4-FFF2-40B4-BE49-F238E27FC236}">
              <a16:creationId xmlns:a16="http://schemas.microsoft.com/office/drawing/2014/main" id="{C9D5A965-E71B-4DC9-AF5C-303A9B754F1F}"/>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13" name="AutoShape 11" descr="blob:https://outlook.office.com/b157e5ee-92d2-4798-a69e-625bd2e784c1">
          <a:extLst>
            <a:ext uri="{FF2B5EF4-FFF2-40B4-BE49-F238E27FC236}">
              <a16:creationId xmlns:a16="http://schemas.microsoft.com/office/drawing/2014/main" id="{CDE6F316-A1E0-48FB-87F7-7BD96C3BFA1D}"/>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14" name="AutoShape 11" descr="blob:https://outlook.office.com/b157e5ee-92d2-4798-a69e-625bd2e784c1">
          <a:extLst>
            <a:ext uri="{FF2B5EF4-FFF2-40B4-BE49-F238E27FC236}">
              <a16:creationId xmlns:a16="http://schemas.microsoft.com/office/drawing/2014/main" id="{EE8A2CC9-8A35-400F-AEF5-934382AE4A66}"/>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15" name="AutoShape 11" descr="blob:https://outlook.office.com/b157e5ee-92d2-4798-a69e-625bd2e784c1">
          <a:extLst>
            <a:ext uri="{FF2B5EF4-FFF2-40B4-BE49-F238E27FC236}">
              <a16:creationId xmlns:a16="http://schemas.microsoft.com/office/drawing/2014/main" id="{D0C456F4-DB90-44EE-87C0-05541D74E7DB}"/>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16" name="AutoShape 11" descr="blob:https://outlook.office.com/b157e5ee-92d2-4798-a69e-625bd2e784c1">
          <a:extLst>
            <a:ext uri="{FF2B5EF4-FFF2-40B4-BE49-F238E27FC236}">
              <a16:creationId xmlns:a16="http://schemas.microsoft.com/office/drawing/2014/main" id="{C3563FBE-E18C-4AFE-A491-D10F44CD4CA9}"/>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17" name="AutoShape 11" descr="blob:https://outlook.office.com/b157e5ee-92d2-4798-a69e-625bd2e784c1">
          <a:extLst>
            <a:ext uri="{FF2B5EF4-FFF2-40B4-BE49-F238E27FC236}">
              <a16:creationId xmlns:a16="http://schemas.microsoft.com/office/drawing/2014/main" id="{23027BFC-8A95-4CD1-BE1A-17C957CF4C2F}"/>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18" name="AutoShape 11" descr="blob:https://outlook.office.com/b157e5ee-92d2-4798-a69e-625bd2e784c1">
          <a:extLst>
            <a:ext uri="{FF2B5EF4-FFF2-40B4-BE49-F238E27FC236}">
              <a16:creationId xmlns:a16="http://schemas.microsoft.com/office/drawing/2014/main" id="{533E167D-0700-49BC-BA54-49B046C77723}"/>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19" name="AutoShape 11" descr="blob:https://outlook.office.com/b157e5ee-92d2-4798-a69e-625bd2e784c1">
          <a:extLst>
            <a:ext uri="{FF2B5EF4-FFF2-40B4-BE49-F238E27FC236}">
              <a16:creationId xmlns:a16="http://schemas.microsoft.com/office/drawing/2014/main" id="{3458854E-5004-4948-8B8E-3EFBC98CE22B}"/>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20" name="AutoShape 11" descr="blob:https://outlook.office.com/b157e5ee-92d2-4798-a69e-625bd2e784c1">
          <a:extLst>
            <a:ext uri="{FF2B5EF4-FFF2-40B4-BE49-F238E27FC236}">
              <a16:creationId xmlns:a16="http://schemas.microsoft.com/office/drawing/2014/main" id="{E4920DA3-EE4D-44A7-AD0F-FBC3F96E4D63}"/>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21" name="AutoShape 11" descr="blob:https://outlook.office.com/b157e5ee-92d2-4798-a69e-625bd2e784c1">
          <a:extLst>
            <a:ext uri="{FF2B5EF4-FFF2-40B4-BE49-F238E27FC236}">
              <a16:creationId xmlns:a16="http://schemas.microsoft.com/office/drawing/2014/main" id="{12314818-7706-4120-9102-60BF5148F14A}"/>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22" name="AutoShape 11" descr="blob:https://outlook.office.com/b157e5ee-92d2-4798-a69e-625bd2e784c1">
          <a:extLst>
            <a:ext uri="{FF2B5EF4-FFF2-40B4-BE49-F238E27FC236}">
              <a16:creationId xmlns:a16="http://schemas.microsoft.com/office/drawing/2014/main" id="{CD29FBA0-F75F-4E6A-81EA-93BA1D4E992D}"/>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23" name="AutoShape 11" descr="blob:https://outlook.office.com/b157e5ee-92d2-4798-a69e-625bd2e784c1">
          <a:extLst>
            <a:ext uri="{FF2B5EF4-FFF2-40B4-BE49-F238E27FC236}">
              <a16:creationId xmlns:a16="http://schemas.microsoft.com/office/drawing/2014/main" id="{EA4481AE-36F6-4E0A-8B27-C1F7173E43B6}"/>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24" name="AutoShape 11" descr="blob:https://outlook.office.com/b157e5ee-92d2-4798-a69e-625bd2e784c1">
          <a:extLst>
            <a:ext uri="{FF2B5EF4-FFF2-40B4-BE49-F238E27FC236}">
              <a16:creationId xmlns:a16="http://schemas.microsoft.com/office/drawing/2014/main" id="{868221CB-3AF4-48B9-8C47-9E133402D1E3}"/>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25" name="AutoShape 11" descr="blob:https://outlook.office.com/b157e5ee-92d2-4798-a69e-625bd2e784c1">
          <a:extLst>
            <a:ext uri="{FF2B5EF4-FFF2-40B4-BE49-F238E27FC236}">
              <a16:creationId xmlns:a16="http://schemas.microsoft.com/office/drawing/2014/main" id="{A6A676C9-478D-4FA2-8F63-E607CFD62C07}"/>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26" name="AutoShape 11" descr="blob:https://outlook.office.com/b157e5ee-92d2-4798-a69e-625bd2e784c1">
          <a:extLst>
            <a:ext uri="{FF2B5EF4-FFF2-40B4-BE49-F238E27FC236}">
              <a16:creationId xmlns:a16="http://schemas.microsoft.com/office/drawing/2014/main" id="{325695A2-E70C-41DD-88BC-2426B6EEC8EA}"/>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27" name="AutoShape 11" descr="blob:https://outlook.office.com/b157e5ee-92d2-4798-a69e-625bd2e784c1">
          <a:extLst>
            <a:ext uri="{FF2B5EF4-FFF2-40B4-BE49-F238E27FC236}">
              <a16:creationId xmlns:a16="http://schemas.microsoft.com/office/drawing/2014/main" id="{2D4301BB-BDA3-47BE-831A-1F1621CF32A4}"/>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28" name="AutoShape 11" descr="blob:https://outlook.office.com/b157e5ee-92d2-4798-a69e-625bd2e784c1">
          <a:extLst>
            <a:ext uri="{FF2B5EF4-FFF2-40B4-BE49-F238E27FC236}">
              <a16:creationId xmlns:a16="http://schemas.microsoft.com/office/drawing/2014/main" id="{3C79E14B-3562-4726-A6ED-5C05D7D68F9D}"/>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29" name="AutoShape 11" descr="blob:https://outlook.office.com/b157e5ee-92d2-4798-a69e-625bd2e784c1">
          <a:extLst>
            <a:ext uri="{FF2B5EF4-FFF2-40B4-BE49-F238E27FC236}">
              <a16:creationId xmlns:a16="http://schemas.microsoft.com/office/drawing/2014/main" id="{9BB2EDCE-8013-4B57-A589-CABD4DAA5A05}"/>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30" name="AutoShape 11" descr="blob:https://outlook.office.com/b157e5ee-92d2-4798-a69e-625bd2e784c1">
          <a:extLst>
            <a:ext uri="{FF2B5EF4-FFF2-40B4-BE49-F238E27FC236}">
              <a16:creationId xmlns:a16="http://schemas.microsoft.com/office/drawing/2014/main" id="{4F6FF4AE-1FCC-4C6C-8F11-6A2E78EFCFC7}"/>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31" name="AutoShape 11" descr="blob:https://outlook.office.com/b157e5ee-92d2-4798-a69e-625bd2e784c1">
          <a:extLst>
            <a:ext uri="{FF2B5EF4-FFF2-40B4-BE49-F238E27FC236}">
              <a16:creationId xmlns:a16="http://schemas.microsoft.com/office/drawing/2014/main" id="{3DAA5AD3-4325-420F-8D93-93719B83A901}"/>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32" name="AutoShape 11" descr="blob:https://outlook.office.com/b157e5ee-92d2-4798-a69e-625bd2e784c1">
          <a:extLst>
            <a:ext uri="{FF2B5EF4-FFF2-40B4-BE49-F238E27FC236}">
              <a16:creationId xmlns:a16="http://schemas.microsoft.com/office/drawing/2014/main" id="{DAD0F6DE-0FAB-4F6B-8ADE-30E7C36ADC67}"/>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33" name="AutoShape 11" descr="blob:https://outlook.office.com/b157e5ee-92d2-4798-a69e-625bd2e784c1">
          <a:extLst>
            <a:ext uri="{FF2B5EF4-FFF2-40B4-BE49-F238E27FC236}">
              <a16:creationId xmlns:a16="http://schemas.microsoft.com/office/drawing/2014/main" id="{EE8D569C-B41A-4732-BA2D-E1943F13CAF2}"/>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34" name="AutoShape 11" descr="blob:https://outlook.office.com/b157e5ee-92d2-4798-a69e-625bd2e784c1">
          <a:extLst>
            <a:ext uri="{FF2B5EF4-FFF2-40B4-BE49-F238E27FC236}">
              <a16:creationId xmlns:a16="http://schemas.microsoft.com/office/drawing/2014/main" id="{152BBE20-C542-4093-9A19-3F5F0764FE9B}"/>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35" name="AutoShape 11" descr="blob:https://outlook.office.com/b157e5ee-92d2-4798-a69e-625bd2e784c1">
          <a:extLst>
            <a:ext uri="{FF2B5EF4-FFF2-40B4-BE49-F238E27FC236}">
              <a16:creationId xmlns:a16="http://schemas.microsoft.com/office/drawing/2014/main" id="{3C60390D-3266-44EC-8103-CC05B0C652C3}"/>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36" name="AutoShape 11" descr="blob:https://outlook.office.com/b157e5ee-92d2-4798-a69e-625bd2e784c1">
          <a:extLst>
            <a:ext uri="{FF2B5EF4-FFF2-40B4-BE49-F238E27FC236}">
              <a16:creationId xmlns:a16="http://schemas.microsoft.com/office/drawing/2014/main" id="{3EC4EDF8-C23E-4380-9108-FF1CE73CAA23}"/>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186914"/>
    <xdr:sp macro="" textlink="">
      <xdr:nvSpPr>
        <xdr:cNvPr id="5037" name="AutoShape 11" descr="blob:https://outlook.office.com/b157e5ee-92d2-4798-a69e-625bd2e784c1">
          <a:extLst>
            <a:ext uri="{FF2B5EF4-FFF2-40B4-BE49-F238E27FC236}">
              <a16:creationId xmlns:a16="http://schemas.microsoft.com/office/drawing/2014/main" id="{292577EF-D5A4-43F1-B9FD-B67F1D756941}"/>
            </a:ext>
          </a:extLst>
        </xdr:cNvPr>
        <xdr:cNvSpPr>
          <a:spLocks noChangeAspect="1" noChangeArrowheads="1"/>
        </xdr:cNvSpPr>
      </xdr:nvSpPr>
      <xdr:spPr bwMode="auto">
        <a:xfrm>
          <a:off x="0" y="193917794"/>
          <a:ext cx="31040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04800" cy="304800"/>
    <xdr:sp macro="" textlink="">
      <xdr:nvSpPr>
        <xdr:cNvPr id="5038" name="AutoShape 11" descr="blob:https://outlook.office.com/b157e5ee-92d2-4798-a69e-625bd2e784c1">
          <a:extLst>
            <a:ext uri="{FF2B5EF4-FFF2-40B4-BE49-F238E27FC236}">
              <a16:creationId xmlns:a16="http://schemas.microsoft.com/office/drawing/2014/main" id="{A0115337-D4ED-4ABA-AFAC-A05F34A7DA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039" name="AutoShape 11" descr="blob:https://outlook.office.com/b157e5ee-92d2-4798-a69e-625bd2e784c1">
          <a:extLst>
            <a:ext uri="{FF2B5EF4-FFF2-40B4-BE49-F238E27FC236}">
              <a16:creationId xmlns:a16="http://schemas.microsoft.com/office/drawing/2014/main" id="{878162B0-5B49-4B8B-A2B5-4F10517C8E8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040" name="AutoShape 11" descr="blob:https://outlook.office.com/b157e5ee-92d2-4798-a69e-625bd2e784c1">
          <a:extLst>
            <a:ext uri="{FF2B5EF4-FFF2-40B4-BE49-F238E27FC236}">
              <a16:creationId xmlns:a16="http://schemas.microsoft.com/office/drawing/2014/main" id="{624ED570-9641-4AFB-850C-1CCB9289D20A}"/>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41" name="AutoShape 11" descr="blob:https://outlook.office.com/b157e5ee-92d2-4798-a69e-625bd2e784c1">
          <a:extLst>
            <a:ext uri="{FF2B5EF4-FFF2-40B4-BE49-F238E27FC236}">
              <a16:creationId xmlns:a16="http://schemas.microsoft.com/office/drawing/2014/main" id="{716E4DD7-3D3C-4578-9A2B-4DFD8273641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042" name="AutoShape 11" descr="blob:https://outlook.office.com/b157e5ee-92d2-4798-a69e-625bd2e784c1">
          <a:extLst>
            <a:ext uri="{FF2B5EF4-FFF2-40B4-BE49-F238E27FC236}">
              <a16:creationId xmlns:a16="http://schemas.microsoft.com/office/drawing/2014/main" id="{C6FC0D68-36C0-4B57-8ECC-43D6031173F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43" name="AutoShape 11" descr="blob:https://outlook.office.com/b157e5ee-92d2-4798-a69e-625bd2e784c1">
          <a:extLst>
            <a:ext uri="{FF2B5EF4-FFF2-40B4-BE49-F238E27FC236}">
              <a16:creationId xmlns:a16="http://schemas.microsoft.com/office/drawing/2014/main" id="{2A9D2FB5-2D95-4526-9D71-AD8154FFE8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44" name="AutoShape 11" descr="blob:https://outlook.office.com/b157e5ee-92d2-4798-a69e-625bd2e784c1">
          <a:extLst>
            <a:ext uri="{FF2B5EF4-FFF2-40B4-BE49-F238E27FC236}">
              <a16:creationId xmlns:a16="http://schemas.microsoft.com/office/drawing/2014/main" id="{998ED84A-C8B9-4E5A-9AE4-798E112521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45" name="AutoShape 11" descr="blob:https://outlook.office.com/b157e5ee-92d2-4798-a69e-625bd2e784c1">
          <a:extLst>
            <a:ext uri="{FF2B5EF4-FFF2-40B4-BE49-F238E27FC236}">
              <a16:creationId xmlns:a16="http://schemas.microsoft.com/office/drawing/2014/main" id="{9CF4DAFC-6F72-424B-B3DE-548C72F333C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46" name="AutoShape 11" descr="blob:https://outlook.office.com/b157e5ee-92d2-4798-a69e-625bd2e784c1">
          <a:extLst>
            <a:ext uri="{FF2B5EF4-FFF2-40B4-BE49-F238E27FC236}">
              <a16:creationId xmlns:a16="http://schemas.microsoft.com/office/drawing/2014/main" id="{B17BEB12-B586-448C-B07B-BEC17D1BF9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047" name="AutoShape 11" descr="blob:https://outlook.office.com/b157e5ee-92d2-4798-a69e-625bd2e784c1">
          <a:extLst>
            <a:ext uri="{FF2B5EF4-FFF2-40B4-BE49-F238E27FC236}">
              <a16:creationId xmlns:a16="http://schemas.microsoft.com/office/drawing/2014/main" id="{6027CF41-354D-44C7-B3CD-1AD07D874570}"/>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048" name="AutoShape 11" descr="blob:https://outlook.office.com/b157e5ee-92d2-4798-a69e-625bd2e784c1">
          <a:extLst>
            <a:ext uri="{FF2B5EF4-FFF2-40B4-BE49-F238E27FC236}">
              <a16:creationId xmlns:a16="http://schemas.microsoft.com/office/drawing/2014/main" id="{6DE6F551-97A2-4023-9219-84DC6FB26C76}"/>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049" name="AutoShape 11" descr="blob:https://outlook.office.com/b157e5ee-92d2-4798-a69e-625bd2e784c1">
          <a:extLst>
            <a:ext uri="{FF2B5EF4-FFF2-40B4-BE49-F238E27FC236}">
              <a16:creationId xmlns:a16="http://schemas.microsoft.com/office/drawing/2014/main" id="{654C3DAC-8B91-43D1-B4DA-3588ACFCBA25}"/>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050" name="AutoShape 11" descr="blob:https://outlook.office.com/b157e5ee-92d2-4798-a69e-625bd2e784c1">
          <a:extLst>
            <a:ext uri="{FF2B5EF4-FFF2-40B4-BE49-F238E27FC236}">
              <a16:creationId xmlns:a16="http://schemas.microsoft.com/office/drawing/2014/main" id="{0ED0F76B-8F54-49B5-AEA3-095B69F7DC2F}"/>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51" name="AutoShape 11" descr="blob:https://outlook.office.com/b157e5ee-92d2-4798-a69e-625bd2e784c1">
          <a:extLst>
            <a:ext uri="{FF2B5EF4-FFF2-40B4-BE49-F238E27FC236}">
              <a16:creationId xmlns:a16="http://schemas.microsoft.com/office/drawing/2014/main" id="{7425CDF6-C028-42C8-84CF-C5BDCC3B39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52" name="AutoShape 11" descr="blob:https://outlook.office.com/b157e5ee-92d2-4798-a69e-625bd2e784c1">
          <a:extLst>
            <a:ext uri="{FF2B5EF4-FFF2-40B4-BE49-F238E27FC236}">
              <a16:creationId xmlns:a16="http://schemas.microsoft.com/office/drawing/2014/main" id="{F0C48845-28C6-4582-8854-9560697F937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53" name="AutoShape 11" descr="blob:https://outlook.office.com/b157e5ee-92d2-4798-a69e-625bd2e784c1">
          <a:extLst>
            <a:ext uri="{FF2B5EF4-FFF2-40B4-BE49-F238E27FC236}">
              <a16:creationId xmlns:a16="http://schemas.microsoft.com/office/drawing/2014/main" id="{F82645F0-1E8F-4129-BFD3-C1E5CF6EAB2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54" name="AutoShape 11" descr="blob:https://outlook.office.com/b157e5ee-92d2-4798-a69e-625bd2e784c1">
          <a:extLst>
            <a:ext uri="{FF2B5EF4-FFF2-40B4-BE49-F238E27FC236}">
              <a16:creationId xmlns:a16="http://schemas.microsoft.com/office/drawing/2014/main" id="{659E5985-3BE5-4B31-865D-FFB78853C37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55" name="AutoShape 11" descr="blob:https://outlook.office.com/b157e5ee-92d2-4798-a69e-625bd2e784c1">
          <a:extLst>
            <a:ext uri="{FF2B5EF4-FFF2-40B4-BE49-F238E27FC236}">
              <a16:creationId xmlns:a16="http://schemas.microsoft.com/office/drawing/2014/main" id="{9452E260-62B4-4C62-806A-602C668DC23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56" name="AutoShape 11" descr="blob:https://outlook.office.com/b157e5ee-92d2-4798-a69e-625bd2e784c1">
          <a:extLst>
            <a:ext uri="{FF2B5EF4-FFF2-40B4-BE49-F238E27FC236}">
              <a16:creationId xmlns:a16="http://schemas.microsoft.com/office/drawing/2014/main" id="{B193FC03-43A0-4B6D-965C-715D7E889D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57" name="AutoShape 11" descr="blob:https://outlook.office.com/b157e5ee-92d2-4798-a69e-625bd2e784c1">
          <a:extLst>
            <a:ext uri="{FF2B5EF4-FFF2-40B4-BE49-F238E27FC236}">
              <a16:creationId xmlns:a16="http://schemas.microsoft.com/office/drawing/2014/main" id="{B3860D24-222B-40CD-8A52-751822E75B8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58" name="AutoShape 11" descr="blob:https://outlook.office.com/b157e5ee-92d2-4798-a69e-625bd2e784c1">
          <a:extLst>
            <a:ext uri="{FF2B5EF4-FFF2-40B4-BE49-F238E27FC236}">
              <a16:creationId xmlns:a16="http://schemas.microsoft.com/office/drawing/2014/main" id="{C9A91AE8-C3A5-44AE-9A1D-AE47B8AEB12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59" name="AutoShape 11" descr="blob:https://outlook.office.com/b157e5ee-92d2-4798-a69e-625bd2e784c1">
          <a:extLst>
            <a:ext uri="{FF2B5EF4-FFF2-40B4-BE49-F238E27FC236}">
              <a16:creationId xmlns:a16="http://schemas.microsoft.com/office/drawing/2014/main" id="{7D07228F-BFDA-444B-9F66-2849F590CDF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60" name="AutoShape 11" descr="blob:https://outlook.office.com/b157e5ee-92d2-4798-a69e-625bd2e784c1">
          <a:extLst>
            <a:ext uri="{FF2B5EF4-FFF2-40B4-BE49-F238E27FC236}">
              <a16:creationId xmlns:a16="http://schemas.microsoft.com/office/drawing/2014/main" id="{31C6AFF7-7997-4EB0-A902-5724847D189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61" name="AutoShape 11" descr="blob:https://outlook.office.com/b157e5ee-92d2-4798-a69e-625bd2e784c1">
          <a:extLst>
            <a:ext uri="{FF2B5EF4-FFF2-40B4-BE49-F238E27FC236}">
              <a16:creationId xmlns:a16="http://schemas.microsoft.com/office/drawing/2014/main" id="{BFEA0EE3-5978-4269-8448-D2AA10B6B5E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62" name="AutoShape 11" descr="blob:https://outlook.office.com/b157e5ee-92d2-4798-a69e-625bd2e784c1">
          <a:extLst>
            <a:ext uri="{FF2B5EF4-FFF2-40B4-BE49-F238E27FC236}">
              <a16:creationId xmlns:a16="http://schemas.microsoft.com/office/drawing/2014/main" id="{6042FD9C-42FE-4A4D-89A0-3D032D7662F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63" name="AutoShape 11" descr="blob:https://outlook.office.com/b157e5ee-92d2-4798-a69e-625bd2e784c1">
          <a:extLst>
            <a:ext uri="{FF2B5EF4-FFF2-40B4-BE49-F238E27FC236}">
              <a16:creationId xmlns:a16="http://schemas.microsoft.com/office/drawing/2014/main" id="{43AD1043-109E-4061-88D5-861A70F2D53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64" name="AutoShape 11" descr="blob:https://outlook.office.com/b157e5ee-92d2-4798-a69e-625bd2e784c1">
          <a:extLst>
            <a:ext uri="{FF2B5EF4-FFF2-40B4-BE49-F238E27FC236}">
              <a16:creationId xmlns:a16="http://schemas.microsoft.com/office/drawing/2014/main" id="{09386824-79B8-477E-AF47-D54D36A2D1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65" name="AutoShape 11" descr="blob:https://outlook.office.com/b157e5ee-92d2-4798-a69e-625bd2e784c1">
          <a:extLst>
            <a:ext uri="{FF2B5EF4-FFF2-40B4-BE49-F238E27FC236}">
              <a16:creationId xmlns:a16="http://schemas.microsoft.com/office/drawing/2014/main" id="{25BE9811-AB63-4606-8579-AB4083A3419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66" name="AutoShape 11" descr="blob:https://outlook.office.com/b157e5ee-92d2-4798-a69e-625bd2e784c1">
          <a:extLst>
            <a:ext uri="{FF2B5EF4-FFF2-40B4-BE49-F238E27FC236}">
              <a16:creationId xmlns:a16="http://schemas.microsoft.com/office/drawing/2014/main" id="{AE062A70-D703-4565-889B-28E36036572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67" name="AutoShape 11" descr="blob:https://outlook.office.com/b157e5ee-92d2-4798-a69e-625bd2e784c1">
          <a:extLst>
            <a:ext uri="{FF2B5EF4-FFF2-40B4-BE49-F238E27FC236}">
              <a16:creationId xmlns:a16="http://schemas.microsoft.com/office/drawing/2014/main" id="{30EC31B3-F307-42C4-B9BB-3CE85D3840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68" name="AutoShape 11" descr="blob:https://outlook.office.com/b157e5ee-92d2-4798-a69e-625bd2e784c1">
          <a:extLst>
            <a:ext uri="{FF2B5EF4-FFF2-40B4-BE49-F238E27FC236}">
              <a16:creationId xmlns:a16="http://schemas.microsoft.com/office/drawing/2014/main" id="{F72AB2C5-AE02-4EF8-8D36-A13370945C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69" name="AutoShape 11" descr="blob:https://outlook.office.com/b157e5ee-92d2-4798-a69e-625bd2e784c1">
          <a:extLst>
            <a:ext uri="{FF2B5EF4-FFF2-40B4-BE49-F238E27FC236}">
              <a16:creationId xmlns:a16="http://schemas.microsoft.com/office/drawing/2014/main" id="{3C3C0E7A-B133-4443-A28A-9B5E888467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70" name="AutoShape 11" descr="blob:https://outlook.office.com/b157e5ee-92d2-4798-a69e-625bd2e784c1">
          <a:extLst>
            <a:ext uri="{FF2B5EF4-FFF2-40B4-BE49-F238E27FC236}">
              <a16:creationId xmlns:a16="http://schemas.microsoft.com/office/drawing/2014/main" id="{84FA80C7-DDDA-43B8-8DBF-8FCF0EADB7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71" name="AutoShape 11" descr="blob:https://outlook.office.com/b157e5ee-92d2-4798-a69e-625bd2e784c1">
          <a:extLst>
            <a:ext uri="{FF2B5EF4-FFF2-40B4-BE49-F238E27FC236}">
              <a16:creationId xmlns:a16="http://schemas.microsoft.com/office/drawing/2014/main" id="{B16E3F5E-B31A-4DBD-9220-A53FEDFF030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72" name="AutoShape 11" descr="blob:https://outlook.office.com/b157e5ee-92d2-4798-a69e-625bd2e784c1">
          <a:extLst>
            <a:ext uri="{FF2B5EF4-FFF2-40B4-BE49-F238E27FC236}">
              <a16:creationId xmlns:a16="http://schemas.microsoft.com/office/drawing/2014/main" id="{FAFB22BE-5EC4-4E88-9A26-F8FE1C6907E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73" name="AutoShape 11" descr="blob:https://outlook.office.com/b157e5ee-92d2-4798-a69e-625bd2e784c1">
          <a:extLst>
            <a:ext uri="{FF2B5EF4-FFF2-40B4-BE49-F238E27FC236}">
              <a16:creationId xmlns:a16="http://schemas.microsoft.com/office/drawing/2014/main" id="{1D37C794-3131-4E97-A1E6-15F021F968F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74" name="AutoShape 11" descr="blob:https://outlook.office.com/b157e5ee-92d2-4798-a69e-625bd2e784c1">
          <a:extLst>
            <a:ext uri="{FF2B5EF4-FFF2-40B4-BE49-F238E27FC236}">
              <a16:creationId xmlns:a16="http://schemas.microsoft.com/office/drawing/2014/main" id="{E901E81E-0FF0-4F11-A388-4E6988BB5E0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75" name="AutoShape 11" descr="blob:https://outlook.office.com/b157e5ee-92d2-4798-a69e-625bd2e784c1">
          <a:extLst>
            <a:ext uri="{FF2B5EF4-FFF2-40B4-BE49-F238E27FC236}">
              <a16:creationId xmlns:a16="http://schemas.microsoft.com/office/drawing/2014/main" id="{4CEBF593-255E-4FBC-B332-32628715C5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76" name="AutoShape 11" descr="blob:https://outlook.office.com/b157e5ee-92d2-4798-a69e-625bd2e784c1">
          <a:extLst>
            <a:ext uri="{FF2B5EF4-FFF2-40B4-BE49-F238E27FC236}">
              <a16:creationId xmlns:a16="http://schemas.microsoft.com/office/drawing/2014/main" id="{BAE8BA08-D4F4-40B6-BF39-82D17DBE14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77" name="AutoShape 11" descr="blob:https://outlook.office.com/b157e5ee-92d2-4798-a69e-625bd2e784c1">
          <a:extLst>
            <a:ext uri="{FF2B5EF4-FFF2-40B4-BE49-F238E27FC236}">
              <a16:creationId xmlns:a16="http://schemas.microsoft.com/office/drawing/2014/main" id="{A3B50468-2FF5-4C9E-AE33-B8661B2FD21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78" name="AutoShape 11" descr="blob:https://outlook.office.com/b157e5ee-92d2-4798-a69e-625bd2e784c1">
          <a:extLst>
            <a:ext uri="{FF2B5EF4-FFF2-40B4-BE49-F238E27FC236}">
              <a16:creationId xmlns:a16="http://schemas.microsoft.com/office/drawing/2014/main" id="{0CE831E7-2D02-43E8-9B02-F4C0C6AD91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79" name="AutoShape 11" descr="blob:https://outlook.office.com/b157e5ee-92d2-4798-a69e-625bd2e784c1">
          <a:extLst>
            <a:ext uri="{FF2B5EF4-FFF2-40B4-BE49-F238E27FC236}">
              <a16:creationId xmlns:a16="http://schemas.microsoft.com/office/drawing/2014/main" id="{985B58A1-9400-417C-A380-1E7B3FFE6DA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80" name="AutoShape 11" descr="blob:https://outlook.office.com/b157e5ee-92d2-4798-a69e-625bd2e784c1">
          <a:extLst>
            <a:ext uri="{FF2B5EF4-FFF2-40B4-BE49-F238E27FC236}">
              <a16:creationId xmlns:a16="http://schemas.microsoft.com/office/drawing/2014/main" id="{CEA0FC7A-A305-42DA-983E-701CE95B05E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81" name="AutoShape 11" descr="blob:https://outlook.office.com/b157e5ee-92d2-4798-a69e-625bd2e784c1">
          <a:extLst>
            <a:ext uri="{FF2B5EF4-FFF2-40B4-BE49-F238E27FC236}">
              <a16:creationId xmlns:a16="http://schemas.microsoft.com/office/drawing/2014/main" id="{C473AD40-AE6E-41D1-B79A-09CA5252F60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82" name="AutoShape 11" descr="blob:https://outlook.office.com/b157e5ee-92d2-4798-a69e-625bd2e784c1">
          <a:extLst>
            <a:ext uri="{FF2B5EF4-FFF2-40B4-BE49-F238E27FC236}">
              <a16:creationId xmlns:a16="http://schemas.microsoft.com/office/drawing/2014/main" id="{582146ED-D5CB-49DA-AA1E-18097F80FB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83" name="AutoShape 11" descr="blob:https://outlook.office.com/b157e5ee-92d2-4798-a69e-625bd2e784c1">
          <a:extLst>
            <a:ext uri="{FF2B5EF4-FFF2-40B4-BE49-F238E27FC236}">
              <a16:creationId xmlns:a16="http://schemas.microsoft.com/office/drawing/2014/main" id="{3C03F1C1-B61D-43CE-B891-196B6DC0D9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84" name="AutoShape 11" descr="blob:https://outlook.office.com/b157e5ee-92d2-4798-a69e-625bd2e784c1">
          <a:extLst>
            <a:ext uri="{FF2B5EF4-FFF2-40B4-BE49-F238E27FC236}">
              <a16:creationId xmlns:a16="http://schemas.microsoft.com/office/drawing/2014/main" id="{667B364B-DCD4-470E-AC7B-736E7D8C20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85" name="AutoShape 11" descr="blob:https://outlook.office.com/b157e5ee-92d2-4798-a69e-625bd2e784c1">
          <a:extLst>
            <a:ext uri="{FF2B5EF4-FFF2-40B4-BE49-F238E27FC236}">
              <a16:creationId xmlns:a16="http://schemas.microsoft.com/office/drawing/2014/main" id="{1C74D96B-F465-4367-9217-8E08EE2D1E2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86" name="AutoShape 11" descr="blob:https://outlook.office.com/b157e5ee-92d2-4798-a69e-625bd2e784c1">
          <a:extLst>
            <a:ext uri="{FF2B5EF4-FFF2-40B4-BE49-F238E27FC236}">
              <a16:creationId xmlns:a16="http://schemas.microsoft.com/office/drawing/2014/main" id="{84F7CC2A-B9C7-4DC8-8560-8464BEBF85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87" name="AutoShape 11" descr="blob:https://outlook.office.com/b157e5ee-92d2-4798-a69e-625bd2e784c1">
          <a:extLst>
            <a:ext uri="{FF2B5EF4-FFF2-40B4-BE49-F238E27FC236}">
              <a16:creationId xmlns:a16="http://schemas.microsoft.com/office/drawing/2014/main" id="{81B4A613-789A-4049-A403-CA24C551043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88" name="AutoShape 11" descr="blob:https://outlook.office.com/b157e5ee-92d2-4798-a69e-625bd2e784c1">
          <a:extLst>
            <a:ext uri="{FF2B5EF4-FFF2-40B4-BE49-F238E27FC236}">
              <a16:creationId xmlns:a16="http://schemas.microsoft.com/office/drawing/2014/main" id="{A528CAA4-D916-447B-9493-5EAD0A4D194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89" name="AutoShape 11" descr="blob:https://outlook.office.com/b157e5ee-92d2-4798-a69e-625bd2e784c1">
          <a:extLst>
            <a:ext uri="{FF2B5EF4-FFF2-40B4-BE49-F238E27FC236}">
              <a16:creationId xmlns:a16="http://schemas.microsoft.com/office/drawing/2014/main" id="{BB28647B-4826-4457-AF67-3855D041E22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90" name="AutoShape 11" descr="blob:https://outlook.office.com/b157e5ee-92d2-4798-a69e-625bd2e784c1">
          <a:extLst>
            <a:ext uri="{FF2B5EF4-FFF2-40B4-BE49-F238E27FC236}">
              <a16:creationId xmlns:a16="http://schemas.microsoft.com/office/drawing/2014/main" id="{1C620B98-45F9-4E09-8FFD-996E4AFED7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91" name="AutoShape 11" descr="blob:https://outlook.office.com/b157e5ee-92d2-4798-a69e-625bd2e784c1">
          <a:extLst>
            <a:ext uri="{FF2B5EF4-FFF2-40B4-BE49-F238E27FC236}">
              <a16:creationId xmlns:a16="http://schemas.microsoft.com/office/drawing/2014/main" id="{2DCD9C33-E2A2-445F-A3D2-5BF2D16E127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92" name="AutoShape 11" descr="blob:https://outlook.office.com/b157e5ee-92d2-4798-a69e-625bd2e784c1">
          <a:extLst>
            <a:ext uri="{FF2B5EF4-FFF2-40B4-BE49-F238E27FC236}">
              <a16:creationId xmlns:a16="http://schemas.microsoft.com/office/drawing/2014/main" id="{8A2002FA-0091-4A65-ADFD-22EAD263DA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93" name="AutoShape 11" descr="blob:https://outlook.office.com/b157e5ee-92d2-4798-a69e-625bd2e784c1">
          <a:extLst>
            <a:ext uri="{FF2B5EF4-FFF2-40B4-BE49-F238E27FC236}">
              <a16:creationId xmlns:a16="http://schemas.microsoft.com/office/drawing/2014/main" id="{9F5FAC3A-6197-44AB-BEB6-1AED62C2281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94" name="AutoShape 11" descr="blob:https://outlook.office.com/b157e5ee-92d2-4798-a69e-625bd2e784c1">
          <a:extLst>
            <a:ext uri="{FF2B5EF4-FFF2-40B4-BE49-F238E27FC236}">
              <a16:creationId xmlns:a16="http://schemas.microsoft.com/office/drawing/2014/main" id="{7E8E399C-B3EA-47BD-ABC2-5294888D131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95" name="AutoShape 11" descr="blob:https://outlook.office.com/b157e5ee-92d2-4798-a69e-625bd2e784c1">
          <a:extLst>
            <a:ext uri="{FF2B5EF4-FFF2-40B4-BE49-F238E27FC236}">
              <a16:creationId xmlns:a16="http://schemas.microsoft.com/office/drawing/2014/main" id="{D29ABA2C-561D-4786-8B8B-B534A4C6589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96" name="AutoShape 11" descr="blob:https://outlook.office.com/b157e5ee-92d2-4798-a69e-625bd2e784c1">
          <a:extLst>
            <a:ext uri="{FF2B5EF4-FFF2-40B4-BE49-F238E27FC236}">
              <a16:creationId xmlns:a16="http://schemas.microsoft.com/office/drawing/2014/main" id="{EFB56128-241E-49A7-AE07-971E9C844AE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97" name="AutoShape 11" descr="blob:https://outlook.office.com/b157e5ee-92d2-4798-a69e-625bd2e784c1">
          <a:extLst>
            <a:ext uri="{FF2B5EF4-FFF2-40B4-BE49-F238E27FC236}">
              <a16:creationId xmlns:a16="http://schemas.microsoft.com/office/drawing/2014/main" id="{E0E74113-CBD1-405C-8423-41F4B052BA5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98" name="AutoShape 11" descr="blob:https://outlook.office.com/b157e5ee-92d2-4798-a69e-625bd2e784c1">
          <a:extLst>
            <a:ext uri="{FF2B5EF4-FFF2-40B4-BE49-F238E27FC236}">
              <a16:creationId xmlns:a16="http://schemas.microsoft.com/office/drawing/2014/main" id="{36F111A5-6C02-49A2-B925-6A2A5E11DA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099" name="AutoShape 11" descr="blob:https://outlook.office.com/b157e5ee-92d2-4798-a69e-625bd2e784c1">
          <a:extLst>
            <a:ext uri="{FF2B5EF4-FFF2-40B4-BE49-F238E27FC236}">
              <a16:creationId xmlns:a16="http://schemas.microsoft.com/office/drawing/2014/main" id="{38B97C4D-EF31-4534-B221-BCFD2416901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00" name="AutoShape 11" descr="blob:https://outlook.office.com/b157e5ee-92d2-4798-a69e-625bd2e784c1">
          <a:extLst>
            <a:ext uri="{FF2B5EF4-FFF2-40B4-BE49-F238E27FC236}">
              <a16:creationId xmlns:a16="http://schemas.microsoft.com/office/drawing/2014/main" id="{190CF2FC-ADCC-48F6-A944-0072CD42DE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01" name="AutoShape 11" descr="blob:https://outlook.office.com/b157e5ee-92d2-4798-a69e-625bd2e784c1">
          <a:extLst>
            <a:ext uri="{FF2B5EF4-FFF2-40B4-BE49-F238E27FC236}">
              <a16:creationId xmlns:a16="http://schemas.microsoft.com/office/drawing/2014/main" id="{27310127-93EF-45B9-9090-9CC1E4D6C61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02" name="AutoShape 11" descr="blob:https://outlook.office.com/b157e5ee-92d2-4798-a69e-625bd2e784c1">
          <a:extLst>
            <a:ext uri="{FF2B5EF4-FFF2-40B4-BE49-F238E27FC236}">
              <a16:creationId xmlns:a16="http://schemas.microsoft.com/office/drawing/2014/main" id="{2A73FBAC-B319-4159-BA1F-422D30100CF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03" name="AutoShape 11" descr="blob:https://outlook.office.com/b157e5ee-92d2-4798-a69e-625bd2e784c1">
          <a:extLst>
            <a:ext uri="{FF2B5EF4-FFF2-40B4-BE49-F238E27FC236}">
              <a16:creationId xmlns:a16="http://schemas.microsoft.com/office/drawing/2014/main" id="{D9824464-9C3F-475B-A137-6FBED43846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04" name="AutoShape 11" descr="blob:https://outlook.office.com/b157e5ee-92d2-4798-a69e-625bd2e784c1">
          <a:extLst>
            <a:ext uri="{FF2B5EF4-FFF2-40B4-BE49-F238E27FC236}">
              <a16:creationId xmlns:a16="http://schemas.microsoft.com/office/drawing/2014/main" id="{3CA6AAF5-B26F-4BAF-9AE2-CF5F8D5D1E6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05" name="AutoShape 11" descr="blob:https://outlook.office.com/b157e5ee-92d2-4798-a69e-625bd2e784c1">
          <a:extLst>
            <a:ext uri="{FF2B5EF4-FFF2-40B4-BE49-F238E27FC236}">
              <a16:creationId xmlns:a16="http://schemas.microsoft.com/office/drawing/2014/main" id="{CC590463-7318-4A73-B2D6-FCEB38CE697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06" name="AutoShape 11" descr="blob:https://outlook.office.com/b157e5ee-92d2-4798-a69e-625bd2e784c1">
          <a:extLst>
            <a:ext uri="{FF2B5EF4-FFF2-40B4-BE49-F238E27FC236}">
              <a16:creationId xmlns:a16="http://schemas.microsoft.com/office/drawing/2014/main" id="{99E772B3-4D94-45CC-977B-66A24767C7D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07" name="AutoShape 11" descr="blob:https://outlook.office.com/b157e5ee-92d2-4798-a69e-625bd2e784c1">
          <a:extLst>
            <a:ext uri="{FF2B5EF4-FFF2-40B4-BE49-F238E27FC236}">
              <a16:creationId xmlns:a16="http://schemas.microsoft.com/office/drawing/2014/main" id="{61CE5F8C-77C9-44A8-8499-079D2AE299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08" name="AutoShape 11" descr="blob:https://outlook.office.com/b157e5ee-92d2-4798-a69e-625bd2e784c1">
          <a:extLst>
            <a:ext uri="{FF2B5EF4-FFF2-40B4-BE49-F238E27FC236}">
              <a16:creationId xmlns:a16="http://schemas.microsoft.com/office/drawing/2014/main" id="{FFAEA13E-5237-48B6-9262-8B2A6B09DE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09" name="AutoShape 11" descr="blob:https://outlook.office.com/b157e5ee-92d2-4798-a69e-625bd2e784c1">
          <a:extLst>
            <a:ext uri="{FF2B5EF4-FFF2-40B4-BE49-F238E27FC236}">
              <a16:creationId xmlns:a16="http://schemas.microsoft.com/office/drawing/2014/main" id="{F1232EB4-47DD-48EA-B866-05DD3818FB3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10" name="AutoShape 11" descr="blob:https://outlook.office.com/b157e5ee-92d2-4798-a69e-625bd2e784c1">
          <a:extLst>
            <a:ext uri="{FF2B5EF4-FFF2-40B4-BE49-F238E27FC236}">
              <a16:creationId xmlns:a16="http://schemas.microsoft.com/office/drawing/2014/main" id="{F1AC0DDA-8BC1-439A-9EA1-A1DE686F7D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11" name="AutoShape 11" descr="blob:https://outlook.office.com/b157e5ee-92d2-4798-a69e-625bd2e784c1">
          <a:extLst>
            <a:ext uri="{FF2B5EF4-FFF2-40B4-BE49-F238E27FC236}">
              <a16:creationId xmlns:a16="http://schemas.microsoft.com/office/drawing/2014/main" id="{D6F56E32-9DDA-4C3B-9754-3B48CB2EE6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12" name="AutoShape 11" descr="blob:https://outlook.office.com/b157e5ee-92d2-4798-a69e-625bd2e784c1">
          <a:extLst>
            <a:ext uri="{FF2B5EF4-FFF2-40B4-BE49-F238E27FC236}">
              <a16:creationId xmlns:a16="http://schemas.microsoft.com/office/drawing/2014/main" id="{3F27A093-FE3C-42CA-B74A-D594E88CDC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13" name="AutoShape 11" descr="blob:https://outlook.office.com/b157e5ee-92d2-4798-a69e-625bd2e784c1">
          <a:extLst>
            <a:ext uri="{FF2B5EF4-FFF2-40B4-BE49-F238E27FC236}">
              <a16:creationId xmlns:a16="http://schemas.microsoft.com/office/drawing/2014/main" id="{0C45D76B-6AE3-48BC-A35C-94A0C5B9EA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14" name="AutoShape 11" descr="blob:https://outlook.office.com/b157e5ee-92d2-4798-a69e-625bd2e784c1">
          <a:extLst>
            <a:ext uri="{FF2B5EF4-FFF2-40B4-BE49-F238E27FC236}">
              <a16:creationId xmlns:a16="http://schemas.microsoft.com/office/drawing/2014/main" id="{5EC99E31-7798-40EC-82CE-F2363DBE8A4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15" name="AutoShape 11" descr="blob:https://outlook.office.com/b157e5ee-92d2-4798-a69e-625bd2e784c1">
          <a:extLst>
            <a:ext uri="{FF2B5EF4-FFF2-40B4-BE49-F238E27FC236}">
              <a16:creationId xmlns:a16="http://schemas.microsoft.com/office/drawing/2014/main" id="{A52EBA30-E096-4A12-A000-B0509582319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16" name="AutoShape 11" descr="blob:https://outlook.office.com/b157e5ee-92d2-4798-a69e-625bd2e784c1">
          <a:extLst>
            <a:ext uri="{FF2B5EF4-FFF2-40B4-BE49-F238E27FC236}">
              <a16:creationId xmlns:a16="http://schemas.microsoft.com/office/drawing/2014/main" id="{80D81214-4886-4D21-A600-1C6A05BB119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17" name="AutoShape 11" descr="blob:https://outlook.office.com/b157e5ee-92d2-4798-a69e-625bd2e784c1">
          <a:extLst>
            <a:ext uri="{FF2B5EF4-FFF2-40B4-BE49-F238E27FC236}">
              <a16:creationId xmlns:a16="http://schemas.microsoft.com/office/drawing/2014/main" id="{B7A257FD-0CE6-4725-8795-F5A0AE01E0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18" name="AutoShape 11" descr="blob:https://outlook.office.com/b157e5ee-92d2-4798-a69e-625bd2e784c1">
          <a:extLst>
            <a:ext uri="{FF2B5EF4-FFF2-40B4-BE49-F238E27FC236}">
              <a16:creationId xmlns:a16="http://schemas.microsoft.com/office/drawing/2014/main" id="{48CB4434-FCB1-4F59-9349-EAC38F1C53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19" name="AutoShape 11" descr="blob:https://outlook.office.com/b157e5ee-92d2-4798-a69e-625bd2e784c1">
          <a:extLst>
            <a:ext uri="{FF2B5EF4-FFF2-40B4-BE49-F238E27FC236}">
              <a16:creationId xmlns:a16="http://schemas.microsoft.com/office/drawing/2014/main" id="{E65381B7-0310-432E-B109-F657B2FEA7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20" name="AutoShape 11" descr="blob:https://outlook.office.com/b157e5ee-92d2-4798-a69e-625bd2e784c1">
          <a:extLst>
            <a:ext uri="{FF2B5EF4-FFF2-40B4-BE49-F238E27FC236}">
              <a16:creationId xmlns:a16="http://schemas.microsoft.com/office/drawing/2014/main" id="{429DC826-E7A4-43CF-969D-A026D87CE78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21" name="AutoShape 11" descr="blob:https://outlook.office.com/b157e5ee-92d2-4798-a69e-625bd2e784c1">
          <a:extLst>
            <a:ext uri="{FF2B5EF4-FFF2-40B4-BE49-F238E27FC236}">
              <a16:creationId xmlns:a16="http://schemas.microsoft.com/office/drawing/2014/main" id="{BCEBF2BB-8B0D-4BE7-8E64-0FC31AB3E0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22" name="AutoShape 11" descr="blob:https://outlook.office.com/b157e5ee-92d2-4798-a69e-625bd2e784c1">
          <a:extLst>
            <a:ext uri="{FF2B5EF4-FFF2-40B4-BE49-F238E27FC236}">
              <a16:creationId xmlns:a16="http://schemas.microsoft.com/office/drawing/2014/main" id="{4323CF3D-2AB7-4A03-B4C0-EEC762BC9EB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23" name="AutoShape 11" descr="blob:https://outlook.office.com/b157e5ee-92d2-4798-a69e-625bd2e784c1">
          <a:extLst>
            <a:ext uri="{FF2B5EF4-FFF2-40B4-BE49-F238E27FC236}">
              <a16:creationId xmlns:a16="http://schemas.microsoft.com/office/drawing/2014/main" id="{F5EA3175-FC1B-48D3-8A0A-A0A29C1B48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24" name="AutoShape 11" descr="blob:https://outlook.office.com/b157e5ee-92d2-4798-a69e-625bd2e784c1">
          <a:extLst>
            <a:ext uri="{FF2B5EF4-FFF2-40B4-BE49-F238E27FC236}">
              <a16:creationId xmlns:a16="http://schemas.microsoft.com/office/drawing/2014/main" id="{40CC4BDD-BEC5-4995-9486-1A32D4EA23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25" name="AutoShape 11" descr="blob:https://outlook.office.com/b157e5ee-92d2-4798-a69e-625bd2e784c1">
          <a:extLst>
            <a:ext uri="{FF2B5EF4-FFF2-40B4-BE49-F238E27FC236}">
              <a16:creationId xmlns:a16="http://schemas.microsoft.com/office/drawing/2014/main" id="{B30C334F-4C4A-4D25-BD18-A9B39A2A951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26" name="AutoShape 11" descr="blob:https://outlook.office.com/b157e5ee-92d2-4798-a69e-625bd2e784c1">
          <a:extLst>
            <a:ext uri="{FF2B5EF4-FFF2-40B4-BE49-F238E27FC236}">
              <a16:creationId xmlns:a16="http://schemas.microsoft.com/office/drawing/2014/main" id="{141DF283-D00D-4D50-BF2C-FA231FE7C3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27" name="AutoShape 11" descr="blob:https://outlook.office.com/b157e5ee-92d2-4798-a69e-625bd2e784c1">
          <a:extLst>
            <a:ext uri="{FF2B5EF4-FFF2-40B4-BE49-F238E27FC236}">
              <a16:creationId xmlns:a16="http://schemas.microsoft.com/office/drawing/2014/main" id="{A6C546B6-88C2-473B-9406-894390A5805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28" name="AutoShape 11" descr="blob:https://outlook.office.com/b157e5ee-92d2-4798-a69e-625bd2e784c1">
          <a:extLst>
            <a:ext uri="{FF2B5EF4-FFF2-40B4-BE49-F238E27FC236}">
              <a16:creationId xmlns:a16="http://schemas.microsoft.com/office/drawing/2014/main" id="{C3C7E435-F73F-4396-93B7-87350F4062C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29" name="AutoShape 11" descr="blob:https://outlook.office.com/b157e5ee-92d2-4798-a69e-625bd2e784c1">
          <a:extLst>
            <a:ext uri="{FF2B5EF4-FFF2-40B4-BE49-F238E27FC236}">
              <a16:creationId xmlns:a16="http://schemas.microsoft.com/office/drawing/2014/main" id="{6ADA290B-B235-484F-9BDD-C5F2ED96651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30" name="AutoShape 11" descr="blob:https://outlook.office.com/b157e5ee-92d2-4798-a69e-625bd2e784c1">
          <a:extLst>
            <a:ext uri="{FF2B5EF4-FFF2-40B4-BE49-F238E27FC236}">
              <a16:creationId xmlns:a16="http://schemas.microsoft.com/office/drawing/2014/main" id="{E9CE2254-AEB5-48FB-BF1D-9923FC1F73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131" name="AutoShape 11" descr="blob:https://outlook.office.com/b157e5ee-92d2-4798-a69e-625bd2e784c1">
          <a:extLst>
            <a:ext uri="{FF2B5EF4-FFF2-40B4-BE49-F238E27FC236}">
              <a16:creationId xmlns:a16="http://schemas.microsoft.com/office/drawing/2014/main" id="{2F2DCBE2-740F-44CE-A007-99801BD38989}"/>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132" name="AutoShape 11" descr="blob:https://outlook.office.com/b157e5ee-92d2-4798-a69e-625bd2e784c1">
          <a:extLst>
            <a:ext uri="{FF2B5EF4-FFF2-40B4-BE49-F238E27FC236}">
              <a16:creationId xmlns:a16="http://schemas.microsoft.com/office/drawing/2014/main" id="{4A072F9D-463C-4F00-BD4E-987A086E09A9}"/>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133" name="AutoShape 11" descr="blob:https://outlook.office.com/b157e5ee-92d2-4798-a69e-625bd2e784c1">
          <a:extLst>
            <a:ext uri="{FF2B5EF4-FFF2-40B4-BE49-F238E27FC236}">
              <a16:creationId xmlns:a16="http://schemas.microsoft.com/office/drawing/2014/main" id="{D7D5AB5E-776F-4B8A-B60D-BA26F6072C0B}"/>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134" name="AutoShape 11" descr="blob:https://outlook.office.com/b157e5ee-92d2-4798-a69e-625bd2e784c1">
          <a:extLst>
            <a:ext uri="{FF2B5EF4-FFF2-40B4-BE49-F238E27FC236}">
              <a16:creationId xmlns:a16="http://schemas.microsoft.com/office/drawing/2014/main" id="{901EF933-4289-4EA4-A6A6-32C7EBCBCE5A}"/>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35" name="AutoShape 11" descr="blob:https://outlook.office.com/b157e5ee-92d2-4798-a69e-625bd2e784c1">
          <a:extLst>
            <a:ext uri="{FF2B5EF4-FFF2-40B4-BE49-F238E27FC236}">
              <a16:creationId xmlns:a16="http://schemas.microsoft.com/office/drawing/2014/main" id="{1E3FFC3D-1D7B-46C9-B311-2361D4A069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36" name="AutoShape 11" descr="blob:https://outlook.office.com/b157e5ee-92d2-4798-a69e-625bd2e784c1">
          <a:extLst>
            <a:ext uri="{FF2B5EF4-FFF2-40B4-BE49-F238E27FC236}">
              <a16:creationId xmlns:a16="http://schemas.microsoft.com/office/drawing/2014/main" id="{F1DF0BC2-132F-417F-A399-AA22D05080C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37" name="AutoShape 11" descr="blob:https://outlook.office.com/b157e5ee-92d2-4798-a69e-625bd2e784c1">
          <a:extLst>
            <a:ext uri="{FF2B5EF4-FFF2-40B4-BE49-F238E27FC236}">
              <a16:creationId xmlns:a16="http://schemas.microsoft.com/office/drawing/2014/main" id="{BD468F3F-FEA7-43C5-9963-C5A74C0EF0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38" name="AutoShape 11" descr="blob:https://outlook.office.com/b157e5ee-92d2-4798-a69e-625bd2e784c1">
          <a:extLst>
            <a:ext uri="{FF2B5EF4-FFF2-40B4-BE49-F238E27FC236}">
              <a16:creationId xmlns:a16="http://schemas.microsoft.com/office/drawing/2014/main" id="{695D0ACF-F1B7-42FB-9A7A-1346D1380E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39" name="AutoShape 11" descr="blob:https://outlook.office.com/b157e5ee-92d2-4798-a69e-625bd2e784c1">
          <a:extLst>
            <a:ext uri="{FF2B5EF4-FFF2-40B4-BE49-F238E27FC236}">
              <a16:creationId xmlns:a16="http://schemas.microsoft.com/office/drawing/2014/main" id="{6ECFDC81-62D3-4643-A74C-C963EDAB34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40" name="AutoShape 11" descr="blob:https://outlook.office.com/b157e5ee-92d2-4798-a69e-625bd2e784c1">
          <a:extLst>
            <a:ext uri="{FF2B5EF4-FFF2-40B4-BE49-F238E27FC236}">
              <a16:creationId xmlns:a16="http://schemas.microsoft.com/office/drawing/2014/main" id="{E60D4B42-25D9-44F5-A726-3633349607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41" name="AutoShape 11" descr="blob:https://outlook.office.com/b157e5ee-92d2-4798-a69e-625bd2e784c1">
          <a:extLst>
            <a:ext uri="{FF2B5EF4-FFF2-40B4-BE49-F238E27FC236}">
              <a16:creationId xmlns:a16="http://schemas.microsoft.com/office/drawing/2014/main" id="{C85A3953-A981-4E78-A69B-E458ABEE68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42" name="AutoShape 11" descr="blob:https://outlook.office.com/b157e5ee-92d2-4798-a69e-625bd2e784c1">
          <a:extLst>
            <a:ext uri="{FF2B5EF4-FFF2-40B4-BE49-F238E27FC236}">
              <a16:creationId xmlns:a16="http://schemas.microsoft.com/office/drawing/2014/main" id="{52CE0B3D-4CA4-410A-A147-286C63EF28E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43" name="AutoShape 11" descr="blob:https://outlook.office.com/b157e5ee-92d2-4798-a69e-625bd2e784c1">
          <a:extLst>
            <a:ext uri="{FF2B5EF4-FFF2-40B4-BE49-F238E27FC236}">
              <a16:creationId xmlns:a16="http://schemas.microsoft.com/office/drawing/2014/main" id="{5B30D6A5-5756-4DBF-A0D6-9AE954BC2D5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44" name="AutoShape 11" descr="blob:https://outlook.office.com/b157e5ee-92d2-4798-a69e-625bd2e784c1">
          <a:extLst>
            <a:ext uri="{FF2B5EF4-FFF2-40B4-BE49-F238E27FC236}">
              <a16:creationId xmlns:a16="http://schemas.microsoft.com/office/drawing/2014/main" id="{7F28DF41-327B-48A3-8C17-218B8236A99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45" name="AutoShape 11" descr="blob:https://outlook.office.com/b157e5ee-92d2-4798-a69e-625bd2e784c1">
          <a:extLst>
            <a:ext uri="{FF2B5EF4-FFF2-40B4-BE49-F238E27FC236}">
              <a16:creationId xmlns:a16="http://schemas.microsoft.com/office/drawing/2014/main" id="{6FA3597A-2E60-459B-9392-DCD034F55D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46" name="AutoShape 11" descr="blob:https://outlook.office.com/b157e5ee-92d2-4798-a69e-625bd2e784c1">
          <a:extLst>
            <a:ext uri="{FF2B5EF4-FFF2-40B4-BE49-F238E27FC236}">
              <a16:creationId xmlns:a16="http://schemas.microsoft.com/office/drawing/2014/main" id="{573D4FCE-FD3C-463E-AF30-FA5D5513E1F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47" name="AutoShape 11" descr="blob:https://outlook.office.com/b157e5ee-92d2-4798-a69e-625bd2e784c1">
          <a:extLst>
            <a:ext uri="{FF2B5EF4-FFF2-40B4-BE49-F238E27FC236}">
              <a16:creationId xmlns:a16="http://schemas.microsoft.com/office/drawing/2014/main" id="{3FB2D282-962E-4693-BC61-A7D35749894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48" name="AutoShape 11" descr="blob:https://outlook.office.com/b157e5ee-92d2-4798-a69e-625bd2e784c1">
          <a:extLst>
            <a:ext uri="{FF2B5EF4-FFF2-40B4-BE49-F238E27FC236}">
              <a16:creationId xmlns:a16="http://schemas.microsoft.com/office/drawing/2014/main" id="{6535C96F-50CA-46F6-9E3D-A2AEF699D2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49" name="AutoShape 11" descr="blob:https://outlook.office.com/b157e5ee-92d2-4798-a69e-625bd2e784c1">
          <a:extLst>
            <a:ext uri="{FF2B5EF4-FFF2-40B4-BE49-F238E27FC236}">
              <a16:creationId xmlns:a16="http://schemas.microsoft.com/office/drawing/2014/main" id="{E6E98AC3-2DAE-4D78-BCFC-C7885E11CF5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50" name="AutoShape 11" descr="blob:https://outlook.office.com/b157e5ee-92d2-4798-a69e-625bd2e784c1">
          <a:extLst>
            <a:ext uri="{FF2B5EF4-FFF2-40B4-BE49-F238E27FC236}">
              <a16:creationId xmlns:a16="http://schemas.microsoft.com/office/drawing/2014/main" id="{FF8AB1C7-81D1-4723-B882-389C5D6A86D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51" name="AutoShape 11" descr="blob:https://outlook.office.com/b157e5ee-92d2-4798-a69e-625bd2e784c1">
          <a:extLst>
            <a:ext uri="{FF2B5EF4-FFF2-40B4-BE49-F238E27FC236}">
              <a16:creationId xmlns:a16="http://schemas.microsoft.com/office/drawing/2014/main" id="{8A01C78F-E588-41B3-A31C-51CFDED3645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52" name="AutoShape 11" descr="blob:https://outlook.office.com/b157e5ee-92d2-4798-a69e-625bd2e784c1">
          <a:extLst>
            <a:ext uri="{FF2B5EF4-FFF2-40B4-BE49-F238E27FC236}">
              <a16:creationId xmlns:a16="http://schemas.microsoft.com/office/drawing/2014/main" id="{E63FA2FF-9E10-4704-A266-E37C60A529C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53" name="AutoShape 11" descr="blob:https://outlook.office.com/b157e5ee-92d2-4798-a69e-625bd2e784c1">
          <a:extLst>
            <a:ext uri="{FF2B5EF4-FFF2-40B4-BE49-F238E27FC236}">
              <a16:creationId xmlns:a16="http://schemas.microsoft.com/office/drawing/2014/main" id="{1F7F4905-798A-4C7F-AF9B-24D6DF5212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54" name="AutoShape 11" descr="blob:https://outlook.office.com/b157e5ee-92d2-4798-a69e-625bd2e784c1">
          <a:extLst>
            <a:ext uri="{FF2B5EF4-FFF2-40B4-BE49-F238E27FC236}">
              <a16:creationId xmlns:a16="http://schemas.microsoft.com/office/drawing/2014/main" id="{37D7A7E9-493D-4C33-B82A-4F72951EC88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55" name="AutoShape 11" descr="blob:https://outlook.office.com/b157e5ee-92d2-4798-a69e-625bd2e784c1">
          <a:extLst>
            <a:ext uri="{FF2B5EF4-FFF2-40B4-BE49-F238E27FC236}">
              <a16:creationId xmlns:a16="http://schemas.microsoft.com/office/drawing/2014/main" id="{C339AAFC-5EC1-4EE1-A714-48AB79D8B5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56" name="AutoShape 11" descr="blob:https://outlook.office.com/b157e5ee-92d2-4798-a69e-625bd2e784c1">
          <a:extLst>
            <a:ext uri="{FF2B5EF4-FFF2-40B4-BE49-F238E27FC236}">
              <a16:creationId xmlns:a16="http://schemas.microsoft.com/office/drawing/2014/main" id="{AE541727-0470-4876-B236-528EEF65AA0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57" name="AutoShape 11" descr="blob:https://outlook.office.com/b157e5ee-92d2-4798-a69e-625bd2e784c1">
          <a:extLst>
            <a:ext uri="{FF2B5EF4-FFF2-40B4-BE49-F238E27FC236}">
              <a16:creationId xmlns:a16="http://schemas.microsoft.com/office/drawing/2014/main" id="{E365148D-2C06-44D6-AD05-7F13162DDBD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58" name="AutoShape 11" descr="blob:https://outlook.office.com/b157e5ee-92d2-4798-a69e-625bd2e784c1">
          <a:extLst>
            <a:ext uri="{FF2B5EF4-FFF2-40B4-BE49-F238E27FC236}">
              <a16:creationId xmlns:a16="http://schemas.microsoft.com/office/drawing/2014/main" id="{362ACEC5-A17A-4C1F-B9F7-88BB275ADF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59" name="AutoShape 11" descr="blob:https://outlook.office.com/b157e5ee-92d2-4798-a69e-625bd2e784c1">
          <a:extLst>
            <a:ext uri="{FF2B5EF4-FFF2-40B4-BE49-F238E27FC236}">
              <a16:creationId xmlns:a16="http://schemas.microsoft.com/office/drawing/2014/main" id="{0A5238B3-A50F-40F7-846B-A5EC280AABE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60" name="AutoShape 11" descr="blob:https://outlook.office.com/b157e5ee-92d2-4798-a69e-625bd2e784c1">
          <a:extLst>
            <a:ext uri="{FF2B5EF4-FFF2-40B4-BE49-F238E27FC236}">
              <a16:creationId xmlns:a16="http://schemas.microsoft.com/office/drawing/2014/main" id="{409B0730-0087-48E5-A769-45418D85BF5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61" name="AutoShape 11" descr="blob:https://outlook.office.com/b157e5ee-92d2-4798-a69e-625bd2e784c1">
          <a:extLst>
            <a:ext uri="{FF2B5EF4-FFF2-40B4-BE49-F238E27FC236}">
              <a16:creationId xmlns:a16="http://schemas.microsoft.com/office/drawing/2014/main" id="{6D59BF7A-F8A3-4740-8ECB-9EF3FC22BB9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62" name="AutoShape 11" descr="blob:https://outlook.office.com/b157e5ee-92d2-4798-a69e-625bd2e784c1">
          <a:extLst>
            <a:ext uri="{FF2B5EF4-FFF2-40B4-BE49-F238E27FC236}">
              <a16:creationId xmlns:a16="http://schemas.microsoft.com/office/drawing/2014/main" id="{76A5FB85-30B0-48E5-A6FC-8E736BFA8BD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63" name="AutoShape 11" descr="blob:https://outlook.office.com/b157e5ee-92d2-4798-a69e-625bd2e784c1">
          <a:extLst>
            <a:ext uri="{FF2B5EF4-FFF2-40B4-BE49-F238E27FC236}">
              <a16:creationId xmlns:a16="http://schemas.microsoft.com/office/drawing/2014/main" id="{1C3F6542-84FF-459E-B2BC-41465D0F13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64" name="AutoShape 11" descr="blob:https://outlook.office.com/b157e5ee-92d2-4798-a69e-625bd2e784c1">
          <a:extLst>
            <a:ext uri="{FF2B5EF4-FFF2-40B4-BE49-F238E27FC236}">
              <a16:creationId xmlns:a16="http://schemas.microsoft.com/office/drawing/2014/main" id="{244C8C66-C349-4D7F-92A2-5E07B82335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65" name="AutoShape 11" descr="blob:https://outlook.office.com/b157e5ee-92d2-4798-a69e-625bd2e784c1">
          <a:extLst>
            <a:ext uri="{FF2B5EF4-FFF2-40B4-BE49-F238E27FC236}">
              <a16:creationId xmlns:a16="http://schemas.microsoft.com/office/drawing/2014/main" id="{5711CB48-BD8C-4EDE-A67E-F7680FBB783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66" name="AutoShape 11" descr="blob:https://outlook.office.com/b157e5ee-92d2-4798-a69e-625bd2e784c1">
          <a:extLst>
            <a:ext uri="{FF2B5EF4-FFF2-40B4-BE49-F238E27FC236}">
              <a16:creationId xmlns:a16="http://schemas.microsoft.com/office/drawing/2014/main" id="{8940F9B0-4DCB-4165-97D4-9B0C8DC898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67" name="AutoShape 11" descr="blob:https://outlook.office.com/b157e5ee-92d2-4798-a69e-625bd2e784c1">
          <a:extLst>
            <a:ext uri="{FF2B5EF4-FFF2-40B4-BE49-F238E27FC236}">
              <a16:creationId xmlns:a16="http://schemas.microsoft.com/office/drawing/2014/main" id="{2A514569-ABF5-43D4-AB33-C5F094B8BA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68" name="AutoShape 11" descr="blob:https://outlook.office.com/b157e5ee-92d2-4798-a69e-625bd2e784c1">
          <a:extLst>
            <a:ext uri="{FF2B5EF4-FFF2-40B4-BE49-F238E27FC236}">
              <a16:creationId xmlns:a16="http://schemas.microsoft.com/office/drawing/2014/main" id="{EED9DD1E-73F4-4990-B3F7-BE7A654B5A8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69" name="AutoShape 11" descr="blob:https://outlook.office.com/b157e5ee-92d2-4798-a69e-625bd2e784c1">
          <a:extLst>
            <a:ext uri="{FF2B5EF4-FFF2-40B4-BE49-F238E27FC236}">
              <a16:creationId xmlns:a16="http://schemas.microsoft.com/office/drawing/2014/main" id="{0B817654-71A7-4C02-87A3-07D940D792D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70" name="AutoShape 11" descr="blob:https://outlook.office.com/b157e5ee-92d2-4798-a69e-625bd2e784c1">
          <a:extLst>
            <a:ext uri="{FF2B5EF4-FFF2-40B4-BE49-F238E27FC236}">
              <a16:creationId xmlns:a16="http://schemas.microsoft.com/office/drawing/2014/main" id="{D5EE4F74-8B2F-4B67-B3DE-AEB5C1AEA3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71" name="AutoShape 11" descr="blob:https://outlook.office.com/b157e5ee-92d2-4798-a69e-625bd2e784c1">
          <a:extLst>
            <a:ext uri="{FF2B5EF4-FFF2-40B4-BE49-F238E27FC236}">
              <a16:creationId xmlns:a16="http://schemas.microsoft.com/office/drawing/2014/main" id="{5B3E2FC9-1F84-4DD7-A53A-1FF73369F1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72" name="AutoShape 11" descr="blob:https://outlook.office.com/b157e5ee-92d2-4798-a69e-625bd2e784c1">
          <a:extLst>
            <a:ext uri="{FF2B5EF4-FFF2-40B4-BE49-F238E27FC236}">
              <a16:creationId xmlns:a16="http://schemas.microsoft.com/office/drawing/2014/main" id="{8DD5F769-5297-46EE-81D0-B05DCAD964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73" name="AutoShape 11" descr="blob:https://outlook.office.com/b157e5ee-92d2-4798-a69e-625bd2e784c1">
          <a:extLst>
            <a:ext uri="{FF2B5EF4-FFF2-40B4-BE49-F238E27FC236}">
              <a16:creationId xmlns:a16="http://schemas.microsoft.com/office/drawing/2014/main" id="{458FB385-A357-419D-9E4C-FCAF8848B3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74" name="AutoShape 11" descr="blob:https://outlook.office.com/b157e5ee-92d2-4798-a69e-625bd2e784c1">
          <a:extLst>
            <a:ext uri="{FF2B5EF4-FFF2-40B4-BE49-F238E27FC236}">
              <a16:creationId xmlns:a16="http://schemas.microsoft.com/office/drawing/2014/main" id="{48D57DE1-976C-46E8-BFE8-14AB6FFED59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75" name="AutoShape 11" descr="blob:https://outlook.office.com/b157e5ee-92d2-4798-a69e-625bd2e784c1">
          <a:extLst>
            <a:ext uri="{FF2B5EF4-FFF2-40B4-BE49-F238E27FC236}">
              <a16:creationId xmlns:a16="http://schemas.microsoft.com/office/drawing/2014/main" id="{9A49FD5D-F988-4FF0-9674-9DC849314C1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76" name="AutoShape 11" descr="blob:https://outlook.office.com/b157e5ee-92d2-4798-a69e-625bd2e784c1">
          <a:extLst>
            <a:ext uri="{FF2B5EF4-FFF2-40B4-BE49-F238E27FC236}">
              <a16:creationId xmlns:a16="http://schemas.microsoft.com/office/drawing/2014/main" id="{27262191-064B-48F2-B7DA-C930A6D14FA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77" name="AutoShape 11" descr="blob:https://outlook.office.com/b157e5ee-92d2-4798-a69e-625bd2e784c1">
          <a:extLst>
            <a:ext uri="{FF2B5EF4-FFF2-40B4-BE49-F238E27FC236}">
              <a16:creationId xmlns:a16="http://schemas.microsoft.com/office/drawing/2014/main" id="{D1A1DDA3-0AD6-45AD-BD31-2DFC07322E5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78" name="AutoShape 11" descr="blob:https://outlook.office.com/b157e5ee-92d2-4798-a69e-625bd2e784c1">
          <a:extLst>
            <a:ext uri="{FF2B5EF4-FFF2-40B4-BE49-F238E27FC236}">
              <a16:creationId xmlns:a16="http://schemas.microsoft.com/office/drawing/2014/main" id="{262A22AE-525B-4E4E-8C7F-E98B3349428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79" name="AutoShape 11" descr="blob:https://outlook.office.com/b157e5ee-92d2-4798-a69e-625bd2e784c1">
          <a:extLst>
            <a:ext uri="{FF2B5EF4-FFF2-40B4-BE49-F238E27FC236}">
              <a16:creationId xmlns:a16="http://schemas.microsoft.com/office/drawing/2014/main" id="{D0A4818F-9625-4D6C-94DE-1590604174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80" name="AutoShape 11" descr="blob:https://outlook.office.com/b157e5ee-92d2-4798-a69e-625bd2e784c1">
          <a:extLst>
            <a:ext uri="{FF2B5EF4-FFF2-40B4-BE49-F238E27FC236}">
              <a16:creationId xmlns:a16="http://schemas.microsoft.com/office/drawing/2014/main" id="{E831D23B-5015-472D-BBEF-E7DDCB77881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81" name="AutoShape 11" descr="blob:https://outlook.office.com/b157e5ee-92d2-4798-a69e-625bd2e784c1">
          <a:extLst>
            <a:ext uri="{FF2B5EF4-FFF2-40B4-BE49-F238E27FC236}">
              <a16:creationId xmlns:a16="http://schemas.microsoft.com/office/drawing/2014/main" id="{9AA4F97D-0C5C-4328-9500-BCCB58926B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82" name="AutoShape 11" descr="blob:https://outlook.office.com/b157e5ee-92d2-4798-a69e-625bd2e784c1">
          <a:extLst>
            <a:ext uri="{FF2B5EF4-FFF2-40B4-BE49-F238E27FC236}">
              <a16:creationId xmlns:a16="http://schemas.microsoft.com/office/drawing/2014/main" id="{8D752412-D76C-4736-B038-21352070240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83" name="AutoShape 11" descr="blob:https://outlook.office.com/b157e5ee-92d2-4798-a69e-625bd2e784c1">
          <a:extLst>
            <a:ext uri="{FF2B5EF4-FFF2-40B4-BE49-F238E27FC236}">
              <a16:creationId xmlns:a16="http://schemas.microsoft.com/office/drawing/2014/main" id="{50058D1B-DD55-4B07-AFD8-D05F3CDC414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84" name="AutoShape 11" descr="blob:https://outlook.office.com/b157e5ee-92d2-4798-a69e-625bd2e784c1">
          <a:extLst>
            <a:ext uri="{FF2B5EF4-FFF2-40B4-BE49-F238E27FC236}">
              <a16:creationId xmlns:a16="http://schemas.microsoft.com/office/drawing/2014/main" id="{DEBFCC8F-1994-450F-BF78-6EF8AAB5A2B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85" name="AutoShape 11" descr="blob:https://outlook.office.com/b157e5ee-92d2-4798-a69e-625bd2e784c1">
          <a:extLst>
            <a:ext uri="{FF2B5EF4-FFF2-40B4-BE49-F238E27FC236}">
              <a16:creationId xmlns:a16="http://schemas.microsoft.com/office/drawing/2014/main" id="{63828E24-53D9-48FC-88AA-42DBBB9F1A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86" name="AutoShape 11" descr="blob:https://outlook.office.com/b157e5ee-92d2-4798-a69e-625bd2e784c1">
          <a:extLst>
            <a:ext uri="{FF2B5EF4-FFF2-40B4-BE49-F238E27FC236}">
              <a16:creationId xmlns:a16="http://schemas.microsoft.com/office/drawing/2014/main" id="{961E617C-E128-4ABC-8316-255BD0F9F9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87" name="AutoShape 11" descr="blob:https://outlook.office.com/b157e5ee-92d2-4798-a69e-625bd2e784c1">
          <a:extLst>
            <a:ext uri="{FF2B5EF4-FFF2-40B4-BE49-F238E27FC236}">
              <a16:creationId xmlns:a16="http://schemas.microsoft.com/office/drawing/2014/main" id="{5E13BD1A-00CF-4686-8811-F51F6FC63DC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88" name="AutoShape 11" descr="blob:https://outlook.office.com/b157e5ee-92d2-4798-a69e-625bd2e784c1">
          <a:extLst>
            <a:ext uri="{FF2B5EF4-FFF2-40B4-BE49-F238E27FC236}">
              <a16:creationId xmlns:a16="http://schemas.microsoft.com/office/drawing/2014/main" id="{DA006A2E-1EE8-4FDD-8FD3-86E37CF14C4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89" name="AutoShape 11" descr="blob:https://outlook.office.com/b157e5ee-92d2-4798-a69e-625bd2e784c1">
          <a:extLst>
            <a:ext uri="{FF2B5EF4-FFF2-40B4-BE49-F238E27FC236}">
              <a16:creationId xmlns:a16="http://schemas.microsoft.com/office/drawing/2014/main" id="{6D9D9652-FF85-474B-B5CD-3BEBFAB1F15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90" name="AutoShape 11" descr="blob:https://outlook.office.com/b157e5ee-92d2-4798-a69e-625bd2e784c1">
          <a:extLst>
            <a:ext uri="{FF2B5EF4-FFF2-40B4-BE49-F238E27FC236}">
              <a16:creationId xmlns:a16="http://schemas.microsoft.com/office/drawing/2014/main" id="{1038D061-3BAD-4CD4-8C87-B98DAD0AE16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91" name="AutoShape 11" descr="blob:https://outlook.office.com/b157e5ee-92d2-4798-a69e-625bd2e784c1">
          <a:extLst>
            <a:ext uri="{FF2B5EF4-FFF2-40B4-BE49-F238E27FC236}">
              <a16:creationId xmlns:a16="http://schemas.microsoft.com/office/drawing/2014/main" id="{2C9DE616-6177-4A7E-9FB9-95EAE22E6F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92" name="AutoShape 11" descr="blob:https://outlook.office.com/b157e5ee-92d2-4798-a69e-625bd2e784c1">
          <a:extLst>
            <a:ext uri="{FF2B5EF4-FFF2-40B4-BE49-F238E27FC236}">
              <a16:creationId xmlns:a16="http://schemas.microsoft.com/office/drawing/2014/main" id="{F60D99E8-9AE5-4B5C-BA21-890033B5C23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93" name="AutoShape 11" descr="blob:https://outlook.office.com/b157e5ee-92d2-4798-a69e-625bd2e784c1">
          <a:extLst>
            <a:ext uri="{FF2B5EF4-FFF2-40B4-BE49-F238E27FC236}">
              <a16:creationId xmlns:a16="http://schemas.microsoft.com/office/drawing/2014/main" id="{7256EEA3-59DC-4050-A667-211155DE463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94" name="AutoShape 11" descr="blob:https://outlook.office.com/b157e5ee-92d2-4798-a69e-625bd2e784c1">
          <a:extLst>
            <a:ext uri="{FF2B5EF4-FFF2-40B4-BE49-F238E27FC236}">
              <a16:creationId xmlns:a16="http://schemas.microsoft.com/office/drawing/2014/main" id="{4DE4408E-5529-43B4-9121-80496EFC69A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95" name="AutoShape 11" descr="blob:https://outlook.office.com/b157e5ee-92d2-4798-a69e-625bd2e784c1">
          <a:extLst>
            <a:ext uri="{FF2B5EF4-FFF2-40B4-BE49-F238E27FC236}">
              <a16:creationId xmlns:a16="http://schemas.microsoft.com/office/drawing/2014/main" id="{A33317EC-9477-4711-8B7B-A9561D7BEE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96" name="AutoShape 11" descr="blob:https://outlook.office.com/b157e5ee-92d2-4798-a69e-625bd2e784c1">
          <a:extLst>
            <a:ext uri="{FF2B5EF4-FFF2-40B4-BE49-F238E27FC236}">
              <a16:creationId xmlns:a16="http://schemas.microsoft.com/office/drawing/2014/main" id="{2BAF2431-495B-4288-8570-88C062D0BF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97" name="AutoShape 11" descr="blob:https://outlook.office.com/b157e5ee-92d2-4798-a69e-625bd2e784c1">
          <a:extLst>
            <a:ext uri="{FF2B5EF4-FFF2-40B4-BE49-F238E27FC236}">
              <a16:creationId xmlns:a16="http://schemas.microsoft.com/office/drawing/2014/main" id="{BA9D8C37-4E92-4594-A6E8-EEE04EE024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98" name="AutoShape 11" descr="blob:https://outlook.office.com/b157e5ee-92d2-4798-a69e-625bd2e784c1">
          <a:extLst>
            <a:ext uri="{FF2B5EF4-FFF2-40B4-BE49-F238E27FC236}">
              <a16:creationId xmlns:a16="http://schemas.microsoft.com/office/drawing/2014/main" id="{50CCCD61-31F0-407A-9999-57C6AADE70F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199" name="AutoShape 11" descr="blob:https://outlook.office.com/b157e5ee-92d2-4798-a69e-625bd2e784c1">
          <a:extLst>
            <a:ext uri="{FF2B5EF4-FFF2-40B4-BE49-F238E27FC236}">
              <a16:creationId xmlns:a16="http://schemas.microsoft.com/office/drawing/2014/main" id="{4503CA88-9EE7-4987-BE3F-109ED963FD3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00" name="AutoShape 11" descr="blob:https://outlook.office.com/b157e5ee-92d2-4798-a69e-625bd2e784c1">
          <a:extLst>
            <a:ext uri="{FF2B5EF4-FFF2-40B4-BE49-F238E27FC236}">
              <a16:creationId xmlns:a16="http://schemas.microsoft.com/office/drawing/2014/main" id="{8B22ADB5-5571-4E23-BB1A-57B8C5D637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01" name="AutoShape 11" descr="blob:https://outlook.office.com/b157e5ee-92d2-4798-a69e-625bd2e784c1">
          <a:extLst>
            <a:ext uri="{FF2B5EF4-FFF2-40B4-BE49-F238E27FC236}">
              <a16:creationId xmlns:a16="http://schemas.microsoft.com/office/drawing/2014/main" id="{E52F270D-C055-4367-8DCA-E631DF4472D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02" name="AutoShape 11" descr="blob:https://outlook.office.com/b157e5ee-92d2-4798-a69e-625bd2e784c1">
          <a:extLst>
            <a:ext uri="{FF2B5EF4-FFF2-40B4-BE49-F238E27FC236}">
              <a16:creationId xmlns:a16="http://schemas.microsoft.com/office/drawing/2014/main" id="{33D34AC9-E678-441B-91D2-241DBF08A86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03" name="AutoShape 11" descr="blob:https://outlook.office.com/b157e5ee-92d2-4798-a69e-625bd2e784c1">
          <a:extLst>
            <a:ext uri="{FF2B5EF4-FFF2-40B4-BE49-F238E27FC236}">
              <a16:creationId xmlns:a16="http://schemas.microsoft.com/office/drawing/2014/main" id="{990116F8-630A-4A67-BE4F-679D259CCE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04" name="AutoShape 11" descr="blob:https://outlook.office.com/b157e5ee-92d2-4798-a69e-625bd2e784c1">
          <a:extLst>
            <a:ext uri="{FF2B5EF4-FFF2-40B4-BE49-F238E27FC236}">
              <a16:creationId xmlns:a16="http://schemas.microsoft.com/office/drawing/2014/main" id="{9F81040D-F444-4AC1-816E-CA62EF35CB0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05" name="AutoShape 11" descr="blob:https://outlook.office.com/b157e5ee-92d2-4798-a69e-625bd2e784c1">
          <a:extLst>
            <a:ext uri="{FF2B5EF4-FFF2-40B4-BE49-F238E27FC236}">
              <a16:creationId xmlns:a16="http://schemas.microsoft.com/office/drawing/2014/main" id="{B10CC9F7-D71C-4DBC-81F4-DC4068AAD7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06" name="AutoShape 11" descr="blob:https://outlook.office.com/b157e5ee-92d2-4798-a69e-625bd2e784c1">
          <a:extLst>
            <a:ext uri="{FF2B5EF4-FFF2-40B4-BE49-F238E27FC236}">
              <a16:creationId xmlns:a16="http://schemas.microsoft.com/office/drawing/2014/main" id="{114E9843-8A97-4F6C-A950-5910731047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07" name="AutoShape 11" descr="blob:https://outlook.office.com/b157e5ee-92d2-4798-a69e-625bd2e784c1">
          <a:extLst>
            <a:ext uri="{FF2B5EF4-FFF2-40B4-BE49-F238E27FC236}">
              <a16:creationId xmlns:a16="http://schemas.microsoft.com/office/drawing/2014/main" id="{1A0A40D1-9145-436C-9D16-D72B771173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08" name="AutoShape 11" descr="blob:https://outlook.office.com/b157e5ee-92d2-4798-a69e-625bd2e784c1">
          <a:extLst>
            <a:ext uri="{FF2B5EF4-FFF2-40B4-BE49-F238E27FC236}">
              <a16:creationId xmlns:a16="http://schemas.microsoft.com/office/drawing/2014/main" id="{F86E3437-C7E7-4A9D-AB4D-E90D8A34415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09" name="AutoShape 11" descr="blob:https://outlook.office.com/b157e5ee-92d2-4798-a69e-625bd2e784c1">
          <a:extLst>
            <a:ext uri="{FF2B5EF4-FFF2-40B4-BE49-F238E27FC236}">
              <a16:creationId xmlns:a16="http://schemas.microsoft.com/office/drawing/2014/main" id="{09BFFB1D-585A-4B16-A081-23BDCDC0515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10" name="AutoShape 11" descr="blob:https://outlook.office.com/b157e5ee-92d2-4798-a69e-625bd2e784c1">
          <a:extLst>
            <a:ext uri="{FF2B5EF4-FFF2-40B4-BE49-F238E27FC236}">
              <a16:creationId xmlns:a16="http://schemas.microsoft.com/office/drawing/2014/main" id="{1894B539-BDA0-4054-B358-601C77BA923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11" name="AutoShape 11" descr="blob:https://outlook.office.com/b157e5ee-92d2-4798-a69e-625bd2e784c1">
          <a:extLst>
            <a:ext uri="{FF2B5EF4-FFF2-40B4-BE49-F238E27FC236}">
              <a16:creationId xmlns:a16="http://schemas.microsoft.com/office/drawing/2014/main" id="{56C68B6C-98DB-4AED-8531-557A0783348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12" name="AutoShape 11" descr="blob:https://outlook.office.com/b157e5ee-92d2-4798-a69e-625bd2e784c1">
          <a:extLst>
            <a:ext uri="{FF2B5EF4-FFF2-40B4-BE49-F238E27FC236}">
              <a16:creationId xmlns:a16="http://schemas.microsoft.com/office/drawing/2014/main" id="{A2353B7C-3668-4E11-A37C-A81A6D8D26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13" name="AutoShape 11" descr="blob:https://outlook.office.com/b157e5ee-92d2-4798-a69e-625bd2e784c1">
          <a:extLst>
            <a:ext uri="{FF2B5EF4-FFF2-40B4-BE49-F238E27FC236}">
              <a16:creationId xmlns:a16="http://schemas.microsoft.com/office/drawing/2014/main" id="{8FE836BE-07A0-4556-AE41-9401ACD2A4E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14" name="AutoShape 11" descr="blob:https://outlook.office.com/b157e5ee-92d2-4798-a69e-625bd2e784c1">
          <a:extLst>
            <a:ext uri="{FF2B5EF4-FFF2-40B4-BE49-F238E27FC236}">
              <a16:creationId xmlns:a16="http://schemas.microsoft.com/office/drawing/2014/main" id="{B5392EA4-7E1A-4440-99B7-3264EB237EE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15" name="AutoShape 11" descr="blob:https://outlook.office.com/b157e5ee-92d2-4798-a69e-625bd2e784c1">
          <a:extLst>
            <a:ext uri="{FF2B5EF4-FFF2-40B4-BE49-F238E27FC236}">
              <a16:creationId xmlns:a16="http://schemas.microsoft.com/office/drawing/2014/main" id="{97CFC4CF-2E69-4704-B7EA-B22A6ECFCB5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16" name="AutoShape 11" descr="blob:https://outlook.office.com/b157e5ee-92d2-4798-a69e-625bd2e784c1">
          <a:extLst>
            <a:ext uri="{FF2B5EF4-FFF2-40B4-BE49-F238E27FC236}">
              <a16:creationId xmlns:a16="http://schemas.microsoft.com/office/drawing/2014/main" id="{31C65AD4-A5EC-4272-BFE7-661343C944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17" name="AutoShape 11" descr="blob:https://outlook.office.com/b157e5ee-92d2-4798-a69e-625bd2e784c1">
          <a:extLst>
            <a:ext uri="{FF2B5EF4-FFF2-40B4-BE49-F238E27FC236}">
              <a16:creationId xmlns:a16="http://schemas.microsoft.com/office/drawing/2014/main" id="{848A634B-9E68-4AAB-AA8C-BB8482EA292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18" name="AutoShape 11" descr="blob:https://outlook.office.com/b157e5ee-92d2-4798-a69e-625bd2e784c1">
          <a:extLst>
            <a:ext uri="{FF2B5EF4-FFF2-40B4-BE49-F238E27FC236}">
              <a16:creationId xmlns:a16="http://schemas.microsoft.com/office/drawing/2014/main" id="{304EA41B-93F5-4127-A544-35D8B60C50C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19" name="AutoShape 11" descr="blob:https://outlook.office.com/b157e5ee-92d2-4798-a69e-625bd2e784c1">
          <a:extLst>
            <a:ext uri="{FF2B5EF4-FFF2-40B4-BE49-F238E27FC236}">
              <a16:creationId xmlns:a16="http://schemas.microsoft.com/office/drawing/2014/main" id="{4D30F180-94C1-46E3-BBAF-3294F61E5EE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20" name="AutoShape 11" descr="blob:https://outlook.office.com/b157e5ee-92d2-4798-a69e-625bd2e784c1">
          <a:extLst>
            <a:ext uri="{FF2B5EF4-FFF2-40B4-BE49-F238E27FC236}">
              <a16:creationId xmlns:a16="http://schemas.microsoft.com/office/drawing/2014/main" id="{E1469560-4AA5-4279-A78C-166A50060C3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21" name="AutoShape 11" descr="blob:https://outlook.office.com/b157e5ee-92d2-4798-a69e-625bd2e784c1">
          <a:extLst>
            <a:ext uri="{FF2B5EF4-FFF2-40B4-BE49-F238E27FC236}">
              <a16:creationId xmlns:a16="http://schemas.microsoft.com/office/drawing/2014/main" id="{C98725F0-FA6C-41B6-A8EB-7B19E3B658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22" name="AutoShape 11" descr="blob:https://outlook.office.com/b157e5ee-92d2-4798-a69e-625bd2e784c1">
          <a:extLst>
            <a:ext uri="{FF2B5EF4-FFF2-40B4-BE49-F238E27FC236}">
              <a16:creationId xmlns:a16="http://schemas.microsoft.com/office/drawing/2014/main" id="{6DD6E683-06B3-4BB1-99BB-10C35F3DB8B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23" name="AutoShape 11" descr="blob:https://outlook.office.com/b157e5ee-92d2-4798-a69e-625bd2e784c1">
          <a:extLst>
            <a:ext uri="{FF2B5EF4-FFF2-40B4-BE49-F238E27FC236}">
              <a16:creationId xmlns:a16="http://schemas.microsoft.com/office/drawing/2014/main" id="{897E963F-F160-4526-B8E5-15A36D82AE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24" name="AutoShape 11" descr="blob:https://outlook.office.com/b157e5ee-92d2-4798-a69e-625bd2e784c1">
          <a:extLst>
            <a:ext uri="{FF2B5EF4-FFF2-40B4-BE49-F238E27FC236}">
              <a16:creationId xmlns:a16="http://schemas.microsoft.com/office/drawing/2014/main" id="{C5A396D0-FF38-4416-8A31-E890195A23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25" name="AutoShape 11" descr="blob:https://outlook.office.com/b157e5ee-92d2-4798-a69e-625bd2e784c1">
          <a:extLst>
            <a:ext uri="{FF2B5EF4-FFF2-40B4-BE49-F238E27FC236}">
              <a16:creationId xmlns:a16="http://schemas.microsoft.com/office/drawing/2014/main" id="{1DE8884A-A05D-4B64-BA8A-954382619F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26" name="AutoShape 11" descr="blob:https://outlook.office.com/b157e5ee-92d2-4798-a69e-625bd2e784c1">
          <a:extLst>
            <a:ext uri="{FF2B5EF4-FFF2-40B4-BE49-F238E27FC236}">
              <a16:creationId xmlns:a16="http://schemas.microsoft.com/office/drawing/2014/main" id="{2F92FCD5-2ADC-4C22-8385-702A1FFD47C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27" name="AutoShape 11" descr="blob:https://outlook.office.com/b157e5ee-92d2-4798-a69e-625bd2e784c1">
          <a:extLst>
            <a:ext uri="{FF2B5EF4-FFF2-40B4-BE49-F238E27FC236}">
              <a16:creationId xmlns:a16="http://schemas.microsoft.com/office/drawing/2014/main" id="{F67DC9AD-29E9-425D-A02D-F48E51E006A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28" name="AutoShape 11" descr="blob:https://outlook.office.com/b157e5ee-92d2-4798-a69e-625bd2e784c1">
          <a:extLst>
            <a:ext uri="{FF2B5EF4-FFF2-40B4-BE49-F238E27FC236}">
              <a16:creationId xmlns:a16="http://schemas.microsoft.com/office/drawing/2014/main" id="{D10EA96E-E0F8-470B-860A-F6A70C868D0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29" name="AutoShape 11" descr="blob:https://outlook.office.com/b157e5ee-92d2-4798-a69e-625bd2e784c1">
          <a:extLst>
            <a:ext uri="{FF2B5EF4-FFF2-40B4-BE49-F238E27FC236}">
              <a16:creationId xmlns:a16="http://schemas.microsoft.com/office/drawing/2014/main" id="{679635B8-653B-439E-A486-4FCE452407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30" name="AutoShape 11" descr="blob:https://outlook.office.com/b157e5ee-92d2-4798-a69e-625bd2e784c1">
          <a:extLst>
            <a:ext uri="{FF2B5EF4-FFF2-40B4-BE49-F238E27FC236}">
              <a16:creationId xmlns:a16="http://schemas.microsoft.com/office/drawing/2014/main" id="{EE9E6270-C76E-4E7D-A73B-6DD555F4A06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31" name="AutoShape 11" descr="blob:https://outlook.office.com/b157e5ee-92d2-4798-a69e-625bd2e784c1">
          <a:extLst>
            <a:ext uri="{FF2B5EF4-FFF2-40B4-BE49-F238E27FC236}">
              <a16:creationId xmlns:a16="http://schemas.microsoft.com/office/drawing/2014/main" id="{6E71BE92-1F37-49A4-A69C-9A5AE59E496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32" name="AutoShape 11" descr="blob:https://outlook.office.com/b157e5ee-92d2-4798-a69e-625bd2e784c1">
          <a:extLst>
            <a:ext uri="{FF2B5EF4-FFF2-40B4-BE49-F238E27FC236}">
              <a16:creationId xmlns:a16="http://schemas.microsoft.com/office/drawing/2014/main" id="{463CD0FC-3801-4C03-BFAE-F629106D742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33" name="AutoShape 11" descr="blob:https://outlook.office.com/b157e5ee-92d2-4798-a69e-625bd2e784c1">
          <a:extLst>
            <a:ext uri="{FF2B5EF4-FFF2-40B4-BE49-F238E27FC236}">
              <a16:creationId xmlns:a16="http://schemas.microsoft.com/office/drawing/2014/main" id="{35F50C70-7E3E-4931-9D17-514A433EF1C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34" name="AutoShape 11" descr="blob:https://outlook.office.com/b157e5ee-92d2-4798-a69e-625bd2e784c1">
          <a:extLst>
            <a:ext uri="{FF2B5EF4-FFF2-40B4-BE49-F238E27FC236}">
              <a16:creationId xmlns:a16="http://schemas.microsoft.com/office/drawing/2014/main" id="{5ED64C44-EC71-44A4-89B3-488F2B8B409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35" name="AutoShape 11" descr="blob:https://outlook.office.com/b157e5ee-92d2-4798-a69e-625bd2e784c1">
          <a:extLst>
            <a:ext uri="{FF2B5EF4-FFF2-40B4-BE49-F238E27FC236}">
              <a16:creationId xmlns:a16="http://schemas.microsoft.com/office/drawing/2014/main" id="{29B2A807-AD55-4187-BF8B-E7AD01AE2A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36" name="AutoShape 11" descr="blob:https://outlook.office.com/b157e5ee-92d2-4798-a69e-625bd2e784c1">
          <a:extLst>
            <a:ext uri="{FF2B5EF4-FFF2-40B4-BE49-F238E27FC236}">
              <a16:creationId xmlns:a16="http://schemas.microsoft.com/office/drawing/2014/main" id="{17A96F3C-703F-420C-9E98-9B798FE312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37" name="AutoShape 11" descr="blob:https://outlook.office.com/b157e5ee-92d2-4798-a69e-625bd2e784c1">
          <a:extLst>
            <a:ext uri="{FF2B5EF4-FFF2-40B4-BE49-F238E27FC236}">
              <a16:creationId xmlns:a16="http://schemas.microsoft.com/office/drawing/2014/main" id="{E86061AA-336B-4BAE-8F0F-92923D1894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38" name="AutoShape 11" descr="blob:https://outlook.office.com/b157e5ee-92d2-4798-a69e-625bd2e784c1">
          <a:extLst>
            <a:ext uri="{FF2B5EF4-FFF2-40B4-BE49-F238E27FC236}">
              <a16:creationId xmlns:a16="http://schemas.microsoft.com/office/drawing/2014/main" id="{6748C9B0-D75D-466C-9D6C-601E6DAE43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39" name="AutoShape 11" descr="blob:https://outlook.office.com/b157e5ee-92d2-4798-a69e-625bd2e784c1">
          <a:extLst>
            <a:ext uri="{FF2B5EF4-FFF2-40B4-BE49-F238E27FC236}">
              <a16:creationId xmlns:a16="http://schemas.microsoft.com/office/drawing/2014/main" id="{32A8CED8-BDD0-4DB4-90A9-F06C7C4FB60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40" name="AutoShape 11" descr="blob:https://outlook.office.com/b157e5ee-92d2-4798-a69e-625bd2e784c1">
          <a:extLst>
            <a:ext uri="{FF2B5EF4-FFF2-40B4-BE49-F238E27FC236}">
              <a16:creationId xmlns:a16="http://schemas.microsoft.com/office/drawing/2014/main" id="{E19BC4EC-CFE0-40EF-A716-473825D4ACF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41" name="AutoShape 11" descr="blob:https://outlook.office.com/b157e5ee-92d2-4798-a69e-625bd2e784c1">
          <a:extLst>
            <a:ext uri="{FF2B5EF4-FFF2-40B4-BE49-F238E27FC236}">
              <a16:creationId xmlns:a16="http://schemas.microsoft.com/office/drawing/2014/main" id="{16216E06-1869-4142-8CEC-ED184808444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42" name="AutoShape 11" descr="blob:https://outlook.office.com/b157e5ee-92d2-4798-a69e-625bd2e784c1">
          <a:extLst>
            <a:ext uri="{FF2B5EF4-FFF2-40B4-BE49-F238E27FC236}">
              <a16:creationId xmlns:a16="http://schemas.microsoft.com/office/drawing/2014/main" id="{3305788E-F2A9-47BD-90D9-DD47D9EFBEB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43" name="AutoShape 11" descr="blob:https://outlook.office.com/b157e5ee-92d2-4798-a69e-625bd2e784c1">
          <a:extLst>
            <a:ext uri="{FF2B5EF4-FFF2-40B4-BE49-F238E27FC236}">
              <a16:creationId xmlns:a16="http://schemas.microsoft.com/office/drawing/2014/main" id="{598CC122-1961-447B-8644-4D21E448147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44" name="AutoShape 11" descr="blob:https://outlook.office.com/b157e5ee-92d2-4798-a69e-625bd2e784c1">
          <a:extLst>
            <a:ext uri="{FF2B5EF4-FFF2-40B4-BE49-F238E27FC236}">
              <a16:creationId xmlns:a16="http://schemas.microsoft.com/office/drawing/2014/main" id="{7B117907-BBEA-496B-9767-CAF06F1B3AB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45" name="AutoShape 11" descr="blob:https://outlook.office.com/b157e5ee-92d2-4798-a69e-625bd2e784c1">
          <a:extLst>
            <a:ext uri="{FF2B5EF4-FFF2-40B4-BE49-F238E27FC236}">
              <a16:creationId xmlns:a16="http://schemas.microsoft.com/office/drawing/2014/main" id="{39A79D71-7D6D-4868-987E-FAA2440DAB6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46" name="AutoShape 11" descr="blob:https://outlook.office.com/b157e5ee-92d2-4798-a69e-625bd2e784c1">
          <a:extLst>
            <a:ext uri="{FF2B5EF4-FFF2-40B4-BE49-F238E27FC236}">
              <a16:creationId xmlns:a16="http://schemas.microsoft.com/office/drawing/2014/main" id="{95717F46-1EFC-4B54-8437-0B898741A6D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47" name="AutoShape 11" descr="blob:https://outlook.office.com/b157e5ee-92d2-4798-a69e-625bd2e784c1">
          <a:extLst>
            <a:ext uri="{FF2B5EF4-FFF2-40B4-BE49-F238E27FC236}">
              <a16:creationId xmlns:a16="http://schemas.microsoft.com/office/drawing/2014/main" id="{F43B59F2-18D8-4013-9706-2019EC69ED4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48" name="AutoShape 11" descr="blob:https://outlook.office.com/b157e5ee-92d2-4798-a69e-625bd2e784c1">
          <a:extLst>
            <a:ext uri="{FF2B5EF4-FFF2-40B4-BE49-F238E27FC236}">
              <a16:creationId xmlns:a16="http://schemas.microsoft.com/office/drawing/2014/main" id="{64F2FB41-E5F8-4E93-9886-5140FBABF65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49" name="AutoShape 11" descr="blob:https://outlook.office.com/b157e5ee-92d2-4798-a69e-625bd2e784c1">
          <a:extLst>
            <a:ext uri="{FF2B5EF4-FFF2-40B4-BE49-F238E27FC236}">
              <a16:creationId xmlns:a16="http://schemas.microsoft.com/office/drawing/2014/main" id="{A8C99190-E0EF-4FDC-9C44-2005069AED6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50" name="AutoShape 11" descr="blob:https://outlook.office.com/b157e5ee-92d2-4798-a69e-625bd2e784c1">
          <a:extLst>
            <a:ext uri="{FF2B5EF4-FFF2-40B4-BE49-F238E27FC236}">
              <a16:creationId xmlns:a16="http://schemas.microsoft.com/office/drawing/2014/main" id="{E5E76F07-5E6A-4E69-888D-99E8D97A6F7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51" name="AutoShape 11" descr="blob:https://outlook.office.com/b157e5ee-92d2-4798-a69e-625bd2e784c1">
          <a:extLst>
            <a:ext uri="{FF2B5EF4-FFF2-40B4-BE49-F238E27FC236}">
              <a16:creationId xmlns:a16="http://schemas.microsoft.com/office/drawing/2014/main" id="{9787A82A-81E1-4254-9B90-10B4312580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52" name="AutoShape 11" descr="blob:https://outlook.office.com/b157e5ee-92d2-4798-a69e-625bd2e784c1">
          <a:extLst>
            <a:ext uri="{FF2B5EF4-FFF2-40B4-BE49-F238E27FC236}">
              <a16:creationId xmlns:a16="http://schemas.microsoft.com/office/drawing/2014/main" id="{0F3F65DE-E117-4943-82C1-B596974AF0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53" name="AutoShape 11" descr="blob:https://outlook.office.com/b157e5ee-92d2-4798-a69e-625bd2e784c1">
          <a:extLst>
            <a:ext uri="{FF2B5EF4-FFF2-40B4-BE49-F238E27FC236}">
              <a16:creationId xmlns:a16="http://schemas.microsoft.com/office/drawing/2014/main" id="{07D2DFD2-E36E-4353-B0A2-FD7EFC55025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54" name="AutoShape 11" descr="blob:https://outlook.office.com/b157e5ee-92d2-4798-a69e-625bd2e784c1">
          <a:extLst>
            <a:ext uri="{FF2B5EF4-FFF2-40B4-BE49-F238E27FC236}">
              <a16:creationId xmlns:a16="http://schemas.microsoft.com/office/drawing/2014/main" id="{F390ED2A-B6B1-490A-885D-6F94CC5EAA9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55" name="AutoShape 11" descr="blob:https://outlook.office.com/b157e5ee-92d2-4798-a69e-625bd2e784c1">
          <a:extLst>
            <a:ext uri="{FF2B5EF4-FFF2-40B4-BE49-F238E27FC236}">
              <a16:creationId xmlns:a16="http://schemas.microsoft.com/office/drawing/2014/main" id="{B2169F36-81E5-4D09-B1D2-971F6A1DDD0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56" name="AutoShape 11" descr="blob:https://outlook.office.com/b157e5ee-92d2-4798-a69e-625bd2e784c1">
          <a:extLst>
            <a:ext uri="{FF2B5EF4-FFF2-40B4-BE49-F238E27FC236}">
              <a16:creationId xmlns:a16="http://schemas.microsoft.com/office/drawing/2014/main" id="{A0D710E1-4972-4EB3-A9A4-21F4597197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57" name="AutoShape 11" descr="blob:https://outlook.office.com/b157e5ee-92d2-4798-a69e-625bd2e784c1">
          <a:extLst>
            <a:ext uri="{FF2B5EF4-FFF2-40B4-BE49-F238E27FC236}">
              <a16:creationId xmlns:a16="http://schemas.microsoft.com/office/drawing/2014/main" id="{11012C7E-D148-4FA3-B6F9-7DADABE08FD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58" name="AutoShape 11" descr="blob:https://outlook.office.com/b157e5ee-92d2-4798-a69e-625bd2e784c1">
          <a:extLst>
            <a:ext uri="{FF2B5EF4-FFF2-40B4-BE49-F238E27FC236}">
              <a16:creationId xmlns:a16="http://schemas.microsoft.com/office/drawing/2014/main" id="{911A88D6-1D90-491C-9801-0FBEAC49EF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259" name="AutoShape 11" descr="blob:https://outlook.office.com/b157e5ee-92d2-4798-a69e-625bd2e784c1">
          <a:extLst>
            <a:ext uri="{FF2B5EF4-FFF2-40B4-BE49-F238E27FC236}">
              <a16:creationId xmlns:a16="http://schemas.microsoft.com/office/drawing/2014/main" id="{B0150053-A354-45D6-B7FF-525054801157}"/>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260" name="AutoShape 11" descr="blob:https://outlook.office.com/b157e5ee-92d2-4798-a69e-625bd2e784c1">
          <a:extLst>
            <a:ext uri="{FF2B5EF4-FFF2-40B4-BE49-F238E27FC236}">
              <a16:creationId xmlns:a16="http://schemas.microsoft.com/office/drawing/2014/main" id="{398BB259-1C34-4AF3-BA52-BF9676D2320E}"/>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261" name="AutoShape 11" descr="blob:https://outlook.office.com/b157e5ee-92d2-4798-a69e-625bd2e784c1">
          <a:extLst>
            <a:ext uri="{FF2B5EF4-FFF2-40B4-BE49-F238E27FC236}">
              <a16:creationId xmlns:a16="http://schemas.microsoft.com/office/drawing/2014/main" id="{34F33959-3E02-4E94-84D0-59CB20828CCB}"/>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262" name="AutoShape 11" descr="blob:https://outlook.office.com/b157e5ee-92d2-4798-a69e-625bd2e784c1">
          <a:extLst>
            <a:ext uri="{FF2B5EF4-FFF2-40B4-BE49-F238E27FC236}">
              <a16:creationId xmlns:a16="http://schemas.microsoft.com/office/drawing/2014/main" id="{6AD61DC4-CE5F-4CBC-8BD4-0B3327BF2C7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63" name="AutoShape 11" descr="blob:https://outlook.office.com/b157e5ee-92d2-4798-a69e-625bd2e784c1">
          <a:extLst>
            <a:ext uri="{FF2B5EF4-FFF2-40B4-BE49-F238E27FC236}">
              <a16:creationId xmlns:a16="http://schemas.microsoft.com/office/drawing/2014/main" id="{94D9B583-1E0F-44B1-A670-B03EBDDA87B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64" name="AutoShape 11" descr="blob:https://outlook.office.com/b157e5ee-92d2-4798-a69e-625bd2e784c1">
          <a:extLst>
            <a:ext uri="{FF2B5EF4-FFF2-40B4-BE49-F238E27FC236}">
              <a16:creationId xmlns:a16="http://schemas.microsoft.com/office/drawing/2014/main" id="{11F48339-1D59-41D1-9ADB-EA8F0DC26DF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65" name="AutoShape 11" descr="blob:https://outlook.office.com/b157e5ee-92d2-4798-a69e-625bd2e784c1">
          <a:extLst>
            <a:ext uri="{FF2B5EF4-FFF2-40B4-BE49-F238E27FC236}">
              <a16:creationId xmlns:a16="http://schemas.microsoft.com/office/drawing/2014/main" id="{E7878209-2160-4A47-9D64-7755258357F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66" name="AutoShape 11" descr="blob:https://outlook.office.com/b157e5ee-92d2-4798-a69e-625bd2e784c1">
          <a:extLst>
            <a:ext uri="{FF2B5EF4-FFF2-40B4-BE49-F238E27FC236}">
              <a16:creationId xmlns:a16="http://schemas.microsoft.com/office/drawing/2014/main" id="{85203499-9BB6-4394-9A18-D7AFAD232E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67" name="AutoShape 11" descr="blob:https://outlook.office.com/b157e5ee-92d2-4798-a69e-625bd2e784c1">
          <a:extLst>
            <a:ext uri="{FF2B5EF4-FFF2-40B4-BE49-F238E27FC236}">
              <a16:creationId xmlns:a16="http://schemas.microsoft.com/office/drawing/2014/main" id="{671ECDC9-B0B2-433C-B9CE-5A4038D9397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68" name="AutoShape 11" descr="blob:https://outlook.office.com/b157e5ee-92d2-4798-a69e-625bd2e784c1">
          <a:extLst>
            <a:ext uri="{FF2B5EF4-FFF2-40B4-BE49-F238E27FC236}">
              <a16:creationId xmlns:a16="http://schemas.microsoft.com/office/drawing/2014/main" id="{A95AF963-481C-4CF0-ADE7-92FDDB61FA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69" name="AutoShape 11" descr="blob:https://outlook.office.com/b157e5ee-92d2-4798-a69e-625bd2e784c1">
          <a:extLst>
            <a:ext uri="{FF2B5EF4-FFF2-40B4-BE49-F238E27FC236}">
              <a16:creationId xmlns:a16="http://schemas.microsoft.com/office/drawing/2014/main" id="{737F1FF9-8840-4BF1-8421-7F2AF23DD71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70" name="AutoShape 11" descr="blob:https://outlook.office.com/b157e5ee-92d2-4798-a69e-625bd2e784c1">
          <a:extLst>
            <a:ext uri="{FF2B5EF4-FFF2-40B4-BE49-F238E27FC236}">
              <a16:creationId xmlns:a16="http://schemas.microsoft.com/office/drawing/2014/main" id="{DAE5E62B-905A-40C9-87EC-DD4C95187ED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71" name="AutoShape 11" descr="blob:https://outlook.office.com/b157e5ee-92d2-4798-a69e-625bd2e784c1">
          <a:extLst>
            <a:ext uri="{FF2B5EF4-FFF2-40B4-BE49-F238E27FC236}">
              <a16:creationId xmlns:a16="http://schemas.microsoft.com/office/drawing/2014/main" id="{DBD6C357-9258-418E-AF41-A4D58202099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72" name="AutoShape 11" descr="blob:https://outlook.office.com/b157e5ee-92d2-4798-a69e-625bd2e784c1">
          <a:extLst>
            <a:ext uri="{FF2B5EF4-FFF2-40B4-BE49-F238E27FC236}">
              <a16:creationId xmlns:a16="http://schemas.microsoft.com/office/drawing/2014/main" id="{E6EEF56E-1973-491C-BC46-C39611931A2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73" name="AutoShape 11" descr="blob:https://outlook.office.com/b157e5ee-92d2-4798-a69e-625bd2e784c1">
          <a:extLst>
            <a:ext uri="{FF2B5EF4-FFF2-40B4-BE49-F238E27FC236}">
              <a16:creationId xmlns:a16="http://schemas.microsoft.com/office/drawing/2014/main" id="{3FD7085B-E63C-461D-96B6-4C6EE3CF19C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74" name="AutoShape 11" descr="blob:https://outlook.office.com/b157e5ee-92d2-4798-a69e-625bd2e784c1">
          <a:extLst>
            <a:ext uri="{FF2B5EF4-FFF2-40B4-BE49-F238E27FC236}">
              <a16:creationId xmlns:a16="http://schemas.microsoft.com/office/drawing/2014/main" id="{487DDCC2-4700-485E-872E-A3604983A6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75" name="AutoShape 11" descr="blob:https://outlook.office.com/b157e5ee-92d2-4798-a69e-625bd2e784c1">
          <a:extLst>
            <a:ext uri="{FF2B5EF4-FFF2-40B4-BE49-F238E27FC236}">
              <a16:creationId xmlns:a16="http://schemas.microsoft.com/office/drawing/2014/main" id="{3BA58B34-0007-4442-B8EA-7697A2462A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76" name="AutoShape 11" descr="blob:https://outlook.office.com/b157e5ee-92d2-4798-a69e-625bd2e784c1">
          <a:extLst>
            <a:ext uri="{FF2B5EF4-FFF2-40B4-BE49-F238E27FC236}">
              <a16:creationId xmlns:a16="http://schemas.microsoft.com/office/drawing/2014/main" id="{D541CDEE-D87C-40F1-8994-7D60C7216F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77" name="AutoShape 11" descr="blob:https://outlook.office.com/b157e5ee-92d2-4798-a69e-625bd2e784c1">
          <a:extLst>
            <a:ext uri="{FF2B5EF4-FFF2-40B4-BE49-F238E27FC236}">
              <a16:creationId xmlns:a16="http://schemas.microsoft.com/office/drawing/2014/main" id="{BD7DB61A-3184-4670-9D62-7B4F492882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78" name="AutoShape 11" descr="blob:https://outlook.office.com/b157e5ee-92d2-4798-a69e-625bd2e784c1">
          <a:extLst>
            <a:ext uri="{FF2B5EF4-FFF2-40B4-BE49-F238E27FC236}">
              <a16:creationId xmlns:a16="http://schemas.microsoft.com/office/drawing/2014/main" id="{E3CCA592-2BD4-4CC9-AA62-605656E0E76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79" name="AutoShape 11" descr="blob:https://outlook.office.com/b157e5ee-92d2-4798-a69e-625bd2e784c1">
          <a:extLst>
            <a:ext uri="{FF2B5EF4-FFF2-40B4-BE49-F238E27FC236}">
              <a16:creationId xmlns:a16="http://schemas.microsoft.com/office/drawing/2014/main" id="{AA6F42E3-78DC-4969-AA5F-CE662B0E77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80" name="AutoShape 11" descr="blob:https://outlook.office.com/b157e5ee-92d2-4798-a69e-625bd2e784c1">
          <a:extLst>
            <a:ext uri="{FF2B5EF4-FFF2-40B4-BE49-F238E27FC236}">
              <a16:creationId xmlns:a16="http://schemas.microsoft.com/office/drawing/2014/main" id="{E330DA40-150F-4DD1-AEF9-88F77FDF0E6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81" name="AutoShape 11" descr="blob:https://outlook.office.com/b157e5ee-92d2-4798-a69e-625bd2e784c1">
          <a:extLst>
            <a:ext uri="{FF2B5EF4-FFF2-40B4-BE49-F238E27FC236}">
              <a16:creationId xmlns:a16="http://schemas.microsoft.com/office/drawing/2014/main" id="{48531478-6B41-424B-A00E-4E35B48DBC4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82" name="AutoShape 11" descr="blob:https://outlook.office.com/b157e5ee-92d2-4798-a69e-625bd2e784c1">
          <a:extLst>
            <a:ext uri="{FF2B5EF4-FFF2-40B4-BE49-F238E27FC236}">
              <a16:creationId xmlns:a16="http://schemas.microsoft.com/office/drawing/2014/main" id="{7C563950-3629-4A09-800C-3BFD6EE0616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83" name="AutoShape 11" descr="blob:https://outlook.office.com/b157e5ee-92d2-4798-a69e-625bd2e784c1">
          <a:extLst>
            <a:ext uri="{FF2B5EF4-FFF2-40B4-BE49-F238E27FC236}">
              <a16:creationId xmlns:a16="http://schemas.microsoft.com/office/drawing/2014/main" id="{7FD5815D-AEE6-48BD-97CA-FF6F872200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84" name="AutoShape 11" descr="blob:https://outlook.office.com/b157e5ee-92d2-4798-a69e-625bd2e784c1">
          <a:extLst>
            <a:ext uri="{FF2B5EF4-FFF2-40B4-BE49-F238E27FC236}">
              <a16:creationId xmlns:a16="http://schemas.microsoft.com/office/drawing/2014/main" id="{C067AF8B-B4E6-442A-A06A-0D5F189FC30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85" name="AutoShape 11" descr="blob:https://outlook.office.com/b157e5ee-92d2-4798-a69e-625bd2e784c1">
          <a:extLst>
            <a:ext uri="{FF2B5EF4-FFF2-40B4-BE49-F238E27FC236}">
              <a16:creationId xmlns:a16="http://schemas.microsoft.com/office/drawing/2014/main" id="{DECD4484-F7A6-4877-A84F-E2701FE3B75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86" name="AutoShape 11" descr="blob:https://outlook.office.com/b157e5ee-92d2-4798-a69e-625bd2e784c1">
          <a:extLst>
            <a:ext uri="{FF2B5EF4-FFF2-40B4-BE49-F238E27FC236}">
              <a16:creationId xmlns:a16="http://schemas.microsoft.com/office/drawing/2014/main" id="{41274565-3631-481B-818C-66CEE94FBC9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87" name="AutoShape 11" descr="blob:https://outlook.office.com/b157e5ee-92d2-4798-a69e-625bd2e784c1">
          <a:extLst>
            <a:ext uri="{FF2B5EF4-FFF2-40B4-BE49-F238E27FC236}">
              <a16:creationId xmlns:a16="http://schemas.microsoft.com/office/drawing/2014/main" id="{BA9C7854-E5AE-45A8-88C7-72B1679D162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88" name="AutoShape 11" descr="blob:https://outlook.office.com/b157e5ee-92d2-4798-a69e-625bd2e784c1">
          <a:extLst>
            <a:ext uri="{FF2B5EF4-FFF2-40B4-BE49-F238E27FC236}">
              <a16:creationId xmlns:a16="http://schemas.microsoft.com/office/drawing/2014/main" id="{2925A358-58C4-4498-B60B-AC616737BB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89" name="AutoShape 11" descr="blob:https://outlook.office.com/b157e5ee-92d2-4798-a69e-625bd2e784c1">
          <a:extLst>
            <a:ext uri="{FF2B5EF4-FFF2-40B4-BE49-F238E27FC236}">
              <a16:creationId xmlns:a16="http://schemas.microsoft.com/office/drawing/2014/main" id="{2377C145-7FE1-4B59-99F5-9FAD96973AD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90" name="AutoShape 11" descr="blob:https://outlook.office.com/b157e5ee-92d2-4798-a69e-625bd2e784c1">
          <a:extLst>
            <a:ext uri="{FF2B5EF4-FFF2-40B4-BE49-F238E27FC236}">
              <a16:creationId xmlns:a16="http://schemas.microsoft.com/office/drawing/2014/main" id="{6CB8169F-22AF-4949-8261-7C96AFFE05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91" name="AutoShape 11" descr="blob:https://outlook.office.com/b157e5ee-92d2-4798-a69e-625bd2e784c1">
          <a:extLst>
            <a:ext uri="{FF2B5EF4-FFF2-40B4-BE49-F238E27FC236}">
              <a16:creationId xmlns:a16="http://schemas.microsoft.com/office/drawing/2014/main" id="{F117161B-6CB5-4A7E-90CC-BCB89709A2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92" name="AutoShape 11" descr="blob:https://outlook.office.com/b157e5ee-92d2-4798-a69e-625bd2e784c1">
          <a:extLst>
            <a:ext uri="{FF2B5EF4-FFF2-40B4-BE49-F238E27FC236}">
              <a16:creationId xmlns:a16="http://schemas.microsoft.com/office/drawing/2014/main" id="{7DCB5F77-84C7-43B3-A1FC-C7E7CC33955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93" name="AutoShape 11" descr="blob:https://outlook.office.com/b157e5ee-92d2-4798-a69e-625bd2e784c1">
          <a:extLst>
            <a:ext uri="{FF2B5EF4-FFF2-40B4-BE49-F238E27FC236}">
              <a16:creationId xmlns:a16="http://schemas.microsoft.com/office/drawing/2014/main" id="{3D0198D0-1846-4E93-8606-A5134205E40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94" name="AutoShape 11" descr="blob:https://outlook.office.com/b157e5ee-92d2-4798-a69e-625bd2e784c1">
          <a:extLst>
            <a:ext uri="{FF2B5EF4-FFF2-40B4-BE49-F238E27FC236}">
              <a16:creationId xmlns:a16="http://schemas.microsoft.com/office/drawing/2014/main" id="{4ED26C6A-13E1-4C1B-ADC7-78A49113C97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95" name="AutoShape 11" descr="blob:https://outlook.office.com/b157e5ee-92d2-4798-a69e-625bd2e784c1">
          <a:extLst>
            <a:ext uri="{FF2B5EF4-FFF2-40B4-BE49-F238E27FC236}">
              <a16:creationId xmlns:a16="http://schemas.microsoft.com/office/drawing/2014/main" id="{8F8E1626-C17B-41FE-A849-0668465D253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96" name="AutoShape 11" descr="blob:https://outlook.office.com/b157e5ee-92d2-4798-a69e-625bd2e784c1">
          <a:extLst>
            <a:ext uri="{FF2B5EF4-FFF2-40B4-BE49-F238E27FC236}">
              <a16:creationId xmlns:a16="http://schemas.microsoft.com/office/drawing/2014/main" id="{195EDC8F-D809-455E-9050-58BF6FA392A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97" name="AutoShape 11" descr="blob:https://outlook.office.com/b157e5ee-92d2-4798-a69e-625bd2e784c1">
          <a:extLst>
            <a:ext uri="{FF2B5EF4-FFF2-40B4-BE49-F238E27FC236}">
              <a16:creationId xmlns:a16="http://schemas.microsoft.com/office/drawing/2014/main" id="{18DD9FF2-8AD8-433E-9E60-173D97D6D2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98" name="AutoShape 11" descr="blob:https://outlook.office.com/b157e5ee-92d2-4798-a69e-625bd2e784c1">
          <a:extLst>
            <a:ext uri="{FF2B5EF4-FFF2-40B4-BE49-F238E27FC236}">
              <a16:creationId xmlns:a16="http://schemas.microsoft.com/office/drawing/2014/main" id="{0BF1D096-A8F8-4EC2-BF72-3AA8ED0190C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299" name="AutoShape 11" descr="blob:https://outlook.office.com/b157e5ee-92d2-4798-a69e-625bd2e784c1">
          <a:extLst>
            <a:ext uri="{FF2B5EF4-FFF2-40B4-BE49-F238E27FC236}">
              <a16:creationId xmlns:a16="http://schemas.microsoft.com/office/drawing/2014/main" id="{D4CC5335-497B-4BF3-9EEE-3138EEA1492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00" name="AutoShape 11" descr="blob:https://outlook.office.com/b157e5ee-92d2-4798-a69e-625bd2e784c1">
          <a:extLst>
            <a:ext uri="{FF2B5EF4-FFF2-40B4-BE49-F238E27FC236}">
              <a16:creationId xmlns:a16="http://schemas.microsoft.com/office/drawing/2014/main" id="{1850D0F0-920E-4F41-8C4A-1211B0A2802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01" name="AutoShape 11" descr="blob:https://outlook.office.com/b157e5ee-92d2-4798-a69e-625bd2e784c1">
          <a:extLst>
            <a:ext uri="{FF2B5EF4-FFF2-40B4-BE49-F238E27FC236}">
              <a16:creationId xmlns:a16="http://schemas.microsoft.com/office/drawing/2014/main" id="{E2106C1B-E4B8-43A0-87CE-09A0A30A083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02" name="AutoShape 11" descr="blob:https://outlook.office.com/b157e5ee-92d2-4798-a69e-625bd2e784c1">
          <a:extLst>
            <a:ext uri="{FF2B5EF4-FFF2-40B4-BE49-F238E27FC236}">
              <a16:creationId xmlns:a16="http://schemas.microsoft.com/office/drawing/2014/main" id="{27B3DD7C-EED7-46F0-A12F-D22C99A7E4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03" name="AutoShape 11" descr="blob:https://outlook.office.com/b157e5ee-92d2-4798-a69e-625bd2e784c1">
          <a:extLst>
            <a:ext uri="{FF2B5EF4-FFF2-40B4-BE49-F238E27FC236}">
              <a16:creationId xmlns:a16="http://schemas.microsoft.com/office/drawing/2014/main" id="{4B59B6CF-CB19-447C-B94B-D2870AC0DD2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04" name="AutoShape 11" descr="blob:https://outlook.office.com/b157e5ee-92d2-4798-a69e-625bd2e784c1">
          <a:extLst>
            <a:ext uri="{FF2B5EF4-FFF2-40B4-BE49-F238E27FC236}">
              <a16:creationId xmlns:a16="http://schemas.microsoft.com/office/drawing/2014/main" id="{86D432F5-E849-4E04-B2A9-C9C3140DB0F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05" name="AutoShape 11" descr="blob:https://outlook.office.com/b157e5ee-92d2-4798-a69e-625bd2e784c1">
          <a:extLst>
            <a:ext uri="{FF2B5EF4-FFF2-40B4-BE49-F238E27FC236}">
              <a16:creationId xmlns:a16="http://schemas.microsoft.com/office/drawing/2014/main" id="{A01AB7D6-A807-434E-84B1-E520CD6470A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06" name="AutoShape 11" descr="blob:https://outlook.office.com/b157e5ee-92d2-4798-a69e-625bd2e784c1">
          <a:extLst>
            <a:ext uri="{FF2B5EF4-FFF2-40B4-BE49-F238E27FC236}">
              <a16:creationId xmlns:a16="http://schemas.microsoft.com/office/drawing/2014/main" id="{E4FE4D1B-70A5-4CBB-9C4A-4D7AF027A49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07" name="AutoShape 11" descr="blob:https://outlook.office.com/b157e5ee-92d2-4798-a69e-625bd2e784c1">
          <a:extLst>
            <a:ext uri="{FF2B5EF4-FFF2-40B4-BE49-F238E27FC236}">
              <a16:creationId xmlns:a16="http://schemas.microsoft.com/office/drawing/2014/main" id="{7860AC8F-55E3-42B5-8DF7-F4754CA8A3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08" name="AutoShape 11" descr="blob:https://outlook.office.com/b157e5ee-92d2-4798-a69e-625bd2e784c1">
          <a:extLst>
            <a:ext uri="{FF2B5EF4-FFF2-40B4-BE49-F238E27FC236}">
              <a16:creationId xmlns:a16="http://schemas.microsoft.com/office/drawing/2014/main" id="{B711DDED-A7AA-4448-B730-93AB985E605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09" name="AutoShape 11" descr="blob:https://outlook.office.com/b157e5ee-92d2-4798-a69e-625bd2e784c1">
          <a:extLst>
            <a:ext uri="{FF2B5EF4-FFF2-40B4-BE49-F238E27FC236}">
              <a16:creationId xmlns:a16="http://schemas.microsoft.com/office/drawing/2014/main" id="{A0007EB9-0F2B-42A2-AA56-F409DA81C2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10" name="AutoShape 11" descr="blob:https://outlook.office.com/b157e5ee-92d2-4798-a69e-625bd2e784c1">
          <a:extLst>
            <a:ext uri="{FF2B5EF4-FFF2-40B4-BE49-F238E27FC236}">
              <a16:creationId xmlns:a16="http://schemas.microsoft.com/office/drawing/2014/main" id="{A3491387-94CB-42BF-BEB6-FFDCE973688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11" name="AutoShape 11" descr="blob:https://outlook.office.com/b157e5ee-92d2-4798-a69e-625bd2e784c1">
          <a:extLst>
            <a:ext uri="{FF2B5EF4-FFF2-40B4-BE49-F238E27FC236}">
              <a16:creationId xmlns:a16="http://schemas.microsoft.com/office/drawing/2014/main" id="{0EB6E4EE-3A7E-41C4-A43E-9BA46467CF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12" name="AutoShape 11" descr="blob:https://outlook.office.com/b157e5ee-92d2-4798-a69e-625bd2e784c1">
          <a:extLst>
            <a:ext uri="{FF2B5EF4-FFF2-40B4-BE49-F238E27FC236}">
              <a16:creationId xmlns:a16="http://schemas.microsoft.com/office/drawing/2014/main" id="{737F22E8-8E3C-473A-A82B-30CB091F01E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13" name="AutoShape 11" descr="blob:https://outlook.office.com/b157e5ee-92d2-4798-a69e-625bd2e784c1">
          <a:extLst>
            <a:ext uri="{FF2B5EF4-FFF2-40B4-BE49-F238E27FC236}">
              <a16:creationId xmlns:a16="http://schemas.microsoft.com/office/drawing/2014/main" id="{5DF56655-8269-4662-9093-8124F91D53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14" name="AutoShape 11" descr="blob:https://outlook.office.com/b157e5ee-92d2-4798-a69e-625bd2e784c1">
          <a:extLst>
            <a:ext uri="{FF2B5EF4-FFF2-40B4-BE49-F238E27FC236}">
              <a16:creationId xmlns:a16="http://schemas.microsoft.com/office/drawing/2014/main" id="{64D752CC-801B-44AB-9875-1D49C1A216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15" name="AutoShape 11" descr="blob:https://outlook.office.com/b157e5ee-92d2-4798-a69e-625bd2e784c1">
          <a:extLst>
            <a:ext uri="{FF2B5EF4-FFF2-40B4-BE49-F238E27FC236}">
              <a16:creationId xmlns:a16="http://schemas.microsoft.com/office/drawing/2014/main" id="{49A80207-4683-444B-BB21-9790BFFE59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16" name="AutoShape 11" descr="blob:https://outlook.office.com/b157e5ee-92d2-4798-a69e-625bd2e784c1">
          <a:extLst>
            <a:ext uri="{FF2B5EF4-FFF2-40B4-BE49-F238E27FC236}">
              <a16:creationId xmlns:a16="http://schemas.microsoft.com/office/drawing/2014/main" id="{9B48734B-29FD-46CB-A2D9-F2556DDD56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17" name="AutoShape 11" descr="blob:https://outlook.office.com/b157e5ee-92d2-4798-a69e-625bd2e784c1">
          <a:extLst>
            <a:ext uri="{FF2B5EF4-FFF2-40B4-BE49-F238E27FC236}">
              <a16:creationId xmlns:a16="http://schemas.microsoft.com/office/drawing/2014/main" id="{B0280427-DF9A-4410-9998-1B2A470E09E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18" name="AutoShape 11" descr="blob:https://outlook.office.com/b157e5ee-92d2-4798-a69e-625bd2e784c1">
          <a:extLst>
            <a:ext uri="{FF2B5EF4-FFF2-40B4-BE49-F238E27FC236}">
              <a16:creationId xmlns:a16="http://schemas.microsoft.com/office/drawing/2014/main" id="{374325E3-3C6E-461C-82E5-EA48B2DC1C4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19" name="AutoShape 11" descr="blob:https://outlook.office.com/b157e5ee-92d2-4798-a69e-625bd2e784c1">
          <a:extLst>
            <a:ext uri="{FF2B5EF4-FFF2-40B4-BE49-F238E27FC236}">
              <a16:creationId xmlns:a16="http://schemas.microsoft.com/office/drawing/2014/main" id="{D685B78F-638F-4270-9D5F-1D13362463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20" name="AutoShape 11" descr="blob:https://outlook.office.com/b157e5ee-92d2-4798-a69e-625bd2e784c1">
          <a:extLst>
            <a:ext uri="{FF2B5EF4-FFF2-40B4-BE49-F238E27FC236}">
              <a16:creationId xmlns:a16="http://schemas.microsoft.com/office/drawing/2014/main" id="{5246E21D-6CC3-4B4C-8532-C4C9FD598EE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21" name="AutoShape 11" descr="blob:https://outlook.office.com/b157e5ee-92d2-4798-a69e-625bd2e784c1">
          <a:extLst>
            <a:ext uri="{FF2B5EF4-FFF2-40B4-BE49-F238E27FC236}">
              <a16:creationId xmlns:a16="http://schemas.microsoft.com/office/drawing/2014/main" id="{C09231D0-C4BB-439F-A91D-764F7BF7C34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22" name="AutoShape 11" descr="blob:https://outlook.office.com/b157e5ee-92d2-4798-a69e-625bd2e784c1">
          <a:extLst>
            <a:ext uri="{FF2B5EF4-FFF2-40B4-BE49-F238E27FC236}">
              <a16:creationId xmlns:a16="http://schemas.microsoft.com/office/drawing/2014/main" id="{C4C7BC28-1205-441A-8D96-F395898187C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23" name="AutoShape 11" descr="blob:https://outlook.office.com/b157e5ee-92d2-4798-a69e-625bd2e784c1">
          <a:extLst>
            <a:ext uri="{FF2B5EF4-FFF2-40B4-BE49-F238E27FC236}">
              <a16:creationId xmlns:a16="http://schemas.microsoft.com/office/drawing/2014/main" id="{BD85B5A1-4F6C-47F9-8576-7EEFA9CE555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24" name="AutoShape 11" descr="blob:https://outlook.office.com/b157e5ee-92d2-4798-a69e-625bd2e784c1">
          <a:extLst>
            <a:ext uri="{FF2B5EF4-FFF2-40B4-BE49-F238E27FC236}">
              <a16:creationId xmlns:a16="http://schemas.microsoft.com/office/drawing/2014/main" id="{06C4BAD7-046F-4CF9-8FDB-4836CC9E239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25" name="AutoShape 11" descr="blob:https://outlook.office.com/b157e5ee-92d2-4798-a69e-625bd2e784c1">
          <a:extLst>
            <a:ext uri="{FF2B5EF4-FFF2-40B4-BE49-F238E27FC236}">
              <a16:creationId xmlns:a16="http://schemas.microsoft.com/office/drawing/2014/main" id="{06292408-5BE4-44A1-B98C-9C30EB349D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26" name="AutoShape 11" descr="blob:https://outlook.office.com/b157e5ee-92d2-4798-a69e-625bd2e784c1">
          <a:extLst>
            <a:ext uri="{FF2B5EF4-FFF2-40B4-BE49-F238E27FC236}">
              <a16:creationId xmlns:a16="http://schemas.microsoft.com/office/drawing/2014/main" id="{4B35AB87-6193-4A00-AD99-EAAF65D8F6A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27" name="AutoShape 11" descr="blob:https://outlook.office.com/b157e5ee-92d2-4798-a69e-625bd2e784c1">
          <a:extLst>
            <a:ext uri="{FF2B5EF4-FFF2-40B4-BE49-F238E27FC236}">
              <a16:creationId xmlns:a16="http://schemas.microsoft.com/office/drawing/2014/main" id="{0A09AA37-FFD2-4D42-B170-A3F88E6FF23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28" name="AutoShape 11" descr="blob:https://outlook.office.com/b157e5ee-92d2-4798-a69e-625bd2e784c1">
          <a:extLst>
            <a:ext uri="{FF2B5EF4-FFF2-40B4-BE49-F238E27FC236}">
              <a16:creationId xmlns:a16="http://schemas.microsoft.com/office/drawing/2014/main" id="{707BBB94-B520-4D75-9AC0-106243F50E3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29" name="AutoShape 11" descr="blob:https://outlook.office.com/b157e5ee-92d2-4798-a69e-625bd2e784c1">
          <a:extLst>
            <a:ext uri="{FF2B5EF4-FFF2-40B4-BE49-F238E27FC236}">
              <a16:creationId xmlns:a16="http://schemas.microsoft.com/office/drawing/2014/main" id="{CBA8FF88-C478-47CC-8DBF-214BFA54A6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30" name="AutoShape 11" descr="blob:https://outlook.office.com/b157e5ee-92d2-4798-a69e-625bd2e784c1">
          <a:extLst>
            <a:ext uri="{FF2B5EF4-FFF2-40B4-BE49-F238E27FC236}">
              <a16:creationId xmlns:a16="http://schemas.microsoft.com/office/drawing/2014/main" id="{A9B1BD0D-23CB-409B-A365-E213F5EA98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31" name="AutoShape 11" descr="blob:https://outlook.office.com/b157e5ee-92d2-4798-a69e-625bd2e784c1">
          <a:extLst>
            <a:ext uri="{FF2B5EF4-FFF2-40B4-BE49-F238E27FC236}">
              <a16:creationId xmlns:a16="http://schemas.microsoft.com/office/drawing/2014/main" id="{07FB39C4-6BAD-4272-8F6A-96B5BF0D5B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32" name="AutoShape 11" descr="blob:https://outlook.office.com/b157e5ee-92d2-4798-a69e-625bd2e784c1">
          <a:extLst>
            <a:ext uri="{FF2B5EF4-FFF2-40B4-BE49-F238E27FC236}">
              <a16:creationId xmlns:a16="http://schemas.microsoft.com/office/drawing/2014/main" id="{F4E47410-F736-45D6-83AE-C9DA4F0AD6F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33" name="AutoShape 11" descr="blob:https://outlook.office.com/b157e5ee-92d2-4798-a69e-625bd2e784c1">
          <a:extLst>
            <a:ext uri="{FF2B5EF4-FFF2-40B4-BE49-F238E27FC236}">
              <a16:creationId xmlns:a16="http://schemas.microsoft.com/office/drawing/2014/main" id="{D93E8FA5-54CA-4F8B-990B-9F46000553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34" name="AutoShape 11" descr="blob:https://outlook.office.com/b157e5ee-92d2-4798-a69e-625bd2e784c1">
          <a:extLst>
            <a:ext uri="{FF2B5EF4-FFF2-40B4-BE49-F238E27FC236}">
              <a16:creationId xmlns:a16="http://schemas.microsoft.com/office/drawing/2014/main" id="{A3C51788-A4F2-415D-9969-F579ABFFF3F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35" name="AutoShape 11" descr="blob:https://outlook.office.com/b157e5ee-92d2-4798-a69e-625bd2e784c1">
          <a:extLst>
            <a:ext uri="{FF2B5EF4-FFF2-40B4-BE49-F238E27FC236}">
              <a16:creationId xmlns:a16="http://schemas.microsoft.com/office/drawing/2014/main" id="{A74B7DFC-0204-43B9-A393-06550D2C90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36" name="AutoShape 11" descr="blob:https://outlook.office.com/b157e5ee-92d2-4798-a69e-625bd2e784c1">
          <a:extLst>
            <a:ext uri="{FF2B5EF4-FFF2-40B4-BE49-F238E27FC236}">
              <a16:creationId xmlns:a16="http://schemas.microsoft.com/office/drawing/2014/main" id="{8D2BCABD-A68F-45D7-B27D-53E68FD6A4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37" name="AutoShape 11" descr="blob:https://outlook.office.com/b157e5ee-92d2-4798-a69e-625bd2e784c1">
          <a:extLst>
            <a:ext uri="{FF2B5EF4-FFF2-40B4-BE49-F238E27FC236}">
              <a16:creationId xmlns:a16="http://schemas.microsoft.com/office/drawing/2014/main" id="{EF1B032E-008E-4AF5-8C1D-6557DE43A77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38" name="AutoShape 11" descr="blob:https://outlook.office.com/b157e5ee-92d2-4798-a69e-625bd2e784c1">
          <a:extLst>
            <a:ext uri="{FF2B5EF4-FFF2-40B4-BE49-F238E27FC236}">
              <a16:creationId xmlns:a16="http://schemas.microsoft.com/office/drawing/2014/main" id="{5D84B44C-F232-4CDB-A4A5-2E01CE01C50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39" name="AutoShape 11" descr="blob:https://outlook.office.com/b157e5ee-92d2-4798-a69e-625bd2e784c1">
          <a:extLst>
            <a:ext uri="{FF2B5EF4-FFF2-40B4-BE49-F238E27FC236}">
              <a16:creationId xmlns:a16="http://schemas.microsoft.com/office/drawing/2014/main" id="{1D95C4E5-0307-4D2B-9088-926453D571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40" name="AutoShape 11" descr="blob:https://outlook.office.com/b157e5ee-92d2-4798-a69e-625bd2e784c1">
          <a:extLst>
            <a:ext uri="{FF2B5EF4-FFF2-40B4-BE49-F238E27FC236}">
              <a16:creationId xmlns:a16="http://schemas.microsoft.com/office/drawing/2014/main" id="{8DD6838E-2F36-4646-A3F8-39E3799141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41" name="AutoShape 11" descr="blob:https://outlook.office.com/b157e5ee-92d2-4798-a69e-625bd2e784c1">
          <a:extLst>
            <a:ext uri="{FF2B5EF4-FFF2-40B4-BE49-F238E27FC236}">
              <a16:creationId xmlns:a16="http://schemas.microsoft.com/office/drawing/2014/main" id="{48D7F282-DF8D-4EAF-BF05-3E4C94FB0C2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42" name="AutoShape 11" descr="blob:https://outlook.office.com/b157e5ee-92d2-4798-a69e-625bd2e784c1">
          <a:extLst>
            <a:ext uri="{FF2B5EF4-FFF2-40B4-BE49-F238E27FC236}">
              <a16:creationId xmlns:a16="http://schemas.microsoft.com/office/drawing/2014/main" id="{11D9A567-D0EE-4C09-9B82-F6FFC0F8FF0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343" name="AutoShape 11" descr="blob:https://outlook.office.com/b157e5ee-92d2-4798-a69e-625bd2e784c1">
          <a:extLst>
            <a:ext uri="{FF2B5EF4-FFF2-40B4-BE49-F238E27FC236}">
              <a16:creationId xmlns:a16="http://schemas.microsoft.com/office/drawing/2014/main" id="{695ADB3C-557A-4054-BF16-038C212E3F6B}"/>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344" name="AutoShape 11" descr="blob:https://outlook.office.com/b157e5ee-92d2-4798-a69e-625bd2e784c1">
          <a:extLst>
            <a:ext uri="{FF2B5EF4-FFF2-40B4-BE49-F238E27FC236}">
              <a16:creationId xmlns:a16="http://schemas.microsoft.com/office/drawing/2014/main" id="{AA624D09-6A21-4422-AD28-81CDF5547623}"/>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345" name="AutoShape 11" descr="blob:https://outlook.office.com/b157e5ee-92d2-4798-a69e-625bd2e784c1">
          <a:extLst>
            <a:ext uri="{FF2B5EF4-FFF2-40B4-BE49-F238E27FC236}">
              <a16:creationId xmlns:a16="http://schemas.microsoft.com/office/drawing/2014/main" id="{AFD55411-106C-4C71-A3D7-4F9EE3936B79}"/>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46" name="AutoShape 11" descr="blob:https://outlook.office.com/b157e5ee-92d2-4798-a69e-625bd2e784c1">
          <a:extLst>
            <a:ext uri="{FF2B5EF4-FFF2-40B4-BE49-F238E27FC236}">
              <a16:creationId xmlns:a16="http://schemas.microsoft.com/office/drawing/2014/main" id="{D8BF7E87-2416-47CA-8DB9-CA6F1CBAFE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47" name="AutoShape 11" descr="blob:https://outlook.office.com/b157e5ee-92d2-4798-a69e-625bd2e784c1">
          <a:extLst>
            <a:ext uri="{FF2B5EF4-FFF2-40B4-BE49-F238E27FC236}">
              <a16:creationId xmlns:a16="http://schemas.microsoft.com/office/drawing/2014/main" id="{9E289816-0237-4AC1-84DF-153D211DBF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48" name="AutoShape 11" descr="blob:https://outlook.office.com/b157e5ee-92d2-4798-a69e-625bd2e784c1">
          <a:extLst>
            <a:ext uri="{FF2B5EF4-FFF2-40B4-BE49-F238E27FC236}">
              <a16:creationId xmlns:a16="http://schemas.microsoft.com/office/drawing/2014/main" id="{7DCDE758-9F66-4CBB-A01B-FFFEF3BD51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49" name="AutoShape 11" descr="blob:https://outlook.office.com/b157e5ee-92d2-4798-a69e-625bd2e784c1">
          <a:extLst>
            <a:ext uri="{FF2B5EF4-FFF2-40B4-BE49-F238E27FC236}">
              <a16:creationId xmlns:a16="http://schemas.microsoft.com/office/drawing/2014/main" id="{FE864637-ABE3-44CF-B3B7-84AB67FFF4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50" name="AutoShape 11" descr="blob:https://outlook.office.com/b157e5ee-92d2-4798-a69e-625bd2e784c1">
          <a:extLst>
            <a:ext uri="{FF2B5EF4-FFF2-40B4-BE49-F238E27FC236}">
              <a16:creationId xmlns:a16="http://schemas.microsoft.com/office/drawing/2014/main" id="{E0149082-9415-40DA-A3DE-08BF16D77C9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51" name="AutoShape 11" descr="blob:https://outlook.office.com/b157e5ee-92d2-4798-a69e-625bd2e784c1">
          <a:extLst>
            <a:ext uri="{FF2B5EF4-FFF2-40B4-BE49-F238E27FC236}">
              <a16:creationId xmlns:a16="http://schemas.microsoft.com/office/drawing/2014/main" id="{7F76A473-47BD-44A5-B930-0EB32CCBA30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52" name="AutoShape 11" descr="blob:https://outlook.office.com/b157e5ee-92d2-4798-a69e-625bd2e784c1">
          <a:extLst>
            <a:ext uri="{FF2B5EF4-FFF2-40B4-BE49-F238E27FC236}">
              <a16:creationId xmlns:a16="http://schemas.microsoft.com/office/drawing/2014/main" id="{8E96C1BE-AC47-4052-8510-BC60092A076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53" name="AutoShape 11" descr="blob:https://outlook.office.com/b157e5ee-92d2-4798-a69e-625bd2e784c1">
          <a:extLst>
            <a:ext uri="{FF2B5EF4-FFF2-40B4-BE49-F238E27FC236}">
              <a16:creationId xmlns:a16="http://schemas.microsoft.com/office/drawing/2014/main" id="{9A622FC5-5E97-4CE8-9294-BED36569782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54" name="AutoShape 11" descr="blob:https://outlook.office.com/b157e5ee-92d2-4798-a69e-625bd2e784c1">
          <a:extLst>
            <a:ext uri="{FF2B5EF4-FFF2-40B4-BE49-F238E27FC236}">
              <a16:creationId xmlns:a16="http://schemas.microsoft.com/office/drawing/2014/main" id="{08BA3C35-18A6-4EEA-BBB7-A8E7B302C4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55" name="AutoShape 11" descr="blob:https://outlook.office.com/b157e5ee-92d2-4798-a69e-625bd2e784c1">
          <a:extLst>
            <a:ext uri="{FF2B5EF4-FFF2-40B4-BE49-F238E27FC236}">
              <a16:creationId xmlns:a16="http://schemas.microsoft.com/office/drawing/2014/main" id="{79E1AD96-CB85-4F96-ABFE-C5B10AF6073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56" name="AutoShape 11" descr="blob:https://outlook.office.com/b157e5ee-92d2-4798-a69e-625bd2e784c1">
          <a:extLst>
            <a:ext uri="{FF2B5EF4-FFF2-40B4-BE49-F238E27FC236}">
              <a16:creationId xmlns:a16="http://schemas.microsoft.com/office/drawing/2014/main" id="{6496147B-6520-47B8-868E-14B4AADF04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57" name="AutoShape 11" descr="blob:https://outlook.office.com/b157e5ee-92d2-4798-a69e-625bd2e784c1">
          <a:extLst>
            <a:ext uri="{FF2B5EF4-FFF2-40B4-BE49-F238E27FC236}">
              <a16:creationId xmlns:a16="http://schemas.microsoft.com/office/drawing/2014/main" id="{40AC1C12-D7F9-4CB5-A100-DC96BE83E6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58" name="AutoShape 11" descr="blob:https://outlook.office.com/b157e5ee-92d2-4798-a69e-625bd2e784c1">
          <a:extLst>
            <a:ext uri="{FF2B5EF4-FFF2-40B4-BE49-F238E27FC236}">
              <a16:creationId xmlns:a16="http://schemas.microsoft.com/office/drawing/2014/main" id="{0881A9E4-2B3C-4C57-92B0-5F9DB12D53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59" name="AutoShape 11" descr="blob:https://outlook.office.com/b157e5ee-92d2-4798-a69e-625bd2e784c1">
          <a:extLst>
            <a:ext uri="{FF2B5EF4-FFF2-40B4-BE49-F238E27FC236}">
              <a16:creationId xmlns:a16="http://schemas.microsoft.com/office/drawing/2014/main" id="{7B5FC815-CE15-490D-815C-0D31576FC2F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60" name="AutoShape 11" descr="blob:https://outlook.office.com/b157e5ee-92d2-4798-a69e-625bd2e784c1">
          <a:extLst>
            <a:ext uri="{FF2B5EF4-FFF2-40B4-BE49-F238E27FC236}">
              <a16:creationId xmlns:a16="http://schemas.microsoft.com/office/drawing/2014/main" id="{ECC11A31-8062-4723-8DB7-CB4D7619A04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61" name="AutoShape 11" descr="blob:https://outlook.office.com/b157e5ee-92d2-4798-a69e-625bd2e784c1">
          <a:extLst>
            <a:ext uri="{FF2B5EF4-FFF2-40B4-BE49-F238E27FC236}">
              <a16:creationId xmlns:a16="http://schemas.microsoft.com/office/drawing/2014/main" id="{C5A80802-B4F1-4681-84E5-9AA1CE346B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62" name="AutoShape 11" descr="blob:https://outlook.office.com/b157e5ee-92d2-4798-a69e-625bd2e784c1">
          <a:extLst>
            <a:ext uri="{FF2B5EF4-FFF2-40B4-BE49-F238E27FC236}">
              <a16:creationId xmlns:a16="http://schemas.microsoft.com/office/drawing/2014/main" id="{90F10212-3DB7-4247-BA36-ACEA9632B73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63" name="AutoShape 11" descr="blob:https://outlook.office.com/b157e5ee-92d2-4798-a69e-625bd2e784c1">
          <a:extLst>
            <a:ext uri="{FF2B5EF4-FFF2-40B4-BE49-F238E27FC236}">
              <a16:creationId xmlns:a16="http://schemas.microsoft.com/office/drawing/2014/main" id="{EB5A6F04-0F58-450E-8D36-39495CFF5B3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64" name="AutoShape 11" descr="blob:https://outlook.office.com/b157e5ee-92d2-4798-a69e-625bd2e784c1">
          <a:extLst>
            <a:ext uri="{FF2B5EF4-FFF2-40B4-BE49-F238E27FC236}">
              <a16:creationId xmlns:a16="http://schemas.microsoft.com/office/drawing/2014/main" id="{62B0E3CE-954F-444F-AD52-55B2982C12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65" name="AutoShape 11" descr="blob:https://outlook.office.com/b157e5ee-92d2-4798-a69e-625bd2e784c1">
          <a:extLst>
            <a:ext uri="{FF2B5EF4-FFF2-40B4-BE49-F238E27FC236}">
              <a16:creationId xmlns:a16="http://schemas.microsoft.com/office/drawing/2014/main" id="{457123AD-7C4E-4FB5-AA0A-980C4C5D28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66" name="AutoShape 11" descr="blob:https://outlook.office.com/b157e5ee-92d2-4798-a69e-625bd2e784c1">
          <a:extLst>
            <a:ext uri="{FF2B5EF4-FFF2-40B4-BE49-F238E27FC236}">
              <a16:creationId xmlns:a16="http://schemas.microsoft.com/office/drawing/2014/main" id="{95136DBB-D5B4-455C-B50C-B6F0D97ED7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67" name="AutoShape 11" descr="blob:https://outlook.office.com/b157e5ee-92d2-4798-a69e-625bd2e784c1">
          <a:extLst>
            <a:ext uri="{FF2B5EF4-FFF2-40B4-BE49-F238E27FC236}">
              <a16:creationId xmlns:a16="http://schemas.microsoft.com/office/drawing/2014/main" id="{45C46366-6D00-4513-83BD-5FB90119983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68" name="AutoShape 11" descr="blob:https://outlook.office.com/b157e5ee-92d2-4798-a69e-625bd2e784c1">
          <a:extLst>
            <a:ext uri="{FF2B5EF4-FFF2-40B4-BE49-F238E27FC236}">
              <a16:creationId xmlns:a16="http://schemas.microsoft.com/office/drawing/2014/main" id="{C58900A9-5B3F-4BC0-9619-153CE38C87E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69" name="AutoShape 11" descr="blob:https://outlook.office.com/b157e5ee-92d2-4798-a69e-625bd2e784c1">
          <a:extLst>
            <a:ext uri="{FF2B5EF4-FFF2-40B4-BE49-F238E27FC236}">
              <a16:creationId xmlns:a16="http://schemas.microsoft.com/office/drawing/2014/main" id="{B85EDBF1-4EE4-4BEA-8811-D737949F0E1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70" name="AutoShape 11" descr="blob:https://outlook.office.com/b157e5ee-92d2-4798-a69e-625bd2e784c1">
          <a:extLst>
            <a:ext uri="{FF2B5EF4-FFF2-40B4-BE49-F238E27FC236}">
              <a16:creationId xmlns:a16="http://schemas.microsoft.com/office/drawing/2014/main" id="{FE52F437-B759-4A7E-8379-40F50A0381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71" name="AutoShape 11" descr="blob:https://outlook.office.com/b157e5ee-92d2-4798-a69e-625bd2e784c1">
          <a:extLst>
            <a:ext uri="{FF2B5EF4-FFF2-40B4-BE49-F238E27FC236}">
              <a16:creationId xmlns:a16="http://schemas.microsoft.com/office/drawing/2014/main" id="{7A95547D-DBAC-4874-9E5E-CDB63970319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72" name="AutoShape 11" descr="blob:https://outlook.office.com/b157e5ee-92d2-4798-a69e-625bd2e784c1">
          <a:extLst>
            <a:ext uri="{FF2B5EF4-FFF2-40B4-BE49-F238E27FC236}">
              <a16:creationId xmlns:a16="http://schemas.microsoft.com/office/drawing/2014/main" id="{6176B75C-E36B-43CE-9A51-99D271001D0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73" name="AutoShape 11" descr="blob:https://outlook.office.com/b157e5ee-92d2-4798-a69e-625bd2e784c1">
          <a:extLst>
            <a:ext uri="{FF2B5EF4-FFF2-40B4-BE49-F238E27FC236}">
              <a16:creationId xmlns:a16="http://schemas.microsoft.com/office/drawing/2014/main" id="{50645DEF-7DFE-4833-B002-F51BC6E610A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74" name="AutoShape 11" descr="blob:https://outlook.office.com/b157e5ee-92d2-4798-a69e-625bd2e784c1">
          <a:extLst>
            <a:ext uri="{FF2B5EF4-FFF2-40B4-BE49-F238E27FC236}">
              <a16:creationId xmlns:a16="http://schemas.microsoft.com/office/drawing/2014/main" id="{106A6506-20BA-4493-8DF7-F11C4E19106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75" name="AutoShape 11" descr="blob:https://outlook.office.com/b157e5ee-92d2-4798-a69e-625bd2e784c1">
          <a:extLst>
            <a:ext uri="{FF2B5EF4-FFF2-40B4-BE49-F238E27FC236}">
              <a16:creationId xmlns:a16="http://schemas.microsoft.com/office/drawing/2014/main" id="{A6611453-E426-4FC8-8FB2-0500229F509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76" name="AutoShape 11" descr="blob:https://outlook.office.com/b157e5ee-92d2-4798-a69e-625bd2e784c1">
          <a:extLst>
            <a:ext uri="{FF2B5EF4-FFF2-40B4-BE49-F238E27FC236}">
              <a16:creationId xmlns:a16="http://schemas.microsoft.com/office/drawing/2014/main" id="{2A7B5634-3F64-48B9-BF24-9E0AE7F862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77" name="AutoShape 11" descr="blob:https://outlook.office.com/b157e5ee-92d2-4798-a69e-625bd2e784c1">
          <a:extLst>
            <a:ext uri="{FF2B5EF4-FFF2-40B4-BE49-F238E27FC236}">
              <a16:creationId xmlns:a16="http://schemas.microsoft.com/office/drawing/2014/main" id="{0CB7DFE7-06E5-4906-B198-8C9F75A4223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78" name="AutoShape 11" descr="blob:https://outlook.office.com/b157e5ee-92d2-4798-a69e-625bd2e784c1">
          <a:extLst>
            <a:ext uri="{FF2B5EF4-FFF2-40B4-BE49-F238E27FC236}">
              <a16:creationId xmlns:a16="http://schemas.microsoft.com/office/drawing/2014/main" id="{FCE56B60-ACA2-46B5-A8D9-E8683AD849E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79" name="AutoShape 11" descr="blob:https://outlook.office.com/b157e5ee-92d2-4798-a69e-625bd2e784c1">
          <a:extLst>
            <a:ext uri="{FF2B5EF4-FFF2-40B4-BE49-F238E27FC236}">
              <a16:creationId xmlns:a16="http://schemas.microsoft.com/office/drawing/2014/main" id="{7972208A-9BC4-49B1-817B-76B5254456E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80" name="AutoShape 11" descr="blob:https://outlook.office.com/b157e5ee-92d2-4798-a69e-625bd2e784c1">
          <a:extLst>
            <a:ext uri="{FF2B5EF4-FFF2-40B4-BE49-F238E27FC236}">
              <a16:creationId xmlns:a16="http://schemas.microsoft.com/office/drawing/2014/main" id="{B2DD3FFD-11CB-4F28-8F9D-0E9249A7131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81" name="AutoShape 11" descr="blob:https://outlook.office.com/b157e5ee-92d2-4798-a69e-625bd2e784c1">
          <a:extLst>
            <a:ext uri="{FF2B5EF4-FFF2-40B4-BE49-F238E27FC236}">
              <a16:creationId xmlns:a16="http://schemas.microsoft.com/office/drawing/2014/main" id="{19F53E7B-0657-4498-BCC7-1940B0462B1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82" name="AutoShape 11" descr="blob:https://outlook.office.com/b157e5ee-92d2-4798-a69e-625bd2e784c1">
          <a:extLst>
            <a:ext uri="{FF2B5EF4-FFF2-40B4-BE49-F238E27FC236}">
              <a16:creationId xmlns:a16="http://schemas.microsoft.com/office/drawing/2014/main" id="{70094351-BD0A-4816-84B9-66A781A26D5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83" name="AutoShape 11" descr="blob:https://outlook.office.com/b157e5ee-92d2-4798-a69e-625bd2e784c1">
          <a:extLst>
            <a:ext uri="{FF2B5EF4-FFF2-40B4-BE49-F238E27FC236}">
              <a16:creationId xmlns:a16="http://schemas.microsoft.com/office/drawing/2014/main" id="{2759DBBB-3A99-4309-8076-CC0A32B9B9F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84" name="AutoShape 11" descr="blob:https://outlook.office.com/b157e5ee-92d2-4798-a69e-625bd2e784c1">
          <a:extLst>
            <a:ext uri="{FF2B5EF4-FFF2-40B4-BE49-F238E27FC236}">
              <a16:creationId xmlns:a16="http://schemas.microsoft.com/office/drawing/2014/main" id="{9535229F-5936-4717-8BA5-DA512B85B76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85" name="AutoShape 11" descr="blob:https://outlook.office.com/b157e5ee-92d2-4798-a69e-625bd2e784c1">
          <a:extLst>
            <a:ext uri="{FF2B5EF4-FFF2-40B4-BE49-F238E27FC236}">
              <a16:creationId xmlns:a16="http://schemas.microsoft.com/office/drawing/2014/main" id="{FAC12201-A6D3-43D7-B932-935869302A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86" name="AutoShape 11" descr="blob:https://outlook.office.com/b157e5ee-92d2-4798-a69e-625bd2e784c1">
          <a:extLst>
            <a:ext uri="{FF2B5EF4-FFF2-40B4-BE49-F238E27FC236}">
              <a16:creationId xmlns:a16="http://schemas.microsoft.com/office/drawing/2014/main" id="{ACB8D8E9-A2BF-42C0-ADF2-23D4DFEA6F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87" name="AutoShape 11" descr="blob:https://outlook.office.com/b157e5ee-92d2-4798-a69e-625bd2e784c1">
          <a:extLst>
            <a:ext uri="{FF2B5EF4-FFF2-40B4-BE49-F238E27FC236}">
              <a16:creationId xmlns:a16="http://schemas.microsoft.com/office/drawing/2014/main" id="{2B1AAEA2-5C21-45B4-BACF-07AB73D4D4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88" name="AutoShape 11" descr="blob:https://outlook.office.com/b157e5ee-92d2-4798-a69e-625bd2e784c1">
          <a:extLst>
            <a:ext uri="{FF2B5EF4-FFF2-40B4-BE49-F238E27FC236}">
              <a16:creationId xmlns:a16="http://schemas.microsoft.com/office/drawing/2014/main" id="{CE8BC67F-3E97-4649-AA42-71D6A0E21FD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89" name="AutoShape 11" descr="blob:https://outlook.office.com/b157e5ee-92d2-4798-a69e-625bd2e784c1">
          <a:extLst>
            <a:ext uri="{FF2B5EF4-FFF2-40B4-BE49-F238E27FC236}">
              <a16:creationId xmlns:a16="http://schemas.microsoft.com/office/drawing/2014/main" id="{0DC680FC-9B81-46A3-A379-B19AF8BB39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90" name="AutoShape 11" descr="blob:https://outlook.office.com/b157e5ee-92d2-4798-a69e-625bd2e784c1">
          <a:extLst>
            <a:ext uri="{FF2B5EF4-FFF2-40B4-BE49-F238E27FC236}">
              <a16:creationId xmlns:a16="http://schemas.microsoft.com/office/drawing/2014/main" id="{CE152C37-0B81-466B-BBC9-CBDA6DE93D6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91" name="AutoShape 11" descr="blob:https://outlook.office.com/b157e5ee-92d2-4798-a69e-625bd2e784c1">
          <a:extLst>
            <a:ext uri="{FF2B5EF4-FFF2-40B4-BE49-F238E27FC236}">
              <a16:creationId xmlns:a16="http://schemas.microsoft.com/office/drawing/2014/main" id="{BB094A4E-4083-445C-8A53-BC65E1D158E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92" name="AutoShape 11" descr="blob:https://outlook.office.com/b157e5ee-92d2-4798-a69e-625bd2e784c1">
          <a:extLst>
            <a:ext uri="{FF2B5EF4-FFF2-40B4-BE49-F238E27FC236}">
              <a16:creationId xmlns:a16="http://schemas.microsoft.com/office/drawing/2014/main" id="{B8634FBE-8314-479E-BEEA-1770627E93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93" name="AutoShape 11" descr="blob:https://outlook.office.com/b157e5ee-92d2-4798-a69e-625bd2e784c1">
          <a:extLst>
            <a:ext uri="{FF2B5EF4-FFF2-40B4-BE49-F238E27FC236}">
              <a16:creationId xmlns:a16="http://schemas.microsoft.com/office/drawing/2014/main" id="{5F1C5784-E0F5-4419-A22E-05FFD968DA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94" name="AutoShape 11" descr="blob:https://outlook.office.com/b157e5ee-92d2-4798-a69e-625bd2e784c1">
          <a:extLst>
            <a:ext uri="{FF2B5EF4-FFF2-40B4-BE49-F238E27FC236}">
              <a16:creationId xmlns:a16="http://schemas.microsoft.com/office/drawing/2014/main" id="{1A85210F-600F-4736-8934-A8835F3304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95" name="AutoShape 11" descr="blob:https://outlook.office.com/b157e5ee-92d2-4798-a69e-625bd2e784c1">
          <a:extLst>
            <a:ext uri="{FF2B5EF4-FFF2-40B4-BE49-F238E27FC236}">
              <a16:creationId xmlns:a16="http://schemas.microsoft.com/office/drawing/2014/main" id="{C8A4DFA7-C0FD-40C1-897E-EDB1F21E90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96" name="AutoShape 11" descr="blob:https://outlook.office.com/b157e5ee-92d2-4798-a69e-625bd2e784c1">
          <a:extLst>
            <a:ext uri="{FF2B5EF4-FFF2-40B4-BE49-F238E27FC236}">
              <a16:creationId xmlns:a16="http://schemas.microsoft.com/office/drawing/2014/main" id="{60456F79-5123-457C-B0F2-2AB54061733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97" name="AutoShape 11" descr="blob:https://outlook.office.com/b157e5ee-92d2-4798-a69e-625bd2e784c1">
          <a:extLst>
            <a:ext uri="{FF2B5EF4-FFF2-40B4-BE49-F238E27FC236}">
              <a16:creationId xmlns:a16="http://schemas.microsoft.com/office/drawing/2014/main" id="{63D3AEA4-6057-449A-BE38-967C34F18B2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98" name="AutoShape 11" descr="blob:https://outlook.office.com/b157e5ee-92d2-4798-a69e-625bd2e784c1">
          <a:extLst>
            <a:ext uri="{FF2B5EF4-FFF2-40B4-BE49-F238E27FC236}">
              <a16:creationId xmlns:a16="http://schemas.microsoft.com/office/drawing/2014/main" id="{5DC198CD-891E-4ECA-A0DF-B164716262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399" name="AutoShape 11" descr="blob:https://outlook.office.com/b157e5ee-92d2-4798-a69e-625bd2e784c1">
          <a:extLst>
            <a:ext uri="{FF2B5EF4-FFF2-40B4-BE49-F238E27FC236}">
              <a16:creationId xmlns:a16="http://schemas.microsoft.com/office/drawing/2014/main" id="{CAB8349F-A447-4AA5-BB57-D508A54F38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00" name="AutoShape 11" descr="blob:https://outlook.office.com/b157e5ee-92d2-4798-a69e-625bd2e784c1">
          <a:extLst>
            <a:ext uri="{FF2B5EF4-FFF2-40B4-BE49-F238E27FC236}">
              <a16:creationId xmlns:a16="http://schemas.microsoft.com/office/drawing/2014/main" id="{46FB4C92-6E17-41A5-995F-F8F52E5901A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01" name="AutoShape 11" descr="blob:https://outlook.office.com/b157e5ee-92d2-4798-a69e-625bd2e784c1">
          <a:extLst>
            <a:ext uri="{FF2B5EF4-FFF2-40B4-BE49-F238E27FC236}">
              <a16:creationId xmlns:a16="http://schemas.microsoft.com/office/drawing/2014/main" id="{08FE937B-F167-462E-878D-C841D94E163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02" name="AutoShape 11" descr="blob:https://outlook.office.com/b157e5ee-92d2-4798-a69e-625bd2e784c1">
          <a:extLst>
            <a:ext uri="{FF2B5EF4-FFF2-40B4-BE49-F238E27FC236}">
              <a16:creationId xmlns:a16="http://schemas.microsoft.com/office/drawing/2014/main" id="{11DF5ECB-738B-43C3-A86D-D22F1E579C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03" name="AutoShape 11" descr="blob:https://outlook.office.com/b157e5ee-92d2-4798-a69e-625bd2e784c1">
          <a:extLst>
            <a:ext uri="{FF2B5EF4-FFF2-40B4-BE49-F238E27FC236}">
              <a16:creationId xmlns:a16="http://schemas.microsoft.com/office/drawing/2014/main" id="{E0FC2151-1CC4-46C4-9D98-52539F6A536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04" name="AutoShape 11" descr="blob:https://outlook.office.com/b157e5ee-92d2-4798-a69e-625bd2e784c1">
          <a:extLst>
            <a:ext uri="{FF2B5EF4-FFF2-40B4-BE49-F238E27FC236}">
              <a16:creationId xmlns:a16="http://schemas.microsoft.com/office/drawing/2014/main" id="{99BC2EA1-9DA8-495D-9EBE-ABE4577F439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05" name="AutoShape 11" descr="blob:https://outlook.office.com/b157e5ee-92d2-4798-a69e-625bd2e784c1">
          <a:extLst>
            <a:ext uri="{FF2B5EF4-FFF2-40B4-BE49-F238E27FC236}">
              <a16:creationId xmlns:a16="http://schemas.microsoft.com/office/drawing/2014/main" id="{4AF633F2-EB44-4869-ADD5-4A418D28EAA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06" name="AutoShape 11" descr="blob:https://outlook.office.com/b157e5ee-92d2-4798-a69e-625bd2e784c1">
          <a:extLst>
            <a:ext uri="{FF2B5EF4-FFF2-40B4-BE49-F238E27FC236}">
              <a16:creationId xmlns:a16="http://schemas.microsoft.com/office/drawing/2014/main" id="{41B52774-9560-4423-A6EC-95A2A439B5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07" name="AutoShape 11" descr="blob:https://outlook.office.com/b157e5ee-92d2-4798-a69e-625bd2e784c1">
          <a:extLst>
            <a:ext uri="{FF2B5EF4-FFF2-40B4-BE49-F238E27FC236}">
              <a16:creationId xmlns:a16="http://schemas.microsoft.com/office/drawing/2014/main" id="{8242CDBC-C281-4CD8-901E-D20C040BFEB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08" name="AutoShape 11" descr="blob:https://outlook.office.com/b157e5ee-92d2-4798-a69e-625bd2e784c1">
          <a:extLst>
            <a:ext uri="{FF2B5EF4-FFF2-40B4-BE49-F238E27FC236}">
              <a16:creationId xmlns:a16="http://schemas.microsoft.com/office/drawing/2014/main" id="{9E23AEC5-9799-4596-B7D3-ABE04938DF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09" name="AutoShape 11" descr="blob:https://outlook.office.com/b157e5ee-92d2-4798-a69e-625bd2e784c1">
          <a:extLst>
            <a:ext uri="{FF2B5EF4-FFF2-40B4-BE49-F238E27FC236}">
              <a16:creationId xmlns:a16="http://schemas.microsoft.com/office/drawing/2014/main" id="{4AABEF70-E590-477E-A41A-9A16F1995CA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10" name="AutoShape 11" descr="blob:https://outlook.office.com/b157e5ee-92d2-4798-a69e-625bd2e784c1">
          <a:extLst>
            <a:ext uri="{FF2B5EF4-FFF2-40B4-BE49-F238E27FC236}">
              <a16:creationId xmlns:a16="http://schemas.microsoft.com/office/drawing/2014/main" id="{169A5E23-0F40-41AC-AFCB-1FB6EA2F1C2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11" name="AutoShape 11" descr="blob:https://outlook.office.com/b157e5ee-92d2-4798-a69e-625bd2e784c1">
          <a:extLst>
            <a:ext uri="{FF2B5EF4-FFF2-40B4-BE49-F238E27FC236}">
              <a16:creationId xmlns:a16="http://schemas.microsoft.com/office/drawing/2014/main" id="{515373C2-63CC-4056-8059-10395B600E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12" name="AutoShape 11" descr="blob:https://outlook.office.com/b157e5ee-92d2-4798-a69e-625bd2e784c1">
          <a:extLst>
            <a:ext uri="{FF2B5EF4-FFF2-40B4-BE49-F238E27FC236}">
              <a16:creationId xmlns:a16="http://schemas.microsoft.com/office/drawing/2014/main" id="{ADDB9C84-8C60-4288-A280-613FA3FD97D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13" name="AutoShape 11" descr="blob:https://outlook.office.com/b157e5ee-92d2-4798-a69e-625bd2e784c1">
          <a:extLst>
            <a:ext uri="{FF2B5EF4-FFF2-40B4-BE49-F238E27FC236}">
              <a16:creationId xmlns:a16="http://schemas.microsoft.com/office/drawing/2014/main" id="{F3FA47FA-BDA4-4778-AE26-550D049D86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14" name="AutoShape 11" descr="blob:https://outlook.office.com/b157e5ee-92d2-4798-a69e-625bd2e784c1">
          <a:extLst>
            <a:ext uri="{FF2B5EF4-FFF2-40B4-BE49-F238E27FC236}">
              <a16:creationId xmlns:a16="http://schemas.microsoft.com/office/drawing/2014/main" id="{D2402A0E-7452-4144-AF51-96D1D8A6DFB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15" name="AutoShape 11" descr="blob:https://outlook.office.com/b157e5ee-92d2-4798-a69e-625bd2e784c1">
          <a:extLst>
            <a:ext uri="{FF2B5EF4-FFF2-40B4-BE49-F238E27FC236}">
              <a16:creationId xmlns:a16="http://schemas.microsoft.com/office/drawing/2014/main" id="{E4099EED-D357-4227-AD95-01D7BEE5693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16" name="AutoShape 11" descr="blob:https://outlook.office.com/b157e5ee-92d2-4798-a69e-625bd2e784c1">
          <a:extLst>
            <a:ext uri="{FF2B5EF4-FFF2-40B4-BE49-F238E27FC236}">
              <a16:creationId xmlns:a16="http://schemas.microsoft.com/office/drawing/2014/main" id="{75184A67-C2E8-4CB6-8658-9411BC309A0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17" name="AutoShape 11" descr="blob:https://outlook.office.com/b157e5ee-92d2-4798-a69e-625bd2e784c1">
          <a:extLst>
            <a:ext uri="{FF2B5EF4-FFF2-40B4-BE49-F238E27FC236}">
              <a16:creationId xmlns:a16="http://schemas.microsoft.com/office/drawing/2014/main" id="{E8B21191-DF87-4ADC-B336-8824B6F91DD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18" name="AutoShape 11" descr="blob:https://outlook.office.com/b157e5ee-92d2-4798-a69e-625bd2e784c1">
          <a:extLst>
            <a:ext uri="{FF2B5EF4-FFF2-40B4-BE49-F238E27FC236}">
              <a16:creationId xmlns:a16="http://schemas.microsoft.com/office/drawing/2014/main" id="{AAB53E0F-8604-46D3-A901-8E1D8060B4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19" name="AutoShape 11" descr="blob:https://outlook.office.com/b157e5ee-92d2-4798-a69e-625bd2e784c1">
          <a:extLst>
            <a:ext uri="{FF2B5EF4-FFF2-40B4-BE49-F238E27FC236}">
              <a16:creationId xmlns:a16="http://schemas.microsoft.com/office/drawing/2014/main" id="{25972C01-3708-4D39-B4C3-4509266251F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20" name="AutoShape 11" descr="blob:https://outlook.office.com/b157e5ee-92d2-4798-a69e-625bd2e784c1">
          <a:extLst>
            <a:ext uri="{FF2B5EF4-FFF2-40B4-BE49-F238E27FC236}">
              <a16:creationId xmlns:a16="http://schemas.microsoft.com/office/drawing/2014/main" id="{098681C5-DF13-4A37-8973-DF2BD459D2D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21" name="AutoShape 11" descr="blob:https://outlook.office.com/b157e5ee-92d2-4798-a69e-625bd2e784c1">
          <a:extLst>
            <a:ext uri="{FF2B5EF4-FFF2-40B4-BE49-F238E27FC236}">
              <a16:creationId xmlns:a16="http://schemas.microsoft.com/office/drawing/2014/main" id="{1B3CB2AB-E874-40DB-A79F-7A6CADF34B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22" name="AutoShape 11" descr="blob:https://outlook.office.com/b157e5ee-92d2-4798-a69e-625bd2e784c1">
          <a:extLst>
            <a:ext uri="{FF2B5EF4-FFF2-40B4-BE49-F238E27FC236}">
              <a16:creationId xmlns:a16="http://schemas.microsoft.com/office/drawing/2014/main" id="{93C7462C-EC30-430C-A53E-6899F41F59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23" name="AutoShape 11" descr="blob:https://outlook.office.com/b157e5ee-92d2-4798-a69e-625bd2e784c1">
          <a:extLst>
            <a:ext uri="{FF2B5EF4-FFF2-40B4-BE49-F238E27FC236}">
              <a16:creationId xmlns:a16="http://schemas.microsoft.com/office/drawing/2014/main" id="{25172F49-EA16-42D1-8A08-29B383449D3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24" name="AutoShape 11" descr="blob:https://outlook.office.com/b157e5ee-92d2-4798-a69e-625bd2e784c1">
          <a:extLst>
            <a:ext uri="{FF2B5EF4-FFF2-40B4-BE49-F238E27FC236}">
              <a16:creationId xmlns:a16="http://schemas.microsoft.com/office/drawing/2014/main" id="{D69A31C0-3E42-4674-920E-34D8C0444A1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25" name="AutoShape 11" descr="blob:https://outlook.office.com/b157e5ee-92d2-4798-a69e-625bd2e784c1">
          <a:extLst>
            <a:ext uri="{FF2B5EF4-FFF2-40B4-BE49-F238E27FC236}">
              <a16:creationId xmlns:a16="http://schemas.microsoft.com/office/drawing/2014/main" id="{DEA1B389-9CB4-477A-A035-0FA79EA7325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26" name="AutoShape 11" descr="blob:https://outlook.office.com/b157e5ee-92d2-4798-a69e-625bd2e784c1">
          <a:extLst>
            <a:ext uri="{FF2B5EF4-FFF2-40B4-BE49-F238E27FC236}">
              <a16:creationId xmlns:a16="http://schemas.microsoft.com/office/drawing/2014/main" id="{1563F373-68DF-474C-99A1-36188ED6998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27" name="AutoShape 11" descr="blob:https://outlook.office.com/b157e5ee-92d2-4798-a69e-625bd2e784c1">
          <a:extLst>
            <a:ext uri="{FF2B5EF4-FFF2-40B4-BE49-F238E27FC236}">
              <a16:creationId xmlns:a16="http://schemas.microsoft.com/office/drawing/2014/main" id="{77007F21-D1A7-4189-BE9A-8C0B13F61F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28" name="AutoShape 11" descr="blob:https://outlook.office.com/b157e5ee-92d2-4798-a69e-625bd2e784c1">
          <a:extLst>
            <a:ext uri="{FF2B5EF4-FFF2-40B4-BE49-F238E27FC236}">
              <a16:creationId xmlns:a16="http://schemas.microsoft.com/office/drawing/2014/main" id="{F40BE1A7-E471-41D4-85A4-D3A1EC75EC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29" name="AutoShape 11" descr="blob:https://outlook.office.com/b157e5ee-92d2-4798-a69e-625bd2e784c1">
          <a:extLst>
            <a:ext uri="{FF2B5EF4-FFF2-40B4-BE49-F238E27FC236}">
              <a16:creationId xmlns:a16="http://schemas.microsoft.com/office/drawing/2014/main" id="{6712BD61-E2D3-47B0-93C7-2B3938CFEF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30" name="AutoShape 11" descr="blob:https://outlook.office.com/b157e5ee-92d2-4798-a69e-625bd2e784c1">
          <a:extLst>
            <a:ext uri="{FF2B5EF4-FFF2-40B4-BE49-F238E27FC236}">
              <a16:creationId xmlns:a16="http://schemas.microsoft.com/office/drawing/2014/main" id="{11E88A20-01D8-41A1-AA32-24D038A2820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31" name="AutoShape 11" descr="blob:https://outlook.office.com/b157e5ee-92d2-4798-a69e-625bd2e784c1">
          <a:extLst>
            <a:ext uri="{FF2B5EF4-FFF2-40B4-BE49-F238E27FC236}">
              <a16:creationId xmlns:a16="http://schemas.microsoft.com/office/drawing/2014/main" id="{4C59DFF1-8D07-44D1-8550-5A4FEA9B8A8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32" name="AutoShape 11" descr="blob:https://outlook.office.com/b157e5ee-92d2-4798-a69e-625bd2e784c1">
          <a:extLst>
            <a:ext uri="{FF2B5EF4-FFF2-40B4-BE49-F238E27FC236}">
              <a16:creationId xmlns:a16="http://schemas.microsoft.com/office/drawing/2014/main" id="{050A088A-CCCA-4924-97AD-31A780F670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33" name="AutoShape 11" descr="blob:https://outlook.office.com/b157e5ee-92d2-4798-a69e-625bd2e784c1">
          <a:extLst>
            <a:ext uri="{FF2B5EF4-FFF2-40B4-BE49-F238E27FC236}">
              <a16:creationId xmlns:a16="http://schemas.microsoft.com/office/drawing/2014/main" id="{E17F4203-A723-4362-BD8F-1084A2C40B6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34" name="AutoShape 11" descr="blob:https://outlook.office.com/b157e5ee-92d2-4798-a69e-625bd2e784c1">
          <a:extLst>
            <a:ext uri="{FF2B5EF4-FFF2-40B4-BE49-F238E27FC236}">
              <a16:creationId xmlns:a16="http://schemas.microsoft.com/office/drawing/2014/main" id="{9EA23301-BFB6-4412-956A-1DADBE3DCD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35" name="AutoShape 11" descr="blob:https://outlook.office.com/b157e5ee-92d2-4798-a69e-625bd2e784c1">
          <a:extLst>
            <a:ext uri="{FF2B5EF4-FFF2-40B4-BE49-F238E27FC236}">
              <a16:creationId xmlns:a16="http://schemas.microsoft.com/office/drawing/2014/main" id="{27BB0EBF-A777-4EF5-8402-E09B02ABEE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36" name="AutoShape 11" descr="blob:https://outlook.office.com/b157e5ee-92d2-4798-a69e-625bd2e784c1">
          <a:extLst>
            <a:ext uri="{FF2B5EF4-FFF2-40B4-BE49-F238E27FC236}">
              <a16:creationId xmlns:a16="http://schemas.microsoft.com/office/drawing/2014/main" id="{8B2BB736-9552-42E7-97D5-76803A449EE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37" name="AutoShape 11" descr="blob:https://outlook.office.com/b157e5ee-92d2-4798-a69e-625bd2e784c1">
          <a:extLst>
            <a:ext uri="{FF2B5EF4-FFF2-40B4-BE49-F238E27FC236}">
              <a16:creationId xmlns:a16="http://schemas.microsoft.com/office/drawing/2014/main" id="{7BA6434E-A065-4341-A08F-24492ED10F6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38" name="AutoShape 11" descr="blob:https://outlook.office.com/b157e5ee-92d2-4798-a69e-625bd2e784c1">
          <a:extLst>
            <a:ext uri="{FF2B5EF4-FFF2-40B4-BE49-F238E27FC236}">
              <a16:creationId xmlns:a16="http://schemas.microsoft.com/office/drawing/2014/main" id="{A611DB71-12C7-4225-A9AB-760620B9F2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39" name="AutoShape 11" descr="blob:https://outlook.office.com/b157e5ee-92d2-4798-a69e-625bd2e784c1">
          <a:extLst>
            <a:ext uri="{FF2B5EF4-FFF2-40B4-BE49-F238E27FC236}">
              <a16:creationId xmlns:a16="http://schemas.microsoft.com/office/drawing/2014/main" id="{B4DFD93A-CCA0-4325-A416-8F9691B4288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40" name="AutoShape 11" descr="blob:https://outlook.office.com/b157e5ee-92d2-4798-a69e-625bd2e784c1">
          <a:extLst>
            <a:ext uri="{FF2B5EF4-FFF2-40B4-BE49-F238E27FC236}">
              <a16:creationId xmlns:a16="http://schemas.microsoft.com/office/drawing/2014/main" id="{C0383976-9461-4B4A-B8B5-F73008E1546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41" name="AutoShape 11" descr="blob:https://outlook.office.com/b157e5ee-92d2-4798-a69e-625bd2e784c1">
          <a:extLst>
            <a:ext uri="{FF2B5EF4-FFF2-40B4-BE49-F238E27FC236}">
              <a16:creationId xmlns:a16="http://schemas.microsoft.com/office/drawing/2014/main" id="{4DDE7DD7-3BFA-47FE-998C-8A892843C58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42" name="AutoShape 11" descr="blob:https://outlook.office.com/b157e5ee-92d2-4798-a69e-625bd2e784c1">
          <a:extLst>
            <a:ext uri="{FF2B5EF4-FFF2-40B4-BE49-F238E27FC236}">
              <a16:creationId xmlns:a16="http://schemas.microsoft.com/office/drawing/2014/main" id="{5932A654-5474-4007-BAB3-643AD070689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43" name="AutoShape 11" descr="blob:https://outlook.office.com/b157e5ee-92d2-4798-a69e-625bd2e784c1">
          <a:extLst>
            <a:ext uri="{FF2B5EF4-FFF2-40B4-BE49-F238E27FC236}">
              <a16:creationId xmlns:a16="http://schemas.microsoft.com/office/drawing/2014/main" id="{99BFA3EA-6EDC-4B9E-993C-8261E14CB58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44" name="AutoShape 11" descr="blob:https://outlook.office.com/b157e5ee-92d2-4798-a69e-625bd2e784c1">
          <a:extLst>
            <a:ext uri="{FF2B5EF4-FFF2-40B4-BE49-F238E27FC236}">
              <a16:creationId xmlns:a16="http://schemas.microsoft.com/office/drawing/2014/main" id="{FA3837F8-3F89-4E91-B686-398B3253AA1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45" name="AutoShape 11" descr="blob:https://outlook.office.com/b157e5ee-92d2-4798-a69e-625bd2e784c1">
          <a:extLst>
            <a:ext uri="{FF2B5EF4-FFF2-40B4-BE49-F238E27FC236}">
              <a16:creationId xmlns:a16="http://schemas.microsoft.com/office/drawing/2014/main" id="{79635EC2-7460-4F4C-897E-AA894C1A503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46" name="AutoShape 11" descr="blob:https://outlook.office.com/b157e5ee-92d2-4798-a69e-625bd2e784c1">
          <a:extLst>
            <a:ext uri="{FF2B5EF4-FFF2-40B4-BE49-F238E27FC236}">
              <a16:creationId xmlns:a16="http://schemas.microsoft.com/office/drawing/2014/main" id="{10B0CED5-1059-4A95-ABC3-EC6FA7BD8DA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47" name="AutoShape 11" descr="blob:https://outlook.office.com/b157e5ee-92d2-4798-a69e-625bd2e784c1">
          <a:extLst>
            <a:ext uri="{FF2B5EF4-FFF2-40B4-BE49-F238E27FC236}">
              <a16:creationId xmlns:a16="http://schemas.microsoft.com/office/drawing/2014/main" id="{4FEE8C0A-8FCB-4A31-90D3-B754886EA7C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48" name="AutoShape 11" descr="blob:https://outlook.office.com/b157e5ee-92d2-4798-a69e-625bd2e784c1">
          <a:extLst>
            <a:ext uri="{FF2B5EF4-FFF2-40B4-BE49-F238E27FC236}">
              <a16:creationId xmlns:a16="http://schemas.microsoft.com/office/drawing/2014/main" id="{172C9E1B-B77B-4831-B36C-38E76F5DF2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49" name="AutoShape 11" descr="blob:https://outlook.office.com/b157e5ee-92d2-4798-a69e-625bd2e784c1">
          <a:extLst>
            <a:ext uri="{FF2B5EF4-FFF2-40B4-BE49-F238E27FC236}">
              <a16:creationId xmlns:a16="http://schemas.microsoft.com/office/drawing/2014/main" id="{800E8396-5B24-4FAE-A65F-2B7F6D8907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50" name="AutoShape 11" descr="blob:https://outlook.office.com/b157e5ee-92d2-4798-a69e-625bd2e784c1">
          <a:extLst>
            <a:ext uri="{FF2B5EF4-FFF2-40B4-BE49-F238E27FC236}">
              <a16:creationId xmlns:a16="http://schemas.microsoft.com/office/drawing/2014/main" id="{CD903925-427E-4DBC-87FE-917D858FC8F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51" name="AutoShape 11" descr="blob:https://outlook.office.com/b157e5ee-92d2-4798-a69e-625bd2e784c1">
          <a:extLst>
            <a:ext uri="{FF2B5EF4-FFF2-40B4-BE49-F238E27FC236}">
              <a16:creationId xmlns:a16="http://schemas.microsoft.com/office/drawing/2014/main" id="{8A4D11F4-886F-4446-9288-52D42783DD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52" name="AutoShape 11" descr="blob:https://outlook.office.com/b157e5ee-92d2-4798-a69e-625bd2e784c1">
          <a:extLst>
            <a:ext uri="{FF2B5EF4-FFF2-40B4-BE49-F238E27FC236}">
              <a16:creationId xmlns:a16="http://schemas.microsoft.com/office/drawing/2014/main" id="{ECAD9025-235B-4B54-B85A-9ABD8316E24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53" name="AutoShape 11" descr="blob:https://outlook.office.com/b157e5ee-92d2-4798-a69e-625bd2e784c1">
          <a:extLst>
            <a:ext uri="{FF2B5EF4-FFF2-40B4-BE49-F238E27FC236}">
              <a16:creationId xmlns:a16="http://schemas.microsoft.com/office/drawing/2014/main" id="{FAD97DDB-CCD8-4880-B08B-5864DB01827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54" name="AutoShape 11" descr="blob:https://outlook.office.com/b157e5ee-92d2-4798-a69e-625bd2e784c1">
          <a:extLst>
            <a:ext uri="{FF2B5EF4-FFF2-40B4-BE49-F238E27FC236}">
              <a16:creationId xmlns:a16="http://schemas.microsoft.com/office/drawing/2014/main" id="{3C2D135B-1D22-4FC0-BC7F-DE8D82BB11C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55" name="AutoShape 11" descr="blob:https://outlook.office.com/b157e5ee-92d2-4798-a69e-625bd2e784c1">
          <a:extLst>
            <a:ext uri="{FF2B5EF4-FFF2-40B4-BE49-F238E27FC236}">
              <a16:creationId xmlns:a16="http://schemas.microsoft.com/office/drawing/2014/main" id="{9AF78EF1-B519-49CA-AFB5-AD571726B5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56" name="AutoShape 11" descr="blob:https://outlook.office.com/b157e5ee-92d2-4798-a69e-625bd2e784c1">
          <a:extLst>
            <a:ext uri="{FF2B5EF4-FFF2-40B4-BE49-F238E27FC236}">
              <a16:creationId xmlns:a16="http://schemas.microsoft.com/office/drawing/2014/main" id="{757B9932-7450-492D-913C-0C81808C62E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57" name="AutoShape 11" descr="blob:https://outlook.office.com/b157e5ee-92d2-4798-a69e-625bd2e784c1">
          <a:extLst>
            <a:ext uri="{FF2B5EF4-FFF2-40B4-BE49-F238E27FC236}">
              <a16:creationId xmlns:a16="http://schemas.microsoft.com/office/drawing/2014/main" id="{8EBD3105-415C-44B0-9B4D-AA6E1AB5C94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58" name="AutoShape 11" descr="blob:https://outlook.office.com/b157e5ee-92d2-4798-a69e-625bd2e784c1">
          <a:extLst>
            <a:ext uri="{FF2B5EF4-FFF2-40B4-BE49-F238E27FC236}">
              <a16:creationId xmlns:a16="http://schemas.microsoft.com/office/drawing/2014/main" id="{696A022B-20C5-4DC3-BFF1-78C3D69A60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59" name="AutoShape 11" descr="blob:https://outlook.office.com/b157e5ee-92d2-4798-a69e-625bd2e784c1">
          <a:extLst>
            <a:ext uri="{FF2B5EF4-FFF2-40B4-BE49-F238E27FC236}">
              <a16:creationId xmlns:a16="http://schemas.microsoft.com/office/drawing/2014/main" id="{A387F543-2C49-4B75-B20D-AFF8F71B6A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60" name="AutoShape 11" descr="blob:https://outlook.office.com/b157e5ee-92d2-4798-a69e-625bd2e784c1">
          <a:extLst>
            <a:ext uri="{FF2B5EF4-FFF2-40B4-BE49-F238E27FC236}">
              <a16:creationId xmlns:a16="http://schemas.microsoft.com/office/drawing/2014/main" id="{F381E014-9052-4BCB-B3E7-D83BD13E75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61" name="AutoShape 11" descr="blob:https://outlook.office.com/b157e5ee-92d2-4798-a69e-625bd2e784c1">
          <a:extLst>
            <a:ext uri="{FF2B5EF4-FFF2-40B4-BE49-F238E27FC236}">
              <a16:creationId xmlns:a16="http://schemas.microsoft.com/office/drawing/2014/main" id="{ADCBE084-7D93-4D8F-BF8A-460F0867F5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62" name="AutoShape 11" descr="blob:https://outlook.office.com/b157e5ee-92d2-4798-a69e-625bd2e784c1">
          <a:extLst>
            <a:ext uri="{FF2B5EF4-FFF2-40B4-BE49-F238E27FC236}">
              <a16:creationId xmlns:a16="http://schemas.microsoft.com/office/drawing/2014/main" id="{DBD51752-30D4-4B4D-9270-EA362460AFF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63" name="AutoShape 11" descr="blob:https://outlook.office.com/b157e5ee-92d2-4798-a69e-625bd2e784c1">
          <a:extLst>
            <a:ext uri="{FF2B5EF4-FFF2-40B4-BE49-F238E27FC236}">
              <a16:creationId xmlns:a16="http://schemas.microsoft.com/office/drawing/2014/main" id="{4F3087B0-1F40-47ED-9E0E-6B8DF962B64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64" name="AutoShape 11" descr="blob:https://outlook.office.com/b157e5ee-92d2-4798-a69e-625bd2e784c1">
          <a:extLst>
            <a:ext uri="{FF2B5EF4-FFF2-40B4-BE49-F238E27FC236}">
              <a16:creationId xmlns:a16="http://schemas.microsoft.com/office/drawing/2014/main" id="{AD53481E-E9C6-42E9-BD97-76067C5D755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65" name="AutoShape 11" descr="blob:https://outlook.office.com/b157e5ee-92d2-4798-a69e-625bd2e784c1">
          <a:extLst>
            <a:ext uri="{FF2B5EF4-FFF2-40B4-BE49-F238E27FC236}">
              <a16:creationId xmlns:a16="http://schemas.microsoft.com/office/drawing/2014/main" id="{307A3BD0-8EB5-43A3-B06F-EE5787AA393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10403" cy="247650"/>
    <xdr:sp macro="" textlink="">
      <xdr:nvSpPr>
        <xdr:cNvPr id="5466" name="AutoShape 11" descr="blob:https://outlook.office.com/b157e5ee-92d2-4798-a69e-625bd2e784c1">
          <a:extLst>
            <a:ext uri="{FF2B5EF4-FFF2-40B4-BE49-F238E27FC236}">
              <a16:creationId xmlns:a16="http://schemas.microsoft.com/office/drawing/2014/main" id="{11F5B670-EDDB-4268-B219-4B0415BE1AE2}"/>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67" name="AutoShape 11" descr="blob:https://outlook.office.com/b157e5ee-92d2-4798-a69e-625bd2e784c1">
          <a:extLst>
            <a:ext uri="{FF2B5EF4-FFF2-40B4-BE49-F238E27FC236}">
              <a16:creationId xmlns:a16="http://schemas.microsoft.com/office/drawing/2014/main" id="{B81866F7-A69E-44D3-A3A2-DD5A62F32CF9}"/>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68" name="AutoShape 11" descr="blob:https://outlook.office.com/b157e5ee-92d2-4798-a69e-625bd2e784c1">
          <a:extLst>
            <a:ext uri="{FF2B5EF4-FFF2-40B4-BE49-F238E27FC236}">
              <a16:creationId xmlns:a16="http://schemas.microsoft.com/office/drawing/2014/main" id="{1A853AD6-8B08-43DF-AA44-B453BD692CC5}"/>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69" name="AutoShape 11" descr="blob:https://outlook.office.com/b157e5ee-92d2-4798-a69e-625bd2e784c1">
          <a:extLst>
            <a:ext uri="{FF2B5EF4-FFF2-40B4-BE49-F238E27FC236}">
              <a16:creationId xmlns:a16="http://schemas.microsoft.com/office/drawing/2014/main" id="{B960AD98-47EB-4208-A5F3-B56471FD782F}"/>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70" name="AutoShape 11" descr="blob:https://outlook.office.com/b157e5ee-92d2-4798-a69e-625bd2e784c1">
          <a:extLst>
            <a:ext uri="{FF2B5EF4-FFF2-40B4-BE49-F238E27FC236}">
              <a16:creationId xmlns:a16="http://schemas.microsoft.com/office/drawing/2014/main" id="{E3982111-6EB8-42FF-B334-73C8D538ECFB}"/>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71" name="AutoShape 11" descr="blob:https://outlook.office.com/b157e5ee-92d2-4798-a69e-625bd2e784c1">
          <a:extLst>
            <a:ext uri="{FF2B5EF4-FFF2-40B4-BE49-F238E27FC236}">
              <a16:creationId xmlns:a16="http://schemas.microsoft.com/office/drawing/2014/main" id="{2062C1E3-DACD-4F03-B4F7-B9A177ABBAEF}"/>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72" name="AutoShape 11" descr="blob:https://outlook.office.com/b157e5ee-92d2-4798-a69e-625bd2e784c1">
          <a:extLst>
            <a:ext uri="{FF2B5EF4-FFF2-40B4-BE49-F238E27FC236}">
              <a16:creationId xmlns:a16="http://schemas.microsoft.com/office/drawing/2014/main" id="{037FF50E-B2DE-4136-9292-0E3743641C14}"/>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73" name="AutoShape 11" descr="blob:https://outlook.office.com/b157e5ee-92d2-4798-a69e-625bd2e784c1">
          <a:extLst>
            <a:ext uri="{FF2B5EF4-FFF2-40B4-BE49-F238E27FC236}">
              <a16:creationId xmlns:a16="http://schemas.microsoft.com/office/drawing/2014/main" id="{1AF3517E-7365-4331-A0F5-1C6F26855352}"/>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74" name="AutoShape 11" descr="blob:https://outlook.office.com/b157e5ee-92d2-4798-a69e-625bd2e784c1">
          <a:extLst>
            <a:ext uri="{FF2B5EF4-FFF2-40B4-BE49-F238E27FC236}">
              <a16:creationId xmlns:a16="http://schemas.microsoft.com/office/drawing/2014/main" id="{63C8F41C-8839-4C39-B6C9-54F2623B7A10}"/>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75" name="AutoShape 11" descr="blob:https://outlook.office.com/b157e5ee-92d2-4798-a69e-625bd2e784c1">
          <a:extLst>
            <a:ext uri="{FF2B5EF4-FFF2-40B4-BE49-F238E27FC236}">
              <a16:creationId xmlns:a16="http://schemas.microsoft.com/office/drawing/2014/main" id="{67231172-D959-44B3-9D21-A483F7545258}"/>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76" name="AutoShape 11" descr="blob:https://outlook.office.com/b157e5ee-92d2-4798-a69e-625bd2e784c1">
          <a:extLst>
            <a:ext uri="{FF2B5EF4-FFF2-40B4-BE49-F238E27FC236}">
              <a16:creationId xmlns:a16="http://schemas.microsoft.com/office/drawing/2014/main" id="{9AA76637-118C-4539-AF30-795D1EBE5F2E}"/>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77" name="AutoShape 11" descr="blob:https://outlook.office.com/b157e5ee-92d2-4798-a69e-625bd2e784c1">
          <a:extLst>
            <a:ext uri="{FF2B5EF4-FFF2-40B4-BE49-F238E27FC236}">
              <a16:creationId xmlns:a16="http://schemas.microsoft.com/office/drawing/2014/main" id="{817C9800-6944-4E3D-BF44-C8B96A6A24C9}"/>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78" name="AutoShape 11" descr="blob:https://outlook.office.com/b157e5ee-92d2-4798-a69e-625bd2e784c1">
          <a:extLst>
            <a:ext uri="{FF2B5EF4-FFF2-40B4-BE49-F238E27FC236}">
              <a16:creationId xmlns:a16="http://schemas.microsoft.com/office/drawing/2014/main" id="{4DE15CCE-E41D-42EC-B3C2-54F5C4DFA5AF}"/>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79" name="AutoShape 11" descr="blob:https://outlook.office.com/b157e5ee-92d2-4798-a69e-625bd2e784c1">
          <a:extLst>
            <a:ext uri="{FF2B5EF4-FFF2-40B4-BE49-F238E27FC236}">
              <a16:creationId xmlns:a16="http://schemas.microsoft.com/office/drawing/2014/main" id="{BB841F91-49CE-42AC-80C5-557AD8C823CA}"/>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80" name="AutoShape 11" descr="blob:https://outlook.office.com/b157e5ee-92d2-4798-a69e-625bd2e784c1">
          <a:extLst>
            <a:ext uri="{FF2B5EF4-FFF2-40B4-BE49-F238E27FC236}">
              <a16:creationId xmlns:a16="http://schemas.microsoft.com/office/drawing/2014/main" id="{76B1FD69-0442-4358-94E2-E296CA378B91}"/>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81" name="AutoShape 11" descr="blob:https://outlook.office.com/b157e5ee-92d2-4798-a69e-625bd2e784c1">
          <a:extLst>
            <a:ext uri="{FF2B5EF4-FFF2-40B4-BE49-F238E27FC236}">
              <a16:creationId xmlns:a16="http://schemas.microsoft.com/office/drawing/2014/main" id="{CB4FD2FB-1C9E-43EC-AD89-8CD1311B5377}"/>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82" name="AutoShape 11" descr="blob:https://outlook.office.com/b157e5ee-92d2-4798-a69e-625bd2e784c1">
          <a:extLst>
            <a:ext uri="{FF2B5EF4-FFF2-40B4-BE49-F238E27FC236}">
              <a16:creationId xmlns:a16="http://schemas.microsoft.com/office/drawing/2014/main" id="{21371340-78B0-44B6-93B3-B0670CF5F19D}"/>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83" name="AutoShape 11" descr="blob:https://outlook.office.com/b157e5ee-92d2-4798-a69e-625bd2e784c1">
          <a:extLst>
            <a:ext uri="{FF2B5EF4-FFF2-40B4-BE49-F238E27FC236}">
              <a16:creationId xmlns:a16="http://schemas.microsoft.com/office/drawing/2014/main" id="{95AF87B1-D9E0-4283-9178-13371FD01D35}"/>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84" name="AutoShape 11" descr="blob:https://outlook.office.com/b157e5ee-92d2-4798-a69e-625bd2e784c1">
          <a:extLst>
            <a:ext uri="{FF2B5EF4-FFF2-40B4-BE49-F238E27FC236}">
              <a16:creationId xmlns:a16="http://schemas.microsoft.com/office/drawing/2014/main" id="{0EA401BD-1072-4EBE-A6A9-C4EF5E3E5EF4}"/>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85" name="AutoShape 11" descr="blob:https://outlook.office.com/b157e5ee-92d2-4798-a69e-625bd2e784c1">
          <a:extLst>
            <a:ext uri="{FF2B5EF4-FFF2-40B4-BE49-F238E27FC236}">
              <a16:creationId xmlns:a16="http://schemas.microsoft.com/office/drawing/2014/main" id="{A1E14B43-2A71-41E8-919B-2F7F85AD32D4}"/>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86" name="AutoShape 11" descr="blob:https://outlook.office.com/b157e5ee-92d2-4798-a69e-625bd2e784c1">
          <a:extLst>
            <a:ext uri="{FF2B5EF4-FFF2-40B4-BE49-F238E27FC236}">
              <a16:creationId xmlns:a16="http://schemas.microsoft.com/office/drawing/2014/main" id="{5782152F-538C-43A1-8567-DA60C5C41D4C}"/>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87" name="AutoShape 11" descr="blob:https://outlook.office.com/b157e5ee-92d2-4798-a69e-625bd2e784c1">
          <a:extLst>
            <a:ext uri="{FF2B5EF4-FFF2-40B4-BE49-F238E27FC236}">
              <a16:creationId xmlns:a16="http://schemas.microsoft.com/office/drawing/2014/main" id="{2FC680AA-E076-44F4-AFA8-16E587FE8D9B}"/>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88" name="AutoShape 11" descr="blob:https://outlook.office.com/b157e5ee-92d2-4798-a69e-625bd2e784c1">
          <a:extLst>
            <a:ext uri="{FF2B5EF4-FFF2-40B4-BE49-F238E27FC236}">
              <a16:creationId xmlns:a16="http://schemas.microsoft.com/office/drawing/2014/main" id="{7BE39007-CF64-48BD-8405-7F9CF7AF8DA9}"/>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89" name="AutoShape 11" descr="blob:https://outlook.office.com/b157e5ee-92d2-4798-a69e-625bd2e784c1">
          <a:extLst>
            <a:ext uri="{FF2B5EF4-FFF2-40B4-BE49-F238E27FC236}">
              <a16:creationId xmlns:a16="http://schemas.microsoft.com/office/drawing/2014/main" id="{43F48D5B-F669-459B-A446-BD8568D5F3EA}"/>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90" name="AutoShape 11" descr="blob:https://outlook.office.com/b157e5ee-92d2-4798-a69e-625bd2e784c1">
          <a:extLst>
            <a:ext uri="{FF2B5EF4-FFF2-40B4-BE49-F238E27FC236}">
              <a16:creationId xmlns:a16="http://schemas.microsoft.com/office/drawing/2014/main" id="{B3A05583-879F-443A-A409-E7F9508D71A2}"/>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91" name="AutoShape 11" descr="blob:https://outlook.office.com/b157e5ee-92d2-4798-a69e-625bd2e784c1">
          <a:extLst>
            <a:ext uri="{FF2B5EF4-FFF2-40B4-BE49-F238E27FC236}">
              <a16:creationId xmlns:a16="http://schemas.microsoft.com/office/drawing/2014/main" id="{02417394-301F-4617-B76B-05DAE8D651A2}"/>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92" name="AutoShape 11" descr="blob:https://outlook.office.com/b157e5ee-92d2-4798-a69e-625bd2e784c1">
          <a:extLst>
            <a:ext uri="{FF2B5EF4-FFF2-40B4-BE49-F238E27FC236}">
              <a16:creationId xmlns:a16="http://schemas.microsoft.com/office/drawing/2014/main" id="{B5DE950D-F568-4198-84F3-C3AC1A3848A0}"/>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93" name="AutoShape 11" descr="blob:https://outlook.office.com/b157e5ee-92d2-4798-a69e-625bd2e784c1">
          <a:extLst>
            <a:ext uri="{FF2B5EF4-FFF2-40B4-BE49-F238E27FC236}">
              <a16:creationId xmlns:a16="http://schemas.microsoft.com/office/drawing/2014/main" id="{ACBB4A27-0147-48D2-9839-DAF6EE9DFF04}"/>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94" name="AutoShape 11" descr="blob:https://outlook.office.com/b157e5ee-92d2-4798-a69e-625bd2e784c1">
          <a:extLst>
            <a:ext uri="{FF2B5EF4-FFF2-40B4-BE49-F238E27FC236}">
              <a16:creationId xmlns:a16="http://schemas.microsoft.com/office/drawing/2014/main" id="{0C202134-9913-43B9-BD3D-171D3FA5ACDE}"/>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5495" name="AutoShape 11" descr="blob:https://outlook.office.com/b157e5ee-92d2-4798-a69e-625bd2e784c1">
          <a:extLst>
            <a:ext uri="{FF2B5EF4-FFF2-40B4-BE49-F238E27FC236}">
              <a16:creationId xmlns:a16="http://schemas.microsoft.com/office/drawing/2014/main" id="{CF05D6BA-401F-4A1F-BA55-192975C3DBCC}"/>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04800" cy="304800"/>
    <xdr:sp macro="" textlink="">
      <xdr:nvSpPr>
        <xdr:cNvPr id="5496" name="AutoShape 11" descr="blob:https://outlook.office.com/b157e5ee-92d2-4798-a69e-625bd2e784c1">
          <a:extLst>
            <a:ext uri="{FF2B5EF4-FFF2-40B4-BE49-F238E27FC236}">
              <a16:creationId xmlns:a16="http://schemas.microsoft.com/office/drawing/2014/main" id="{B14BB07D-460E-44A3-8A3F-A0C8FBE8D56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497" name="AutoShape 11" descr="blob:https://outlook.office.com/b157e5ee-92d2-4798-a69e-625bd2e784c1">
          <a:extLst>
            <a:ext uri="{FF2B5EF4-FFF2-40B4-BE49-F238E27FC236}">
              <a16:creationId xmlns:a16="http://schemas.microsoft.com/office/drawing/2014/main" id="{776E9ECB-03AF-4F55-8F6C-C82C15FAACA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498" name="AutoShape 11" descr="blob:https://outlook.office.com/b157e5ee-92d2-4798-a69e-625bd2e784c1">
          <a:extLst>
            <a:ext uri="{FF2B5EF4-FFF2-40B4-BE49-F238E27FC236}">
              <a16:creationId xmlns:a16="http://schemas.microsoft.com/office/drawing/2014/main" id="{F922771E-0E67-4CD3-97C4-5CEEB448E23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499" name="AutoShape 11" descr="blob:https://outlook.office.com/b157e5ee-92d2-4798-a69e-625bd2e784c1">
          <a:extLst>
            <a:ext uri="{FF2B5EF4-FFF2-40B4-BE49-F238E27FC236}">
              <a16:creationId xmlns:a16="http://schemas.microsoft.com/office/drawing/2014/main" id="{A6B15105-E0A1-40D4-8318-83F96934F5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500" name="AutoShape 11" descr="blob:https://outlook.office.com/b157e5ee-92d2-4798-a69e-625bd2e784c1">
          <a:extLst>
            <a:ext uri="{FF2B5EF4-FFF2-40B4-BE49-F238E27FC236}">
              <a16:creationId xmlns:a16="http://schemas.microsoft.com/office/drawing/2014/main" id="{F80E431A-5424-41B8-B64C-B6E2BE493B1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01" name="AutoShape 11" descr="blob:https://outlook.office.com/b157e5ee-92d2-4798-a69e-625bd2e784c1">
          <a:extLst>
            <a:ext uri="{FF2B5EF4-FFF2-40B4-BE49-F238E27FC236}">
              <a16:creationId xmlns:a16="http://schemas.microsoft.com/office/drawing/2014/main" id="{B40C9103-4270-407A-BA4F-B728B36EC73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02" name="AutoShape 11" descr="blob:https://outlook.office.com/b157e5ee-92d2-4798-a69e-625bd2e784c1">
          <a:extLst>
            <a:ext uri="{FF2B5EF4-FFF2-40B4-BE49-F238E27FC236}">
              <a16:creationId xmlns:a16="http://schemas.microsoft.com/office/drawing/2014/main" id="{F1423FCC-863E-4277-BAFC-91ECB11D83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03" name="AutoShape 11" descr="blob:https://outlook.office.com/b157e5ee-92d2-4798-a69e-625bd2e784c1">
          <a:extLst>
            <a:ext uri="{FF2B5EF4-FFF2-40B4-BE49-F238E27FC236}">
              <a16:creationId xmlns:a16="http://schemas.microsoft.com/office/drawing/2014/main" id="{4B3A0666-8AC7-4C3B-933F-3E00334A9F0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04" name="AutoShape 11" descr="blob:https://outlook.office.com/b157e5ee-92d2-4798-a69e-625bd2e784c1">
          <a:extLst>
            <a:ext uri="{FF2B5EF4-FFF2-40B4-BE49-F238E27FC236}">
              <a16:creationId xmlns:a16="http://schemas.microsoft.com/office/drawing/2014/main" id="{0B7ED499-2F15-4CF9-9E6F-322DCDAD479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505" name="AutoShape 11" descr="blob:https://outlook.office.com/b157e5ee-92d2-4798-a69e-625bd2e784c1">
          <a:extLst>
            <a:ext uri="{FF2B5EF4-FFF2-40B4-BE49-F238E27FC236}">
              <a16:creationId xmlns:a16="http://schemas.microsoft.com/office/drawing/2014/main" id="{DF630CB5-69A4-47A2-BEE3-418D6DBA93F1}"/>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506" name="AutoShape 11" descr="blob:https://outlook.office.com/b157e5ee-92d2-4798-a69e-625bd2e784c1">
          <a:extLst>
            <a:ext uri="{FF2B5EF4-FFF2-40B4-BE49-F238E27FC236}">
              <a16:creationId xmlns:a16="http://schemas.microsoft.com/office/drawing/2014/main" id="{E7DED7BC-6D05-4C4F-BE82-E2DE6F9450EE}"/>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507" name="AutoShape 11" descr="blob:https://outlook.office.com/b157e5ee-92d2-4798-a69e-625bd2e784c1">
          <a:extLst>
            <a:ext uri="{FF2B5EF4-FFF2-40B4-BE49-F238E27FC236}">
              <a16:creationId xmlns:a16="http://schemas.microsoft.com/office/drawing/2014/main" id="{CCEE3623-D312-4FB2-9C2A-653A23FD01DB}"/>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508" name="AutoShape 11" descr="blob:https://outlook.office.com/b157e5ee-92d2-4798-a69e-625bd2e784c1">
          <a:extLst>
            <a:ext uri="{FF2B5EF4-FFF2-40B4-BE49-F238E27FC236}">
              <a16:creationId xmlns:a16="http://schemas.microsoft.com/office/drawing/2014/main" id="{1F2CCAD2-D48F-448B-B4E3-444FD955784E}"/>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09" name="AutoShape 11" descr="blob:https://outlook.office.com/b157e5ee-92d2-4798-a69e-625bd2e784c1">
          <a:extLst>
            <a:ext uri="{FF2B5EF4-FFF2-40B4-BE49-F238E27FC236}">
              <a16:creationId xmlns:a16="http://schemas.microsoft.com/office/drawing/2014/main" id="{2B36EC54-7D5B-4C14-89D7-50829193768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10" name="AutoShape 11" descr="blob:https://outlook.office.com/b157e5ee-92d2-4798-a69e-625bd2e784c1">
          <a:extLst>
            <a:ext uri="{FF2B5EF4-FFF2-40B4-BE49-F238E27FC236}">
              <a16:creationId xmlns:a16="http://schemas.microsoft.com/office/drawing/2014/main" id="{F10A8D07-03FB-4BC8-8CE3-069F94D921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11" name="AutoShape 11" descr="blob:https://outlook.office.com/b157e5ee-92d2-4798-a69e-625bd2e784c1">
          <a:extLst>
            <a:ext uri="{FF2B5EF4-FFF2-40B4-BE49-F238E27FC236}">
              <a16:creationId xmlns:a16="http://schemas.microsoft.com/office/drawing/2014/main" id="{57272835-65DE-4E0B-8309-33067BF5395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12" name="AutoShape 11" descr="blob:https://outlook.office.com/b157e5ee-92d2-4798-a69e-625bd2e784c1">
          <a:extLst>
            <a:ext uri="{FF2B5EF4-FFF2-40B4-BE49-F238E27FC236}">
              <a16:creationId xmlns:a16="http://schemas.microsoft.com/office/drawing/2014/main" id="{E1DCEB6B-F0C1-4D64-B690-8E91C1F1619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13" name="AutoShape 11" descr="blob:https://outlook.office.com/b157e5ee-92d2-4798-a69e-625bd2e784c1">
          <a:extLst>
            <a:ext uri="{FF2B5EF4-FFF2-40B4-BE49-F238E27FC236}">
              <a16:creationId xmlns:a16="http://schemas.microsoft.com/office/drawing/2014/main" id="{D5511A95-9AC4-4B97-ACDC-5803AFBFF1F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14" name="AutoShape 11" descr="blob:https://outlook.office.com/b157e5ee-92d2-4798-a69e-625bd2e784c1">
          <a:extLst>
            <a:ext uri="{FF2B5EF4-FFF2-40B4-BE49-F238E27FC236}">
              <a16:creationId xmlns:a16="http://schemas.microsoft.com/office/drawing/2014/main" id="{31DEA7DC-022D-406F-98BA-D512274CC69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15" name="AutoShape 11" descr="blob:https://outlook.office.com/b157e5ee-92d2-4798-a69e-625bd2e784c1">
          <a:extLst>
            <a:ext uri="{FF2B5EF4-FFF2-40B4-BE49-F238E27FC236}">
              <a16:creationId xmlns:a16="http://schemas.microsoft.com/office/drawing/2014/main" id="{8C478FEC-B2F9-4040-9E86-5F0201550C2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16" name="AutoShape 11" descr="blob:https://outlook.office.com/b157e5ee-92d2-4798-a69e-625bd2e784c1">
          <a:extLst>
            <a:ext uri="{FF2B5EF4-FFF2-40B4-BE49-F238E27FC236}">
              <a16:creationId xmlns:a16="http://schemas.microsoft.com/office/drawing/2014/main" id="{EAC7032B-FA52-4F46-831A-860CC42A0B3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17" name="AutoShape 11" descr="blob:https://outlook.office.com/b157e5ee-92d2-4798-a69e-625bd2e784c1">
          <a:extLst>
            <a:ext uri="{FF2B5EF4-FFF2-40B4-BE49-F238E27FC236}">
              <a16:creationId xmlns:a16="http://schemas.microsoft.com/office/drawing/2014/main" id="{0FFEDFBE-B576-45BF-8B9B-AE1BA06F4D5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18" name="AutoShape 11" descr="blob:https://outlook.office.com/b157e5ee-92d2-4798-a69e-625bd2e784c1">
          <a:extLst>
            <a:ext uri="{FF2B5EF4-FFF2-40B4-BE49-F238E27FC236}">
              <a16:creationId xmlns:a16="http://schemas.microsoft.com/office/drawing/2014/main" id="{E9290E30-6DE3-48B2-B45F-9FE3B91363F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19" name="AutoShape 11" descr="blob:https://outlook.office.com/b157e5ee-92d2-4798-a69e-625bd2e784c1">
          <a:extLst>
            <a:ext uri="{FF2B5EF4-FFF2-40B4-BE49-F238E27FC236}">
              <a16:creationId xmlns:a16="http://schemas.microsoft.com/office/drawing/2014/main" id="{5E9173D3-A867-46BA-8C57-43AD48F19F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20" name="AutoShape 11" descr="blob:https://outlook.office.com/b157e5ee-92d2-4798-a69e-625bd2e784c1">
          <a:extLst>
            <a:ext uri="{FF2B5EF4-FFF2-40B4-BE49-F238E27FC236}">
              <a16:creationId xmlns:a16="http://schemas.microsoft.com/office/drawing/2014/main" id="{DF52FA4B-8343-47E4-8C44-EA71B362FF1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21" name="AutoShape 11" descr="blob:https://outlook.office.com/b157e5ee-92d2-4798-a69e-625bd2e784c1">
          <a:extLst>
            <a:ext uri="{FF2B5EF4-FFF2-40B4-BE49-F238E27FC236}">
              <a16:creationId xmlns:a16="http://schemas.microsoft.com/office/drawing/2014/main" id="{9562A234-961A-4AA7-A36A-C47252DBDC9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22" name="AutoShape 11" descr="blob:https://outlook.office.com/b157e5ee-92d2-4798-a69e-625bd2e784c1">
          <a:extLst>
            <a:ext uri="{FF2B5EF4-FFF2-40B4-BE49-F238E27FC236}">
              <a16:creationId xmlns:a16="http://schemas.microsoft.com/office/drawing/2014/main" id="{13B0A2BB-5A0F-4BCF-9CD4-2FA42D068ED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23" name="AutoShape 11" descr="blob:https://outlook.office.com/b157e5ee-92d2-4798-a69e-625bd2e784c1">
          <a:extLst>
            <a:ext uri="{FF2B5EF4-FFF2-40B4-BE49-F238E27FC236}">
              <a16:creationId xmlns:a16="http://schemas.microsoft.com/office/drawing/2014/main" id="{AFE201C5-4403-4457-911C-4D72E8E49D1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24" name="AutoShape 11" descr="blob:https://outlook.office.com/b157e5ee-92d2-4798-a69e-625bd2e784c1">
          <a:extLst>
            <a:ext uri="{FF2B5EF4-FFF2-40B4-BE49-F238E27FC236}">
              <a16:creationId xmlns:a16="http://schemas.microsoft.com/office/drawing/2014/main" id="{5FD5AB7B-255A-439E-BBD9-1E3C9D1C5CD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25" name="AutoShape 11" descr="blob:https://outlook.office.com/b157e5ee-92d2-4798-a69e-625bd2e784c1">
          <a:extLst>
            <a:ext uri="{FF2B5EF4-FFF2-40B4-BE49-F238E27FC236}">
              <a16:creationId xmlns:a16="http://schemas.microsoft.com/office/drawing/2014/main" id="{1D2A7D4C-FD02-4488-B1A9-8472198EF5D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26" name="AutoShape 11" descr="blob:https://outlook.office.com/b157e5ee-92d2-4798-a69e-625bd2e784c1">
          <a:extLst>
            <a:ext uri="{FF2B5EF4-FFF2-40B4-BE49-F238E27FC236}">
              <a16:creationId xmlns:a16="http://schemas.microsoft.com/office/drawing/2014/main" id="{6C1CDED6-E63E-40CE-9993-73A06106E77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27" name="AutoShape 11" descr="blob:https://outlook.office.com/b157e5ee-92d2-4798-a69e-625bd2e784c1">
          <a:extLst>
            <a:ext uri="{FF2B5EF4-FFF2-40B4-BE49-F238E27FC236}">
              <a16:creationId xmlns:a16="http://schemas.microsoft.com/office/drawing/2014/main" id="{F7452F50-CA77-4915-A5BD-8794C89729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28" name="AutoShape 11" descr="blob:https://outlook.office.com/b157e5ee-92d2-4798-a69e-625bd2e784c1">
          <a:extLst>
            <a:ext uri="{FF2B5EF4-FFF2-40B4-BE49-F238E27FC236}">
              <a16:creationId xmlns:a16="http://schemas.microsoft.com/office/drawing/2014/main" id="{D55BB1C2-5189-4818-88CC-6B75D9F89E6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529" name="AutoShape 11" descr="blob:https://outlook.office.com/b157e5ee-92d2-4798-a69e-625bd2e784c1">
          <a:extLst>
            <a:ext uri="{FF2B5EF4-FFF2-40B4-BE49-F238E27FC236}">
              <a16:creationId xmlns:a16="http://schemas.microsoft.com/office/drawing/2014/main" id="{30FA5D15-BF03-4A24-BA99-85B271F732A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30" name="AutoShape 11" descr="blob:https://outlook.office.com/b157e5ee-92d2-4798-a69e-625bd2e784c1">
          <a:extLst>
            <a:ext uri="{FF2B5EF4-FFF2-40B4-BE49-F238E27FC236}">
              <a16:creationId xmlns:a16="http://schemas.microsoft.com/office/drawing/2014/main" id="{9BDF830C-C2BE-43FA-9374-4FA3F0A549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531" name="AutoShape 11" descr="blob:https://outlook.office.com/b157e5ee-92d2-4798-a69e-625bd2e784c1">
          <a:extLst>
            <a:ext uri="{FF2B5EF4-FFF2-40B4-BE49-F238E27FC236}">
              <a16:creationId xmlns:a16="http://schemas.microsoft.com/office/drawing/2014/main" id="{B4010A43-54DF-4BAB-8164-FE4E662EE29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532" name="AutoShape 11" descr="blob:https://outlook.office.com/b157e5ee-92d2-4798-a69e-625bd2e784c1">
          <a:extLst>
            <a:ext uri="{FF2B5EF4-FFF2-40B4-BE49-F238E27FC236}">
              <a16:creationId xmlns:a16="http://schemas.microsoft.com/office/drawing/2014/main" id="{8E50245D-0F62-4572-99EE-127EFF80FAD4}"/>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533" name="AutoShape 11" descr="blob:https://outlook.office.com/b157e5ee-92d2-4798-a69e-625bd2e784c1">
          <a:extLst>
            <a:ext uri="{FF2B5EF4-FFF2-40B4-BE49-F238E27FC236}">
              <a16:creationId xmlns:a16="http://schemas.microsoft.com/office/drawing/2014/main" id="{DD45FCE7-AD03-4CE7-A959-ED99BA71F40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34" name="AutoShape 11" descr="blob:https://outlook.office.com/b157e5ee-92d2-4798-a69e-625bd2e784c1">
          <a:extLst>
            <a:ext uri="{FF2B5EF4-FFF2-40B4-BE49-F238E27FC236}">
              <a16:creationId xmlns:a16="http://schemas.microsoft.com/office/drawing/2014/main" id="{7197DD8E-D605-4159-A26D-6C39AA15DBC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535" name="AutoShape 11" descr="blob:https://outlook.office.com/b157e5ee-92d2-4798-a69e-625bd2e784c1">
          <a:extLst>
            <a:ext uri="{FF2B5EF4-FFF2-40B4-BE49-F238E27FC236}">
              <a16:creationId xmlns:a16="http://schemas.microsoft.com/office/drawing/2014/main" id="{606CF8D0-18B3-4C0E-AEF2-A17B95EDE29B}"/>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536" name="AutoShape 11" descr="blob:https://outlook.office.com/b157e5ee-92d2-4798-a69e-625bd2e784c1">
          <a:extLst>
            <a:ext uri="{FF2B5EF4-FFF2-40B4-BE49-F238E27FC236}">
              <a16:creationId xmlns:a16="http://schemas.microsoft.com/office/drawing/2014/main" id="{1672637B-8769-49F2-B1B5-6D2E3CCEA0B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37" name="AutoShape 11" descr="blob:https://outlook.office.com/b157e5ee-92d2-4798-a69e-625bd2e784c1">
          <a:extLst>
            <a:ext uri="{FF2B5EF4-FFF2-40B4-BE49-F238E27FC236}">
              <a16:creationId xmlns:a16="http://schemas.microsoft.com/office/drawing/2014/main" id="{87898A86-EF4B-49A8-8680-3063AC189F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38" name="AutoShape 11" descr="blob:https://outlook.office.com/b157e5ee-92d2-4798-a69e-625bd2e784c1">
          <a:extLst>
            <a:ext uri="{FF2B5EF4-FFF2-40B4-BE49-F238E27FC236}">
              <a16:creationId xmlns:a16="http://schemas.microsoft.com/office/drawing/2014/main" id="{AF2106C7-BCA5-451F-AF83-4D67C875CC9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39" name="AutoShape 11" descr="blob:https://outlook.office.com/b157e5ee-92d2-4798-a69e-625bd2e784c1">
          <a:extLst>
            <a:ext uri="{FF2B5EF4-FFF2-40B4-BE49-F238E27FC236}">
              <a16:creationId xmlns:a16="http://schemas.microsoft.com/office/drawing/2014/main" id="{C5A543C4-09A3-43EA-BD24-27E475DE73B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40" name="AutoShape 11" descr="blob:https://outlook.office.com/b157e5ee-92d2-4798-a69e-625bd2e784c1">
          <a:extLst>
            <a:ext uri="{FF2B5EF4-FFF2-40B4-BE49-F238E27FC236}">
              <a16:creationId xmlns:a16="http://schemas.microsoft.com/office/drawing/2014/main" id="{AFBBA4AE-3FD7-47D7-A850-3B28785B1E9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41" name="AutoShape 11" descr="blob:https://outlook.office.com/b157e5ee-92d2-4798-a69e-625bd2e784c1">
          <a:extLst>
            <a:ext uri="{FF2B5EF4-FFF2-40B4-BE49-F238E27FC236}">
              <a16:creationId xmlns:a16="http://schemas.microsoft.com/office/drawing/2014/main" id="{D2CFDE86-AEB6-4ACD-9F11-2E38BF31D9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42" name="AutoShape 11" descr="blob:https://outlook.office.com/b157e5ee-92d2-4798-a69e-625bd2e784c1">
          <a:extLst>
            <a:ext uri="{FF2B5EF4-FFF2-40B4-BE49-F238E27FC236}">
              <a16:creationId xmlns:a16="http://schemas.microsoft.com/office/drawing/2014/main" id="{E643D7F1-C5EF-44BA-AA31-90397E96ABC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43" name="AutoShape 11" descr="blob:https://outlook.office.com/b157e5ee-92d2-4798-a69e-625bd2e784c1">
          <a:extLst>
            <a:ext uri="{FF2B5EF4-FFF2-40B4-BE49-F238E27FC236}">
              <a16:creationId xmlns:a16="http://schemas.microsoft.com/office/drawing/2014/main" id="{3A9BE597-85AD-4F66-A465-02899C56FAE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44" name="AutoShape 11" descr="blob:https://outlook.office.com/b157e5ee-92d2-4798-a69e-625bd2e784c1">
          <a:extLst>
            <a:ext uri="{FF2B5EF4-FFF2-40B4-BE49-F238E27FC236}">
              <a16:creationId xmlns:a16="http://schemas.microsoft.com/office/drawing/2014/main" id="{1D67570D-0C58-4E16-ABE1-EFF55B0D2B0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45" name="AutoShape 11" descr="blob:https://outlook.office.com/b157e5ee-92d2-4798-a69e-625bd2e784c1">
          <a:extLst>
            <a:ext uri="{FF2B5EF4-FFF2-40B4-BE49-F238E27FC236}">
              <a16:creationId xmlns:a16="http://schemas.microsoft.com/office/drawing/2014/main" id="{12E4816A-4D4C-49E1-839C-9B797FBC24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46" name="AutoShape 11" descr="blob:https://outlook.office.com/b157e5ee-92d2-4798-a69e-625bd2e784c1">
          <a:extLst>
            <a:ext uri="{FF2B5EF4-FFF2-40B4-BE49-F238E27FC236}">
              <a16:creationId xmlns:a16="http://schemas.microsoft.com/office/drawing/2014/main" id="{4602E0D6-83E7-48BE-8426-BEF1B58B7A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47" name="AutoShape 11" descr="blob:https://outlook.office.com/b157e5ee-92d2-4798-a69e-625bd2e784c1">
          <a:extLst>
            <a:ext uri="{FF2B5EF4-FFF2-40B4-BE49-F238E27FC236}">
              <a16:creationId xmlns:a16="http://schemas.microsoft.com/office/drawing/2014/main" id="{F7604113-F85A-4C99-B392-1FBBD5D22A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48" name="AutoShape 11" descr="blob:https://outlook.office.com/b157e5ee-92d2-4798-a69e-625bd2e784c1">
          <a:extLst>
            <a:ext uri="{FF2B5EF4-FFF2-40B4-BE49-F238E27FC236}">
              <a16:creationId xmlns:a16="http://schemas.microsoft.com/office/drawing/2014/main" id="{7ABB4D16-9626-45EB-83E6-B97A560DC3D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49" name="AutoShape 11" descr="blob:https://outlook.office.com/b157e5ee-92d2-4798-a69e-625bd2e784c1">
          <a:extLst>
            <a:ext uri="{FF2B5EF4-FFF2-40B4-BE49-F238E27FC236}">
              <a16:creationId xmlns:a16="http://schemas.microsoft.com/office/drawing/2014/main" id="{886B0DF5-2595-4748-A271-5E9B96A149F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50" name="AutoShape 11" descr="blob:https://outlook.office.com/b157e5ee-92d2-4798-a69e-625bd2e784c1">
          <a:extLst>
            <a:ext uri="{FF2B5EF4-FFF2-40B4-BE49-F238E27FC236}">
              <a16:creationId xmlns:a16="http://schemas.microsoft.com/office/drawing/2014/main" id="{819E98DD-0ACF-430B-B181-108B553407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51" name="AutoShape 11" descr="blob:https://outlook.office.com/b157e5ee-92d2-4798-a69e-625bd2e784c1">
          <a:extLst>
            <a:ext uri="{FF2B5EF4-FFF2-40B4-BE49-F238E27FC236}">
              <a16:creationId xmlns:a16="http://schemas.microsoft.com/office/drawing/2014/main" id="{30BBE84F-AFD6-4393-A17F-AE39D7A6D6D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52" name="AutoShape 11" descr="blob:https://outlook.office.com/b157e5ee-92d2-4798-a69e-625bd2e784c1">
          <a:extLst>
            <a:ext uri="{FF2B5EF4-FFF2-40B4-BE49-F238E27FC236}">
              <a16:creationId xmlns:a16="http://schemas.microsoft.com/office/drawing/2014/main" id="{8E93C144-D60F-4580-9273-1171646C9A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53" name="AutoShape 11" descr="blob:https://outlook.office.com/b157e5ee-92d2-4798-a69e-625bd2e784c1">
          <a:extLst>
            <a:ext uri="{FF2B5EF4-FFF2-40B4-BE49-F238E27FC236}">
              <a16:creationId xmlns:a16="http://schemas.microsoft.com/office/drawing/2014/main" id="{7E37F83E-3975-4CF7-B4E8-A31541ACCA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54" name="AutoShape 11" descr="blob:https://outlook.office.com/b157e5ee-92d2-4798-a69e-625bd2e784c1">
          <a:extLst>
            <a:ext uri="{FF2B5EF4-FFF2-40B4-BE49-F238E27FC236}">
              <a16:creationId xmlns:a16="http://schemas.microsoft.com/office/drawing/2014/main" id="{3F109836-85C7-4A58-AB9B-04856F424C8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55" name="AutoShape 11" descr="blob:https://outlook.office.com/b157e5ee-92d2-4798-a69e-625bd2e784c1">
          <a:extLst>
            <a:ext uri="{FF2B5EF4-FFF2-40B4-BE49-F238E27FC236}">
              <a16:creationId xmlns:a16="http://schemas.microsoft.com/office/drawing/2014/main" id="{36455B07-B285-4A1A-85EB-4CFE7FA408A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56" name="AutoShape 11" descr="blob:https://outlook.office.com/b157e5ee-92d2-4798-a69e-625bd2e784c1">
          <a:extLst>
            <a:ext uri="{FF2B5EF4-FFF2-40B4-BE49-F238E27FC236}">
              <a16:creationId xmlns:a16="http://schemas.microsoft.com/office/drawing/2014/main" id="{A181FF8B-99DF-4C12-90D1-E03B671FF03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57" name="AutoShape 11" descr="blob:https://outlook.office.com/b157e5ee-92d2-4798-a69e-625bd2e784c1">
          <a:extLst>
            <a:ext uri="{FF2B5EF4-FFF2-40B4-BE49-F238E27FC236}">
              <a16:creationId xmlns:a16="http://schemas.microsoft.com/office/drawing/2014/main" id="{275B200D-93B5-4072-99A0-F7734511D9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58" name="AutoShape 11" descr="blob:https://outlook.office.com/b157e5ee-92d2-4798-a69e-625bd2e784c1">
          <a:extLst>
            <a:ext uri="{FF2B5EF4-FFF2-40B4-BE49-F238E27FC236}">
              <a16:creationId xmlns:a16="http://schemas.microsoft.com/office/drawing/2014/main" id="{14E8E884-03F0-4887-AAC6-6CE7F56C58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59" name="AutoShape 11" descr="blob:https://outlook.office.com/b157e5ee-92d2-4798-a69e-625bd2e784c1">
          <a:extLst>
            <a:ext uri="{FF2B5EF4-FFF2-40B4-BE49-F238E27FC236}">
              <a16:creationId xmlns:a16="http://schemas.microsoft.com/office/drawing/2014/main" id="{D1396D96-97F9-4938-B5B4-6A756A5646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60" name="AutoShape 11" descr="blob:https://outlook.office.com/b157e5ee-92d2-4798-a69e-625bd2e784c1">
          <a:extLst>
            <a:ext uri="{FF2B5EF4-FFF2-40B4-BE49-F238E27FC236}">
              <a16:creationId xmlns:a16="http://schemas.microsoft.com/office/drawing/2014/main" id="{E9F665C2-978D-4C93-85BB-C8550622AEC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61" name="AutoShape 11" descr="blob:https://outlook.office.com/b157e5ee-92d2-4798-a69e-625bd2e784c1">
          <a:extLst>
            <a:ext uri="{FF2B5EF4-FFF2-40B4-BE49-F238E27FC236}">
              <a16:creationId xmlns:a16="http://schemas.microsoft.com/office/drawing/2014/main" id="{73CB4606-F627-432D-B674-F05E186D003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62" name="AutoShape 11" descr="blob:https://outlook.office.com/b157e5ee-92d2-4798-a69e-625bd2e784c1">
          <a:extLst>
            <a:ext uri="{FF2B5EF4-FFF2-40B4-BE49-F238E27FC236}">
              <a16:creationId xmlns:a16="http://schemas.microsoft.com/office/drawing/2014/main" id="{E16B5327-D24E-49CD-9E64-328B92E8CAE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63" name="AutoShape 11" descr="blob:https://outlook.office.com/b157e5ee-92d2-4798-a69e-625bd2e784c1">
          <a:extLst>
            <a:ext uri="{FF2B5EF4-FFF2-40B4-BE49-F238E27FC236}">
              <a16:creationId xmlns:a16="http://schemas.microsoft.com/office/drawing/2014/main" id="{CA6D9EC4-09EE-48B4-AB2F-567BE15B30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64" name="AutoShape 11" descr="blob:https://outlook.office.com/b157e5ee-92d2-4798-a69e-625bd2e784c1">
          <a:extLst>
            <a:ext uri="{FF2B5EF4-FFF2-40B4-BE49-F238E27FC236}">
              <a16:creationId xmlns:a16="http://schemas.microsoft.com/office/drawing/2014/main" id="{F0EC3CBF-F222-4CFB-9DAB-1D11DE7629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65" name="AutoShape 11" descr="blob:https://outlook.office.com/b157e5ee-92d2-4798-a69e-625bd2e784c1">
          <a:extLst>
            <a:ext uri="{FF2B5EF4-FFF2-40B4-BE49-F238E27FC236}">
              <a16:creationId xmlns:a16="http://schemas.microsoft.com/office/drawing/2014/main" id="{83497C4D-187E-404D-A4DC-D90ECC2A5E5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66" name="AutoShape 11" descr="blob:https://outlook.office.com/b157e5ee-92d2-4798-a69e-625bd2e784c1">
          <a:extLst>
            <a:ext uri="{FF2B5EF4-FFF2-40B4-BE49-F238E27FC236}">
              <a16:creationId xmlns:a16="http://schemas.microsoft.com/office/drawing/2014/main" id="{934FFA03-5520-4397-80A5-A30582FF29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67" name="AutoShape 11" descr="blob:https://outlook.office.com/b157e5ee-92d2-4798-a69e-625bd2e784c1">
          <a:extLst>
            <a:ext uri="{FF2B5EF4-FFF2-40B4-BE49-F238E27FC236}">
              <a16:creationId xmlns:a16="http://schemas.microsoft.com/office/drawing/2014/main" id="{DAEAADA3-7D15-408C-AF1F-C0751CDF24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68" name="AutoShape 11" descr="blob:https://outlook.office.com/b157e5ee-92d2-4798-a69e-625bd2e784c1">
          <a:extLst>
            <a:ext uri="{FF2B5EF4-FFF2-40B4-BE49-F238E27FC236}">
              <a16:creationId xmlns:a16="http://schemas.microsoft.com/office/drawing/2014/main" id="{3A7467E9-D66F-4E8F-B4D8-1FB782BD79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69" name="AutoShape 11" descr="blob:https://outlook.office.com/b157e5ee-92d2-4798-a69e-625bd2e784c1">
          <a:extLst>
            <a:ext uri="{FF2B5EF4-FFF2-40B4-BE49-F238E27FC236}">
              <a16:creationId xmlns:a16="http://schemas.microsoft.com/office/drawing/2014/main" id="{42475128-FAED-471B-8EF9-0A9F042E3F4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70" name="AutoShape 11" descr="blob:https://outlook.office.com/b157e5ee-92d2-4798-a69e-625bd2e784c1">
          <a:extLst>
            <a:ext uri="{FF2B5EF4-FFF2-40B4-BE49-F238E27FC236}">
              <a16:creationId xmlns:a16="http://schemas.microsoft.com/office/drawing/2014/main" id="{5D453E3E-0AE9-458F-8649-CC5198C685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71" name="AutoShape 11" descr="blob:https://outlook.office.com/b157e5ee-92d2-4798-a69e-625bd2e784c1">
          <a:extLst>
            <a:ext uri="{FF2B5EF4-FFF2-40B4-BE49-F238E27FC236}">
              <a16:creationId xmlns:a16="http://schemas.microsoft.com/office/drawing/2014/main" id="{95DBE35E-C7F4-4A99-839A-26A3BEA3305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72" name="AutoShape 11" descr="blob:https://outlook.office.com/b157e5ee-92d2-4798-a69e-625bd2e784c1">
          <a:extLst>
            <a:ext uri="{FF2B5EF4-FFF2-40B4-BE49-F238E27FC236}">
              <a16:creationId xmlns:a16="http://schemas.microsoft.com/office/drawing/2014/main" id="{EFBE64EB-3277-4260-9821-31F138E334C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73" name="AutoShape 11" descr="blob:https://outlook.office.com/b157e5ee-92d2-4798-a69e-625bd2e784c1">
          <a:extLst>
            <a:ext uri="{FF2B5EF4-FFF2-40B4-BE49-F238E27FC236}">
              <a16:creationId xmlns:a16="http://schemas.microsoft.com/office/drawing/2014/main" id="{F839306A-5564-4118-A815-D6C7823EA18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74" name="AutoShape 11" descr="blob:https://outlook.office.com/b157e5ee-92d2-4798-a69e-625bd2e784c1">
          <a:extLst>
            <a:ext uri="{FF2B5EF4-FFF2-40B4-BE49-F238E27FC236}">
              <a16:creationId xmlns:a16="http://schemas.microsoft.com/office/drawing/2014/main" id="{EED847D9-9A8B-4BE2-A602-2F9AE9A358A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75" name="AutoShape 11" descr="blob:https://outlook.office.com/b157e5ee-92d2-4798-a69e-625bd2e784c1">
          <a:extLst>
            <a:ext uri="{FF2B5EF4-FFF2-40B4-BE49-F238E27FC236}">
              <a16:creationId xmlns:a16="http://schemas.microsoft.com/office/drawing/2014/main" id="{B4B1B3E6-6496-4446-A68D-5FD17440072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76" name="AutoShape 11" descr="blob:https://outlook.office.com/b157e5ee-92d2-4798-a69e-625bd2e784c1">
          <a:extLst>
            <a:ext uri="{FF2B5EF4-FFF2-40B4-BE49-F238E27FC236}">
              <a16:creationId xmlns:a16="http://schemas.microsoft.com/office/drawing/2014/main" id="{1A000CC5-A012-49F4-9619-E8259A56E95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77" name="AutoShape 11" descr="blob:https://outlook.office.com/b157e5ee-92d2-4798-a69e-625bd2e784c1">
          <a:extLst>
            <a:ext uri="{FF2B5EF4-FFF2-40B4-BE49-F238E27FC236}">
              <a16:creationId xmlns:a16="http://schemas.microsoft.com/office/drawing/2014/main" id="{71C4C419-DB91-4516-859F-B7516366E5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78" name="AutoShape 11" descr="blob:https://outlook.office.com/b157e5ee-92d2-4798-a69e-625bd2e784c1">
          <a:extLst>
            <a:ext uri="{FF2B5EF4-FFF2-40B4-BE49-F238E27FC236}">
              <a16:creationId xmlns:a16="http://schemas.microsoft.com/office/drawing/2014/main" id="{CA80EBEC-3170-4AF2-8397-173A0E21F2F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79" name="AutoShape 11" descr="blob:https://outlook.office.com/b157e5ee-92d2-4798-a69e-625bd2e784c1">
          <a:extLst>
            <a:ext uri="{FF2B5EF4-FFF2-40B4-BE49-F238E27FC236}">
              <a16:creationId xmlns:a16="http://schemas.microsoft.com/office/drawing/2014/main" id="{9CD2F75E-545D-4A0C-BE57-B3BBFB6CA87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80" name="AutoShape 11" descr="blob:https://outlook.office.com/b157e5ee-92d2-4798-a69e-625bd2e784c1">
          <a:extLst>
            <a:ext uri="{FF2B5EF4-FFF2-40B4-BE49-F238E27FC236}">
              <a16:creationId xmlns:a16="http://schemas.microsoft.com/office/drawing/2014/main" id="{B51997EF-1605-4A0F-AD98-3172D1150A2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81" name="AutoShape 11" descr="blob:https://outlook.office.com/b157e5ee-92d2-4798-a69e-625bd2e784c1">
          <a:extLst>
            <a:ext uri="{FF2B5EF4-FFF2-40B4-BE49-F238E27FC236}">
              <a16:creationId xmlns:a16="http://schemas.microsoft.com/office/drawing/2014/main" id="{BC079791-547B-4AFB-9EF5-1D147206D67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82" name="AutoShape 11" descr="blob:https://outlook.office.com/b157e5ee-92d2-4798-a69e-625bd2e784c1">
          <a:extLst>
            <a:ext uri="{FF2B5EF4-FFF2-40B4-BE49-F238E27FC236}">
              <a16:creationId xmlns:a16="http://schemas.microsoft.com/office/drawing/2014/main" id="{6ACC05C0-6070-44E8-A93A-8C5E53B1E7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83" name="AutoShape 11" descr="blob:https://outlook.office.com/b157e5ee-92d2-4798-a69e-625bd2e784c1">
          <a:extLst>
            <a:ext uri="{FF2B5EF4-FFF2-40B4-BE49-F238E27FC236}">
              <a16:creationId xmlns:a16="http://schemas.microsoft.com/office/drawing/2014/main" id="{3E3241EE-7AE1-4112-8B6C-78B21C7B328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84" name="AutoShape 11" descr="blob:https://outlook.office.com/b157e5ee-92d2-4798-a69e-625bd2e784c1">
          <a:extLst>
            <a:ext uri="{FF2B5EF4-FFF2-40B4-BE49-F238E27FC236}">
              <a16:creationId xmlns:a16="http://schemas.microsoft.com/office/drawing/2014/main" id="{D87B514E-A3A9-4AB3-AF8F-EF6E11498F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85" name="AutoShape 11" descr="blob:https://outlook.office.com/b157e5ee-92d2-4798-a69e-625bd2e784c1">
          <a:extLst>
            <a:ext uri="{FF2B5EF4-FFF2-40B4-BE49-F238E27FC236}">
              <a16:creationId xmlns:a16="http://schemas.microsoft.com/office/drawing/2014/main" id="{93E7CF80-27A1-49D4-BC2F-6C488C939B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86" name="AutoShape 11" descr="blob:https://outlook.office.com/b157e5ee-92d2-4798-a69e-625bd2e784c1">
          <a:extLst>
            <a:ext uri="{FF2B5EF4-FFF2-40B4-BE49-F238E27FC236}">
              <a16:creationId xmlns:a16="http://schemas.microsoft.com/office/drawing/2014/main" id="{A6C5EAD2-C5DE-46E1-B196-4F7D07A59A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87" name="AutoShape 11" descr="blob:https://outlook.office.com/b157e5ee-92d2-4798-a69e-625bd2e784c1">
          <a:extLst>
            <a:ext uri="{FF2B5EF4-FFF2-40B4-BE49-F238E27FC236}">
              <a16:creationId xmlns:a16="http://schemas.microsoft.com/office/drawing/2014/main" id="{0F59757F-FAA2-48A6-8282-99B4E10BF52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88" name="AutoShape 11" descr="blob:https://outlook.office.com/b157e5ee-92d2-4798-a69e-625bd2e784c1">
          <a:extLst>
            <a:ext uri="{FF2B5EF4-FFF2-40B4-BE49-F238E27FC236}">
              <a16:creationId xmlns:a16="http://schemas.microsoft.com/office/drawing/2014/main" id="{32F2AF27-C246-4A50-8678-1A12267C2C4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89" name="AutoShape 11" descr="blob:https://outlook.office.com/b157e5ee-92d2-4798-a69e-625bd2e784c1">
          <a:extLst>
            <a:ext uri="{FF2B5EF4-FFF2-40B4-BE49-F238E27FC236}">
              <a16:creationId xmlns:a16="http://schemas.microsoft.com/office/drawing/2014/main" id="{64A350C2-BFC9-4395-9857-6EE86E46C4D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90" name="AutoShape 11" descr="blob:https://outlook.office.com/b157e5ee-92d2-4798-a69e-625bd2e784c1">
          <a:extLst>
            <a:ext uri="{FF2B5EF4-FFF2-40B4-BE49-F238E27FC236}">
              <a16:creationId xmlns:a16="http://schemas.microsoft.com/office/drawing/2014/main" id="{24CC4DA3-3888-4D93-9F59-75A64657380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91" name="AutoShape 11" descr="blob:https://outlook.office.com/b157e5ee-92d2-4798-a69e-625bd2e784c1">
          <a:extLst>
            <a:ext uri="{FF2B5EF4-FFF2-40B4-BE49-F238E27FC236}">
              <a16:creationId xmlns:a16="http://schemas.microsoft.com/office/drawing/2014/main" id="{81B00B08-CDF4-49C9-866A-A0A998C2DB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92" name="AutoShape 11" descr="blob:https://outlook.office.com/b157e5ee-92d2-4798-a69e-625bd2e784c1">
          <a:extLst>
            <a:ext uri="{FF2B5EF4-FFF2-40B4-BE49-F238E27FC236}">
              <a16:creationId xmlns:a16="http://schemas.microsoft.com/office/drawing/2014/main" id="{53EF5DCF-CD7B-4A5E-B236-6C75BDAA765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93" name="AutoShape 11" descr="blob:https://outlook.office.com/b157e5ee-92d2-4798-a69e-625bd2e784c1">
          <a:extLst>
            <a:ext uri="{FF2B5EF4-FFF2-40B4-BE49-F238E27FC236}">
              <a16:creationId xmlns:a16="http://schemas.microsoft.com/office/drawing/2014/main" id="{CAC88A60-5D7F-4B3C-BF55-D37388CA31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94" name="AutoShape 11" descr="blob:https://outlook.office.com/b157e5ee-92d2-4798-a69e-625bd2e784c1">
          <a:extLst>
            <a:ext uri="{FF2B5EF4-FFF2-40B4-BE49-F238E27FC236}">
              <a16:creationId xmlns:a16="http://schemas.microsoft.com/office/drawing/2014/main" id="{9CA283D5-8F2D-4A47-A342-17E3B5321E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95" name="AutoShape 11" descr="blob:https://outlook.office.com/b157e5ee-92d2-4798-a69e-625bd2e784c1">
          <a:extLst>
            <a:ext uri="{FF2B5EF4-FFF2-40B4-BE49-F238E27FC236}">
              <a16:creationId xmlns:a16="http://schemas.microsoft.com/office/drawing/2014/main" id="{E2DBC575-F2B1-4922-BA3F-F6147AE2E42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596" name="AutoShape 11" descr="blob:https://outlook.office.com/b157e5ee-92d2-4798-a69e-625bd2e784c1">
          <a:extLst>
            <a:ext uri="{FF2B5EF4-FFF2-40B4-BE49-F238E27FC236}">
              <a16:creationId xmlns:a16="http://schemas.microsoft.com/office/drawing/2014/main" id="{6797FA1B-3116-4C68-B03F-FDE13586E4B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597" name="AutoShape 11" descr="blob:https://outlook.office.com/b157e5ee-92d2-4798-a69e-625bd2e784c1">
          <a:extLst>
            <a:ext uri="{FF2B5EF4-FFF2-40B4-BE49-F238E27FC236}">
              <a16:creationId xmlns:a16="http://schemas.microsoft.com/office/drawing/2014/main" id="{A2B191EA-EE4F-4681-BB00-53F25EA5FCA3}"/>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598" name="AutoShape 11" descr="blob:https://outlook.office.com/b157e5ee-92d2-4798-a69e-625bd2e784c1">
          <a:extLst>
            <a:ext uri="{FF2B5EF4-FFF2-40B4-BE49-F238E27FC236}">
              <a16:creationId xmlns:a16="http://schemas.microsoft.com/office/drawing/2014/main" id="{C5AE41DA-A4C7-446A-B527-F3DD735CBC83}"/>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599" name="AutoShape 11" descr="blob:https://outlook.office.com/b157e5ee-92d2-4798-a69e-625bd2e784c1">
          <a:extLst>
            <a:ext uri="{FF2B5EF4-FFF2-40B4-BE49-F238E27FC236}">
              <a16:creationId xmlns:a16="http://schemas.microsoft.com/office/drawing/2014/main" id="{D1FE52B2-AB82-40D6-916D-E04CAE931D8E}"/>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5600" name="AutoShape 11" descr="blob:https://outlook.office.com/b157e5ee-92d2-4798-a69e-625bd2e784c1">
          <a:extLst>
            <a:ext uri="{FF2B5EF4-FFF2-40B4-BE49-F238E27FC236}">
              <a16:creationId xmlns:a16="http://schemas.microsoft.com/office/drawing/2014/main" id="{AA6C3853-217C-4167-BFDD-F9A011273C6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01" name="AutoShape 11" descr="blob:https://outlook.office.com/b157e5ee-92d2-4798-a69e-625bd2e784c1">
          <a:extLst>
            <a:ext uri="{FF2B5EF4-FFF2-40B4-BE49-F238E27FC236}">
              <a16:creationId xmlns:a16="http://schemas.microsoft.com/office/drawing/2014/main" id="{B5B3CDBC-3297-4BB8-92ED-05828524AD2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02" name="AutoShape 11" descr="blob:https://outlook.office.com/b157e5ee-92d2-4798-a69e-625bd2e784c1">
          <a:extLst>
            <a:ext uri="{FF2B5EF4-FFF2-40B4-BE49-F238E27FC236}">
              <a16:creationId xmlns:a16="http://schemas.microsoft.com/office/drawing/2014/main" id="{E973C4AE-9BEC-449A-999E-111B59FA1E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03" name="AutoShape 11" descr="blob:https://outlook.office.com/b157e5ee-92d2-4798-a69e-625bd2e784c1">
          <a:extLst>
            <a:ext uri="{FF2B5EF4-FFF2-40B4-BE49-F238E27FC236}">
              <a16:creationId xmlns:a16="http://schemas.microsoft.com/office/drawing/2014/main" id="{A7EF1B2A-F074-4C03-B075-B9296BE228F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04" name="AutoShape 11" descr="blob:https://outlook.office.com/b157e5ee-92d2-4798-a69e-625bd2e784c1">
          <a:extLst>
            <a:ext uri="{FF2B5EF4-FFF2-40B4-BE49-F238E27FC236}">
              <a16:creationId xmlns:a16="http://schemas.microsoft.com/office/drawing/2014/main" id="{5383CB90-B6A7-4A41-9F03-991DB1F1C5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05" name="AutoShape 11" descr="blob:https://outlook.office.com/b157e5ee-92d2-4798-a69e-625bd2e784c1">
          <a:extLst>
            <a:ext uri="{FF2B5EF4-FFF2-40B4-BE49-F238E27FC236}">
              <a16:creationId xmlns:a16="http://schemas.microsoft.com/office/drawing/2014/main" id="{F927B615-A39E-432F-849C-23B9C45AA84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06" name="AutoShape 11" descr="blob:https://outlook.office.com/b157e5ee-92d2-4798-a69e-625bd2e784c1">
          <a:extLst>
            <a:ext uri="{FF2B5EF4-FFF2-40B4-BE49-F238E27FC236}">
              <a16:creationId xmlns:a16="http://schemas.microsoft.com/office/drawing/2014/main" id="{D3EA4910-350B-456D-9404-8F8985617B2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07" name="AutoShape 11" descr="blob:https://outlook.office.com/b157e5ee-92d2-4798-a69e-625bd2e784c1">
          <a:extLst>
            <a:ext uri="{FF2B5EF4-FFF2-40B4-BE49-F238E27FC236}">
              <a16:creationId xmlns:a16="http://schemas.microsoft.com/office/drawing/2014/main" id="{C5586377-F5A1-49EB-B5C0-F9BC93D574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08" name="AutoShape 11" descr="blob:https://outlook.office.com/b157e5ee-92d2-4798-a69e-625bd2e784c1">
          <a:extLst>
            <a:ext uri="{FF2B5EF4-FFF2-40B4-BE49-F238E27FC236}">
              <a16:creationId xmlns:a16="http://schemas.microsoft.com/office/drawing/2014/main" id="{7D27DAD7-6818-4901-B5D4-8120CF8D77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09" name="AutoShape 11" descr="blob:https://outlook.office.com/b157e5ee-92d2-4798-a69e-625bd2e784c1">
          <a:extLst>
            <a:ext uri="{FF2B5EF4-FFF2-40B4-BE49-F238E27FC236}">
              <a16:creationId xmlns:a16="http://schemas.microsoft.com/office/drawing/2014/main" id="{08B13CA0-CFE4-4849-8122-E111130918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10" name="AutoShape 11" descr="blob:https://outlook.office.com/b157e5ee-92d2-4798-a69e-625bd2e784c1">
          <a:extLst>
            <a:ext uri="{FF2B5EF4-FFF2-40B4-BE49-F238E27FC236}">
              <a16:creationId xmlns:a16="http://schemas.microsoft.com/office/drawing/2014/main" id="{23FA4009-9487-474E-9FB8-C8004486E58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11" name="AutoShape 11" descr="blob:https://outlook.office.com/b157e5ee-92d2-4798-a69e-625bd2e784c1">
          <a:extLst>
            <a:ext uri="{FF2B5EF4-FFF2-40B4-BE49-F238E27FC236}">
              <a16:creationId xmlns:a16="http://schemas.microsoft.com/office/drawing/2014/main" id="{E02CAB64-AE14-4A36-8B95-05841B537B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12" name="AutoShape 11" descr="blob:https://outlook.office.com/b157e5ee-92d2-4798-a69e-625bd2e784c1">
          <a:extLst>
            <a:ext uri="{FF2B5EF4-FFF2-40B4-BE49-F238E27FC236}">
              <a16:creationId xmlns:a16="http://schemas.microsoft.com/office/drawing/2014/main" id="{4AE6418E-F580-4664-98F9-7E3E6A33278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13" name="AutoShape 11" descr="blob:https://outlook.office.com/b157e5ee-92d2-4798-a69e-625bd2e784c1">
          <a:extLst>
            <a:ext uri="{FF2B5EF4-FFF2-40B4-BE49-F238E27FC236}">
              <a16:creationId xmlns:a16="http://schemas.microsoft.com/office/drawing/2014/main" id="{9412CCB3-7970-4381-8B22-E2C833AF8A9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14" name="AutoShape 11" descr="blob:https://outlook.office.com/b157e5ee-92d2-4798-a69e-625bd2e784c1">
          <a:extLst>
            <a:ext uri="{FF2B5EF4-FFF2-40B4-BE49-F238E27FC236}">
              <a16:creationId xmlns:a16="http://schemas.microsoft.com/office/drawing/2014/main" id="{2B332615-2EBF-44E2-B245-06DE40246B3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15" name="AutoShape 11" descr="blob:https://outlook.office.com/b157e5ee-92d2-4798-a69e-625bd2e784c1">
          <a:extLst>
            <a:ext uri="{FF2B5EF4-FFF2-40B4-BE49-F238E27FC236}">
              <a16:creationId xmlns:a16="http://schemas.microsoft.com/office/drawing/2014/main" id="{E9232E26-1C73-4EE3-99C1-35550CB1A9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16" name="AutoShape 11" descr="blob:https://outlook.office.com/b157e5ee-92d2-4798-a69e-625bd2e784c1">
          <a:extLst>
            <a:ext uri="{FF2B5EF4-FFF2-40B4-BE49-F238E27FC236}">
              <a16:creationId xmlns:a16="http://schemas.microsoft.com/office/drawing/2014/main" id="{A80D502D-DE9D-4E52-8F9C-FD90B6BBEE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17" name="AutoShape 11" descr="blob:https://outlook.office.com/b157e5ee-92d2-4798-a69e-625bd2e784c1">
          <a:extLst>
            <a:ext uri="{FF2B5EF4-FFF2-40B4-BE49-F238E27FC236}">
              <a16:creationId xmlns:a16="http://schemas.microsoft.com/office/drawing/2014/main" id="{2199B91F-E6D9-4BB3-B548-D5548E7DF5F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18" name="AutoShape 11" descr="blob:https://outlook.office.com/b157e5ee-92d2-4798-a69e-625bd2e784c1">
          <a:extLst>
            <a:ext uri="{FF2B5EF4-FFF2-40B4-BE49-F238E27FC236}">
              <a16:creationId xmlns:a16="http://schemas.microsoft.com/office/drawing/2014/main" id="{008FF6D7-9C13-49DD-820A-9847E7302C6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19" name="AutoShape 11" descr="blob:https://outlook.office.com/b157e5ee-92d2-4798-a69e-625bd2e784c1">
          <a:extLst>
            <a:ext uri="{FF2B5EF4-FFF2-40B4-BE49-F238E27FC236}">
              <a16:creationId xmlns:a16="http://schemas.microsoft.com/office/drawing/2014/main" id="{17B7512A-6C79-4A76-8A54-5950BBEC97C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20" name="AutoShape 11" descr="blob:https://outlook.office.com/b157e5ee-92d2-4798-a69e-625bd2e784c1">
          <a:extLst>
            <a:ext uri="{FF2B5EF4-FFF2-40B4-BE49-F238E27FC236}">
              <a16:creationId xmlns:a16="http://schemas.microsoft.com/office/drawing/2014/main" id="{FF0468FE-62FF-4874-95BE-166B8395A33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21" name="AutoShape 11" descr="blob:https://outlook.office.com/b157e5ee-92d2-4798-a69e-625bd2e784c1">
          <a:extLst>
            <a:ext uri="{FF2B5EF4-FFF2-40B4-BE49-F238E27FC236}">
              <a16:creationId xmlns:a16="http://schemas.microsoft.com/office/drawing/2014/main" id="{34829DB5-8D58-4324-B1B5-F8492BF521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22" name="AutoShape 11" descr="blob:https://outlook.office.com/b157e5ee-92d2-4798-a69e-625bd2e784c1">
          <a:extLst>
            <a:ext uri="{FF2B5EF4-FFF2-40B4-BE49-F238E27FC236}">
              <a16:creationId xmlns:a16="http://schemas.microsoft.com/office/drawing/2014/main" id="{D52D0087-D0CC-4E7E-8B8F-E8D7394EC99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23" name="AutoShape 11" descr="blob:https://outlook.office.com/b157e5ee-92d2-4798-a69e-625bd2e784c1">
          <a:extLst>
            <a:ext uri="{FF2B5EF4-FFF2-40B4-BE49-F238E27FC236}">
              <a16:creationId xmlns:a16="http://schemas.microsoft.com/office/drawing/2014/main" id="{36FA7C65-0314-469D-8786-8918BF32CD7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24" name="AutoShape 11" descr="blob:https://outlook.office.com/b157e5ee-92d2-4798-a69e-625bd2e784c1">
          <a:extLst>
            <a:ext uri="{FF2B5EF4-FFF2-40B4-BE49-F238E27FC236}">
              <a16:creationId xmlns:a16="http://schemas.microsoft.com/office/drawing/2014/main" id="{F34222FF-0209-4F99-89FC-9C84C3B335C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25" name="AutoShape 11" descr="blob:https://outlook.office.com/b157e5ee-92d2-4798-a69e-625bd2e784c1">
          <a:extLst>
            <a:ext uri="{FF2B5EF4-FFF2-40B4-BE49-F238E27FC236}">
              <a16:creationId xmlns:a16="http://schemas.microsoft.com/office/drawing/2014/main" id="{E703C2FC-0AD5-4683-B9D0-AF976F4E8BD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26" name="AutoShape 11" descr="blob:https://outlook.office.com/b157e5ee-92d2-4798-a69e-625bd2e784c1">
          <a:extLst>
            <a:ext uri="{FF2B5EF4-FFF2-40B4-BE49-F238E27FC236}">
              <a16:creationId xmlns:a16="http://schemas.microsoft.com/office/drawing/2014/main" id="{6E0C1900-CB44-4243-86AF-C2B40AECA19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27" name="AutoShape 11" descr="blob:https://outlook.office.com/b157e5ee-92d2-4798-a69e-625bd2e784c1">
          <a:extLst>
            <a:ext uri="{FF2B5EF4-FFF2-40B4-BE49-F238E27FC236}">
              <a16:creationId xmlns:a16="http://schemas.microsoft.com/office/drawing/2014/main" id="{5668A0F1-C65E-426D-937A-DC12C05461A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28" name="AutoShape 11" descr="blob:https://outlook.office.com/b157e5ee-92d2-4798-a69e-625bd2e784c1">
          <a:extLst>
            <a:ext uri="{FF2B5EF4-FFF2-40B4-BE49-F238E27FC236}">
              <a16:creationId xmlns:a16="http://schemas.microsoft.com/office/drawing/2014/main" id="{23D87CC2-9F53-4005-A1C1-AA095D9D1E1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29" name="AutoShape 11" descr="blob:https://outlook.office.com/b157e5ee-92d2-4798-a69e-625bd2e784c1">
          <a:extLst>
            <a:ext uri="{FF2B5EF4-FFF2-40B4-BE49-F238E27FC236}">
              <a16:creationId xmlns:a16="http://schemas.microsoft.com/office/drawing/2014/main" id="{40EA2620-7AEF-45D6-8780-669DFAA7EB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30" name="AutoShape 11" descr="blob:https://outlook.office.com/b157e5ee-92d2-4798-a69e-625bd2e784c1">
          <a:extLst>
            <a:ext uri="{FF2B5EF4-FFF2-40B4-BE49-F238E27FC236}">
              <a16:creationId xmlns:a16="http://schemas.microsoft.com/office/drawing/2014/main" id="{29E81686-0DB7-4123-B406-736C830243D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31" name="AutoShape 11" descr="blob:https://outlook.office.com/b157e5ee-92d2-4798-a69e-625bd2e784c1">
          <a:extLst>
            <a:ext uri="{FF2B5EF4-FFF2-40B4-BE49-F238E27FC236}">
              <a16:creationId xmlns:a16="http://schemas.microsoft.com/office/drawing/2014/main" id="{2FFB00DB-790F-4D22-834C-F9AC02A7B4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32" name="AutoShape 11" descr="blob:https://outlook.office.com/b157e5ee-92d2-4798-a69e-625bd2e784c1">
          <a:extLst>
            <a:ext uri="{FF2B5EF4-FFF2-40B4-BE49-F238E27FC236}">
              <a16:creationId xmlns:a16="http://schemas.microsoft.com/office/drawing/2014/main" id="{25155FD2-A67A-4603-A027-71B225B9E00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33" name="AutoShape 11" descr="blob:https://outlook.office.com/b157e5ee-92d2-4798-a69e-625bd2e784c1">
          <a:extLst>
            <a:ext uri="{FF2B5EF4-FFF2-40B4-BE49-F238E27FC236}">
              <a16:creationId xmlns:a16="http://schemas.microsoft.com/office/drawing/2014/main" id="{AE2EA30D-FB09-49A6-874C-C6C7776C2DA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34" name="AutoShape 11" descr="blob:https://outlook.office.com/b157e5ee-92d2-4798-a69e-625bd2e784c1">
          <a:extLst>
            <a:ext uri="{FF2B5EF4-FFF2-40B4-BE49-F238E27FC236}">
              <a16:creationId xmlns:a16="http://schemas.microsoft.com/office/drawing/2014/main" id="{E68BCB8F-EF21-4838-AA1D-A9FA439B42C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35" name="AutoShape 11" descr="blob:https://outlook.office.com/b157e5ee-92d2-4798-a69e-625bd2e784c1">
          <a:extLst>
            <a:ext uri="{FF2B5EF4-FFF2-40B4-BE49-F238E27FC236}">
              <a16:creationId xmlns:a16="http://schemas.microsoft.com/office/drawing/2014/main" id="{26404FA5-F12A-4F76-B70C-59DE182F734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36" name="AutoShape 11" descr="blob:https://outlook.office.com/b157e5ee-92d2-4798-a69e-625bd2e784c1">
          <a:extLst>
            <a:ext uri="{FF2B5EF4-FFF2-40B4-BE49-F238E27FC236}">
              <a16:creationId xmlns:a16="http://schemas.microsoft.com/office/drawing/2014/main" id="{304BB9B6-3F22-46DA-B723-BA59625DE2F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37" name="AutoShape 11" descr="blob:https://outlook.office.com/b157e5ee-92d2-4798-a69e-625bd2e784c1">
          <a:extLst>
            <a:ext uri="{FF2B5EF4-FFF2-40B4-BE49-F238E27FC236}">
              <a16:creationId xmlns:a16="http://schemas.microsoft.com/office/drawing/2014/main" id="{6A6FC560-2F2A-44D2-B8FE-56C7318C84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38" name="AutoShape 11" descr="blob:https://outlook.office.com/b157e5ee-92d2-4798-a69e-625bd2e784c1">
          <a:extLst>
            <a:ext uri="{FF2B5EF4-FFF2-40B4-BE49-F238E27FC236}">
              <a16:creationId xmlns:a16="http://schemas.microsoft.com/office/drawing/2014/main" id="{20746C11-EB92-43B3-B72B-6B2B21FAFC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39" name="AutoShape 11" descr="blob:https://outlook.office.com/b157e5ee-92d2-4798-a69e-625bd2e784c1">
          <a:extLst>
            <a:ext uri="{FF2B5EF4-FFF2-40B4-BE49-F238E27FC236}">
              <a16:creationId xmlns:a16="http://schemas.microsoft.com/office/drawing/2014/main" id="{DC9E2DF9-3F7D-490A-B18D-82E5CB334E3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40" name="AutoShape 11" descr="blob:https://outlook.office.com/b157e5ee-92d2-4798-a69e-625bd2e784c1">
          <a:extLst>
            <a:ext uri="{FF2B5EF4-FFF2-40B4-BE49-F238E27FC236}">
              <a16:creationId xmlns:a16="http://schemas.microsoft.com/office/drawing/2014/main" id="{F9742F7E-311C-45B3-887F-7529B4EC9A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41" name="AutoShape 11" descr="blob:https://outlook.office.com/b157e5ee-92d2-4798-a69e-625bd2e784c1">
          <a:extLst>
            <a:ext uri="{FF2B5EF4-FFF2-40B4-BE49-F238E27FC236}">
              <a16:creationId xmlns:a16="http://schemas.microsoft.com/office/drawing/2014/main" id="{6B2E9CBD-AA70-4FD3-8C89-099FA68EAA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42" name="AutoShape 11" descr="blob:https://outlook.office.com/b157e5ee-92d2-4798-a69e-625bd2e784c1">
          <a:extLst>
            <a:ext uri="{FF2B5EF4-FFF2-40B4-BE49-F238E27FC236}">
              <a16:creationId xmlns:a16="http://schemas.microsoft.com/office/drawing/2014/main" id="{F8A7D8AF-FE81-468C-B722-11768359B5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43" name="AutoShape 11" descr="blob:https://outlook.office.com/b157e5ee-92d2-4798-a69e-625bd2e784c1">
          <a:extLst>
            <a:ext uri="{FF2B5EF4-FFF2-40B4-BE49-F238E27FC236}">
              <a16:creationId xmlns:a16="http://schemas.microsoft.com/office/drawing/2014/main" id="{5C4CA2D5-A980-4ED6-B3E7-92E9434226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44" name="AutoShape 11" descr="blob:https://outlook.office.com/b157e5ee-92d2-4798-a69e-625bd2e784c1">
          <a:extLst>
            <a:ext uri="{FF2B5EF4-FFF2-40B4-BE49-F238E27FC236}">
              <a16:creationId xmlns:a16="http://schemas.microsoft.com/office/drawing/2014/main" id="{52DD4598-3EDE-48A9-B08C-1AC32ECE6F6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45" name="AutoShape 11" descr="blob:https://outlook.office.com/b157e5ee-92d2-4798-a69e-625bd2e784c1">
          <a:extLst>
            <a:ext uri="{FF2B5EF4-FFF2-40B4-BE49-F238E27FC236}">
              <a16:creationId xmlns:a16="http://schemas.microsoft.com/office/drawing/2014/main" id="{52465DC3-D98C-4D27-AD46-7AC9F3DE84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46" name="AutoShape 11" descr="blob:https://outlook.office.com/b157e5ee-92d2-4798-a69e-625bd2e784c1">
          <a:extLst>
            <a:ext uri="{FF2B5EF4-FFF2-40B4-BE49-F238E27FC236}">
              <a16:creationId xmlns:a16="http://schemas.microsoft.com/office/drawing/2014/main" id="{14BAA9E9-CA0A-4F07-BBB2-DC56DA49CC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47" name="AutoShape 11" descr="blob:https://outlook.office.com/b157e5ee-92d2-4798-a69e-625bd2e784c1">
          <a:extLst>
            <a:ext uri="{FF2B5EF4-FFF2-40B4-BE49-F238E27FC236}">
              <a16:creationId xmlns:a16="http://schemas.microsoft.com/office/drawing/2014/main" id="{BD9CC17B-5E46-4926-9EE7-4CF00E1C88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48" name="AutoShape 11" descr="blob:https://outlook.office.com/b157e5ee-92d2-4798-a69e-625bd2e784c1">
          <a:extLst>
            <a:ext uri="{FF2B5EF4-FFF2-40B4-BE49-F238E27FC236}">
              <a16:creationId xmlns:a16="http://schemas.microsoft.com/office/drawing/2014/main" id="{8F00F1B9-98CE-4A2A-97E2-8C8B6D8D2E8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49" name="AutoShape 11" descr="blob:https://outlook.office.com/b157e5ee-92d2-4798-a69e-625bd2e784c1">
          <a:extLst>
            <a:ext uri="{FF2B5EF4-FFF2-40B4-BE49-F238E27FC236}">
              <a16:creationId xmlns:a16="http://schemas.microsoft.com/office/drawing/2014/main" id="{BD7B9D49-0933-467D-86AF-23C5331BFAE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50" name="AutoShape 11" descr="blob:https://outlook.office.com/b157e5ee-92d2-4798-a69e-625bd2e784c1">
          <a:extLst>
            <a:ext uri="{FF2B5EF4-FFF2-40B4-BE49-F238E27FC236}">
              <a16:creationId xmlns:a16="http://schemas.microsoft.com/office/drawing/2014/main" id="{5779E038-1D78-47C5-9C2A-619658D6DD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51" name="AutoShape 11" descr="blob:https://outlook.office.com/b157e5ee-92d2-4798-a69e-625bd2e784c1">
          <a:extLst>
            <a:ext uri="{FF2B5EF4-FFF2-40B4-BE49-F238E27FC236}">
              <a16:creationId xmlns:a16="http://schemas.microsoft.com/office/drawing/2014/main" id="{70AEF448-F13A-419B-A1E0-0F1B87E679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52" name="AutoShape 11" descr="blob:https://outlook.office.com/b157e5ee-92d2-4798-a69e-625bd2e784c1">
          <a:extLst>
            <a:ext uri="{FF2B5EF4-FFF2-40B4-BE49-F238E27FC236}">
              <a16:creationId xmlns:a16="http://schemas.microsoft.com/office/drawing/2014/main" id="{50C5469E-8235-4523-863B-C1F2DB2D08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53" name="AutoShape 11" descr="blob:https://outlook.office.com/b157e5ee-92d2-4798-a69e-625bd2e784c1">
          <a:extLst>
            <a:ext uri="{FF2B5EF4-FFF2-40B4-BE49-F238E27FC236}">
              <a16:creationId xmlns:a16="http://schemas.microsoft.com/office/drawing/2014/main" id="{32086048-D778-4519-AF04-972A605F94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54" name="AutoShape 11" descr="blob:https://outlook.office.com/b157e5ee-92d2-4798-a69e-625bd2e784c1">
          <a:extLst>
            <a:ext uri="{FF2B5EF4-FFF2-40B4-BE49-F238E27FC236}">
              <a16:creationId xmlns:a16="http://schemas.microsoft.com/office/drawing/2014/main" id="{99E24060-3458-4F2F-A3AA-B5CB1AF2BD3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55" name="AutoShape 11" descr="blob:https://outlook.office.com/b157e5ee-92d2-4798-a69e-625bd2e784c1">
          <a:extLst>
            <a:ext uri="{FF2B5EF4-FFF2-40B4-BE49-F238E27FC236}">
              <a16:creationId xmlns:a16="http://schemas.microsoft.com/office/drawing/2014/main" id="{E41329AC-3FD7-49AD-B46C-E9ED62F4C4E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56" name="AutoShape 11" descr="blob:https://outlook.office.com/b157e5ee-92d2-4798-a69e-625bd2e784c1">
          <a:extLst>
            <a:ext uri="{FF2B5EF4-FFF2-40B4-BE49-F238E27FC236}">
              <a16:creationId xmlns:a16="http://schemas.microsoft.com/office/drawing/2014/main" id="{81990865-6393-44BC-9D34-DA309D2B3BD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57" name="AutoShape 11" descr="blob:https://outlook.office.com/b157e5ee-92d2-4798-a69e-625bd2e784c1">
          <a:extLst>
            <a:ext uri="{FF2B5EF4-FFF2-40B4-BE49-F238E27FC236}">
              <a16:creationId xmlns:a16="http://schemas.microsoft.com/office/drawing/2014/main" id="{B8E781A5-03C2-470D-8251-753300FC68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58" name="AutoShape 11" descr="blob:https://outlook.office.com/b157e5ee-92d2-4798-a69e-625bd2e784c1">
          <a:extLst>
            <a:ext uri="{FF2B5EF4-FFF2-40B4-BE49-F238E27FC236}">
              <a16:creationId xmlns:a16="http://schemas.microsoft.com/office/drawing/2014/main" id="{8A0F415E-DD3C-4464-B724-7249C04C93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59" name="AutoShape 11" descr="blob:https://outlook.office.com/b157e5ee-92d2-4798-a69e-625bd2e784c1">
          <a:extLst>
            <a:ext uri="{FF2B5EF4-FFF2-40B4-BE49-F238E27FC236}">
              <a16:creationId xmlns:a16="http://schemas.microsoft.com/office/drawing/2014/main" id="{0A5E513F-0D2F-4C3F-9E0F-942B710DDE9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60" name="AutoShape 11" descr="blob:https://outlook.office.com/b157e5ee-92d2-4798-a69e-625bd2e784c1">
          <a:extLst>
            <a:ext uri="{FF2B5EF4-FFF2-40B4-BE49-F238E27FC236}">
              <a16:creationId xmlns:a16="http://schemas.microsoft.com/office/drawing/2014/main" id="{8724EB0A-FD60-4FDB-9064-FD05AB63AB5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61" name="AutoShape 11" descr="blob:https://outlook.office.com/b157e5ee-92d2-4798-a69e-625bd2e784c1">
          <a:extLst>
            <a:ext uri="{FF2B5EF4-FFF2-40B4-BE49-F238E27FC236}">
              <a16:creationId xmlns:a16="http://schemas.microsoft.com/office/drawing/2014/main" id="{6D8A870B-E968-4AB8-8D04-ECD17CCF0E2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62" name="AutoShape 11" descr="blob:https://outlook.office.com/b157e5ee-92d2-4798-a69e-625bd2e784c1">
          <a:extLst>
            <a:ext uri="{FF2B5EF4-FFF2-40B4-BE49-F238E27FC236}">
              <a16:creationId xmlns:a16="http://schemas.microsoft.com/office/drawing/2014/main" id="{6058F810-6628-4DE7-B37A-767C9B50350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63" name="AutoShape 11" descr="blob:https://outlook.office.com/b157e5ee-92d2-4798-a69e-625bd2e784c1">
          <a:extLst>
            <a:ext uri="{FF2B5EF4-FFF2-40B4-BE49-F238E27FC236}">
              <a16:creationId xmlns:a16="http://schemas.microsoft.com/office/drawing/2014/main" id="{A6C84FFC-4F9F-419D-8960-B8E6F51BC0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64" name="AutoShape 11" descr="blob:https://outlook.office.com/b157e5ee-92d2-4798-a69e-625bd2e784c1">
          <a:extLst>
            <a:ext uri="{FF2B5EF4-FFF2-40B4-BE49-F238E27FC236}">
              <a16:creationId xmlns:a16="http://schemas.microsoft.com/office/drawing/2014/main" id="{6EDD359E-EDC0-4F79-A5C2-C545D02EEC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65" name="AutoShape 11" descr="blob:https://outlook.office.com/b157e5ee-92d2-4798-a69e-625bd2e784c1">
          <a:extLst>
            <a:ext uri="{FF2B5EF4-FFF2-40B4-BE49-F238E27FC236}">
              <a16:creationId xmlns:a16="http://schemas.microsoft.com/office/drawing/2014/main" id="{F4DA66A9-1EEF-4C5F-B1F9-DB00E9625D0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66" name="AutoShape 11" descr="blob:https://outlook.office.com/b157e5ee-92d2-4798-a69e-625bd2e784c1">
          <a:extLst>
            <a:ext uri="{FF2B5EF4-FFF2-40B4-BE49-F238E27FC236}">
              <a16:creationId xmlns:a16="http://schemas.microsoft.com/office/drawing/2014/main" id="{DDD4A7A9-C4E3-4B95-B9F6-4D20014418F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67" name="AutoShape 11" descr="blob:https://outlook.office.com/b157e5ee-92d2-4798-a69e-625bd2e784c1">
          <a:extLst>
            <a:ext uri="{FF2B5EF4-FFF2-40B4-BE49-F238E27FC236}">
              <a16:creationId xmlns:a16="http://schemas.microsoft.com/office/drawing/2014/main" id="{007A8C7F-7390-4083-8852-35853785AFE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68" name="AutoShape 11" descr="blob:https://outlook.office.com/b157e5ee-92d2-4798-a69e-625bd2e784c1">
          <a:extLst>
            <a:ext uri="{FF2B5EF4-FFF2-40B4-BE49-F238E27FC236}">
              <a16:creationId xmlns:a16="http://schemas.microsoft.com/office/drawing/2014/main" id="{824BE98C-BF8A-4E30-A21F-7A59AC8663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69" name="AutoShape 11" descr="blob:https://outlook.office.com/b157e5ee-92d2-4798-a69e-625bd2e784c1">
          <a:extLst>
            <a:ext uri="{FF2B5EF4-FFF2-40B4-BE49-F238E27FC236}">
              <a16:creationId xmlns:a16="http://schemas.microsoft.com/office/drawing/2014/main" id="{30305845-F88C-4707-AD8F-DA13A04236B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70" name="AutoShape 11" descr="blob:https://outlook.office.com/b157e5ee-92d2-4798-a69e-625bd2e784c1">
          <a:extLst>
            <a:ext uri="{FF2B5EF4-FFF2-40B4-BE49-F238E27FC236}">
              <a16:creationId xmlns:a16="http://schemas.microsoft.com/office/drawing/2014/main" id="{BED66824-50E0-4269-822E-B964660D85D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71" name="AutoShape 11" descr="blob:https://outlook.office.com/b157e5ee-92d2-4798-a69e-625bd2e784c1">
          <a:extLst>
            <a:ext uri="{FF2B5EF4-FFF2-40B4-BE49-F238E27FC236}">
              <a16:creationId xmlns:a16="http://schemas.microsoft.com/office/drawing/2014/main" id="{52DA58C6-097D-4883-A333-D5B4F1D197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72" name="AutoShape 11" descr="blob:https://outlook.office.com/b157e5ee-92d2-4798-a69e-625bd2e784c1">
          <a:extLst>
            <a:ext uri="{FF2B5EF4-FFF2-40B4-BE49-F238E27FC236}">
              <a16:creationId xmlns:a16="http://schemas.microsoft.com/office/drawing/2014/main" id="{26DD790C-1C34-47F6-A5ED-F502D895977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73" name="AutoShape 11" descr="blob:https://outlook.office.com/b157e5ee-92d2-4798-a69e-625bd2e784c1">
          <a:extLst>
            <a:ext uri="{FF2B5EF4-FFF2-40B4-BE49-F238E27FC236}">
              <a16:creationId xmlns:a16="http://schemas.microsoft.com/office/drawing/2014/main" id="{4DB079C6-503C-47FD-89E7-5D51C071AAE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74" name="AutoShape 11" descr="blob:https://outlook.office.com/b157e5ee-92d2-4798-a69e-625bd2e784c1">
          <a:extLst>
            <a:ext uri="{FF2B5EF4-FFF2-40B4-BE49-F238E27FC236}">
              <a16:creationId xmlns:a16="http://schemas.microsoft.com/office/drawing/2014/main" id="{9D6082D2-510C-4BE4-BAE6-A29997792F4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75" name="AutoShape 11" descr="blob:https://outlook.office.com/b157e5ee-92d2-4798-a69e-625bd2e784c1">
          <a:extLst>
            <a:ext uri="{FF2B5EF4-FFF2-40B4-BE49-F238E27FC236}">
              <a16:creationId xmlns:a16="http://schemas.microsoft.com/office/drawing/2014/main" id="{30086054-1512-4E4D-A1A2-C01E18C234D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76" name="AutoShape 11" descr="blob:https://outlook.office.com/b157e5ee-92d2-4798-a69e-625bd2e784c1">
          <a:extLst>
            <a:ext uri="{FF2B5EF4-FFF2-40B4-BE49-F238E27FC236}">
              <a16:creationId xmlns:a16="http://schemas.microsoft.com/office/drawing/2014/main" id="{B41AB2C9-4FD3-49B1-929B-6F5BDE78FF4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77" name="AutoShape 11" descr="blob:https://outlook.office.com/b157e5ee-92d2-4798-a69e-625bd2e784c1">
          <a:extLst>
            <a:ext uri="{FF2B5EF4-FFF2-40B4-BE49-F238E27FC236}">
              <a16:creationId xmlns:a16="http://schemas.microsoft.com/office/drawing/2014/main" id="{DB6F6333-7B90-49FD-BD05-C43D8219D66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78" name="AutoShape 11" descr="blob:https://outlook.office.com/b157e5ee-92d2-4798-a69e-625bd2e784c1">
          <a:extLst>
            <a:ext uri="{FF2B5EF4-FFF2-40B4-BE49-F238E27FC236}">
              <a16:creationId xmlns:a16="http://schemas.microsoft.com/office/drawing/2014/main" id="{A7D483CC-1BB8-4A00-B4DB-EF8BAF79B0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79" name="AutoShape 11" descr="blob:https://outlook.office.com/b157e5ee-92d2-4798-a69e-625bd2e784c1">
          <a:extLst>
            <a:ext uri="{FF2B5EF4-FFF2-40B4-BE49-F238E27FC236}">
              <a16:creationId xmlns:a16="http://schemas.microsoft.com/office/drawing/2014/main" id="{FD52A311-8D89-4688-8A3F-1752CA4B3E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80" name="AutoShape 11" descr="blob:https://outlook.office.com/b157e5ee-92d2-4798-a69e-625bd2e784c1">
          <a:extLst>
            <a:ext uri="{FF2B5EF4-FFF2-40B4-BE49-F238E27FC236}">
              <a16:creationId xmlns:a16="http://schemas.microsoft.com/office/drawing/2014/main" id="{AF76E432-44FF-4789-AF92-BB7F1681661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81" name="AutoShape 11" descr="blob:https://outlook.office.com/b157e5ee-92d2-4798-a69e-625bd2e784c1">
          <a:extLst>
            <a:ext uri="{FF2B5EF4-FFF2-40B4-BE49-F238E27FC236}">
              <a16:creationId xmlns:a16="http://schemas.microsoft.com/office/drawing/2014/main" id="{D0536302-43EF-409D-983E-35EAA81C2E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82" name="AutoShape 11" descr="blob:https://outlook.office.com/b157e5ee-92d2-4798-a69e-625bd2e784c1">
          <a:extLst>
            <a:ext uri="{FF2B5EF4-FFF2-40B4-BE49-F238E27FC236}">
              <a16:creationId xmlns:a16="http://schemas.microsoft.com/office/drawing/2014/main" id="{8D68FF44-D287-4ECE-BE46-EB403D7B3F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83" name="AutoShape 11" descr="blob:https://outlook.office.com/b157e5ee-92d2-4798-a69e-625bd2e784c1">
          <a:extLst>
            <a:ext uri="{FF2B5EF4-FFF2-40B4-BE49-F238E27FC236}">
              <a16:creationId xmlns:a16="http://schemas.microsoft.com/office/drawing/2014/main" id="{2703A6AE-ACA0-4F81-B280-ED1F8D290DC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84" name="AutoShape 11" descr="blob:https://outlook.office.com/b157e5ee-92d2-4798-a69e-625bd2e784c1">
          <a:extLst>
            <a:ext uri="{FF2B5EF4-FFF2-40B4-BE49-F238E27FC236}">
              <a16:creationId xmlns:a16="http://schemas.microsoft.com/office/drawing/2014/main" id="{13DFA315-7EB3-4F79-9821-F66336ED86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85" name="AutoShape 11" descr="blob:https://outlook.office.com/b157e5ee-92d2-4798-a69e-625bd2e784c1">
          <a:extLst>
            <a:ext uri="{FF2B5EF4-FFF2-40B4-BE49-F238E27FC236}">
              <a16:creationId xmlns:a16="http://schemas.microsoft.com/office/drawing/2014/main" id="{C6B9F4EF-0A10-418F-945F-38F635FA739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86" name="AutoShape 11" descr="blob:https://outlook.office.com/b157e5ee-92d2-4798-a69e-625bd2e784c1">
          <a:extLst>
            <a:ext uri="{FF2B5EF4-FFF2-40B4-BE49-F238E27FC236}">
              <a16:creationId xmlns:a16="http://schemas.microsoft.com/office/drawing/2014/main" id="{AC26491F-2931-44D4-B9A5-15E72AA8936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87" name="AutoShape 11" descr="blob:https://outlook.office.com/b157e5ee-92d2-4798-a69e-625bd2e784c1">
          <a:extLst>
            <a:ext uri="{FF2B5EF4-FFF2-40B4-BE49-F238E27FC236}">
              <a16:creationId xmlns:a16="http://schemas.microsoft.com/office/drawing/2014/main" id="{A133E5CC-4E09-4600-8CA9-80C3A0CF98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88" name="AutoShape 11" descr="blob:https://outlook.office.com/b157e5ee-92d2-4798-a69e-625bd2e784c1">
          <a:extLst>
            <a:ext uri="{FF2B5EF4-FFF2-40B4-BE49-F238E27FC236}">
              <a16:creationId xmlns:a16="http://schemas.microsoft.com/office/drawing/2014/main" id="{6A61C8E9-A2A9-431F-9586-D70E6B8528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89" name="AutoShape 11" descr="blob:https://outlook.office.com/b157e5ee-92d2-4798-a69e-625bd2e784c1">
          <a:extLst>
            <a:ext uri="{FF2B5EF4-FFF2-40B4-BE49-F238E27FC236}">
              <a16:creationId xmlns:a16="http://schemas.microsoft.com/office/drawing/2014/main" id="{36B753E3-E765-403E-86E4-E118B706E21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90" name="AutoShape 11" descr="blob:https://outlook.office.com/b157e5ee-92d2-4798-a69e-625bd2e784c1">
          <a:extLst>
            <a:ext uri="{FF2B5EF4-FFF2-40B4-BE49-F238E27FC236}">
              <a16:creationId xmlns:a16="http://schemas.microsoft.com/office/drawing/2014/main" id="{D36776FB-5B87-44E8-9E29-1EC03356A4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91" name="AutoShape 11" descr="blob:https://outlook.office.com/b157e5ee-92d2-4798-a69e-625bd2e784c1">
          <a:extLst>
            <a:ext uri="{FF2B5EF4-FFF2-40B4-BE49-F238E27FC236}">
              <a16:creationId xmlns:a16="http://schemas.microsoft.com/office/drawing/2014/main" id="{8242031F-E510-4001-9029-67A7D71BBEB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92" name="AutoShape 11" descr="blob:https://outlook.office.com/b157e5ee-92d2-4798-a69e-625bd2e784c1">
          <a:extLst>
            <a:ext uri="{FF2B5EF4-FFF2-40B4-BE49-F238E27FC236}">
              <a16:creationId xmlns:a16="http://schemas.microsoft.com/office/drawing/2014/main" id="{982D02C5-0F2F-43E4-BBC6-1DA1BC51895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93" name="AutoShape 11" descr="blob:https://outlook.office.com/b157e5ee-92d2-4798-a69e-625bd2e784c1">
          <a:extLst>
            <a:ext uri="{FF2B5EF4-FFF2-40B4-BE49-F238E27FC236}">
              <a16:creationId xmlns:a16="http://schemas.microsoft.com/office/drawing/2014/main" id="{EBED86D5-5D53-479A-8455-A21258CDC7C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94" name="AutoShape 11" descr="blob:https://outlook.office.com/b157e5ee-92d2-4798-a69e-625bd2e784c1">
          <a:extLst>
            <a:ext uri="{FF2B5EF4-FFF2-40B4-BE49-F238E27FC236}">
              <a16:creationId xmlns:a16="http://schemas.microsoft.com/office/drawing/2014/main" id="{7CED6593-A45D-4397-85EE-9035B387B08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95" name="AutoShape 11" descr="blob:https://outlook.office.com/b157e5ee-92d2-4798-a69e-625bd2e784c1">
          <a:extLst>
            <a:ext uri="{FF2B5EF4-FFF2-40B4-BE49-F238E27FC236}">
              <a16:creationId xmlns:a16="http://schemas.microsoft.com/office/drawing/2014/main" id="{6C20D001-5FED-4D5D-9B1A-26F75B13826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96" name="AutoShape 11" descr="blob:https://outlook.office.com/b157e5ee-92d2-4798-a69e-625bd2e784c1">
          <a:extLst>
            <a:ext uri="{FF2B5EF4-FFF2-40B4-BE49-F238E27FC236}">
              <a16:creationId xmlns:a16="http://schemas.microsoft.com/office/drawing/2014/main" id="{EEF21E42-B0E1-4164-9B10-93D6C78C50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97" name="AutoShape 11" descr="blob:https://outlook.office.com/b157e5ee-92d2-4798-a69e-625bd2e784c1">
          <a:extLst>
            <a:ext uri="{FF2B5EF4-FFF2-40B4-BE49-F238E27FC236}">
              <a16:creationId xmlns:a16="http://schemas.microsoft.com/office/drawing/2014/main" id="{767DF66A-710E-41EC-8602-EE3C22093DD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98" name="AutoShape 11" descr="blob:https://outlook.office.com/b157e5ee-92d2-4798-a69e-625bd2e784c1">
          <a:extLst>
            <a:ext uri="{FF2B5EF4-FFF2-40B4-BE49-F238E27FC236}">
              <a16:creationId xmlns:a16="http://schemas.microsoft.com/office/drawing/2014/main" id="{48A75756-29DB-488A-8F5D-46E3198EA14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699" name="AutoShape 11" descr="blob:https://outlook.office.com/b157e5ee-92d2-4798-a69e-625bd2e784c1">
          <a:extLst>
            <a:ext uri="{FF2B5EF4-FFF2-40B4-BE49-F238E27FC236}">
              <a16:creationId xmlns:a16="http://schemas.microsoft.com/office/drawing/2014/main" id="{2CC97B9A-072B-46B8-B68C-F985063F36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00" name="AutoShape 11" descr="blob:https://outlook.office.com/b157e5ee-92d2-4798-a69e-625bd2e784c1">
          <a:extLst>
            <a:ext uri="{FF2B5EF4-FFF2-40B4-BE49-F238E27FC236}">
              <a16:creationId xmlns:a16="http://schemas.microsoft.com/office/drawing/2014/main" id="{E3300D98-D8AE-4AFA-8048-DA4BF9B98E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01" name="AutoShape 11" descr="blob:https://outlook.office.com/b157e5ee-92d2-4798-a69e-625bd2e784c1">
          <a:extLst>
            <a:ext uri="{FF2B5EF4-FFF2-40B4-BE49-F238E27FC236}">
              <a16:creationId xmlns:a16="http://schemas.microsoft.com/office/drawing/2014/main" id="{018A63CA-DE46-4B5B-BDFA-4F0A2A460C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02" name="AutoShape 11" descr="blob:https://outlook.office.com/b157e5ee-92d2-4798-a69e-625bd2e784c1">
          <a:extLst>
            <a:ext uri="{FF2B5EF4-FFF2-40B4-BE49-F238E27FC236}">
              <a16:creationId xmlns:a16="http://schemas.microsoft.com/office/drawing/2014/main" id="{E21BBA30-F3FE-492B-A4B1-B9FD03BE6B2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03" name="AutoShape 11" descr="blob:https://outlook.office.com/b157e5ee-92d2-4798-a69e-625bd2e784c1">
          <a:extLst>
            <a:ext uri="{FF2B5EF4-FFF2-40B4-BE49-F238E27FC236}">
              <a16:creationId xmlns:a16="http://schemas.microsoft.com/office/drawing/2014/main" id="{FD55A073-5392-4B75-B495-BBB4E9B0027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04" name="AutoShape 11" descr="blob:https://outlook.office.com/b157e5ee-92d2-4798-a69e-625bd2e784c1">
          <a:extLst>
            <a:ext uri="{FF2B5EF4-FFF2-40B4-BE49-F238E27FC236}">
              <a16:creationId xmlns:a16="http://schemas.microsoft.com/office/drawing/2014/main" id="{5E49608D-4FB0-4BAB-9256-287C06AEE22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05" name="AutoShape 11" descr="blob:https://outlook.office.com/b157e5ee-92d2-4798-a69e-625bd2e784c1">
          <a:extLst>
            <a:ext uri="{FF2B5EF4-FFF2-40B4-BE49-F238E27FC236}">
              <a16:creationId xmlns:a16="http://schemas.microsoft.com/office/drawing/2014/main" id="{86E6DD59-3827-4EF4-B013-BA91FC24C2D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06" name="AutoShape 11" descr="blob:https://outlook.office.com/b157e5ee-92d2-4798-a69e-625bd2e784c1">
          <a:extLst>
            <a:ext uri="{FF2B5EF4-FFF2-40B4-BE49-F238E27FC236}">
              <a16:creationId xmlns:a16="http://schemas.microsoft.com/office/drawing/2014/main" id="{00603E74-C61B-43F7-8AC0-5FFC2216A6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07" name="AutoShape 11" descr="blob:https://outlook.office.com/b157e5ee-92d2-4798-a69e-625bd2e784c1">
          <a:extLst>
            <a:ext uri="{FF2B5EF4-FFF2-40B4-BE49-F238E27FC236}">
              <a16:creationId xmlns:a16="http://schemas.microsoft.com/office/drawing/2014/main" id="{739DFB19-9370-44AC-BAFD-664A55E0112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08" name="AutoShape 11" descr="blob:https://outlook.office.com/b157e5ee-92d2-4798-a69e-625bd2e784c1">
          <a:extLst>
            <a:ext uri="{FF2B5EF4-FFF2-40B4-BE49-F238E27FC236}">
              <a16:creationId xmlns:a16="http://schemas.microsoft.com/office/drawing/2014/main" id="{9BE54E7B-5AEE-49FE-8B39-E73225CEB92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09" name="AutoShape 11" descr="blob:https://outlook.office.com/b157e5ee-92d2-4798-a69e-625bd2e784c1">
          <a:extLst>
            <a:ext uri="{FF2B5EF4-FFF2-40B4-BE49-F238E27FC236}">
              <a16:creationId xmlns:a16="http://schemas.microsoft.com/office/drawing/2014/main" id="{38F62195-4D67-49E5-B9B8-504B421E3C9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10" name="AutoShape 11" descr="blob:https://outlook.office.com/b157e5ee-92d2-4798-a69e-625bd2e784c1">
          <a:extLst>
            <a:ext uri="{FF2B5EF4-FFF2-40B4-BE49-F238E27FC236}">
              <a16:creationId xmlns:a16="http://schemas.microsoft.com/office/drawing/2014/main" id="{2EC50954-40DD-409D-ADFC-390B1ED5825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11" name="AutoShape 11" descr="blob:https://outlook.office.com/b157e5ee-92d2-4798-a69e-625bd2e784c1">
          <a:extLst>
            <a:ext uri="{FF2B5EF4-FFF2-40B4-BE49-F238E27FC236}">
              <a16:creationId xmlns:a16="http://schemas.microsoft.com/office/drawing/2014/main" id="{15B29A3D-7AC4-48EF-8E2A-3A5382E5327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12" name="AutoShape 11" descr="blob:https://outlook.office.com/b157e5ee-92d2-4798-a69e-625bd2e784c1">
          <a:extLst>
            <a:ext uri="{FF2B5EF4-FFF2-40B4-BE49-F238E27FC236}">
              <a16:creationId xmlns:a16="http://schemas.microsoft.com/office/drawing/2014/main" id="{8060B076-163F-4B2D-B7F4-6B61FB1237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13" name="AutoShape 11" descr="blob:https://outlook.office.com/b157e5ee-92d2-4798-a69e-625bd2e784c1">
          <a:extLst>
            <a:ext uri="{FF2B5EF4-FFF2-40B4-BE49-F238E27FC236}">
              <a16:creationId xmlns:a16="http://schemas.microsoft.com/office/drawing/2014/main" id="{83D8CEEC-0081-4BEA-96AC-4910AFAA5B1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14" name="AutoShape 11" descr="blob:https://outlook.office.com/b157e5ee-92d2-4798-a69e-625bd2e784c1">
          <a:extLst>
            <a:ext uri="{FF2B5EF4-FFF2-40B4-BE49-F238E27FC236}">
              <a16:creationId xmlns:a16="http://schemas.microsoft.com/office/drawing/2014/main" id="{2BEEE28D-2A6B-41F6-B46B-67A80991593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15" name="AutoShape 11" descr="blob:https://outlook.office.com/b157e5ee-92d2-4798-a69e-625bd2e784c1">
          <a:extLst>
            <a:ext uri="{FF2B5EF4-FFF2-40B4-BE49-F238E27FC236}">
              <a16:creationId xmlns:a16="http://schemas.microsoft.com/office/drawing/2014/main" id="{8F2CD78D-A768-4CC1-A15A-7B0ABAE7987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16" name="AutoShape 11" descr="blob:https://outlook.office.com/b157e5ee-92d2-4798-a69e-625bd2e784c1">
          <a:extLst>
            <a:ext uri="{FF2B5EF4-FFF2-40B4-BE49-F238E27FC236}">
              <a16:creationId xmlns:a16="http://schemas.microsoft.com/office/drawing/2014/main" id="{9E396DFF-E0BD-4FA8-BA06-ED646354D87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17" name="AutoShape 11" descr="blob:https://outlook.office.com/b157e5ee-92d2-4798-a69e-625bd2e784c1">
          <a:extLst>
            <a:ext uri="{FF2B5EF4-FFF2-40B4-BE49-F238E27FC236}">
              <a16:creationId xmlns:a16="http://schemas.microsoft.com/office/drawing/2014/main" id="{DDA8296A-0403-438B-B64D-250A05CD61D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18" name="AutoShape 11" descr="blob:https://outlook.office.com/b157e5ee-92d2-4798-a69e-625bd2e784c1">
          <a:extLst>
            <a:ext uri="{FF2B5EF4-FFF2-40B4-BE49-F238E27FC236}">
              <a16:creationId xmlns:a16="http://schemas.microsoft.com/office/drawing/2014/main" id="{F4D3B891-6D8A-4E41-BC87-C4ABB0EDCD6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19" name="AutoShape 11" descr="blob:https://outlook.office.com/b157e5ee-92d2-4798-a69e-625bd2e784c1">
          <a:extLst>
            <a:ext uri="{FF2B5EF4-FFF2-40B4-BE49-F238E27FC236}">
              <a16:creationId xmlns:a16="http://schemas.microsoft.com/office/drawing/2014/main" id="{E6182D50-CA18-463D-B008-89B8A78D9E0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20" name="AutoShape 11" descr="blob:https://outlook.office.com/b157e5ee-92d2-4798-a69e-625bd2e784c1">
          <a:extLst>
            <a:ext uri="{FF2B5EF4-FFF2-40B4-BE49-F238E27FC236}">
              <a16:creationId xmlns:a16="http://schemas.microsoft.com/office/drawing/2014/main" id="{688A3980-B886-45BC-9F6A-471B163E62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21" name="AutoShape 11" descr="blob:https://outlook.office.com/b157e5ee-92d2-4798-a69e-625bd2e784c1">
          <a:extLst>
            <a:ext uri="{FF2B5EF4-FFF2-40B4-BE49-F238E27FC236}">
              <a16:creationId xmlns:a16="http://schemas.microsoft.com/office/drawing/2014/main" id="{F864D37B-8172-4C63-9C86-15BF7A4B953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22" name="AutoShape 11" descr="blob:https://outlook.office.com/b157e5ee-92d2-4798-a69e-625bd2e784c1">
          <a:extLst>
            <a:ext uri="{FF2B5EF4-FFF2-40B4-BE49-F238E27FC236}">
              <a16:creationId xmlns:a16="http://schemas.microsoft.com/office/drawing/2014/main" id="{512B4A19-DD60-4A3C-A81B-2C0DDE6FCAF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23" name="AutoShape 11" descr="blob:https://outlook.office.com/b157e5ee-92d2-4798-a69e-625bd2e784c1">
          <a:extLst>
            <a:ext uri="{FF2B5EF4-FFF2-40B4-BE49-F238E27FC236}">
              <a16:creationId xmlns:a16="http://schemas.microsoft.com/office/drawing/2014/main" id="{8442EBE6-0373-40FD-8F7C-FA935617BD8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24" name="AutoShape 11" descr="blob:https://outlook.office.com/b157e5ee-92d2-4798-a69e-625bd2e784c1">
          <a:extLst>
            <a:ext uri="{FF2B5EF4-FFF2-40B4-BE49-F238E27FC236}">
              <a16:creationId xmlns:a16="http://schemas.microsoft.com/office/drawing/2014/main" id="{9178A4B2-2EB9-47BE-AACF-250662C79AC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25" name="AutoShape 11" descr="blob:https://outlook.office.com/b157e5ee-92d2-4798-a69e-625bd2e784c1">
          <a:extLst>
            <a:ext uri="{FF2B5EF4-FFF2-40B4-BE49-F238E27FC236}">
              <a16:creationId xmlns:a16="http://schemas.microsoft.com/office/drawing/2014/main" id="{0F3952FD-0FF7-49C3-AB92-F45E7A0C7B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26" name="AutoShape 11" descr="blob:https://outlook.office.com/b157e5ee-92d2-4798-a69e-625bd2e784c1">
          <a:extLst>
            <a:ext uri="{FF2B5EF4-FFF2-40B4-BE49-F238E27FC236}">
              <a16:creationId xmlns:a16="http://schemas.microsoft.com/office/drawing/2014/main" id="{C8AF4643-7AA8-4D50-A141-97E580BC188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27" name="AutoShape 11" descr="blob:https://outlook.office.com/b157e5ee-92d2-4798-a69e-625bd2e784c1">
          <a:extLst>
            <a:ext uri="{FF2B5EF4-FFF2-40B4-BE49-F238E27FC236}">
              <a16:creationId xmlns:a16="http://schemas.microsoft.com/office/drawing/2014/main" id="{939988F8-7F52-43FA-9706-5A5B9BA18C1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28" name="AutoShape 11" descr="blob:https://outlook.office.com/b157e5ee-92d2-4798-a69e-625bd2e784c1">
          <a:extLst>
            <a:ext uri="{FF2B5EF4-FFF2-40B4-BE49-F238E27FC236}">
              <a16:creationId xmlns:a16="http://schemas.microsoft.com/office/drawing/2014/main" id="{E532A1DB-1D72-4740-B934-9FBDF35FA15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29" name="AutoShape 11" descr="blob:https://outlook.office.com/b157e5ee-92d2-4798-a69e-625bd2e784c1">
          <a:extLst>
            <a:ext uri="{FF2B5EF4-FFF2-40B4-BE49-F238E27FC236}">
              <a16:creationId xmlns:a16="http://schemas.microsoft.com/office/drawing/2014/main" id="{8E8E9A8C-F53E-4E1E-AC75-32867E393F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30" name="AutoShape 11" descr="blob:https://outlook.office.com/b157e5ee-92d2-4798-a69e-625bd2e784c1">
          <a:extLst>
            <a:ext uri="{FF2B5EF4-FFF2-40B4-BE49-F238E27FC236}">
              <a16:creationId xmlns:a16="http://schemas.microsoft.com/office/drawing/2014/main" id="{2DA94080-7FBD-4497-AEB4-6816C116E82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31" name="AutoShape 11" descr="blob:https://outlook.office.com/b157e5ee-92d2-4798-a69e-625bd2e784c1">
          <a:extLst>
            <a:ext uri="{FF2B5EF4-FFF2-40B4-BE49-F238E27FC236}">
              <a16:creationId xmlns:a16="http://schemas.microsoft.com/office/drawing/2014/main" id="{E07356FE-BE3F-431C-9324-905FBD7B86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32" name="AutoShape 11" descr="blob:https://outlook.office.com/b157e5ee-92d2-4798-a69e-625bd2e784c1">
          <a:extLst>
            <a:ext uri="{FF2B5EF4-FFF2-40B4-BE49-F238E27FC236}">
              <a16:creationId xmlns:a16="http://schemas.microsoft.com/office/drawing/2014/main" id="{040AA163-6B76-4FD6-B638-80A0D58A57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33" name="AutoShape 11" descr="blob:https://outlook.office.com/b157e5ee-92d2-4798-a69e-625bd2e784c1">
          <a:extLst>
            <a:ext uri="{FF2B5EF4-FFF2-40B4-BE49-F238E27FC236}">
              <a16:creationId xmlns:a16="http://schemas.microsoft.com/office/drawing/2014/main" id="{49D26AC0-4AD6-4CA5-AFC7-52F8702286F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34" name="AutoShape 11" descr="blob:https://outlook.office.com/b157e5ee-92d2-4798-a69e-625bd2e784c1">
          <a:extLst>
            <a:ext uri="{FF2B5EF4-FFF2-40B4-BE49-F238E27FC236}">
              <a16:creationId xmlns:a16="http://schemas.microsoft.com/office/drawing/2014/main" id="{43D74555-6407-4A5F-B130-C985444789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35" name="AutoShape 11" descr="blob:https://outlook.office.com/b157e5ee-92d2-4798-a69e-625bd2e784c1">
          <a:extLst>
            <a:ext uri="{FF2B5EF4-FFF2-40B4-BE49-F238E27FC236}">
              <a16:creationId xmlns:a16="http://schemas.microsoft.com/office/drawing/2014/main" id="{3BD3AAD3-C248-4A7C-B411-F7614E8302C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36" name="AutoShape 11" descr="blob:https://outlook.office.com/b157e5ee-92d2-4798-a69e-625bd2e784c1">
          <a:extLst>
            <a:ext uri="{FF2B5EF4-FFF2-40B4-BE49-F238E27FC236}">
              <a16:creationId xmlns:a16="http://schemas.microsoft.com/office/drawing/2014/main" id="{70F2093D-C9AE-46E2-A363-EFF68B50D76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37" name="AutoShape 11" descr="blob:https://outlook.office.com/b157e5ee-92d2-4798-a69e-625bd2e784c1">
          <a:extLst>
            <a:ext uri="{FF2B5EF4-FFF2-40B4-BE49-F238E27FC236}">
              <a16:creationId xmlns:a16="http://schemas.microsoft.com/office/drawing/2014/main" id="{5965E924-0E2D-490B-9F66-E1BE0B8E717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38" name="AutoShape 11" descr="blob:https://outlook.office.com/b157e5ee-92d2-4798-a69e-625bd2e784c1">
          <a:extLst>
            <a:ext uri="{FF2B5EF4-FFF2-40B4-BE49-F238E27FC236}">
              <a16:creationId xmlns:a16="http://schemas.microsoft.com/office/drawing/2014/main" id="{8F25ECF1-C4DC-43A7-8883-56784A16494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39" name="AutoShape 11" descr="blob:https://outlook.office.com/b157e5ee-92d2-4798-a69e-625bd2e784c1">
          <a:extLst>
            <a:ext uri="{FF2B5EF4-FFF2-40B4-BE49-F238E27FC236}">
              <a16:creationId xmlns:a16="http://schemas.microsoft.com/office/drawing/2014/main" id="{7D5AE287-8C45-4DD5-A8EE-BB018595674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40" name="AutoShape 11" descr="blob:https://outlook.office.com/b157e5ee-92d2-4798-a69e-625bd2e784c1">
          <a:extLst>
            <a:ext uri="{FF2B5EF4-FFF2-40B4-BE49-F238E27FC236}">
              <a16:creationId xmlns:a16="http://schemas.microsoft.com/office/drawing/2014/main" id="{A7B1342A-3F5B-4A36-A995-EA66BC8BE9D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41" name="AutoShape 11" descr="blob:https://outlook.office.com/b157e5ee-92d2-4798-a69e-625bd2e784c1">
          <a:extLst>
            <a:ext uri="{FF2B5EF4-FFF2-40B4-BE49-F238E27FC236}">
              <a16:creationId xmlns:a16="http://schemas.microsoft.com/office/drawing/2014/main" id="{F72F1469-F636-4CFE-9CFD-C8945CB3789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42" name="AutoShape 11" descr="blob:https://outlook.office.com/b157e5ee-92d2-4798-a69e-625bd2e784c1">
          <a:extLst>
            <a:ext uri="{FF2B5EF4-FFF2-40B4-BE49-F238E27FC236}">
              <a16:creationId xmlns:a16="http://schemas.microsoft.com/office/drawing/2014/main" id="{E8385D7D-6C83-4B3B-A02A-9AE3F1DA626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43" name="AutoShape 11" descr="blob:https://outlook.office.com/b157e5ee-92d2-4798-a69e-625bd2e784c1">
          <a:extLst>
            <a:ext uri="{FF2B5EF4-FFF2-40B4-BE49-F238E27FC236}">
              <a16:creationId xmlns:a16="http://schemas.microsoft.com/office/drawing/2014/main" id="{741B42C8-45A7-4F9A-842A-C2759C201D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44" name="AutoShape 11" descr="blob:https://outlook.office.com/b157e5ee-92d2-4798-a69e-625bd2e784c1">
          <a:extLst>
            <a:ext uri="{FF2B5EF4-FFF2-40B4-BE49-F238E27FC236}">
              <a16:creationId xmlns:a16="http://schemas.microsoft.com/office/drawing/2014/main" id="{9E4A83A7-AB4D-4D92-9FBC-0002C57780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45" name="AutoShape 11" descr="blob:https://outlook.office.com/b157e5ee-92d2-4798-a69e-625bd2e784c1">
          <a:extLst>
            <a:ext uri="{FF2B5EF4-FFF2-40B4-BE49-F238E27FC236}">
              <a16:creationId xmlns:a16="http://schemas.microsoft.com/office/drawing/2014/main" id="{99BCA0EE-92AD-4021-AEE4-4EB4E8C043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46" name="AutoShape 11" descr="blob:https://outlook.office.com/b157e5ee-92d2-4798-a69e-625bd2e784c1">
          <a:extLst>
            <a:ext uri="{FF2B5EF4-FFF2-40B4-BE49-F238E27FC236}">
              <a16:creationId xmlns:a16="http://schemas.microsoft.com/office/drawing/2014/main" id="{18B40226-93D0-4FDE-B5C0-17EDF1F456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47" name="AutoShape 11" descr="blob:https://outlook.office.com/b157e5ee-92d2-4798-a69e-625bd2e784c1">
          <a:extLst>
            <a:ext uri="{FF2B5EF4-FFF2-40B4-BE49-F238E27FC236}">
              <a16:creationId xmlns:a16="http://schemas.microsoft.com/office/drawing/2014/main" id="{2C7485C7-333F-4038-81CE-B4EF739CEE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48" name="AutoShape 11" descr="blob:https://outlook.office.com/b157e5ee-92d2-4798-a69e-625bd2e784c1">
          <a:extLst>
            <a:ext uri="{FF2B5EF4-FFF2-40B4-BE49-F238E27FC236}">
              <a16:creationId xmlns:a16="http://schemas.microsoft.com/office/drawing/2014/main" id="{284CFA57-78DC-4849-A0EC-C17D7B6BAA4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49" name="AutoShape 11" descr="blob:https://outlook.office.com/b157e5ee-92d2-4798-a69e-625bd2e784c1">
          <a:extLst>
            <a:ext uri="{FF2B5EF4-FFF2-40B4-BE49-F238E27FC236}">
              <a16:creationId xmlns:a16="http://schemas.microsoft.com/office/drawing/2014/main" id="{02E41BC9-54DB-47E7-AA5E-6B37A9505DA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50" name="AutoShape 11" descr="blob:https://outlook.office.com/b157e5ee-92d2-4798-a69e-625bd2e784c1">
          <a:extLst>
            <a:ext uri="{FF2B5EF4-FFF2-40B4-BE49-F238E27FC236}">
              <a16:creationId xmlns:a16="http://schemas.microsoft.com/office/drawing/2014/main" id="{4B524AFC-146E-4712-869A-D2AF155333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51" name="AutoShape 11" descr="blob:https://outlook.office.com/b157e5ee-92d2-4798-a69e-625bd2e784c1">
          <a:extLst>
            <a:ext uri="{FF2B5EF4-FFF2-40B4-BE49-F238E27FC236}">
              <a16:creationId xmlns:a16="http://schemas.microsoft.com/office/drawing/2014/main" id="{14326862-FD7D-4A14-851E-504C0F3D81E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52" name="AutoShape 11" descr="blob:https://outlook.office.com/b157e5ee-92d2-4798-a69e-625bd2e784c1">
          <a:extLst>
            <a:ext uri="{FF2B5EF4-FFF2-40B4-BE49-F238E27FC236}">
              <a16:creationId xmlns:a16="http://schemas.microsoft.com/office/drawing/2014/main" id="{B3C21547-619E-4B9A-A2B0-913D456B6B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53" name="AutoShape 11" descr="blob:https://outlook.office.com/b157e5ee-92d2-4798-a69e-625bd2e784c1">
          <a:extLst>
            <a:ext uri="{FF2B5EF4-FFF2-40B4-BE49-F238E27FC236}">
              <a16:creationId xmlns:a16="http://schemas.microsoft.com/office/drawing/2014/main" id="{39413D2C-B938-4AAB-81F2-A8E949B549B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54" name="AutoShape 11" descr="blob:https://outlook.office.com/b157e5ee-92d2-4798-a69e-625bd2e784c1">
          <a:extLst>
            <a:ext uri="{FF2B5EF4-FFF2-40B4-BE49-F238E27FC236}">
              <a16:creationId xmlns:a16="http://schemas.microsoft.com/office/drawing/2014/main" id="{1FD2E494-9DE5-473E-8E00-52B9A73AB19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55" name="AutoShape 11" descr="blob:https://outlook.office.com/b157e5ee-92d2-4798-a69e-625bd2e784c1">
          <a:extLst>
            <a:ext uri="{FF2B5EF4-FFF2-40B4-BE49-F238E27FC236}">
              <a16:creationId xmlns:a16="http://schemas.microsoft.com/office/drawing/2014/main" id="{6CAD3847-1BB1-4A06-A338-7946E447068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56" name="AutoShape 11" descr="blob:https://outlook.office.com/b157e5ee-92d2-4798-a69e-625bd2e784c1">
          <a:extLst>
            <a:ext uri="{FF2B5EF4-FFF2-40B4-BE49-F238E27FC236}">
              <a16:creationId xmlns:a16="http://schemas.microsoft.com/office/drawing/2014/main" id="{0C8F7689-BAF2-466C-BB5D-F7950D5A2B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57" name="AutoShape 11" descr="blob:https://outlook.office.com/b157e5ee-92d2-4798-a69e-625bd2e784c1">
          <a:extLst>
            <a:ext uri="{FF2B5EF4-FFF2-40B4-BE49-F238E27FC236}">
              <a16:creationId xmlns:a16="http://schemas.microsoft.com/office/drawing/2014/main" id="{C674AEF9-133E-450D-A48A-4A330B000C1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58" name="AutoShape 11" descr="blob:https://outlook.office.com/b157e5ee-92d2-4798-a69e-625bd2e784c1">
          <a:extLst>
            <a:ext uri="{FF2B5EF4-FFF2-40B4-BE49-F238E27FC236}">
              <a16:creationId xmlns:a16="http://schemas.microsoft.com/office/drawing/2014/main" id="{C239BA6E-20EE-47D9-98F9-5A60CDC3DB6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59" name="AutoShape 11" descr="blob:https://outlook.office.com/b157e5ee-92d2-4798-a69e-625bd2e784c1">
          <a:extLst>
            <a:ext uri="{FF2B5EF4-FFF2-40B4-BE49-F238E27FC236}">
              <a16:creationId xmlns:a16="http://schemas.microsoft.com/office/drawing/2014/main" id="{27F58C04-7C6B-405A-ABD7-9B892FA6DC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60" name="AutoShape 11" descr="blob:https://outlook.office.com/b157e5ee-92d2-4798-a69e-625bd2e784c1">
          <a:extLst>
            <a:ext uri="{FF2B5EF4-FFF2-40B4-BE49-F238E27FC236}">
              <a16:creationId xmlns:a16="http://schemas.microsoft.com/office/drawing/2014/main" id="{5432864E-4027-472D-B9C5-FCAE1927FA3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61" name="AutoShape 11" descr="blob:https://outlook.office.com/b157e5ee-92d2-4798-a69e-625bd2e784c1">
          <a:extLst>
            <a:ext uri="{FF2B5EF4-FFF2-40B4-BE49-F238E27FC236}">
              <a16:creationId xmlns:a16="http://schemas.microsoft.com/office/drawing/2014/main" id="{4394490C-4222-4276-A1A4-97CE9885800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62" name="AutoShape 11" descr="blob:https://outlook.office.com/b157e5ee-92d2-4798-a69e-625bd2e784c1">
          <a:extLst>
            <a:ext uri="{FF2B5EF4-FFF2-40B4-BE49-F238E27FC236}">
              <a16:creationId xmlns:a16="http://schemas.microsoft.com/office/drawing/2014/main" id="{5FAAC453-6CDD-437F-89AE-26DB337BD31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63" name="AutoShape 11" descr="blob:https://outlook.office.com/b157e5ee-92d2-4798-a69e-625bd2e784c1">
          <a:extLst>
            <a:ext uri="{FF2B5EF4-FFF2-40B4-BE49-F238E27FC236}">
              <a16:creationId xmlns:a16="http://schemas.microsoft.com/office/drawing/2014/main" id="{E3AB4854-3458-4F51-8254-020E53484F6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64" name="AutoShape 11" descr="blob:https://outlook.office.com/b157e5ee-92d2-4798-a69e-625bd2e784c1">
          <a:extLst>
            <a:ext uri="{FF2B5EF4-FFF2-40B4-BE49-F238E27FC236}">
              <a16:creationId xmlns:a16="http://schemas.microsoft.com/office/drawing/2014/main" id="{703F6356-4FB3-45CF-9653-E4FBFED47F3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65" name="AutoShape 11" descr="blob:https://outlook.office.com/b157e5ee-92d2-4798-a69e-625bd2e784c1">
          <a:extLst>
            <a:ext uri="{FF2B5EF4-FFF2-40B4-BE49-F238E27FC236}">
              <a16:creationId xmlns:a16="http://schemas.microsoft.com/office/drawing/2014/main" id="{C3005FB3-48BE-4741-BEB9-7C11F45DC98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66" name="AutoShape 11" descr="blob:https://outlook.office.com/b157e5ee-92d2-4798-a69e-625bd2e784c1">
          <a:extLst>
            <a:ext uri="{FF2B5EF4-FFF2-40B4-BE49-F238E27FC236}">
              <a16:creationId xmlns:a16="http://schemas.microsoft.com/office/drawing/2014/main" id="{273EF9A7-102F-4B5C-BE2C-D96C0BF4C15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67" name="AutoShape 11" descr="blob:https://outlook.office.com/b157e5ee-92d2-4798-a69e-625bd2e784c1">
          <a:extLst>
            <a:ext uri="{FF2B5EF4-FFF2-40B4-BE49-F238E27FC236}">
              <a16:creationId xmlns:a16="http://schemas.microsoft.com/office/drawing/2014/main" id="{D28C0E56-1C0B-4261-B24A-CCFD5F4886C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68" name="AutoShape 11" descr="blob:https://outlook.office.com/b157e5ee-92d2-4798-a69e-625bd2e784c1">
          <a:extLst>
            <a:ext uri="{FF2B5EF4-FFF2-40B4-BE49-F238E27FC236}">
              <a16:creationId xmlns:a16="http://schemas.microsoft.com/office/drawing/2014/main" id="{92B64FCC-725F-4597-8A17-27B9B9AC8C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69" name="AutoShape 11" descr="blob:https://outlook.office.com/b157e5ee-92d2-4798-a69e-625bd2e784c1">
          <a:extLst>
            <a:ext uri="{FF2B5EF4-FFF2-40B4-BE49-F238E27FC236}">
              <a16:creationId xmlns:a16="http://schemas.microsoft.com/office/drawing/2014/main" id="{B13A128F-441D-4EDE-A2E9-03BD81BE349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70" name="AutoShape 11" descr="blob:https://outlook.office.com/b157e5ee-92d2-4798-a69e-625bd2e784c1">
          <a:extLst>
            <a:ext uri="{FF2B5EF4-FFF2-40B4-BE49-F238E27FC236}">
              <a16:creationId xmlns:a16="http://schemas.microsoft.com/office/drawing/2014/main" id="{512EE3E2-F883-42A9-92E7-34FD6F96060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71" name="AutoShape 11" descr="blob:https://outlook.office.com/b157e5ee-92d2-4798-a69e-625bd2e784c1">
          <a:extLst>
            <a:ext uri="{FF2B5EF4-FFF2-40B4-BE49-F238E27FC236}">
              <a16:creationId xmlns:a16="http://schemas.microsoft.com/office/drawing/2014/main" id="{D0030056-18B5-467A-AA74-97709D72290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72" name="AutoShape 11" descr="blob:https://outlook.office.com/b157e5ee-92d2-4798-a69e-625bd2e784c1">
          <a:extLst>
            <a:ext uri="{FF2B5EF4-FFF2-40B4-BE49-F238E27FC236}">
              <a16:creationId xmlns:a16="http://schemas.microsoft.com/office/drawing/2014/main" id="{F6F12EEA-0A1C-4465-9E61-039F8613697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73" name="AutoShape 11" descr="blob:https://outlook.office.com/b157e5ee-92d2-4798-a69e-625bd2e784c1">
          <a:extLst>
            <a:ext uri="{FF2B5EF4-FFF2-40B4-BE49-F238E27FC236}">
              <a16:creationId xmlns:a16="http://schemas.microsoft.com/office/drawing/2014/main" id="{BE11BF61-529C-4185-89E5-725FEADC5FF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74" name="AutoShape 11" descr="blob:https://outlook.office.com/b157e5ee-92d2-4798-a69e-625bd2e784c1">
          <a:extLst>
            <a:ext uri="{FF2B5EF4-FFF2-40B4-BE49-F238E27FC236}">
              <a16:creationId xmlns:a16="http://schemas.microsoft.com/office/drawing/2014/main" id="{D9F269BD-1FCF-4E60-A955-55BADA8C17B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75" name="AutoShape 11" descr="blob:https://outlook.office.com/b157e5ee-92d2-4798-a69e-625bd2e784c1">
          <a:extLst>
            <a:ext uri="{FF2B5EF4-FFF2-40B4-BE49-F238E27FC236}">
              <a16:creationId xmlns:a16="http://schemas.microsoft.com/office/drawing/2014/main" id="{D396D616-9B97-4245-9D15-7FA65F3298F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76" name="AutoShape 11" descr="blob:https://outlook.office.com/b157e5ee-92d2-4798-a69e-625bd2e784c1">
          <a:extLst>
            <a:ext uri="{FF2B5EF4-FFF2-40B4-BE49-F238E27FC236}">
              <a16:creationId xmlns:a16="http://schemas.microsoft.com/office/drawing/2014/main" id="{8E8A0111-440B-46B7-854E-D1730627D3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77" name="AutoShape 11" descr="blob:https://outlook.office.com/b157e5ee-92d2-4798-a69e-625bd2e784c1">
          <a:extLst>
            <a:ext uri="{FF2B5EF4-FFF2-40B4-BE49-F238E27FC236}">
              <a16:creationId xmlns:a16="http://schemas.microsoft.com/office/drawing/2014/main" id="{697DCBA7-2DA6-432A-8F59-FE165FABD70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78" name="AutoShape 11" descr="blob:https://outlook.office.com/b157e5ee-92d2-4798-a69e-625bd2e784c1">
          <a:extLst>
            <a:ext uri="{FF2B5EF4-FFF2-40B4-BE49-F238E27FC236}">
              <a16:creationId xmlns:a16="http://schemas.microsoft.com/office/drawing/2014/main" id="{42E8F2C4-81C8-4938-B572-9A514E9FF25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79" name="AutoShape 11" descr="blob:https://outlook.office.com/b157e5ee-92d2-4798-a69e-625bd2e784c1">
          <a:extLst>
            <a:ext uri="{FF2B5EF4-FFF2-40B4-BE49-F238E27FC236}">
              <a16:creationId xmlns:a16="http://schemas.microsoft.com/office/drawing/2014/main" id="{1E47E96B-BEB2-46E2-B0DC-E29F3A9F8D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80" name="AutoShape 11" descr="blob:https://outlook.office.com/b157e5ee-92d2-4798-a69e-625bd2e784c1">
          <a:extLst>
            <a:ext uri="{FF2B5EF4-FFF2-40B4-BE49-F238E27FC236}">
              <a16:creationId xmlns:a16="http://schemas.microsoft.com/office/drawing/2014/main" id="{7AFA2A09-3A32-4BBF-B042-2E966EC75C9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81" name="AutoShape 11" descr="blob:https://outlook.office.com/b157e5ee-92d2-4798-a69e-625bd2e784c1">
          <a:extLst>
            <a:ext uri="{FF2B5EF4-FFF2-40B4-BE49-F238E27FC236}">
              <a16:creationId xmlns:a16="http://schemas.microsoft.com/office/drawing/2014/main" id="{EEBFFDBF-70C5-4A56-BCA4-441759CC30E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82" name="AutoShape 11" descr="blob:https://outlook.office.com/b157e5ee-92d2-4798-a69e-625bd2e784c1">
          <a:extLst>
            <a:ext uri="{FF2B5EF4-FFF2-40B4-BE49-F238E27FC236}">
              <a16:creationId xmlns:a16="http://schemas.microsoft.com/office/drawing/2014/main" id="{BAE66561-BA61-4B21-BC6A-F6F2183AF2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83" name="AutoShape 11" descr="blob:https://outlook.office.com/b157e5ee-92d2-4798-a69e-625bd2e784c1">
          <a:extLst>
            <a:ext uri="{FF2B5EF4-FFF2-40B4-BE49-F238E27FC236}">
              <a16:creationId xmlns:a16="http://schemas.microsoft.com/office/drawing/2014/main" id="{161D55F4-C3F3-444C-8F74-F143EC2D5BD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84" name="AutoShape 11" descr="blob:https://outlook.office.com/b157e5ee-92d2-4798-a69e-625bd2e784c1">
          <a:extLst>
            <a:ext uri="{FF2B5EF4-FFF2-40B4-BE49-F238E27FC236}">
              <a16:creationId xmlns:a16="http://schemas.microsoft.com/office/drawing/2014/main" id="{7361ADD3-D31F-4AE5-9D65-CBC72906C1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85" name="AutoShape 11" descr="blob:https://outlook.office.com/b157e5ee-92d2-4798-a69e-625bd2e784c1">
          <a:extLst>
            <a:ext uri="{FF2B5EF4-FFF2-40B4-BE49-F238E27FC236}">
              <a16:creationId xmlns:a16="http://schemas.microsoft.com/office/drawing/2014/main" id="{5D9323A0-A7C3-4268-90AA-1282B7CBB0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86" name="AutoShape 11" descr="blob:https://outlook.office.com/b157e5ee-92d2-4798-a69e-625bd2e784c1">
          <a:extLst>
            <a:ext uri="{FF2B5EF4-FFF2-40B4-BE49-F238E27FC236}">
              <a16:creationId xmlns:a16="http://schemas.microsoft.com/office/drawing/2014/main" id="{733BDF6F-23DD-465A-BD48-32F633A8A6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87" name="AutoShape 11" descr="blob:https://outlook.office.com/b157e5ee-92d2-4798-a69e-625bd2e784c1">
          <a:extLst>
            <a:ext uri="{FF2B5EF4-FFF2-40B4-BE49-F238E27FC236}">
              <a16:creationId xmlns:a16="http://schemas.microsoft.com/office/drawing/2014/main" id="{A6F0E7C0-BD9E-48C2-A2E4-C2DAAF1B3E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88" name="AutoShape 11" descr="blob:https://outlook.office.com/b157e5ee-92d2-4798-a69e-625bd2e784c1">
          <a:extLst>
            <a:ext uri="{FF2B5EF4-FFF2-40B4-BE49-F238E27FC236}">
              <a16:creationId xmlns:a16="http://schemas.microsoft.com/office/drawing/2014/main" id="{B1BF8533-0E97-4E5D-BBCF-2A90DD21FE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89" name="AutoShape 11" descr="blob:https://outlook.office.com/b157e5ee-92d2-4798-a69e-625bd2e784c1">
          <a:extLst>
            <a:ext uri="{FF2B5EF4-FFF2-40B4-BE49-F238E27FC236}">
              <a16:creationId xmlns:a16="http://schemas.microsoft.com/office/drawing/2014/main" id="{D8FB21E3-D568-438A-90E7-33D9DA39F52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90" name="AutoShape 11" descr="blob:https://outlook.office.com/b157e5ee-92d2-4798-a69e-625bd2e784c1">
          <a:extLst>
            <a:ext uri="{FF2B5EF4-FFF2-40B4-BE49-F238E27FC236}">
              <a16:creationId xmlns:a16="http://schemas.microsoft.com/office/drawing/2014/main" id="{801B47A1-B914-442D-8DC7-7277E10897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91" name="AutoShape 11" descr="blob:https://outlook.office.com/b157e5ee-92d2-4798-a69e-625bd2e784c1">
          <a:extLst>
            <a:ext uri="{FF2B5EF4-FFF2-40B4-BE49-F238E27FC236}">
              <a16:creationId xmlns:a16="http://schemas.microsoft.com/office/drawing/2014/main" id="{27CA1B46-94B2-4484-B065-58ADF53EBD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92" name="AutoShape 11" descr="blob:https://outlook.office.com/b157e5ee-92d2-4798-a69e-625bd2e784c1">
          <a:extLst>
            <a:ext uri="{FF2B5EF4-FFF2-40B4-BE49-F238E27FC236}">
              <a16:creationId xmlns:a16="http://schemas.microsoft.com/office/drawing/2014/main" id="{AD650AFD-6806-43F3-A04D-0DB43DFDD21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93" name="AutoShape 11" descr="blob:https://outlook.office.com/b157e5ee-92d2-4798-a69e-625bd2e784c1">
          <a:extLst>
            <a:ext uri="{FF2B5EF4-FFF2-40B4-BE49-F238E27FC236}">
              <a16:creationId xmlns:a16="http://schemas.microsoft.com/office/drawing/2014/main" id="{0AEEDBFA-6F24-4BBB-9463-5D6E43177B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94" name="AutoShape 11" descr="blob:https://outlook.office.com/b157e5ee-92d2-4798-a69e-625bd2e784c1">
          <a:extLst>
            <a:ext uri="{FF2B5EF4-FFF2-40B4-BE49-F238E27FC236}">
              <a16:creationId xmlns:a16="http://schemas.microsoft.com/office/drawing/2014/main" id="{04992314-B397-45B9-9026-603743E2EEE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95" name="AutoShape 11" descr="blob:https://outlook.office.com/b157e5ee-92d2-4798-a69e-625bd2e784c1">
          <a:extLst>
            <a:ext uri="{FF2B5EF4-FFF2-40B4-BE49-F238E27FC236}">
              <a16:creationId xmlns:a16="http://schemas.microsoft.com/office/drawing/2014/main" id="{BA643D5E-6CB0-4C23-8427-B73CE5817E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96" name="AutoShape 11" descr="blob:https://outlook.office.com/b157e5ee-92d2-4798-a69e-625bd2e784c1">
          <a:extLst>
            <a:ext uri="{FF2B5EF4-FFF2-40B4-BE49-F238E27FC236}">
              <a16:creationId xmlns:a16="http://schemas.microsoft.com/office/drawing/2014/main" id="{758773DD-9927-4B4F-9DFE-9E86A228841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97" name="AutoShape 11" descr="blob:https://outlook.office.com/b157e5ee-92d2-4798-a69e-625bd2e784c1">
          <a:extLst>
            <a:ext uri="{FF2B5EF4-FFF2-40B4-BE49-F238E27FC236}">
              <a16:creationId xmlns:a16="http://schemas.microsoft.com/office/drawing/2014/main" id="{7E68905F-22FB-4007-8315-9CE8E1069AE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98" name="AutoShape 11" descr="blob:https://outlook.office.com/b157e5ee-92d2-4798-a69e-625bd2e784c1">
          <a:extLst>
            <a:ext uri="{FF2B5EF4-FFF2-40B4-BE49-F238E27FC236}">
              <a16:creationId xmlns:a16="http://schemas.microsoft.com/office/drawing/2014/main" id="{9A83940C-5337-454A-9047-DB457B975E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799" name="AutoShape 11" descr="blob:https://outlook.office.com/b157e5ee-92d2-4798-a69e-625bd2e784c1">
          <a:extLst>
            <a:ext uri="{FF2B5EF4-FFF2-40B4-BE49-F238E27FC236}">
              <a16:creationId xmlns:a16="http://schemas.microsoft.com/office/drawing/2014/main" id="{6B48CAC7-7F0C-40CF-B1F4-22E1751CD83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00" name="AutoShape 11" descr="blob:https://outlook.office.com/b157e5ee-92d2-4798-a69e-625bd2e784c1">
          <a:extLst>
            <a:ext uri="{FF2B5EF4-FFF2-40B4-BE49-F238E27FC236}">
              <a16:creationId xmlns:a16="http://schemas.microsoft.com/office/drawing/2014/main" id="{0CC85508-7136-434F-86F5-33D3959C0C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01" name="AutoShape 11" descr="blob:https://outlook.office.com/b157e5ee-92d2-4798-a69e-625bd2e784c1">
          <a:extLst>
            <a:ext uri="{FF2B5EF4-FFF2-40B4-BE49-F238E27FC236}">
              <a16:creationId xmlns:a16="http://schemas.microsoft.com/office/drawing/2014/main" id="{E82735D9-6BB0-4212-811C-5DBE4353880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02" name="AutoShape 11" descr="blob:https://outlook.office.com/b157e5ee-92d2-4798-a69e-625bd2e784c1">
          <a:extLst>
            <a:ext uri="{FF2B5EF4-FFF2-40B4-BE49-F238E27FC236}">
              <a16:creationId xmlns:a16="http://schemas.microsoft.com/office/drawing/2014/main" id="{3EC6D7CE-9BB9-4AD6-BE54-2F9F9A988A9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03" name="AutoShape 11" descr="blob:https://outlook.office.com/b157e5ee-92d2-4798-a69e-625bd2e784c1">
          <a:extLst>
            <a:ext uri="{FF2B5EF4-FFF2-40B4-BE49-F238E27FC236}">
              <a16:creationId xmlns:a16="http://schemas.microsoft.com/office/drawing/2014/main" id="{ED962D56-0536-4310-89C1-C82574E9B2C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04" name="AutoShape 11" descr="blob:https://outlook.office.com/b157e5ee-92d2-4798-a69e-625bd2e784c1">
          <a:extLst>
            <a:ext uri="{FF2B5EF4-FFF2-40B4-BE49-F238E27FC236}">
              <a16:creationId xmlns:a16="http://schemas.microsoft.com/office/drawing/2014/main" id="{689B1A61-4ABE-455D-AEE0-0DFE1F7DCD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05" name="AutoShape 11" descr="blob:https://outlook.office.com/b157e5ee-92d2-4798-a69e-625bd2e784c1">
          <a:extLst>
            <a:ext uri="{FF2B5EF4-FFF2-40B4-BE49-F238E27FC236}">
              <a16:creationId xmlns:a16="http://schemas.microsoft.com/office/drawing/2014/main" id="{5468EAC6-071E-4407-801D-298DEFD187E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06" name="AutoShape 11" descr="blob:https://outlook.office.com/b157e5ee-92d2-4798-a69e-625bd2e784c1">
          <a:extLst>
            <a:ext uri="{FF2B5EF4-FFF2-40B4-BE49-F238E27FC236}">
              <a16:creationId xmlns:a16="http://schemas.microsoft.com/office/drawing/2014/main" id="{865A3DFB-B382-4B84-85D2-6DF67CA145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07" name="AutoShape 11" descr="blob:https://outlook.office.com/b157e5ee-92d2-4798-a69e-625bd2e784c1">
          <a:extLst>
            <a:ext uri="{FF2B5EF4-FFF2-40B4-BE49-F238E27FC236}">
              <a16:creationId xmlns:a16="http://schemas.microsoft.com/office/drawing/2014/main" id="{A92BC3F6-2D06-4CA9-B445-548298E4938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08" name="AutoShape 11" descr="blob:https://outlook.office.com/b157e5ee-92d2-4798-a69e-625bd2e784c1">
          <a:extLst>
            <a:ext uri="{FF2B5EF4-FFF2-40B4-BE49-F238E27FC236}">
              <a16:creationId xmlns:a16="http://schemas.microsoft.com/office/drawing/2014/main" id="{0B3429B3-BCCB-4054-AA2E-05FC51963ED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09" name="AutoShape 11" descr="blob:https://outlook.office.com/b157e5ee-92d2-4798-a69e-625bd2e784c1">
          <a:extLst>
            <a:ext uri="{FF2B5EF4-FFF2-40B4-BE49-F238E27FC236}">
              <a16:creationId xmlns:a16="http://schemas.microsoft.com/office/drawing/2014/main" id="{0B322F0C-4C79-4216-A78B-282B63593A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10" name="AutoShape 11" descr="blob:https://outlook.office.com/b157e5ee-92d2-4798-a69e-625bd2e784c1">
          <a:extLst>
            <a:ext uri="{FF2B5EF4-FFF2-40B4-BE49-F238E27FC236}">
              <a16:creationId xmlns:a16="http://schemas.microsoft.com/office/drawing/2014/main" id="{922E0EC5-D0C8-4EB9-8621-CC168C4C04F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11" name="AutoShape 11" descr="blob:https://outlook.office.com/b157e5ee-92d2-4798-a69e-625bd2e784c1">
          <a:extLst>
            <a:ext uri="{FF2B5EF4-FFF2-40B4-BE49-F238E27FC236}">
              <a16:creationId xmlns:a16="http://schemas.microsoft.com/office/drawing/2014/main" id="{744973E6-A4F4-4FCF-A403-E06D6A9F99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12" name="AutoShape 11" descr="blob:https://outlook.office.com/b157e5ee-92d2-4798-a69e-625bd2e784c1">
          <a:extLst>
            <a:ext uri="{FF2B5EF4-FFF2-40B4-BE49-F238E27FC236}">
              <a16:creationId xmlns:a16="http://schemas.microsoft.com/office/drawing/2014/main" id="{E2927ADF-62C8-4560-9D6C-DF8DB1C463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13" name="AutoShape 11" descr="blob:https://outlook.office.com/b157e5ee-92d2-4798-a69e-625bd2e784c1">
          <a:extLst>
            <a:ext uri="{FF2B5EF4-FFF2-40B4-BE49-F238E27FC236}">
              <a16:creationId xmlns:a16="http://schemas.microsoft.com/office/drawing/2014/main" id="{126AA228-12BF-455E-9677-84BA727861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14" name="AutoShape 11" descr="blob:https://outlook.office.com/b157e5ee-92d2-4798-a69e-625bd2e784c1">
          <a:extLst>
            <a:ext uri="{FF2B5EF4-FFF2-40B4-BE49-F238E27FC236}">
              <a16:creationId xmlns:a16="http://schemas.microsoft.com/office/drawing/2014/main" id="{97B2B215-E1BA-481D-B057-C200DE5648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15" name="AutoShape 11" descr="blob:https://outlook.office.com/b157e5ee-92d2-4798-a69e-625bd2e784c1">
          <a:extLst>
            <a:ext uri="{FF2B5EF4-FFF2-40B4-BE49-F238E27FC236}">
              <a16:creationId xmlns:a16="http://schemas.microsoft.com/office/drawing/2014/main" id="{8BAAB99E-2FE6-43F2-BA76-693CAB1DBF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16" name="AutoShape 11" descr="blob:https://outlook.office.com/b157e5ee-92d2-4798-a69e-625bd2e784c1">
          <a:extLst>
            <a:ext uri="{FF2B5EF4-FFF2-40B4-BE49-F238E27FC236}">
              <a16:creationId xmlns:a16="http://schemas.microsoft.com/office/drawing/2014/main" id="{6043B6C2-89BB-4945-8A81-C3EDEF0622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17" name="AutoShape 11" descr="blob:https://outlook.office.com/b157e5ee-92d2-4798-a69e-625bd2e784c1">
          <a:extLst>
            <a:ext uri="{FF2B5EF4-FFF2-40B4-BE49-F238E27FC236}">
              <a16:creationId xmlns:a16="http://schemas.microsoft.com/office/drawing/2014/main" id="{30B9B7B0-AD13-47E4-9D9A-DDA239840F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18" name="AutoShape 11" descr="blob:https://outlook.office.com/b157e5ee-92d2-4798-a69e-625bd2e784c1">
          <a:extLst>
            <a:ext uri="{FF2B5EF4-FFF2-40B4-BE49-F238E27FC236}">
              <a16:creationId xmlns:a16="http://schemas.microsoft.com/office/drawing/2014/main" id="{5D08F531-55BF-4952-8A60-A2EC581CCB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19" name="AutoShape 11" descr="blob:https://outlook.office.com/b157e5ee-92d2-4798-a69e-625bd2e784c1">
          <a:extLst>
            <a:ext uri="{FF2B5EF4-FFF2-40B4-BE49-F238E27FC236}">
              <a16:creationId xmlns:a16="http://schemas.microsoft.com/office/drawing/2014/main" id="{0620F7DF-2F6D-4995-A280-0CAB4E3275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20" name="AutoShape 11" descr="blob:https://outlook.office.com/b157e5ee-92d2-4798-a69e-625bd2e784c1">
          <a:extLst>
            <a:ext uri="{FF2B5EF4-FFF2-40B4-BE49-F238E27FC236}">
              <a16:creationId xmlns:a16="http://schemas.microsoft.com/office/drawing/2014/main" id="{CE64A334-E5DD-4549-B262-76860F8F627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21" name="AutoShape 11" descr="blob:https://outlook.office.com/b157e5ee-92d2-4798-a69e-625bd2e784c1">
          <a:extLst>
            <a:ext uri="{FF2B5EF4-FFF2-40B4-BE49-F238E27FC236}">
              <a16:creationId xmlns:a16="http://schemas.microsoft.com/office/drawing/2014/main" id="{A4EEABC5-9000-483C-9A84-2C48AF0E213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22" name="AutoShape 11" descr="blob:https://outlook.office.com/b157e5ee-92d2-4798-a69e-625bd2e784c1">
          <a:extLst>
            <a:ext uri="{FF2B5EF4-FFF2-40B4-BE49-F238E27FC236}">
              <a16:creationId xmlns:a16="http://schemas.microsoft.com/office/drawing/2014/main" id="{EF12940F-3573-443D-AB05-5C7DB7969C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23" name="AutoShape 11" descr="blob:https://outlook.office.com/b157e5ee-92d2-4798-a69e-625bd2e784c1">
          <a:extLst>
            <a:ext uri="{FF2B5EF4-FFF2-40B4-BE49-F238E27FC236}">
              <a16:creationId xmlns:a16="http://schemas.microsoft.com/office/drawing/2014/main" id="{1E0C15BE-9B35-42F6-B653-F7142C0AC5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24" name="AutoShape 11" descr="blob:https://outlook.office.com/b157e5ee-92d2-4798-a69e-625bd2e784c1">
          <a:extLst>
            <a:ext uri="{FF2B5EF4-FFF2-40B4-BE49-F238E27FC236}">
              <a16:creationId xmlns:a16="http://schemas.microsoft.com/office/drawing/2014/main" id="{F435C662-D270-49D1-8F3C-6605C1842D9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25" name="AutoShape 11" descr="blob:https://outlook.office.com/b157e5ee-92d2-4798-a69e-625bd2e784c1">
          <a:extLst>
            <a:ext uri="{FF2B5EF4-FFF2-40B4-BE49-F238E27FC236}">
              <a16:creationId xmlns:a16="http://schemas.microsoft.com/office/drawing/2014/main" id="{1F4EF516-719A-499D-8F31-8CBD0CC4EE1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26" name="AutoShape 11" descr="blob:https://outlook.office.com/b157e5ee-92d2-4798-a69e-625bd2e784c1">
          <a:extLst>
            <a:ext uri="{FF2B5EF4-FFF2-40B4-BE49-F238E27FC236}">
              <a16:creationId xmlns:a16="http://schemas.microsoft.com/office/drawing/2014/main" id="{7CFD67A8-75F4-45CB-A962-BFD1136DA82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27" name="AutoShape 11" descr="blob:https://outlook.office.com/b157e5ee-92d2-4798-a69e-625bd2e784c1">
          <a:extLst>
            <a:ext uri="{FF2B5EF4-FFF2-40B4-BE49-F238E27FC236}">
              <a16:creationId xmlns:a16="http://schemas.microsoft.com/office/drawing/2014/main" id="{7D283D6F-6CC1-42AB-8575-CFDD4B32933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28" name="AutoShape 11" descr="blob:https://outlook.office.com/b157e5ee-92d2-4798-a69e-625bd2e784c1">
          <a:extLst>
            <a:ext uri="{FF2B5EF4-FFF2-40B4-BE49-F238E27FC236}">
              <a16:creationId xmlns:a16="http://schemas.microsoft.com/office/drawing/2014/main" id="{775007AC-2F8E-40C8-9BB7-AD2CCFBE76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29" name="AutoShape 11" descr="blob:https://outlook.office.com/b157e5ee-92d2-4798-a69e-625bd2e784c1">
          <a:extLst>
            <a:ext uri="{FF2B5EF4-FFF2-40B4-BE49-F238E27FC236}">
              <a16:creationId xmlns:a16="http://schemas.microsoft.com/office/drawing/2014/main" id="{96A35319-B08C-4613-A967-28EFF22FC61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30" name="AutoShape 11" descr="blob:https://outlook.office.com/b157e5ee-92d2-4798-a69e-625bd2e784c1">
          <a:extLst>
            <a:ext uri="{FF2B5EF4-FFF2-40B4-BE49-F238E27FC236}">
              <a16:creationId xmlns:a16="http://schemas.microsoft.com/office/drawing/2014/main" id="{D1D07924-A47D-4024-887F-942539AF28B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31" name="AutoShape 11" descr="blob:https://outlook.office.com/b157e5ee-92d2-4798-a69e-625bd2e784c1">
          <a:extLst>
            <a:ext uri="{FF2B5EF4-FFF2-40B4-BE49-F238E27FC236}">
              <a16:creationId xmlns:a16="http://schemas.microsoft.com/office/drawing/2014/main" id="{A2772578-DC8E-40B5-B8B6-FDC3620B845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32" name="AutoShape 11" descr="blob:https://outlook.office.com/b157e5ee-92d2-4798-a69e-625bd2e784c1">
          <a:extLst>
            <a:ext uri="{FF2B5EF4-FFF2-40B4-BE49-F238E27FC236}">
              <a16:creationId xmlns:a16="http://schemas.microsoft.com/office/drawing/2014/main" id="{EE9D8D3A-0FDF-4E38-9AB4-3C215E9865E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33" name="AutoShape 11" descr="blob:https://outlook.office.com/b157e5ee-92d2-4798-a69e-625bd2e784c1">
          <a:extLst>
            <a:ext uri="{FF2B5EF4-FFF2-40B4-BE49-F238E27FC236}">
              <a16:creationId xmlns:a16="http://schemas.microsoft.com/office/drawing/2014/main" id="{4659FD69-906C-408B-8D3C-ECEBE1EF28C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34" name="AutoShape 11" descr="blob:https://outlook.office.com/b157e5ee-92d2-4798-a69e-625bd2e784c1">
          <a:extLst>
            <a:ext uri="{FF2B5EF4-FFF2-40B4-BE49-F238E27FC236}">
              <a16:creationId xmlns:a16="http://schemas.microsoft.com/office/drawing/2014/main" id="{6199E924-3EAF-4105-B73D-5CAC68808D2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35" name="AutoShape 11" descr="blob:https://outlook.office.com/b157e5ee-92d2-4798-a69e-625bd2e784c1">
          <a:extLst>
            <a:ext uri="{FF2B5EF4-FFF2-40B4-BE49-F238E27FC236}">
              <a16:creationId xmlns:a16="http://schemas.microsoft.com/office/drawing/2014/main" id="{19B6D2C1-87B8-47FF-9524-42D5C74217B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36" name="AutoShape 11" descr="blob:https://outlook.office.com/b157e5ee-92d2-4798-a69e-625bd2e784c1">
          <a:extLst>
            <a:ext uri="{FF2B5EF4-FFF2-40B4-BE49-F238E27FC236}">
              <a16:creationId xmlns:a16="http://schemas.microsoft.com/office/drawing/2014/main" id="{7609F77C-A9C5-4B42-B6C5-B0A7F001AF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37" name="AutoShape 11" descr="blob:https://outlook.office.com/b157e5ee-92d2-4798-a69e-625bd2e784c1">
          <a:extLst>
            <a:ext uri="{FF2B5EF4-FFF2-40B4-BE49-F238E27FC236}">
              <a16:creationId xmlns:a16="http://schemas.microsoft.com/office/drawing/2014/main" id="{40EAF2AF-8397-4A4B-BBF7-42A406842AD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38" name="AutoShape 11" descr="blob:https://outlook.office.com/b157e5ee-92d2-4798-a69e-625bd2e784c1">
          <a:extLst>
            <a:ext uri="{FF2B5EF4-FFF2-40B4-BE49-F238E27FC236}">
              <a16:creationId xmlns:a16="http://schemas.microsoft.com/office/drawing/2014/main" id="{89CB6FB2-D57F-48F1-8FFA-A9FE4B9EC21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39" name="AutoShape 11" descr="blob:https://outlook.office.com/b157e5ee-92d2-4798-a69e-625bd2e784c1">
          <a:extLst>
            <a:ext uri="{FF2B5EF4-FFF2-40B4-BE49-F238E27FC236}">
              <a16:creationId xmlns:a16="http://schemas.microsoft.com/office/drawing/2014/main" id="{2597A1EC-CE76-4099-8285-0DECFE3CC30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40" name="AutoShape 11" descr="blob:https://outlook.office.com/b157e5ee-92d2-4798-a69e-625bd2e784c1">
          <a:extLst>
            <a:ext uri="{FF2B5EF4-FFF2-40B4-BE49-F238E27FC236}">
              <a16:creationId xmlns:a16="http://schemas.microsoft.com/office/drawing/2014/main" id="{4645C6E7-C6B4-4585-8AEE-F9EF787A4ED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41" name="AutoShape 11" descr="blob:https://outlook.office.com/b157e5ee-92d2-4798-a69e-625bd2e784c1">
          <a:extLst>
            <a:ext uri="{FF2B5EF4-FFF2-40B4-BE49-F238E27FC236}">
              <a16:creationId xmlns:a16="http://schemas.microsoft.com/office/drawing/2014/main" id="{29A52CDC-1A8E-4D85-A1EB-AEBBF8837BB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42" name="AutoShape 11" descr="blob:https://outlook.office.com/b157e5ee-92d2-4798-a69e-625bd2e784c1">
          <a:extLst>
            <a:ext uri="{FF2B5EF4-FFF2-40B4-BE49-F238E27FC236}">
              <a16:creationId xmlns:a16="http://schemas.microsoft.com/office/drawing/2014/main" id="{2B3E94FC-D641-4772-9BF4-0B02CC24C81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43" name="AutoShape 11" descr="blob:https://outlook.office.com/b157e5ee-92d2-4798-a69e-625bd2e784c1">
          <a:extLst>
            <a:ext uri="{FF2B5EF4-FFF2-40B4-BE49-F238E27FC236}">
              <a16:creationId xmlns:a16="http://schemas.microsoft.com/office/drawing/2014/main" id="{9D79EE35-3374-4F6B-AF9D-7E31CA5B1FC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44" name="AutoShape 11" descr="blob:https://outlook.office.com/b157e5ee-92d2-4798-a69e-625bd2e784c1">
          <a:extLst>
            <a:ext uri="{FF2B5EF4-FFF2-40B4-BE49-F238E27FC236}">
              <a16:creationId xmlns:a16="http://schemas.microsoft.com/office/drawing/2014/main" id="{BA74D179-1389-4CB6-8529-BBD69A3D6D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45" name="AutoShape 11" descr="blob:https://outlook.office.com/b157e5ee-92d2-4798-a69e-625bd2e784c1">
          <a:extLst>
            <a:ext uri="{FF2B5EF4-FFF2-40B4-BE49-F238E27FC236}">
              <a16:creationId xmlns:a16="http://schemas.microsoft.com/office/drawing/2014/main" id="{320DF9EC-2D74-4CA5-83CA-788E22274DE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46" name="AutoShape 11" descr="blob:https://outlook.office.com/b157e5ee-92d2-4798-a69e-625bd2e784c1">
          <a:extLst>
            <a:ext uri="{FF2B5EF4-FFF2-40B4-BE49-F238E27FC236}">
              <a16:creationId xmlns:a16="http://schemas.microsoft.com/office/drawing/2014/main" id="{B1052458-A657-42C9-9978-E78C8E34E7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47" name="AutoShape 11" descr="blob:https://outlook.office.com/b157e5ee-92d2-4798-a69e-625bd2e784c1">
          <a:extLst>
            <a:ext uri="{FF2B5EF4-FFF2-40B4-BE49-F238E27FC236}">
              <a16:creationId xmlns:a16="http://schemas.microsoft.com/office/drawing/2014/main" id="{1581EFF3-3AD0-4D62-B88D-F7212DDF54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48" name="AutoShape 11" descr="blob:https://outlook.office.com/b157e5ee-92d2-4798-a69e-625bd2e784c1">
          <a:extLst>
            <a:ext uri="{FF2B5EF4-FFF2-40B4-BE49-F238E27FC236}">
              <a16:creationId xmlns:a16="http://schemas.microsoft.com/office/drawing/2014/main" id="{C591DDE9-469C-4731-8CA2-04B2ED2A9A9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49" name="AutoShape 11" descr="blob:https://outlook.office.com/b157e5ee-92d2-4798-a69e-625bd2e784c1">
          <a:extLst>
            <a:ext uri="{FF2B5EF4-FFF2-40B4-BE49-F238E27FC236}">
              <a16:creationId xmlns:a16="http://schemas.microsoft.com/office/drawing/2014/main" id="{D8CE77FC-85EA-4B7C-A5D4-4FB0FC7AD4D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50" name="AutoShape 11" descr="blob:https://outlook.office.com/b157e5ee-92d2-4798-a69e-625bd2e784c1">
          <a:extLst>
            <a:ext uri="{FF2B5EF4-FFF2-40B4-BE49-F238E27FC236}">
              <a16:creationId xmlns:a16="http://schemas.microsoft.com/office/drawing/2014/main" id="{4085EFBF-47E3-4209-B019-1DF58F1A524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51" name="AutoShape 11" descr="blob:https://outlook.office.com/b157e5ee-92d2-4798-a69e-625bd2e784c1">
          <a:extLst>
            <a:ext uri="{FF2B5EF4-FFF2-40B4-BE49-F238E27FC236}">
              <a16:creationId xmlns:a16="http://schemas.microsoft.com/office/drawing/2014/main" id="{73D856D6-7A0E-4F5E-8313-802D432D97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52" name="AutoShape 11" descr="blob:https://outlook.office.com/b157e5ee-92d2-4798-a69e-625bd2e784c1">
          <a:extLst>
            <a:ext uri="{FF2B5EF4-FFF2-40B4-BE49-F238E27FC236}">
              <a16:creationId xmlns:a16="http://schemas.microsoft.com/office/drawing/2014/main" id="{1537AEBE-C8CE-47ED-8057-D713353376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53" name="AutoShape 11" descr="blob:https://outlook.office.com/b157e5ee-92d2-4798-a69e-625bd2e784c1">
          <a:extLst>
            <a:ext uri="{FF2B5EF4-FFF2-40B4-BE49-F238E27FC236}">
              <a16:creationId xmlns:a16="http://schemas.microsoft.com/office/drawing/2014/main" id="{4F104CA9-D892-47E2-A741-40835CE8CF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54" name="AutoShape 11" descr="blob:https://outlook.office.com/b157e5ee-92d2-4798-a69e-625bd2e784c1">
          <a:extLst>
            <a:ext uri="{FF2B5EF4-FFF2-40B4-BE49-F238E27FC236}">
              <a16:creationId xmlns:a16="http://schemas.microsoft.com/office/drawing/2014/main" id="{5E564209-3849-47A8-8BFE-D6C4C6DF52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55" name="AutoShape 11" descr="blob:https://outlook.office.com/b157e5ee-92d2-4798-a69e-625bd2e784c1">
          <a:extLst>
            <a:ext uri="{FF2B5EF4-FFF2-40B4-BE49-F238E27FC236}">
              <a16:creationId xmlns:a16="http://schemas.microsoft.com/office/drawing/2014/main" id="{882B1D29-78FE-467D-BCF0-2EC345DE053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56" name="AutoShape 11" descr="blob:https://outlook.office.com/b157e5ee-92d2-4798-a69e-625bd2e784c1">
          <a:extLst>
            <a:ext uri="{FF2B5EF4-FFF2-40B4-BE49-F238E27FC236}">
              <a16:creationId xmlns:a16="http://schemas.microsoft.com/office/drawing/2014/main" id="{777C97DC-8258-46CD-AECE-111BED089B9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57" name="AutoShape 11" descr="blob:https://outlook.office.com/b157e5ee-92d2-4798-a69e-625bd2e784c1">
          <a:extLst>
            <a:ext uri="{FF2B5EF4-FFF2-40B4-BE49-F238E27FC236}">
              <a16:creationId xmlns:a16="http://schemas.microsoft.com/office/drawing/2014/main" id="{E08761EC-0E4C-4B50-B4B5-D64B5B644EB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58" name="AutoShape 11" descr="blob:https://outlook.office.com/b157e5ee-92d2-4798-a69e-625bd2e784c1">
          <a:extLst>
            <a:ext uri="{FF2B5EF4-FFF2-40B4-BE49-F238E27FC236}">
              <a16:creationId xmlns:a16="http://schemas.microsoft.com/office/drawing/2014/main" id="{EFC0DF86-6004-48D2-9217-9FE64069A9E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59" name="AutoShape 11" descr="blob:https://outlook.office.com/b157e5ee-92d2-4798-a69e-625bd2e784c1">
          <a:extLst>
            <a:ext uri="{FF2B5EF4-FFF2-40B4-BE49-F238E27FC236}">
              <a16:creationId xmlns:a16="http://schemas.microsoft.com/office/drawing/2014/main" id="{CAF03245-2C33-4184-B0FB-C39C7BA50D4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60" name="AutoShape 11" descr="blob:https://outlook.office.com/b157e5ee-92d2-4798-a69e-625bd2e784c1">
          <a:extLst>
            <a:ext uri="{FF2B5EF4-FFF2-40B4-BE49-F238E27FC236}">
              <a16:creationId xmlns:a16="http://schemas.microsoft.com/office/drawing/2014/main" id="{76EE1371-AEE2-49EF-AD60-C3689FA025A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61" name="AutoShape 11" descr="blob:https://outlook.office.com/b157e5ee-92d2-4798-a69e-625bd2e784c1">
          <a:extLst>
            <a:ext uri="{FF2B5EF4-FFF2-40B4-BE49-F238E27FC236}">
              <a16:creationId xmlns:a16="http://schemas.microsoft.com/office/drawing/2014/main" id="{A683F5A3-7657-4151-A1A2-39EE6B3773B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62" name="AutoShape 11" descr="blob:https://outlook.office.com/b157e5ee-92d2-4798-a69e-625bd2e784c1">
          <a:extLst>
            <a:ext uri="{FF2B5EF4-FFF2-40B4-BE49-F238E27FC236}">
              <a16:creationId xmlns:a16="http://schemas.microsoft.com/office/drawing/2014/main" id="{F483D3DF-7249-41C3-94FF-D53C561C467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63" name="AutoShape 11" descr="blob:https://outlook.office.com/b157e5ee-92d2-4798-a69e-625bd2e784c1">
          <a:extLst>
            <a:ext uri="{FF2B5EF4-FFF2-40B4-BE49-F238E27FC236}">
              <a16:creationId xmlns:a16="http://schemas.microsoft.com/office/drawing/2014/main" id="{35FCFD6C-E929-400C-AC7A-7155AE9FA6C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64" name="AutoShape 11" descr="blob:https://outlook.office.com/b157e5ee-92d2-4798-a69e-625bd2e784c1">
          <a:extLst>
            <a:ext uri="{FF2B5EF4-FFF2-40B4-BE49-F238E27FC236}">
              <a16:creationId xmlns:a16="http://schemas.microsoft.com/office/drawing/2014/main" id="{DC66EA54-0365-4DE5-9F4D-266A82E2B71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65" name="AutoShape 11" descr="blob:https://outlook.office.com/b157e5ee-92d2-4798-a69e-625bd2e784c1">
          <a:extLst>
            <a:ext uri="{FF2B5EF4-FFF2-40B4-BE49-F238E27FC236}">
              <a16:creationId xmlns:a16="http://schemas.microsoft.com/office/drawing/2014/main" id="{D27D3E24-A335-43E8-928E-A11DC6C85A0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66" name="AutoShape 11" descr="blob:https://outlook.office.com/b157e5ee-92d2-4798-a69e-625bd2e784c1">
          <a:extLst>
            <a:ext uri="{FF2B5EF4-FFF2-40B4-BE49-F238E27FC236}">
              <a16:creationId xmlns:a16="http://schemas.microsoft.com/office/drawing/2014/main" id="{F2D874B6-2022-436E-8E9A-1F7D171CB6D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67" name="AutoShape 11" descr="blob:https://outlook.office.com/b157e5ee-92d2-4798-a69e-625bd2e784c1">
          <a:extLst>
            <a:ext uri="{FF2B5EF4-FFF2-40B4-BE49-F238E27FC236}">
              <a16:creationId xmlns:a16="http://schemas.microsoft.com/office/drawing/2014/main" id="{42717BC3-1266-4548-8183-61A8FA357A8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68" name="AutoShape 11" descr="blob:https://outlook.office.com/b157e5ee-92d2-4798-a69e-625bd2e784c1">
          <a:extLst>
            <a:ext uri="{FF2B5EF4-FFF2-40B4-BE49-F238E27FC236}">
              <a16:creationId xmlns:a16="http://schemas.microsoft.com/office/drawing/2014/main" id="{CBDE0734-71B4-4590-AA6D-E35D361E00E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69" name="AutoShape 11" descr="blob:https://outlook.office.com/b157e5ee-92d2-4798-a69e-625bd2e784c1">
          <a:extLst>
            <a:ext uri="{FF2B5EF4-FFF2-40B4-BE49-F238E27FC236}">
              <a16:creationId xmlns:a16="http://schemas.microsoft.com/office/drawing/2014/main" id="{B675D875-D01E-41B9-A1F8-5BBB9B9CEB2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70" name="AutoShape 11" descr="blob:https://outlook.office.com/b157e5ee-92d2-4798-a69e-625bd2e784c1">
          <a:extLst>
            <a:ext uri="{FF2B5EF4-FFF2-40B4-BE49-F238E27FC236}">
              <a16:creationId xmlns:a16="http://schemas.microsoft.com/office/drawing/2014/main" id="{A39D31C7-5619-4055-A031-53707BF361A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71" name="AutoShape 11" descr="blob:https://outlook.office.com/b157e5ee-92d2-4798-a69e-625bd2e784c1">
          <a:extLst>
            <a:ext uri="{FF2B5EF4-FFF2-40B4-BE49-F238E27FC236}">
              <a16:creationId xmlns:a16="http://schemas.microsoft.com/office/drawing/2014/main" id="{A3601AD0-E55B-40FA-90BE-A822414318D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72" name="AutoShape 11" descr="blob:https://outlook.office.com/b157e5ee-92d2-4798-a69e-625bd2e784c1">
          <a:extLst>
            <a:ext uri="{FF2B5EF4-FFF2-40B4-BE49-F238E27FC236}">
              <a16:creationId xmlns:a16="http://schemas.microsoft.com/office/drawing/2014/main" id="{0E4989EB-3779-4570-9D1D-779A98C3835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73" name="AutoShape 11" descr="blob:https://outlook.office.com/b157e5ee-92d2-4798-a69e-625bd2e784c1">
          <a:extLst>
            <a:ext uri="{FF2B5EF4-FFF2-40B4-BE49-F238E27FC236}">
              <a16:creationId xmlns:a16="http://schemas.microsoft.com/office/drawing/2014/main" id="{68B31980-531D-4F85-8548-F46F89D9C6D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74" name="AutoShape 11" descr="blob:https://outlook.office.com/b157e5ee-92d2-4798-a69e-625bd2e784c1">
          <a:extLst>
            <a:ext uri="{FF2B5EF4-FFF2-40B4-BE49-F238E27FC236}">
              <a16:creationId xmlns:a16="http://schemas.microsoft.com/office/drawing/2014/main" id="{FE3D72CA-AA95-4993-96DC-CBABA85C6CA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75" name="AutoShape 11" descr="blob:https://outlook.office.com/b157e5ee-92d2-4798-a69e-625bd2e784c1">
          <a:extLst>
            <a:ext uri="{FF2B5EF4-FFF2-40B4-BE49-F238E27FC236}">
              <a16:creationId xmlns:a16="http://schemas.microsoft.com/office/drawing/2014/main" id="{55BC5C5F-AB5D-4689-A8A4-E96244FF1FB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76" name="AutoShape 11" descr="blob:https://outlook.office.com/b157e5ee-92d2-4798-a69e-625bd2e784c1">
          <a:extLst>
            <a:ext uri="{FF2B5EF4-FFF2-40B4-BE49-F238E27FC236}">
              <a16:creationId xmlns:a16="http://schemas.microsoft.com/office/drawing/2014/main" id="{D095EF65-2D92-4FE0-A2AB-4B1638D44F6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77" name="AutoShape 11" descr="blob:https://outlook.office.com/b157e5ee-92d2-4798-a69e-625bd2e784c1">
          <a:extLst>
            <a:ext uri="{FF2B5EF4-FFF2-40B4-BE49-F238E27FC236}">
              <a16:creationId xmlns:a16="http://schemas.microsoft.com/office/drawing/2014/main" id="{3965EA89-85BB-400F-B4D8-9E1316345D7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78" name="AutoShape 11" descr="blob:https://outlook.office.com/b157e5ee-92d2-4798-a69e-625bd2e784c1">
          <a:extLst>
            <a:ext uri="{FF2B5EF4-FFF2-40B4-BE49-F238E27FC236}">
              <a16:creationId xmlns:a16="http://schemas.microsoft.com/office/drawing/2014/main" id="{7B20808D-3510-4784-935F-498E684C517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79" name="AutoShape 11" descr="blob:https://outlook.office.com/b157e5ee-92d2-4798-a69e-625bd2e784c1">
          <a:extLst>
            <a:ext uri="{FF2B5EF4-FFF2-40B4-BE49-F238E27FC236}">
              <a16:creationId xmlns:a16="http://schemas.microsoft.com/office/drawing/2014/main" id="{125968A6-723E-4563-ABD2-16D1D95804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80" name="AutoShape 11" descr="blob:https://outlook.office.com/b157e5ee-92d2-4798-a69e-625bd2e784c1">
          <a:extLst>
            <a:ext uri="{FF2B5EF4-FFF2-40B4-BE49-F238E27FC236}">
              <a16:creationId xmlns:a16="http://schemas.microsoft.com/office/drawing/2014/main" id="{55D4062A-5020-4C0C-9C86-5E9EB50FC6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81" name="AutoShape 11" descr="blob:https://outlook.office.com/b157e5ee-92d2-4798-a69e-625bd2e784c1">
          <a:extLst>
            <a:ext uri="{FF2B5EF4-FFF2-40B4-BE49-F238E27FC236}">
              <a16:creationId xmlns:a16="http://schemas.microsoft.com/office/drawing/2014/main" id="{33155BC9-2611-423A-8C74-62FDFE575DA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82" name="AutoShape 11" descr="blob:https://outlook.office.com/b157e5ee-92d2-4798-a69e-625bd2e784c1">
          <a:extLst>
            <a:ext uri="{FF2B5EF4-FFF2-40B4-BE49-F238E27FC236}">
              <a16:creationId xmlns:a16="http://schemas.microsoft.com/office/drawing/2014/main" id="{08F3EFE8-B879-47BB-9D8C-46A27449DB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83" name="AutoShape 11" descr="blob:https://outlook.office.com/b157e5ee-92d2-4798-a69e-625bd2e784c1">
          <a:extLst>
            <a:ext uri="{FF2B5EF4-FFF2-40B4-BE49-F238E27FC236}">
              <a16:creationId xmlns:a16="http://schemas.microsoft.com/office/drawing/2014/main" id="{8EE80580-757E-45AB-B76E-D8519CC80C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84" name="AutoShape 11" descr="blob:https://outlook.office.com/b157e5ee-92d2-4798-a69e-625bd2e784c1">
          <a:extLst>
            <a:ext uri="{FF2B5EF4-FFF2-40B4-BE49-F238E27FC236}">
              <a16:creationId xmlns:a16="http://schemas.microsoft.com/office/drawing/2014/main" id="{93ED46A0-F6C7-4499-81D3-25F9DC27B7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85" name="AutoShape 11" descr="blob:https://outlook.office.com/b157e5ee-92d2-4798-a69e-625bd2e784c1">
          <a:extLst>
            <a:ext uri="{FF2B5EF4-FFF2-40B4-BE49-F238E27FC236}">
              <a16:creationId xmlns:a16="http://schemas.microsoft.com/office/drawing/2014/main" id="{3E914CD3-F9D6-45AA-9E75-5052C1F7805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86" name="AutoShape 11" descr="blob:https://outlook.office.com/b157e5ee-92d2-4798-a69e-625bd2e784c1">
          <a:extLst>
            <a:ext uri="{FF2B5EF4-FFF2-40B4-BE49-F238E27FC236}">
              <a16:creationId xmlns:a16="http://schemas.microsoft.com/office/drawing/2014/main" id="{6F62E468-BA81-417A-8B5C-E2B0B3D549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87" name="AutoShape 11" descr="blob:https://outlook.office.com/b157e5ee-92d2-4798-a69e-625bd2e784c1">
          <a:extLst>
            <a:ext uri="{FF2B5EF4-FFF2-40B4-BE49-F238E27FC236}">
              <a16:creationId xmlns:a16="http://schemas.microsoft.com/office/drawing/2014/main" id="{6CE9378E-A3A8-4825-AF16-A32FE106B2D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88" name="AutoShape 11" descr="blob:https://outlook.office.com/b157e5ee-92d2-4798-a69e-625bd2e784c1">
          <a:extLst>
            <a:ext uri="{FF2B5EF4-FFF2-40B4-BE49-F238E27FC236}">
              <a16:creationId xmlns:a16="http://schemas.microsoft.com/office/drawing/2014/main" id="{A3BAAB18-6F3C-4D0C-982F-F3D9E82DBA0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89" name="AutoShape 11" descr="blob:https://outlook.office.com/b157e5ee-92d2-4798-a69e-625bd2e784c1">
          <a:extLst>
            <a:ext uri="{FF2B5EF4-FFF2-40B4-BE49-F238E27FC236}">
              <a16:creationId xmlns:a16="http://schemas.microsoft.com/office/drawing/2014/main" id="{67DF3059-291D-4503-99BB-85A8333067D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90" name="AutoShape 11" descr="blob:https://outlook.office.com/b157e5ee-92d2-4798-a69e-625bd2e784c1">
          <a:extLst>
            <a:ext uri="{FF2B5EF4-FFF2-40B4-BE49-F238E27FC236}">
              <a16:creationId xmlns:a16="http://schemas.microsoft.com/office/drawing/2014/main" id="{0E1E2C53-26F5-40C3-96C9-342C90707E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91" name="AutoShape 11" descr="blob:https://outlook.office.com/b157e5ee-92d2-4798-a69e-625bd2e784c1">
          <a:extLst>
            <a:ext uri="{FF2B5EF4-FFF2-40B4-BE49-F238E27FC236}">
              <a16:creationId xmlns:a16="http://schemas.microsoft.com/office/drawing/2014/main" id="{C5E88DDE-B483-4B1B-B83A-BF481606B8D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92" name="AutoShape 11" descr="blob:https://outlook.office.com/b157e5ee-92d2-4798-a69e-625bd2e784c1">
          <a:extLst>
            <a:ext uri="{FF2B5EF4-FFF2-40B4-BE49-F238E27FC236}">
              <a16:creationId xmlns:a16="http://schemas.microsoft.com/office/drawing/2014/main" id="{BDD67CDB-F9F5-4EF7-9D7E-E2BBB9C48BD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93" name="AutoShape 11" descr="blob:https://outlook.office.com/b157e5ee-92d2-4798-a69e-625bd2e784c1">
          <a:extLst>
            <a:ext uri="{FF2B5EF4-FFF2-40B4-BE49-F238E27FC236}">
              <a16:creationId xmlns:a16="http://schemas.microsoft.com/office/drawing/2014/main" id="{729E9127-65D5-4658-9B70-6BB73F36D9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94" name="AutoShape 11" descr="blob:https://outlook.office.com/b157e5ee-92d2-4798-a69e-625bd2e784c1">
          <a:extLst>
            <a:ext uri="{FF2B5EF4-FFF2-40B4-BE49-F238E27FC236}">
              <a16:creationId xmlns:a16="http://schemas.microsoft.com/office/drawing/2014/main" id="{20DBB57A-D47D-4E38-A6AF-B2F5F228A2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95" name="AutoShape 11" descr="blob:https://outlook.office.com/b157e5ee-92d2-4798-a69e-625bd2e784c1">
          <a:extLst>
            <a:ext uri="{FF2B5EF4-FFF2-40B4-BE49-F238E27FC236}">
              <a16:creationId xmlns:a16="http://schemas.microsoft.com/office/drawing/2014/main" id="{FEADEBCA-C790-4588-B3FA-7E0A29B633E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5896" name="AutoShape 11" descr="blob:https://outlook.office.com/b157e5ee-92d2-4798-a69e-625bd2e784c1">
          <a:extLst>
            <a:ext uri="{FF2B5EF4-FFF2-40B4-BE49-F238E27FC236}">
              <a16:creationId xmlns:a16="http://schemas.microsoft.com/office/drawing/2014/main" id="{E7F53345-4A5B-45D5-B0A3-4C30A37088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97" name="AutoShape 11" descr="blob:https://outlook.office.com/b157e5ee-92d2-4798-a69e-625bd2e784c1">
          <a:extLst>
            <a:ext uri="{FF2B5EF4-FFF2-40B4-BE49-F238E27FC236}">
              <a16:creationId xmlns:a16="http://schemas.microsoft.com/office/drawing/2014/main" id="{27CC5BB2-4F62-473F-939E-09754DCAA1A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98" name="AutoShape 11" descr="blob:https://outlook.office.com/b157e5ee-92d2-4798-a69e-625bd2e784c1">
          <a:extLst>
            <a:ext uri="{FF2B5EF4-FFF2-40B4-BE49-F238E27FC236}">
              <a16:creationId xmlns:a16="http://schemas.microsoft.com/office/drawing/2014/main" id="{D0120B31-91CF-44EC-AD4C-9B59DAF5E82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899" name="AutoShape 11" descr="blob:https://outlook.office.com/b157e5ee-92d2-4798-a69e-625bd2e784c1">
          <a:extLst>
            <a:ext uri="{FF2B5EF4-FFF2-40B4-BE49-F238E27FC236}">
              <a16:creationId xmlns:a16="http://schemas.microsoft.com/office/drawing/2014/main" id="{45F6DBE6-854B-46E8-9450-CF3A9F5A0E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00" name="AutoShape 11" descr="blob:https://outlook.office.com/b157e5ee-92d2-4798-a69e-625bd2e784c1">
          <a:extLst>
            <a:ext uri="{FF2B5EF4-FFF2-40B4-BE49-F238E27FC236}">
              <a16:creationId xmlns:a16="http://schemas.microsoft.com/office/drawing/2014/main" id="{3F1DDD5F-4281-4B38-9897-998C7122C73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01" name="AutoShape 11" descr="blob:https://outlook.office.com/b157e5ee-92d2-4798-a69e-625bd2e784c1">
          <a:extLst>
            <a:ext uri="{FF2B5EF4-FFF2-40B4-BE49-F238E27FC236}">
              <a16:creationId xmlns:a16="http://schemas.microsoft.com/office/drawing/2014/main" id="{50E40E32-AB67-41C8-B37C-544B97DEF0D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02" name="AutoShape 11" descr="blob:https://outlook.office.com/b157e5ee-92d2-4798-a69e-625bd2e784c1">
          <a:extLst>
            <a:ext uri="{FF2B5EF4-FFF2-40B4-BE49-F238E27FC236}">
              <a16:creationId xmlns:a16="http://schemas.microsoft.com/office/drawing/2014/main" id="{0150D112-86C5-4EE8-91CE-C257F70EEC5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03" name="AutoShape 11" descr="blob:https://outlook.office.com/b157e5ee-92d2-4798-a69e-625bd2e784c1">
          <a:extLst>
            <a:ext uri="{FF2B5EF4-FFF2-40B4-BE49-F238E27FC236}">
              <a16:creationId xmlns:a16="http://schemas.microsoft.com/office/drawing/2014/main" id="{8009D40C-6D84-437A-89FD-696E3CEDA72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04" name="AutoShape 11" descr="blob:https://outlook.office.com/b157e5ee-92d2-4798-a69e-625bd2e784c1">
          <a:extLst>
            <a:ext uri="{FF2B5EF4-FFF2-40B4-BE49-F238E27FC236}">
              <a16:creationId xmlns:a16="http://schemas.microsoft.com/office/drawing/2014/main" id="{8742265B-8BFA-4A55-AD1D-A664BE5865F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05" name="AutoShape 11" descr="blob:https://outlook.office.com/b157e5ee-92d2-4798-a69e-625bd2e784c1">
          <a:extLst>
            <a:ext uri="{FF2B5EF4-FFF2-40B4-BE49-F238E27FC236}">
              <a16:creationId xmlns:a16="http://schemas.microsoft.com/office/drawing/2014/main" id="{A9E86DA2-F009-4C73-B7CC-947EF574B4B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06" name="AutoShape 11" descr="blob:https://outlook.office.com/b157e5ee-92d2-4798-a69e-625bd2e784c1">
          <a:extLst>
            <a:ext uri="{FF2B5EF4-FFF2-40B4-BE49-F238E27FC236}">
              <a16:creationId xmlns:a16="http://schemas.microsoft.com/office/drawing/2014/main" id="{6E7FDD0C-0BF4-429D-9649-867C0B84DAA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07" name="AutoShape 11" descr="blob:https://outlook.office.com/b157e5ee-92d2-4798-a69e-625bd2e784c1">
          <a:extLst>
            <a:ext uri="{FF2B5EF4-FFF2-40B4-BE49-F238E27FC236}">
              <a16:creationId xmlns:a16="http://schemas.microsoft.com/office/drawing/2014/main" id="{A96FDEC6-3F33-4D6E-8CA0-BEBE518177C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08" name="AutoShape 11" descr="blob:https://outlook.office.com/b157e5ee-92d2-4798-a69e-625bd2e784c1">
          <a:extLst>
            <a:ext uri="{FF2B5EF4-FFF2-40B4-BE49-F238E27FC236}">
              <a16:creationId xmlns:a16="http://schemas.microsoft.com/office/drawing/2014/main" id="{A1E99F06-4381-4E09-90D5-BD5976195CB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09" name="AutoShape 11" descr="blob:https://outlook.office.com/b157e5ee-92d2-4798-a69e-625bd2e784c1">
          <a:extLst>
            <a:ext uri="{FF2B5EF4-FFF2-40B4-BE49-F238E27FC236}">
              <a16:creationId xmlns:a16="http://schemas.microsoft.com/office/drawing/2014/main" id="{1678C839-DC47-4498-AD23-7C1742ACB53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10" name="AutoShape 11" descr="blob:https://outlook.office.com/b157e5ee-92d2-4798-a69e-625bd2e784c1">
          <a:extLst>
            <a:ext uri="{FF2B5EF4-FFF2-40B4-BE49-F238E27FC236}">
              <a16:creationId xmlns:a16="http://schemas.microsoft.com/office/drawing/2014/main" id="{9B293E7D-E9EE-411E-AC69-0B79E2A5EBE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11" name="AutoShape 11" descr="blob:https://outlook.office.com/b157e5ee-92d2-4798-a69e-625bd2e784c1">
          <a:extLst>
            <a:ext uri="{FF2B5EF4-FFF2-40B4-BE49-F238E27FC236}">
              <a16:creationId xmlns:a16="http://schemas.microsoft.com/office/drawing/2014/main" id="{43F486F7-EEA2-4FC9-BAAF-88036AC13C1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12" name="AutoShape 11" descr="blob:https://outlook.office.com/b157e5ee-92d2-4798-a69e-625bd2e784c1">
          <a:extLst>
            <a:ext uri="{FF2B5EF4-FFF2-40B4-BE49-F238E27FC236}">
              <a16:creationId xmlns:a16="http://schemas.microsoft.com/office/drawing/2014/main" id="{4BBD2E5E-FB41-4B61-85EF-5CF9F726F9D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13" name="AutoShape 11" descr="blob:https://outlook.office.com/b157e5ee-92d2-4798-a69e-625bd2e784c1">
          <a:extLst>
            <a:ext uri="{FF2B5EF4-FFF2-40B4-BE49-F238E27FC236}">
              <a16:creationId xmlns:a16="http://schemas.microsoft.com/office/drawing/2014/main" id="{0EF7490D-D116-4635-9381-CA65D4BD994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14" name="AutoShape 11" descr="blob:https://outlook.office.com/b157e5ee-92d2-4798-a69e-625bd2e784c1">
          <a:extLst>
            <a:ext uri="{FF2B5EF4-FFF2-40B4-BE49-F238E27FC236}">
              <a16:creationId xmlns:a16="http://schemas.microsoft.com/office/drawing/2014/main" id="{3AFE14C4-1CC8-488C-BDF6-612C0C68D82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15" name="AutoShape 11" descr="blob:https://outlook.office.com/b157e5ee-92d2-4798-a69e-625bd2e784c1">
          <a:extLst>
            <a:ext uri="{FF2B5EF4-FFF2-40B4-BE49-F238E27FC236}">
              <a16:creationId xmlns:a16="http://schemas.microsoft.com/office/drawing/2014/main" id="{4B89602C-45AC-40A1-9A9C-FC8607C6DFA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16" name="AutoShape 11" descr="blob:https://outlook.office.com/b157e5ee-92d2-4798-a69e-625bd2e784c1">
          <a:extLst>
            <a:ext uri="{FF2B5EF4-FFF2-40B4-BE49-F238E27FC236}">
              <a16:creationId xmlns:a16="http://schemas.microsoft.com/office/drawing/2014/main" id="{90D9396C-307D-42FC-911D-C8164421D29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17" name="AutoShape 11" descr="blob:https://outlook.office.com/b157e5ee-92d2-4798-a69e-625bd2e784c1">
          <a:extLst>
            <a:ext uri="{FF2B5EF4-FFF2-40B4-BE49-F238E27FC236}">
              <a16:creationId xmlns:a16="http://schemas.microsoft.com/office/drawing/2014/main" id="{50ACC6C5-BBFF-40E4-BF34-430ED574C79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18" name="AutoShape 11" descr="blob:https://outlook.office.com/b157e5ee-92d2-4798-a69e-625bd2e784c1">
          <a:extLst>
            <a:ext uri="{FF2B5EF4-FFF2-40B4-BE49-F238E27FC236}">
              <a16:creationId xmlns:a16="http://schemas.microsoft.com/office/drawing/2014/main" id="{B8666D8B-4EA7-412B-B7EC-8B330B8B321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19" name="AutoShape 11" descr="blob:https://outlook.office.com/b157e5ee-92d2-4798-a69e-625bd2e784c1">
          <a:extLst>
            <a:ext uri="{FF2B5EF4-FFF2-40B4-BE49-F238E27FC236}">
              <a16:creationId xmlns:a16="http://schemas.microsoft.com/office/drawing/2014/main" id="{DAB2A251-A025-4736-9BC7-6A070796352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20" name="AutoShape 11" descr="blob:https://outlook.office.com/b157e5ee-92d2-4798-a69e-625bd2e784c1">
          <a:extLst>
            <a:ext uri="{FF2B5EF4-FFF2-40B4-BE49-F238E27FC236}">
              <a16:creationId xmlns:a16="http://schemas.microsoft.com/office/drawing/2014/main" id="{8D817DA9-6A82-4B67-91AE-F3845294279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21" name="AutoShape 11" descr="blob:https://outlook.office.com/b157e5ee-92d2-4798-a69e-625bd2e784c1">
          <a:extLst>
            <a:ext uri="{FF2B5EF4-FFF2-40B4-BE49-F238E27FC236}">
              <a16:creationId xmlns:a16="http://schemas.microsoft.com/office/drawing/2014/main" id="{080BA7C1-6B1F-4F86-A52D-2D2C6BD4507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22" name="AutoShape 11" descr="blob:https://outlook.office.com/b157e5ee-92d2-4798-a69e-625bd2e784c1">
          <a:extLst>
            <a:ext uri="{FF2B5EF4-FFF2-40B4-BE49-F238E27FC236}">
              <a16:creationId xmlns:a16="http://schemas.microsoft.com/office/drawing/2014/main" id="{06F3C266-CEE0-4B0E-876D-B4E200C87D4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23" name="AutoShape 11" descr="blob:https://outlook.office.com/b157e5ee-92d2-4798-a69e-625bd2e784c1">
          <a:extLst>
            <a:ext uri="{FF2B5EF4-FFF2-40B4-BE49-F238E27FC236}">
              <a16:creationId xmlns:a16="http://schemas.microsoft.com/office/drawing/2014/main" id="{8B49CC3F-690E-4E57-B0A8-83709AE5C27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24" name="AutoShape 11" descr="blob:https://outlook.office.com/b157e5ee-92d2-4798-a69e-625bd2e784c1">
          <a:extLst>
            <a:ext uri="{FF2B5EF4-FFF2-40B4-BE49-F238E27FC236}">
              <a16:creationId xmlns:a16="http://schemas.microsoft.com/office/drawing/2014/main" id="{807E2D91-C568-4780-B8CB-5D4FF4C0BDC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25" name="AutoShape 11" descr="blob:https://outlook.office.com/b157e5ee-92d2-4798-a69e-625bd2e784c1">
          <a:extLst>
            <a:ext uri="{FF2B5EF4-FFF2-40B4-BE49-F238E27FC236}">
              <a16:creationId xmlns:a16="http://schemas.microsoft.com/office/drawing/2014/main" id="{95B0BCCC-F540-4DCE-881E-A424B05D297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26" name="AutoShape 11" descr="blob:https://outlook.office.com/b157e5ee-92d2-4798-a69e-625bd2e784c1">
          <a:extLst>
            <a:ext uri="{FF2B5EF4-FFF2-40B4-BE49-F238E27FC236}">
              <a16:creationId xmlns:a16="http://schemas.microsoft.com/office/drawing/2014/main" id="{4A9787B7-A215-43AF-85E2-89AFFBD6FC6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27" name="AutoShape 11" descr="blob:https://outlook.office.com/b157e5ee-92d2-4798-a69e-625bd2e784c1">
          <a:extLst>
            <a:ext uri="{FF2B5EF4-FFF2-40B4-BE49-F238E27FC236}">
              <a16:creationId xmlns:a16="http://schemas.microsoft.com/office/drawing/2014/main" id="{A93BFB3E-9826-47E4-9ED9-7347EAFF829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28" name="AutoShape 11" descr="blob:https://outlook.office.com/b157e5ee-92d2-4798-a69e-625bd2e784c1">
          <a:extLst>
            <a:ext uri="{FF2B5EF4-FFF2-40B4-BE49-F238E27FC236}">
              <a16:creationId xmlns:a16="http://schemas.microsoft.com/office/drawing/2014/main" id="{69A2C31F-F6DA-46AD-AAE4-EB283B5D5BD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29" name="AutoShape 11" descr="blob:https://outlook.office.com/b157e5ee-92d2-4798-a69e-625bd2e784c1">
          <a:extLst>
            <a:ext uri="{FF2B5EF4-FFF2-40B4-BE49-F238E27FC236}">
              <a16:creationId xmlns:a16="http://schemas.microsoft.com/office/drawing/2014/main" id="{AFABC902-6AB4-4117-ADC2-B17F865768F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30" name="AutoShape 11" descr="blob:https://outlook.office.com/b157e5ee-92d2-4798-a69e-625bd2e784c1">
          <a:extLst>
            <a:ext uri="{FF2B5EF4-FFF2-40B4-BE49-F238E27FC236}">
              <a16:creationId xmlns:a16="http://schemas.microsoft.com/office/drawing/2014/main" id="{6CC54DDB-D158-4431-8ED9-73DB6F16CBA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31" name="AutoShape 11" descr="blob:https://outlook.office.com/b157e5ee-92d2-4798-a69e-625bd2e784c1">
          <a:extLst>
            <a:ext uri="{FF2B5EF4-FFF2-40B4-BE49-F238E27FC236}">
              <a16:creationId xmlns:a16="http://schemas.microsoft.com/office/drawing/2014/main" id="{7F5CA3D2-6293-4C6D-A5FE-9DE7945935C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32" name="AutoShape 11" descr="blob:https://outlook.office.com/b157e5ee-92d2-4798-a69e-625bd2e784c1">
          <a:extLst>
            <a:ext uri="{FF2B5EF4-FFF2-40B4-BE49-F238E27FC236}">
              <a16:creationId xmlns:a16="http://schemas.microsoft.com/office/drawing/2014/main" id="{D59C8A3F-66CC-4422-B49D-ACBE0A25A9A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33" name="AutoShape 11" descr="blob:https://outlook.office.com/b157e5ee-92d2-4798-a69e-625bd2e784c1">
          <a:extLst>
            <a:ext uri="{FF2B5EF4-FFF2-40B4-BE49-F238E27FC236}">
              <a16:creationId xmlns:a16="http://schemas.microsoft.com/office/drawing/2014/main" id="{97583461-E5B6-4156-BE33-BC0DD108D22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34" name="AutoShape 11" descr="blob:https://outlook.office.com/b157e5ee-92d2-4798-a69e-625bd2e784c1">
          <a:extLst>
            <a:ext uri="{FF2B5EF4-FFF2-40B4-BE49-F238E27FC236}">
              <a16:creationId xmlns:a16="http://schemas.microsoft.com/office/drawing/2014/main" id="{956309A2-3D00-4003-8EFC-240BF09100B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35" name="AutoShape 11" descr="blob:https://outlook.office.com/b157e5ee-92d2-4798-a69e-625bd2e784c1">
          <a:extLst>
            <a:ext uri="{FF2B5EF4-FFF2-40B4-BE49-F238E27FC236}">
              <a16:creationId xmlns:a16="http://schemas.microsoft.com/office/drawing/2014/main" id="{23047B1B-D75C-4C68-97BC-C5D045AA158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36" name="AutoShape 11" descr="blob:https://outlook.office.com/b157e5ee-92d2-4798-a69e-625bd2e784c1">
          <a:extLst>
            <a:ext uri="{FF2B5EF4-FFF2-40B4-BE49-F238E27FC236}">
              <a16:creationId xmlns:a16="http://schemas.microsoft.com/office/drawing/2014/main" id="{1E5DB3A1-E753-44E5-B44E-1A31848013F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37" name="AutoShape 11" descr="blob:https://outlook.office.com/b157e5ee-92d2-4798-a69e-625bd2e784c1">
          <a:extLst>
            <a:ext uri="{FF2B5EF4-FFF2-40B4-BE49-F238E27FC236}">
              <a16:creationId xmlns:a16="http://schemas.microsoft.com/office/drawing/2014/main" id="{F52FC8F3-F757-45A7-B8AC-017EEF5DD7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38" name="AutoShape 11" descr="blob:https://outlook.office.com/b157e5ee-92d2-4798-a69e-625bd2e784c1">
          <a:extLst>
            <a:ext uri="{FF2B5EF4-FFF2-40B4-BE49-F238E27FC236}">
              <a16:creationId xmlns:a16="http://schemas.microsoft.com/office/drawing/2014/main" id="{78D66484-2073-44F2-91AD-DE408D2095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39" name="AutoShape 11" descr="blob:https://outlook.office.com/b157e5ee-92d2-4798-a69e-625bd2e784c1">
          <a:extLst>
            <a:ext uri="{FF2B5EF4-FFF2-40B4-BE49-F238E27FC236}">
              <a16:creationId xmlns:a16="http://schemas.microsoft.com/office/drawing/2014/main" id="{B7600CCB-F089-45DF-882E-E377748AAD8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40" name="AutoShape 11" descr="blob:https://outlook.office.com/b157e5ee-92d2-4798-a69e-625bd2e784c1">
          <a:extLst>
            <a:ext uri="{FF2B5EF4-FFF2-40B4-BE49-F238E27FC236}">
              <a16:creationId xmlns:a16="http://schemas.microsoft.com/office/drawing/2014/main" id="{5FD5F839-F217-409D-B807-5C747DC20E1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41" name="AutoShape 11" descr="blob:https://outlook.office.com/b157e5ee-92d2-4798-a69e-625bd2e784c1">
          <a:extLst>
            <a:ext uri="{FF2B5EF4-FFF2-40B4-BE49-F238E27FC236}">
              <a16:creationId xmlns:a16="http://schemas.microsoft.com/office/drawing/2014/main" id="{F4526909-F496-4C21-8E67-138365B598E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42" name="AutoShape 11" descr="blob:https://outlook.office.com/b157e5ee-92d2-4798-a69e-625bd2e784c1">
          <a:extLst>
            <a:ext uri="{FF2B5EF4-FFF2-40B4-BE49-F238E27FC236}">
              <a16:creationId xmlns:a16="http://schemas.microsoft.com/office/drawing/2014/main" id="{8113BA8E-7BBD-4A93-ADB9-36A9375DE6F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43" name="AutoShape 11" descr="blob:https://outlook.office.com/b157e5ee-92d2-4798-a69e-625bd2e784c1">
          <a:extLst>
            <a:ext uri="{FF2B5EF4-FFF2-40B4-BE49-F238E27FC236}">
              <a16:creationId xmlns:a16="http://schemas.microsoft.com/office/drawing/2014/main" id="{7067C06B-AB44-4ED4-A046-AD6D25D2E6C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44" name="AutoShape 11" descr="blob:https://outlook.office.com/b157e5ee-92d2-4798-a69e-625bd2e784c1">
          <a:extLst>
            <a:ext uri="{FF2B5EF4-FFF2-40B4-BE49-F238E27FC236}">
              <a16:creationId xmlns:a16="http://schemas.microsoft.com/office/drawing/2014/main" id="{786D7FB9-736A-4335-9183-554333BEDA6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45" name="AutoShape 11" descr="blob:https://outlook.office.com/b157e5ee-92d2-4798-a69e-625bd2e784c1">
          <a:extLst>
            <a:ext uri="{FF2B5EF4-FFF2-40B4-BE49-F238E27FC236}">
              <a16:creationId xmlns:a16="http://schemas.microsoft.com/office/drawing/2014/main" id="{845F2581-E51C-4789-9E4D-E8BA701699C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46" name="AutoShape 11" descr="blob:https://outlook.office.com/b157e5ee-92d2-4798-a69e-625bd2e784c1">
          <a:extLst>
            <a:ext uri="{FF2B5EF4-FFF2-40B4-BE49-F238E27FC236}">
              <a16:creationId xmlns:a16="http://schemas.microsoft.com/office/drawing/2014/main" id="{CAA0BDAE-B320-4D72-8F41-8B8C5BB7AD9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47" name="AutoShape 11" descr="blob:https://outlook.office.com/b157e5ee-92d2-4798-a69e-625bd2e784c1">
          <a:extLst>
            <a:ext uri="{FF2B5EF4-FFF2-40B4-BE49-F238E27FC236}">
              <a16:creationId xmlns:a16="http://schemas.microsoft.com/office/drawing/2014/main" id="{5AEA14C4-FE64-4280-A623-2097CC3DED5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48" name="AutoShape 11" descr="blob:https://outlook.office.com/b157e5ee-92d2-4798-a69e-625bd2e784c1">
          <a:extLst>
            <a:ext uri="{FF2B5EF4-FFF2-40B4-BE49-F238E27FC236}">
              <a16:creationId xmlns:a16="http://schemas.microsoft.com/office/drawing/2014/main" id="{E60C7F8E-728C-4762-9A1C-5284E97D35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49" name="AutoShape 11" descr="blob:https://outlook.office.com/b157e5ee-92d2-4798-a69e-625bd2e784c1">
          <a:extLst>
            <a:ext uri="{FF2B5EF4-FFF2-40B4-BE49-F238E27FC236}">
              <a16:creationId xmlns:a16="http://schemas.microsoft.com/office/drawing/2014/main" id="{030C8304-B1D4-4A30-B099-5831240FBC2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50" name="AutoShape 11" descr="blob:https://outlook.office.com/b157e5ee-92d2-4798-a69e-625bd2e784c1">
          <a:extLst>
            <a:ext uri="{FF2B5EF4-FFF2-40B4-BE49-F238E27FC236}">
              <a16:creationId xmlns:a16="http://schemas.microsoft.com/office/drawing/2014/main" id="{9E17E881-FFE1-4F71-B50A-3EEC1E80311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51" name="AutoShape 11" descr="blob:https://outlook.office.com/b157e5ee-92d2-4798-a69e-625bd2e784c1">
          <a:extLst>
            <a:ext uri="{FF2B5EF4-FFF2-40B4-BE49-F238E27FC236}">
              <a16:creationId xmlns:a16="http://schemas.microsoft.com/office/drawing/2014/main" id="{F68ECB0D-02E2-4BBE-9E39-07816D219B3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52" name="AutoShape 11" descr="blob:https://outlook.office.com/b157e5ee-92d2-4798-a69e-625bd2e784c1">
          <a:extLst>
            <a:ext uri="{FF2B5EF4-FFF2-40B4-BE49-F238E27FC236}">
              <a16:creationId xmlns:a16="http://schemas.microsoft.com/office/drawing/2014/main" id="{D8DD27C6-96AA-44D5-9895-CA66AE0A385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53" name="AutoShape 11" descr="blob:https://outlook.office.com/b157e5ee-92d2-4798-a69e-625bd2e784c1">
          <a:extLst>
            <a:ext uri="{FF2B5EF4-FFF2-40B4-BE49-F238E27FC236}">
              <a16:creationId xmlns:a16="http://schemas.microsoft.com/office/drawing/2014/main" id="{3293895C-15CD-404A-9F5D-9E6C9B05E68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54" name="AutoShape 11" descr="blob:https://outlook.office.com/b157e5ee-92d2-4798-a69e-625bd2e784c1">
          <a:extLst>
            <a:ext uri="{FF2B5EF4-FFF2-40B4-BE49-F238E27FC236}">
              <a16:creationId xmlns:a16="http://schemas.microsoft.com/office/drawing/2014/main" id="{514D833F-C46F-49DC-82E5-412EBA900A0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55" name="AutoShape 11" descr="blob:https://outlook.office.com/b157e5ee-92d2-4798-a69e-625bd2e784c1">
          <a:extLst>
            <a:ext uri="{FF2B5EF4-FFF2-40B4-BE49-F238E27FC236}">
              <a16:creationId xmlns:a16="http://schemas.microsoft.com/office/drawing/2014/main" id="{713D3456-7EE0-4B5F-A577-C34B4D3ED4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56" name="AutoShape 11" descr="blob:https://outlook.office.com/b157e5ee-92d2-4798-a69e-625bd2e784c1">
          <a:extLst>
            <a:ext uri="{FF2B5EF4-FFF2-40B4-BE49-F238E27FC236}">
              <a16:creationId xmlns:a16="http://schemas.microsoft.com/office/drawing/2014/main" id="{9AF85221-2DCF-48B1-8CC4-EF12AAF25FA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57" name="AutoShape 11" descr="blob:https://outlook.office.com/b157e5ee-92d2-4798-a69e-625bd2e784c1">
          <a:extLst>
            <a:ext uri="{FF2B5EF4-FFF2-40B4-BE49-F238E27FC236}">
              <a16:creationId xmlns:a16="http://schemas.microsoft.com/office/drawing/2014/main" id="{7D35828D-0543-4395-83F7-ED814E1B2FF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58" name="AutoShape 11" descr="blob:https://outlook.office.com/b157e5ee-92d2-4798-a69e-625bd2e784c1">
          <a:extLst>
            <a:ext uri="{FF2B5EF4-FFF2-40B4-BE49-F238E27FC236}">
              <a16:creationId xmlns:a16="http://schemas.microsoft.com/office/drawing/2014/main" id="{9D40D0D6-4A96-41EA-939F-AACBFA52568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59" name="AutoShape 11" descr="blob:https://outlook.office.com/b157e5ee-92d2-4798-a69e-625bd2e784c1">
          <a:extLst>
            <a:ext uri="{FF2B5EF4-FFF2-40B4-BE49-F238E27FC236}">
              <a16:creationId xmlns:a16="http://schemas.microsoft.com/office/drawing/2014/main" id="{39633410-5917-4D56-AF3B-0203635BC35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60" name="AutoShape 11" descr="blob:https://outlook.office.com/b157e5ee-92d2-4798-a69e-625bd2e784c1">
          <a:extLst>
            <a:ext uri="{FF2B5EF4-FFF2-40B4-BE49-F238E27FC236}">
              <a16:creationId xmlns:a16="http://schemas.microsoft.com/office/drawing/2014/main" id="{F74994D1-701B-47FD-9C3A-40E0EFF661F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61" name="AutoShape 11" descr="blob:https://outlook.office.com/b157e5ee-92d2-4798-a69e-625bd2e784c1">
          <a:extLst>
            <a:ext uri="{FF2B5EF4-FFF2-40B4-BE49-F238E27FC236}">
              <a16:creationId xmlns:a16="http://schemas.microsoft.com/office/drawing/2014/main" id="{3328CDEB-6FDB-46DE-ACCF-C394F814C47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62" name="AutoShape 11" descr="blob:https://outlook.office.com/b157e5ee-92d2-4798-a69e-625bd2e784c1">
          <a:extLst>
            <a:ext uri="{FF2B5EF4-FFF2-40B4-BE49-F238E27FC236}">
              <a16:creationId xmlns:a16="http://schemas.microsoft.com/office/drawing/2014/main" id="{27C9F4F3-3488-41C6-934E-82232B0B1D4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63" name="AutoShape 11" descr="blob:https://outlook.office.com/b157e5ee-92d2-4798-a69e-625bd2e784c1">
          <a:extLst>
            <a:ext uri="{FF2B5EF4-FFF2-40B4-BE49-F238E27FC236}">
              <a16:creationId xmlns:a16="http://schemas.microsoft.com/office/drawing/2014/main" id="{CC976457-0DE1-42BD-BEB9-FEAF64B74BF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64" name="AutoShape 11" descr="blob:https://outlook.office.com/b157e5ee-92d2-4798-a69e-625bd2e784c1">
          <a:extLst>
            <a:ext uri="{FF2B5EF4-FFF2-40B4-BE49-F238E27FC236}">
              <a16:creationId xmlns:a16="http://schemas.microsoft.com/office/drawing/2014/main" id="{9350E6BD-A898-4ECC-AF42-281D6FFF3C4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65" name="AutoShape 11" descr="blob:https://outlook.office.com/b157e5ee-92d2-4798-a69e-625bd2e784c1">
          <a:extLst>
            <a:ext uri="{FF2B5EF4-FFF2-40B4-BE49-F238E27FC236}">
              <a16:creationId xmlns:a16="http://schemas.microsoft.com/office/drawing/2014/main" id="{2184E3DC-61C5-4B07-91F5-2E9B4CA01D1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66" name="AutoShape 11" descr="blob:https://outlook.office.com/b157e5ee-92d2-4798-a69e-625bd2e784c1">
          <a:extLst>
            <a:ext uri="{FF2B5EF4-FFF2-40B4-BE49-F238E27FC236}">
              <a16:creationId xmlns:a16="http://schemas.microsoft.com/office/drawing/2014/main" id="{F7E9C045-6306-497C-B8CF-310677D0F8E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67" name="AutoShape 11" descr="blob:https://outlook.office.com/b157e5ee-92d2-4798-a69e-625bd2e784c1">
          <a:extLst>
            <a:ext uri="{FF2B5EF4-FFF2-40B4-BE49-F238E27FC236}">
              <a16:creationId xmlns:a16="http://schemas.microsoft.com/office/drawing/2014/main" id="{AB80E8E3-0879-477B-ACC2-AB82B5777F3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68" name="AutoShape 11" descr="blob:https://outlook.office.com/b157e5ee-92d2-4798-a69e-625bd2e784c1">
          <a:extLst>
            <a:ext uri="{FF2B5EF4-FFF2-40B4-BE49-F238E27FC236}">
              <a16:creationId xmlns:a16="http://schemas.microsoft.com/office/drawing/2014/main" id="{80E79CB0-4DC7-4845-ADAB-85FB044FA43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69" name="AutoShape 11" descr="blob:https://outlook.office.com/b157e5ee-92d2-4798-a69e-625bd2e784c1">
          <a:extLst>
            <a:ext uri="{FF2B5EF4-FFF2-40B4-BE49-F238E27FC236}">
              <a16:creationId xmlns:a16="http://schemas.microsoft.com/office/drawing/2014/main" id="{2346D2E7-EC9A-4DD5-9A8D-D1812AAA3D0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70" name="AutoShape 11" descr="blob:https://outlook.office.com/b157e5ee-92d2-4798-a69e-625bd2e784c1">
          <a:extLst>
            <a:ext uri="{FF2B5EF4-FFF2-40B4-BE49-F238E27FC236}">
              <a16:creationId xmlns:a16="http://schemas.microsoft.com/office/drawing/2014/main" id="{15F09840-AD16-4A81-AF27-64C26CCC0AD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71" name="AutoShape 11" descr="blob:https://outlook.office.com/b157e5ee-92d2-4798-a69e-625bd2e784c1">
          <a:extLst>
            <a:ext uri="{FF2B5EF4-FFF2-40B4-BE49-F238E27FC236}">
              <a16:creationId xmlns:a16="http://schemas.microsoft.com/office/drawing/2014/main" id="{9FA7D140-446C-42FC-8779-42A34CDF3B2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72" name="AutoShape 11" descr="blob:https://outlook.office.com/b157e5ee-92d2-4798-a69e-625bd2e784c1">
          <a:extLst>
            <a:ext uri="{FF2B5EF4-FFF2-40B4-BE49-F238E27FC236}">
              <a16:creationId xmlns:a16="http://schemas.microsoft.com/office/drawing/2014/main" id="{2E1F54B0-802A-4A8C-876C-493281D3E7F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73" name="AutoShape 11" descr="blob:https://outlook.office.com/b157e5ee-92d2-4798-a69e-625bd2e784c1">
          <a:extLst>
            <a:ext uri="{FF2B5EF4-FFF2-40B4-BE49-F238E27FC236}">
              <a16:creationId xmlns:a16="http://schemas.microsoft.com/office/drawing/2014/main" id="{94810578-42E6-44D0-9877-7F8FE84D966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74" name="AutoShape 11" descr="blob:https://outlook.office.com/b157e5ee-92d2-4798-a69e-625bd2e784c1">
          <a:extLst>
            <a:ext uri="{FF2B5EF4-FFF2-40B4-BE49-F238E27FC236}">
              <a16:creationId xmlns:a16="http://schemas.microsoft.com/office/drawing/2014/main" id="{96632054-D862-4F24-8CC8-5B9A054A6AF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75" name="AutoShape 11" descr="blob:https://outlook.office.com/b157e5ee-92d2-4798-a69e-625bd2e784c1">
          <a:extLst>
            <a:ext uri="{FF2B5EF4-FFF2-40B4-BE49-F238E27FC236}">
              <a16:creationId xmlns:a16="http://schemas.microsoft.com/office/drawing/2014/main" id="{35F62CE5-0D62-4CF8-B8D1-2A74334893F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76" name="AutoShape 11" descr="blob:https://outlook.office.com/b157e5ee-92d2-4798-a69e-625bd2e784c1">
          <a:extLst>
            <a:ext uri="{FF2B5EF4-FFF2-40B4-BE49-F238E27FC236}">
              <a16:creationId xmlns:a16="http://schemas.microsoft.com/office/drawing/2014/main" id="{56C533A8-866B-4A51-90B8-05B0D67E75F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77" name="AutoShape 11" descr="blob:https://outlook.office.com/b157e5ee-92d2-4798-a69e-625bd2e784c1">
          <a:extLst>
            <a:ext uri="{FF2B5EF4-FFF2-40B4-BE49-F238E27FC236}">
              <a16:creationId xmlns:a16="http://schemas.microsoft.com/office/drawing/2014/main" id="{DCCFC40A-6982-44A6-B49D-3E28440B899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78" name="AutoShape 11" descr="blob:https://outlook.office.com/b157e5ee-92d2-4798-a69e-625bd2e784c1">
          <a:extLst>
            <a:ext uri="{FF2B5EF4-FFF2-40B4-BE49-F238E27FC236}">
              <a16:creationId xmlns:a16="http://schemas.microsoft.com/office/drawing/2014/main" id="{F2AC6C65-CC45-4008-A4B9-6E521F9BFA1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79" name="AutoShape 11" descr="blob:https://outlook.office.com/b157e5ee-92d2-4798-a69e-625bd2e784c1">
          <a:extLst>
            <a:ext uri="{FF2B5EF4-FFF2-40B4-BE49-F238E27FC236}">
              <a16:creationId xmlns:a16="http://schemas.microsoft.com/office/drawing/2014/main" id="{C63EF7D3-EA17-4591-B992-EEE02EA6DDF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80" name="AutoShape 11" descr="blob:https://outlook.office.com/b157e5ee-92d2-4798-a69e-625bd2e784c1">
          <a:extLst>
            <a:ext uri="{FF2B5EF4-FFF2-40B4-BE49-F238E27FC236}">
              <a16:creationId xmlns:a16="http://schemas.microsoft.com/office/drawing/2014/main" id="{A15D45A6-51E8-496D-BBA7-88E14AE857E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81" name="AutoShape 11" descr="blob:https://outlook.office.com/b157e5ee-92d2-4798-a69e-625bd2e784c1">
          <a:extLst>
            <a:ext uri="{FF2B5EF4-FFF2-40B4-BE49-F238E27FC236}">
              <a16:creationId xmlns:a16="http://schemas.microsoft.com/office/drawing/2014/main" id="{48469E0C-2B69-4B75-ADB0-72B51CEAB77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82" name="AutoShape 11" descr="blob:https://outlook.office.com/b157e5ee-92d2-4798-a69e-625bd2e784c1">
          <a:extLst>
            <a:ext uri="{FF2B5EF4-FFF2-40B4-BE49-F238E27FC236}">
              <a16:creationId xmlns:a16="http://schemas.microsoft.com/office/drawing/2014/main" id="{4A5F670D-ADDE-47D5-AA67-85F73B499D8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83" name="AutoShape 11" descr="blob:https://outlook.office.com/b157e5ee-92d2-4798-a69e-625bd2e784c1">
          <a:extLst>
            <a:ext uri="{FF2B5EF4-FFF2-40B4-BE49-F238E27FC236}">
              <a16:creationId xmlns:a16="http://schemas.microsoft.com/office/drawing/2014/main" id="{845AD818-C285-4362-9CC7-8BC7DB84CBA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84" name="AutoShape 11" descr="blob:https://outlook.office.com/b157e5ee-92d2-4798-a69e-625bd2e784c1">
          <a:extLst>
            <a:ext uri="{FF2B5EF4-FFF2-40B4-BE49-F238E27FC236}">
              <a16:creationId xmlns:a16="http://schemas.microsoft.com/office/drawing/2014/main" id="{39966522-CBB1-49A9-B346-3ADE8EB3CF6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85" name="AutoShape 11" descr="blob:https://outlook.office.com/b157e5ee-92d2-4798-a69e-625bd2e784c1">
          <a:extLst>
            <a:ext uri="{FF2B5EF4-FFF2-40B4-BE49-F238E27FC236}">
              <a16:creationId xmlns:a16="http://schemas.microsoft.com/office/drawing/2014/main" id="{77A6D834-C68C-4AB8-85C7-8142B54C5B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86" name="AutoShape 11" descr="blob:https://outlook.office.com/b157e5ee-92d2-4798-a69e-625bd2e784c1">
          <a:extLst>
            <a:ext uri="{FF2B5EF4-FFF2-40B4-BE49-F238E27FC236}">
              <a16:creationId xmlns:a16="http://schemas.microsoft.com/office/drawing/2014/main" id="{7EF35FCC-ED0D-412E-8FB3-FD09AC95389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87" name="AutoShape 11" descr="blob:https://outlook.office.com/b157e5ee-92d2-4798-a69e-625bd2e784c1">
          <a:extLst>
            <a:ext uri="{FF2B5EF4-FFF2-40B4-BE49-F238E27FC236}">
              <a16:creationId xmlns:a16="http://schemas.microsoft.com/office/drawing/2014/main" id="{70CB964B-AEF4-439B-994B-811B0B0E50D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88" name="AutoShape 11" descr="blob:https://outlook.office.com/b157e5ee-92d2-4798-a69e-625bd2e784c1">
          <a:extLst>
            <a:ext uri="{FF2B5EF4-FFF2-40B4-BE49-F238E27FC236}">
              <a16:creationId xmlns:a16="http://schemas.microsoft.com/office/drawing/2014/main" id="{285C041D-2C4C-40C1-89F4-C0AE6129023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89" name="AutoShape 11" descr="blob:https://outlook.office.com/b157e5ee-92d2-4798-a69e-625bd2e784c1">
          <a:extLst>
            <a:ext uri="{FF2B5EF4-FFF2-40B4-BE49-F238E27FC236}">
              <a16:creationId xmlns:a16="http://schemas.microsoft.com/office/drawing/2014/main" id="{0EC2AE38-C62C-47AD-BD53-8B353CBE883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90" name="AutoShape 11" descr="blob:https://outlook.office.com/b157e5ee-92d2-4798-a69e-625bd2e784c1">
          <a:extLst>
            <a:ext uri="{FF2B5EF4-FFF2-40B4-BE49-F238E27FC236}">
              <a16:creationId xmlns:a16="http://schemas.microsoft.com/office/drawing/2014/main" id="{18F8CAD3-4B7D-4D88-A45B-4CC11286A3B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91" name="AutoShape 11" descr="blob:https://outlook.office.com/b157e5ee-92d2-4798-a69e-625bd2e784c1">
          <a:extLst>
            <a:ext uri="{FF2B5EF4-FFF2-40B4-BE49-F238E27FC236}">
              <a16:creationId xmlns:a16="http://schemas.microsoft.com/office/drawing/2014/main" id="{FDE0D8F5-4EEB-405E-BA04-287EFB4BE1D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92" name="AutoShape 11" descr="blob:https://outlook.office.com/b157e5ee-92d2-4798-a69e-625bd2e784c1">
          <a:extLst>
            <a:ext uri="{FF2B5EF4-FFF2-40B4-BE49-F238E27FC236}">
              <a16:creationId xmlns:a16="http://schemas.microsoft.com/office/drawing/2014/main" id="{C7F79AA8-9A47-4717-B03D-F949B088EAE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93" name="AutoShape 11" descr="blob:https://outlook.office.com/b157e5ee-92d2-4798-a69e-625bd2e784c1">
          <a:extLst>
            <a:ext uri="{FF2B5EF4-FFF2-40B4-BE49-F238E27FC236}">
              <a16:creationId xmlns:a16="http://schemas.microsoft.com/office/drawing/2014/main" id="{E157B9B9-7DE7-465B-80CA-0559A1153AF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94" name="AutoShape 11" descr="blob:https://outlook.office.com/b157e5ee-92d2-4798-a69e-625bd2e784c1">
          <a:extLst>
            <a:ext uri="{FF2B5EF4-FFF2-40B4-BE49-F238E27FC236}">
              <a16:creationId xmlns:a16="http://schemas.microsoft.com/office/drawing/2014/main" id="{43A60B69-1442-42E6-96AE-2BBFDB0A161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95" name="AutoShape 11" descr="blob:https://outlook.office.com/b157e5ee-92d2-4798-a69e-625bd2e784c1">
          <a:extLst>
            <a:ext uri="{FF2B5EF4-FFF2-40B4-BE49-F238E27FC236}">
              <a16:creationId xmlns:a16="http://schemas.microsoft.com/office/drawing/2014/main" id="{32CD1D04-0CA8-4362-B910-150FFBADD0A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96" name="AutoShape 11" descr="blob:https://outlook.office.com/b157e5ee-92d2-4798-a69e-625bd2e784c1">
          <a:extLst>
            <a:ext uri="{FF2B5EF4-FFF2-40B4-BE49-F238E27FC236}">
              <a16:creationId xmlns:a16="http://schemas.microsoft.com/office/drawing/2014/main" id="{E27E4DD7-33D2-4121-8311-9721909AF24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97" name="AutoShape 11" descr="blob:https://outlook.office.com/b157e5ee-92d2-4798-a69e-625bd2e784c1">
          <a:extLst>
            <a:ext uri="{FF2B5EF4-FFF2-40B4-BE49-F238E27FC236}">
              <a16:creationId xmlns:a16="http://schemas.microsoft.com/office/drawing/2014/main" id="{F0B0E75C-98B9-41A0-BD0E-C3906D73FB9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98" name="AutoShape 11" descr="blob:https://outlook.office.com/b157e5ee-92d2-4798-a69e-625bd2e784c1">
          <a:extLst>
            <a:ext uri="{FF2B5EF4-FFF2-40B4-BE49-F238E27FC236}">
              <a16:creationId xmlns:a16="http://schemas.microsoft.com/office/drawing/2014/main" id="{3EF8AA8F-219D-4B0C-BDC0-B5D522266AB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5999" name="AutoShape 11" descr="blob:https://outlook.office.com/b157e5ee-92d2-4798-a69e-625bd2e784c1">
          <a:extLst>
            <a:ext uri="{FF2B5EF4-FFF2-40B4-BE49-F238E27FC236}">
              <a16:creationId xmlns:a16="http://schemas.microsoft.com/office/drawing/2014/main" id="{7594D23D-7E63-4207-86CF-128E1DF59A9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00" name="AutoShape 11" descr="blob:https://outlook.office.com/b157e5ee-92d2-4798-a69e-625bd2e784c1">
          <a:extLst>
            <a:ext uri="{FF2B5EF4-FFF2-40B4-BE49-F238E27FC236}">
              <a16:creationId xmlns:a16="http://schemas.microsoft.com/office/drawing/2014/main" id="{72B17CDD-8C5A-4F8D-A541-B54ED7766B8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01" name="AutoShape 11" descr="blob:https://outlook.office.com/b157e5ee-92d2-4798-a69e-625bd2e784c1">
          <a:extLst>
            <a:ext uri="{FF2B5EF4-FFF2-40B4-BE49-F238E27FC236}">
              <a16:creationId xmlns:a16="http://schemas.microsoft.com/office/drawing/2014/main" id="{8E79ECE4-05A1-43D5-B21C-F29F9E6CE6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02" name="AutoShape 11" descr="blob:https://outlook.office.com/b157e5ee-92d2-4798-a69e-625bd2e784c1">
          <a:extLst>
            <a:ext uri="{FF2B5EF4-FFF2-40B4-BE49-F238E27FC236}">
              <a16:creationId xmlns:a16="http://schemas.microsoft.com/office/drawing/2014/main" id="{9F9422E5-A280-4630-A171-EBAB6F23951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03" name="AutoShape 11" descr="blob:https://outlook.office.com/b157e5ee-92d2-4798-a69e-625bd2e784c1">
          <a:extLst>
            <a:ext uri="{FF2B5EF4-FFF2-40B4-BE49-F238E27FC236}">
              <a16:creationId xmlns:a16="http://schemas.microsoft.com/office/drawing/2014/main" id="{B9BCF8DE-A6DF-495E-BABD-62D9585020C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04" name="AutoShape 11" descr="blob:https://outlook.office.com/b157e5ee-92d2-4798-a69e-625bd2e784c1">
          <a:extLst>
            <a:ext uri="{FF2B5EF4-FFF2-40B4-BE49-F238E27FC236}">
              <a16:creationId xmlns:a16="http://schemas.microsoft.com/office/drawing/2014/main" id="{4CFC2335-522F-48D2-8978-576B010785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05" name="AutoShape 11" descr="blob:https://outlook.office.com/b157e5ee-92d2-4798-a69e-625bd2e784c1">
          <a:extLst>
            <a:ext uri="{FF2B5EF4-FFF2-40B4-BE49-F238E27FC236}">
              <a16:creationId xmlns:a16="http://schemas.microsoft.com/office/drawing/2014/main" id="{603A132A-99E4-47C7-9261-1B4DA5FD322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06" name="AutoShape 11" descr="blob:https://outlook.office.com/b157e5ee-92d2-4798-a69e-625bd2e784c1">
          <a:extLst>
            <a:ext uri="{FF2B5EF4-FFF2-40B4-BE49-F238E27FC236}">
              <a16:creationId xmlns:a16="http://schemas.microsoft.com/office/drawing/2014/main" id="{10FB0301-4580-4FB5-A5A2-306DCB3570A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07" name="AutoShape 11" descr="blob:https://outlook.office.com/b157e5ee-92d2-4798-a69e-625bd2e784c1">
          <a:extLst>
            <a:ext uri="{FF2B5EF4-FFF2-40B4-BE49-F238E27FC236}">
              <a16:creationId xmlns:a16="http://schemas.microsoft.com/office/drawing/2014/main" id="{51DA24DE-7A78-450D-B728-287B3F63356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08" name="AutoShape 11" descr="blob:https://outlook.office.com/b157e5ee-92d2-4798-a69e-625bd2e784c1">
          <a:extLst>
            <a:ext uri="{FF2B5EF4-FFF2-40B4-BE49-F238E27FC236}">
              <a16:creationId xmlns:a16="http://schemas.microsoft.com/office/drawing/2014/main" id="{300BDAA3-0CB3-46E0-B98D-B0C399D90F7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09" name="AutoShape 11" descr="blob:https://outlook.office.com/b157e5ee-92d2-4798-a69e-625bd2e784c1">
          <a:extLst>
            <a:ext uri="{FF2B5EF4-FFF2-40B4-BE49-F238E27FC236}">
              <a16:creationId xmlns:a16="http://schemas.microsoft.com/office/drawing/2014/main" id="{5391D2B9-4DC6-4F08-BE9F-3C587086688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10" name="AutoShape 11" descr="blob:https://outlook.office.com/b157e5ee-92d2-4798-a69e-625bd2e784c1">
          <a:extLst>
            <a:ext uri="{FF2B5EF4-FFF2-40B4-BE49-F238E27FC236}">
              <a16:creationId xmlns:a16="http://schemas.microsoft.com/office/drawing/2014/main" id="{4624B5B0-1760-4C74-A72A-5D9D1956536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11" name="AutoShape 11" descr="blob:https://outlook.office.com/b157e5ee-92d2-4798-a69e-625bd2e784c1">
          <a:extLst>
            <a:ext uri="{FF2B5EF4-FFF2-40B4-BE49-F238E27FC236}">
              <a16:creationId xmlns:a16="http://schemas.microsoft.com/office/drawing/2014/main" id="{3D92A2DE-5052-4681-B801-77D4373622E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12" name="AutoShape 11" descr="blob:https://outlook.office.com/b157e5ee-92d2-4798-a69e-625bd2e784c1">
          <a:extLst>
            <a:ext uri="{FF2B5EF4-FFF2-40B4-BE49-F238E27FC236}">
              <a16:creationId xmlns:a16="http://schemas.microsoft.com/office/drawing/2014/main" id="{7F5AA019-B338-403D-B763-A915D52F0D0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13" name="AutoShape 11" descr="blob:https://outlook.office.com/b157e5ee-92d2-4798-a69e-625bd2e784c1">
          <a:extLst>
            <a:ext uri="{FF2B5EF4-FFF2-40B4-BE49-F238E27FC236}">
              <a16:creationId xmlns:a16="http://schemas.microsoft.com/office/drawing/2014/main" id="{C92FB45A-F61C-4777-ACFF-CB321278114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14" name="AutoShape 11" descr="blob:https://outlook.office.com/b157e5ee-92d2-4798-a69e-625bd2e784c1">
          <a:extLst>
            <a:ext uri="{FF2B5EF4-FFF2-40B4-BE49-F238E27FC236}">
              <a16:creationId xmlns:a16="http://schemas.microsoft.com/office/drawing/2014/main" id="{9718ACE9-C55B-4939-BCE9-EFD9AFB87B7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15" name="AutoShape 11" descr="blob:https://outlook.office.com/b157e5ee-92d2-4798-a69e-625bd2e784c1">
          <a:extLst>
            <a:ext uri="{FF2B5EF4-FFF2-40B4-BE49-F238E27FC236}">
              <a16:creationId xmlns:a16="http://schemas.microsoft.com/office/drawing/2014/main" id="{98D56C5F-EB8A-46F7-9E16-1113CB1092B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16" name="AutoShape 11" descr="blob:https://outlook.office.com/b157e5ee-92d2-4798-a69e-625bd2e784c1">
          <a:extLst>
            <a:ext uri="{FF2B5EF4-FFF2-40B4-BE49-F238E27FC236}">
              <a16:creationId xmlns:a16="http://schemas.microsoft.com/office/drawing/2014/main" id="{64C14430-04D8-4FA9-B4F6-00115423594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17" name="AutoShape 11" descr="blob:https://outlook.office.com/b157e5ee-92d2-4798-a69e-625bd2e784c1">
          <a:extLst>
            <a:ext uri="{FF2B5EF4-FFF2-40B4-BE49-F238E27FC236}">
              <a16:creationId xmlns:a16="http://schemas.microsoft.com/office/drawing/2014/main" id="{5BC50895-A944-42CD-A8E6-56DE9999275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18" name="AutoShape 11" descr="blob:https://outlook.office.com/b157e5ee-92d2-4798-a69e-625bd2e784c1">
          <a:extLst>
            <a:ext uri="{FF2B5EF4-FFF2-40B4-BE49-F238E27FC236}">
              <a16:creationId xmlns:a16="http://schemas.microsoft.com/office/drawing/2014/main" id="{CEAB38D7-313C-4326-947C-25E321F5AFD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19" name="AutoShape 11" descr="blob:https://outlook.office.com/b157e5ee-92d2-4798-a69e-625bd2e784c1">
          <a:extLst>
            <a:ext uri="{FF2B5EF4-FFF2-40B4-BE49-F238E27FC236}">
              <a16:creationId xmlns:a16="http://schemas.microsoft.com/office/drawing/2014/main" id="{59C230BD-B3ED-4016-844B-644825BEC1B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20" name="AutoShape 11" descr="blob:https://outlook.office.com/b157e5ee-92d2-4798-a69e-625bd2e784c1">
          <a:extLst>
            <a:ext uri="{FF2B5EF4-FFF2-40B4-BE49-F238E27FC236}">
              <a16:creationId xmlns:a16="http://schemas.microsoft.com/office/drawing/2014/main" id="{DF9CFBDA-0092-4B55-B0AE-7F13457154C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21" name="AutoShape 11" descr="blob:https://outlook.office.com/b157e5ee-92d2-4798-a69e-625bd2e784c1">
          <a:extLst>
            <a:ext uri="{FF2B5EF4-FFF2-40B4-BE49-F238E27FC236}">
              <a16:creationId xmlns:a16="http://schemas.microsoft.com/office/drawing/2014/main" id="{6BBD6599-CEAB-4072-9C0A-4BE9DDBE4D0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22" name="AutoShape 11" descr="blob:https://outlook.office.com/b157e5ee-92d2-4798-a69e-625bd2e784c1">
          <a:extLst>
            <a:ext uri="{FF2B5EF4-FFF2-40B4-BE49-F238E27FC236}">
              <a16:creationId xmlns:a16="http://schemas.microsoft.com/office/drawing/2014/main" id="{2706EABA-DEED-4546-AAA0-0526A6B2A55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23" name="AutoShape 11" descr="blob:https://outlook.office.com/b157e5ee-92d2-4798-a69e-625bd2e784c1">
          <a:extLst>
            <a:ext uri="{FF2B5EF4-FFF2-40B4-BE49-F238E27FC236}">
              <a16:creationId xmlns:a16="http://schemas.microsoft.com/office/drawing/2014/main" id="{508AFD65-31B5-41D7-8A46-5A717BB7DEB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24" name="AutoShape 11" descr="blob:https://outlook.office.com/b157e5ee-92d2-4798-a69e-625bd2e784c1">
          <a:extLst>
            <a:ext uri="{FF2B5EF4-FFF2-40B4-BE49-F238E27FC236}">
              <a16:creationId xmlns:a16="http://schemas.microsoft.com/office/drawing/2014/main" id="{647FD61A-EAE8-45CE-8028-92F4DB5BDDF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25" name="AutoShape 11" descr="blob:https://outlook.office.com/b157e5ee-92d2-4798-a69e-625bd2e784c1">
          <a:extLst>
            <a:ext uri="{FF2B5EF4-FFF2-40B4-BE49-F238E27FC236}">
              <a16:creationId xmlns:a16="http://schemas.microsoft.com/office/drawing/2014/main" id="{3554547D-4806-4DB2-AB32-F18042FADF0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26" name="AutoShape 11" descr="blob:https://outlook.office.com/b157e5ee-92d2-4798-a69e-625bd2e784c1">
          <a:extLst>
            <a:ext uri="{FF2B5EF4-FFF2-40B4-BE49-F238E27FC236}">
              <a16:creationId xmlns:a16="http://schemas.microsoft.com/office/drawing/2014/main" id="{76AA1C0B-488D-48B8-ABF6-2DD5F5A9A07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27" name="AutoShape 11" descr="blob:https://outlook.office.com/b157e5ee-92d2-4798-a69e-625bd2e784c1">
          <a:extLst>
            <a:ext uri="{FF2B5EF4-FFF2-40B4-BE49-F238E27FC236}">
              <a16:creationId xmlns:a16="http://schemas.microsoft.com/office/drawing/2014/main" id="{FF8E75E8-8ABC-485E-B8AD-7B4A3C9FE99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28" name="AutoShape 11" descr="blob:https://outlook.office.com/b157e5ee-92d2-4798-a69e-625bd2e784c1">
          <a:extLst>
            <a:ext uri="{FF2B5EF4-FFF2-40B4-BE49-F238E27FC236}">
              <a16:creationId xmlns:a16="http://schemas.microsoft.com/office/drawing/2014/main" id="{6EE77FB6-827E-445D-8B14-09021F7C7FA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29" name="AutoShape 11" descr="blob:https://outlook.office.com/b157e5ee-92d2-4798-a69e-625bd2e784c1">
          <a:extLst>
            <a:ext uri="{FF2B5EF4-FFF2-40B4-BE49-F238E27FC236}">
              <a16:creationId xmlns:a16="http://schemas.microsoft.com/office/drawing/2014/main" id="{701FBB08-5973-4526-B058-939E692B20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30" name="AutoShape 11" descr="blob:https://outlook.office.com/b157e5ee-92d2-4798-a69e-625bd2e784c1">
          <a:extLst>
            <a:ext uri="{FF2B5EF4-FFF2-40B4-BE49-F238E27FC236}">
              <a16:creationId xmlns:a16="http://schemas.microsoft.com/office/drawing/2014/main" id="{4498E3C0-4FFA-40C4-8852-A6976B00528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31" name="AutoShape 11" descr="blob:https://outlook.office.com/b157e5ee-92d2-4798-a69e-625bd2e784c1">
          <a:extLst>
            <a:ext uri="{FF2B5EF4-FFF2-40B4-BE49-F238E27FC236}">
              <a16:creationId xmlns:a16="http://schemas.microsoft.com/office/drawing/2014/main" id="{517F6CCE-7CCC-4850-B05B-53B31347058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32" name="AutoShape 11" descr="blob:https://outlook.office.com/b157e5ee-92d2-4798-a69e-625bd2e784c1">
          <a:extLst>
            <a:ext uri="{FF2B5EF4-FFF2-40B4-BE49-F238E27FC236}">
              <a16:creationId xmlns:a16="http://schemas.microsoft.com/office/drawing/2014/main" id="{53365456-F37C-4D93-B987-BB3127F8E04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33" name="AutoShape 11" descr="blob:https://outlook.office.com/b157e5ee-92d2-4798-a69e-625bd2e784c1">
          <a:extLst>
            <a:ext uri="{FF2B5EF4-FFF2-40B4-BE49-F238E27FC236}">
              <a16:creationId xmlns:a16="http://schemas.microsoft.com/office/drawing/2014/main" id="{99AFD215-171A-40E6-862A-9DF3EDB8897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34" name="AutoShape 11" descr="blob:https://outlook.office.com/b157e5ee-92d2-4798-a69e-625bd2e784c1">
          <a:extLst>
            <a:ext uri="{FF2B5EF4-FFF2-40B4-BE49-F238E27FC236}">
              <a16:creationId xmlns:a16="http://schemas.microsoft.com/office/drawing/2014/main" id="{627BE7D4-8DD7-4352-8C91-667738F884A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35" name="AutoShape 11" descr="blob:https://outlook.office.com/b157e5ee-92d2-4798-a69e-625bd2e784c1">
          <a:extLst>
            <a:ext uri="{FF2B5EF4-FFF2-40B4-BE49-F238E27FC236}">
              <a16:creationId xmlns:a16="http://schemas.microsoft.com/office/drawing/2014/main" id="{754BD6F5-8B51-4806-85BA-B7EDEDB0CAC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36" name="AutoShape 11" descr="blob:https://outlook.office.com/b157e5ee-92d2-4798-a69e-625bd2e784c1">
          <a:extLst>
            <a:ext uri="{FF2B5EF4-FFF2-40B4-BE49-F238E27FC236}">
              <a16:creationId xmlns:a16="http://schemas.microsoft.com/office/drawing/2014/main" id="{F4921FE8-CD53-4EFD-B69F-312971EBF4F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37" name="AutoShape 11" descr="blob:https://outlook.office.com/b157e5ee-92d2-4798-a69e-625bd2e784c1">
          <a:extLst>
            <a:ext uri="{FF2B5EF4-FFF2-40B4-BE49-F238E27FC236}">
              <a16:creationId xmlns:a16="http://schemas.microsoft.com/office/drawing/2014/main" id="{E444BC94-A65A-4517-89E7-8F5E7300635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38" name="AutoShape 11" descr="blob:https://outlook.office.com/b157e5ee-92d2-4798-a69e-625bd2e784c1">
          <a:extLst>
            <a:ext uri="{FF2B5EF4-FFF2-40B4-BE49-F238E27FC236}">
              <a16:creationId xmlns:a16="http://schemas.microsoft.com/office/drawing/2014/main" id="{42151159-8A83-43D8-A1E3-143A298C1CB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39" name="AutoShape 11" descr="blob:https://outlook.office.com/b157e5ee-92d2-4798-a69e-625bd2e784c1">
          <a:extLst>
            <a:ext uri="{FF2B5EF4-FFF2-40B4-BE49-F238E27FC236}">
              <a16:creationId xmlns:a16="http://schemas.microsoft.com/office/drawing/2014/main" id="{94F21562-47E4-494D-A9F2-71236CF0298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40" name="AutoShape 11" descr="blob:https://outlook.office.com/b157e5ee-92d2-4798-a69e-625bd2e784c1">
          <a:extLst>
            <a:ext uri="{FF2B5EF4-FFF2-40B4-BE49-F238E27FC236}">
              <a16:creationId xmlns:a16="http://schemas.microsoft.com/office/drawing/2014/main" id="{274FC583-90B0-4F6A-BA7E-B3E0C7BC5B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41" name="AutoShape 11" descr="blob:https://outlook.office.com/b157e5ee-92d2-4798-a69e-625bd2e784c1">
          <a:extLst>
            <a:ext uri="{FF2B5EF4-FFF2-40B4-BE49-F238E27FC236}">
              <a16:creationId xmlns:a16="http://schemas.microsoft.com/office/drawing/2014/main" id="{D2870B37-862A-4794-9F65-01D6BF920F0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42" name="AutoShape 11" descr="blob:https://outlook.office.com/b157e5ee-92d2-4798-a69e-625bd2e784c1">
          <a:extLst>
            <a:ext uri="{FF2B5EF4-FFF2-40B4-BE49-F238E27FC236}">
              <a16:creationId xmlns:a16="http://schemas.microsoft.com/office/drawing/2014/main" id="{A50441B2-2A99-4D51-B574-C09F916BA7F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43" name="AutoShape 11" descr="blob:https://outlook.office.com/b157e5ee-92d2-4798-a69e-625bd2e784c1">
          <a:extLst>
            <a:ext uri="{FF2B5EF4-FFF2-40B4-BE49-F238E27FC236}">
              <a16:creationId xmlns:a16="http://schemas.microsoft.com/office/drawing/2014/main" id="{5E6F42BE-A479-4D74-93C4-920D432B0A9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44" name="AutoShape 11" descr="blob:https://outlook.office.com/b157e5ee-92d2-4798-a69e-625bd2e784c1">
          <a:extLst>
            <a:ext uri="{FF2B5EF4-FFF2-40B4-BE49-F238E27FC236}">
              <a16:creationId xmlns:a16="http://schemas.microsoft.com/office/drawing/2014/main" id="{E7422717-5F9E-4E5D-A997-A6D06D2A7DE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45" name="AutoShape 11" descr="blob:https://outlook.office.com/b157e5ee-92d2-4798-a69e-625bd2e784c1">
          <a:extLst>
            <a:ext uri="{FF2B5EF4-FFF2-40B4-BE49-F238E27FC236}">
              <a16:creationId xmlns:a16="http://schemas.microsoft.com/office/drawing/2014/main" id="{99D3D437-74EC-4299-9C86-22A0255DF39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46" name="AutoShape 11" descr="blob:https://outlook.office.com/b157e5ee-92d2-4798-a69e-625bd2e784c1">
          <a:extLst>
            <a:ext uri="{FF2B5EF4-FFF2-40B4-BE49-F238E27FC236}">
              <a16:creationId xmlns:a16="http://schemas.microsoft.com/office/drawing/2014/main" id="{A396B24B-17C7-4DF8-8398-9580C886C4B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47" name="AutoShape 11" descr="blob:https://outlook.office.com/b157e5ee-92d2-4798-a69e-625bd2e784c1">
          <a:extLst>
            <a:ext uri="{FF2B5EF4-FFF2-40B4-BE49-F238E27FC236}">
              <a16:creationId xmlns:a16="http://schemas.microsoft.com/office/drawing/2014/main" id="{488FE611-B857-4928-A9BD-870DA0C9CAF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48" name="AutoShape 11" descr="blob:https://outlook.office.com/b157e5ee-92d2-4798-a69e-625bd2e784c1">
          <a:extLst>
            <a:ext uri="{FF2B5EF4-FFF2-40B4-BE49-F238E27FC236}">
              <a16:creationId xmlns:a16="http://schemas.microsoft.com/office/drawing/2014/main" id="{0CF0CA25-D1C2-4AE0-A221-0F9840485D6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49" name="AutoShape 11" descr="blob:https://outlook.office.com/b157e5ee-92d2-4798-a69e-625bd2e784c1">
          <a:extLst>
            <a:ext uri="{FF2B5EF4-FFF2-40B4-BE49-F238E27FC236}">
              <a16:creationId xmlns:a16="http://schemas.microsoft.com/office/drawing/2014/main" id="{C843EE6A-CF36-4033-9FFF-D807FD81662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50" name="AutoShape 11" descr="blob:https://outlook.office.com/b157e5ee-92d2-4798-a69e-625bd2e784c1">
          <a:extLst>
            <a:ext uri="{FF2B5EF4-FFF2-40B4-BE49-F238E27FC236}">
              <a16:creationId xmlns:a16="http://schemas.microsoft.com/office/drawing/2014/main" id="{CA6FDE58-0703-4CE2-B837-B7E03CEA984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51" name="AutoShape 11" descr="blob:https://outlook.office.com/b157e5ee-92d2-4798-a69e-625bd2e784c1">
          <a:extLst>
            <a:ext uri="{FF2B5EF4-FFF2-40B4-BE49-F238E27FC236}">
              <a16:creationId xmlns:a16="http://schemas.microsoft.com/office/drawing/2014/main" id="{E7CEFF71-F359-4A8F-924F-AC1D7C5C123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52" name="AutoShape 11" descr="blob:https://outlook.office.com/b157e5ee-92d2-4798-a69e-625bd2e784c1">
          <a:extLst>
            <a:ext uri="{FF2B5EF4-FFF2-40B4-BE49-F238E27FC236}">
              <a16:creationId xmlns:a16="http://schemas.microsoft.com/office/drawing/2014/main" id="{AB32C37F-FB43-4495-B810-560E9F94DEE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53" name="AutoShape 11" descr="blob:https://outlook.office.com/b157e5ee-92d2-4798-a69e-625bd2e784c1">
          <a:extLst>
            <a:ext uri="{FF2B5EF4-FFF2-40B4-BE49-F238E27FC236}">
              <a16:creationId xmlns:a16="http://schemas.microsoft.com/office/drawing/2014/main" id="{7F2EA36D-9B5E-4E6B-8F50-7241F433A57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54" name="AutoShape 11" descr="blob:https://outlook.office.com/b157e5ee-92d2-4798-a69e-625bd2e784c1">
          <a:extLst>
            <a:ext uri="{FF2B5EF4-FFF2-40B4-BE49-F238E27FC236}">
              <a16:creationId xmlns:a16="http://schemas.microsoft.com/office/drawing/2014/main" id="{17D467D0-C823-4EFA-A4C3-0B0237EE1B4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55" name="AutoShape 11" descr="blob:https://outlook.office.com/b157e5ee-92d2-4798-a69e-625bd2e784c1">
          <a:extLst>
            <a:ext uri="{FF2B5EF4-FFF2-40B4-BE49-F238E27FC236}">
              <a16:creationId xmlns:a16="http://schemas.microsoft.com/office/drawing/2014/main" id="{C25092B2-0569-4B7E-95C3-95808E6BC60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56" name="AutoShape 11" descr="blob:https://outlook.office.com/b157e5ee-92d2-4798-a69e-625bd2e784c1">
          <a:extLst>
            <a:ext uri="{FF2B5EF4-FFF2-40B4-BE49-F238E27FC236}">
              <a16:creationId xmlns:a16="http://schemas.microsoft.com/office/drawing/2014/main" id="{B0256E41-385F-4709-B3F9-FBDD1EFE5B3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57" name="AutoShape 11" descr="blob:https://outlook.office.com/b157e5ee-92d2-4798-a69e-625bd2e784c1">
          <a:extLst>
            <a:ext uri="{FF2B5EF4-FFF2-40B4-BE49-F238E27FC236}">
              <a16:creationId xmlns:a16="http://schemas.microsoft.com/office/drawing/2014/main" id="{52D52149-2936-4C0A-925C-BB816272BCD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58" name="AutoShape 11" descr="blob:https://outlook.office.com/b157e5ee-92d2-4798-a69e-625bd2e784c1">
          <a:extLst>
            <a:ext uri="{FF2B5EF4-FFF2-40B4-BE49-F238E27FC236}">
              <a16:creationId xmlns:a16="http://schemas.microsoft.com/office/drawing/2014/main" id="{3F5C69A1-06EE-4ABB-9E4F-A3BCE5616B7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59" name="AutoShape 11" descr="blob:https://outlook.office.com/b157e5ee-92d2-4798-a69e-625bd2e784c1">
          <a:extLst>
            <a:ext uri="{FF2B5EF4-FFF2-40B4-BE49-F238E27FC236}">
              <a16:creationId xmlns:a16="http://schemas.microsoft.com/office/drawing/2014/main" id="{A8E7E953-0749-4D43-B7C5-59BA49D3B7C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60" name="AutoShape 11" descr="blob:https://outlook.office.com/b157e5ee-92d2-4798-a69e-625bd2e784c1">
          <a:extLst>
            <a:ext uri="{FF2B5EF4-FFF2-40B4-BE49-F238E27FC236}">
              <a16:creationId xmlns:a16="http://schemas.microsoft.com/office/drawing/2014/main" id="{BD1A9B59-0F5E-4FFA-A1F1-6059DCB341F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61" name="AutoShape 11" descr="blob:https://outlook.office.com/b157e5ee-92d2-4798-a69e-625bd2e784c1">
          <a:extLst>
            <a:ext uri="{FF2B5EF4-FFF2-40B4-BE49-F238E27FC236}">
              <a16:creationId xmlns:a16="http://schemas.microsoft.com/office/drawing/2014/main" id="{22680B8C-B084-41DE-9664-EB1DFBE784A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62" name="AutoShape 11" descr="blob:https://outlook.office.com/b157e5ee-92d2-4798-a69e-625bd2e784c1">
          <a:extLst>
            <a:ext uri="{FF2B5EF4-FFF2-40B4-BE49-F238E27FC236}">
              <a16:creationId xmlns:a16="http://schemas.microsoft.com/office/drawing/2014/main" id="{CA2262DE-561F-4301-8B6F-FFF19296430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63" name="AutoShape 11" descr="blob:https://outlook.office.com/b157e5ee-92d2-4798-a69e-625bd2e784c1">
          <a:extLst>
            <a:ext uri="{FF2B5EF4-FFF2-40B4-BE49-F238E27FC236}">
              <a16:creationId xmlns:a16="http://schemas.microsoft.com/office/drawing/2014/main" id="{B5BD5C8B-1E94-4C18-9419-F32E363F18C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64" name="AutoShape 11" descr="blob:https://outlook.office.com/b157e5ee-92d2-4798-a69e-625bd2e784c1">
          <a:extLst>
            <a:ext uri="{FF2B5EF4-FFF2-40B4-BE49-F238E27FC236}">
              <a16:creationId xmlns:a16="http://schemas.microsoft.com/office/drawing/2014/main" id="{82BF7632-6BD5-496D-954C-687A853AE13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65" name="AutoShape 11" descr="blob:https://outlook.office.com/b157e5ee-92d2-4798-a69e-625bd2e784c1">
          <a:extLst>
            <a:ext uri="{FF2B5EF4-FFF2-40B4-BE49-F238E27FC236}">
              <a16:creationId xmlns:a16="http://schemas.microsoft.com/office/drawing/2014/main" id="{6F66FBD9-9462-4B06-977A-6937F3EBE77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66" name="AutoShape 11" descr="blob:https://outlook.office.com/b157e5ee-92d2-4798-a69e-625bd2e784c1">
          <a:extLst>
            <a:ext uri="{FF2B5EF4-FFF2-40B4-BE49-F238E27FC236}">
              <a16:creationId xmlns:a16="http://schemas.microsoft.com/office/drawing/2014/main" id="{1044627C-FFC8-418C-B87D-6B620209FCF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67" name="AutoShape 11" descr="blob:https://outlook.office.com/b157e5ee-92d2-4798-a69e-625bd2e784c1">
          <a:extLst>
            <a:ext uri="{FF2B5EF4-FFF2-40B4-BE49-F238E27FC236}">
              <a16:creationId xmlns:a16="http://schemas.microsoft.com/office/drawing/2014/main" id="{55A088A0-58E1-42E9-B99F-7A018F4F1A8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68" name="AutoShape 11" descr="blob:https://outlook.office.com/b157e5ee-92d2-4798-a69e-625bd2e784c1">
          <a:extLst>
            <a:ext uri="{FF2B5EF4-FFF2-40B4-BE49-F238E27FC236}">
              <a16:creationId xmlns:a16="http://schemas.microsoft.com/office/drawing/2014/main" id="{ABAE3ECD-65B3-42B2-925C-CD438646E5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69" name="AutoShape 11" descr="blob:https://outlook.office.com/b157e5ee-92d2-4798-a69e-625bd2e784c1">
          <a:extLst>
            <a:ext uri="{FF2B5EF4-FFF2-40B4-BE49-F238E27FC236}">
              <a16:creationId xmlns:a16="http://schemas.microsoft.com/office/drawing/2014/main" id="{ABA45EAF-245F-4238-AE33-43E82E46912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70" name="AutoShape 11" descr="blob:https://outlook.office.com/b157e5ee-92d2-4798-a69e-625bd2e784c1">
          <a:extLst>
            <a:ext uri="{FF2B5EF4-FFF2-40B4-BE49-F238E27FC236}">
              <a16:creationId xmlns:a16="http://schemas.microsoft.com/office/drawing/2014/main" id="{0BA1BE66-00D8-42BD-9F74-639F3108BD1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71" name="AutoShape 11" descr="blob:https://outlook.office.com/b157e5ee-92d2-4798-a69e-625bd2e784c1">
          <a:extLst>
            <a:ext uri="{FF2B5EF4-FFF2-40B4-BE49-F238E27FC236}">
              <a16:creationId xmlns:a16="http://schemas.microsoft.com/office/drawing/2014/main" id="{B2799FD0-5343-4019-8077-CBF52890693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72" name="AutoShape 11" descr="blob:https://outlook.office.com/b157e5ee-92d2-4798-a69e-625bd2e784c1">
          <a:extLst>
            <a:ext uri="{FF2B5EF4-FFF2-40B4-BE49-F238E27FC236}">
              <a16:creationId xmlns:a16="http://schemas.microsoft.com/office/drawing/2014/main" id="{B7C54156-48EA-4D5F-AEE2-380A8D3FE74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73" name="AutoShape 11" descr="blob:https://outlook.office.com/b157e5ee-92d2-4798-a69e-625bd2e784c1">
          <a:extLst>
            <a:ext uri="{FF2B5EF4-FFF2-40B4-BE49-F238E27FC236}">
              <a16:creationId xmlns:a16="http://schemas.microsoft.com/office/drawing/2014/main" id="{6CC2E851-1296-423F-A3C0-97905934968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74" name="AutoShape 11" descr="blob:https://outlook.office.com/b157e5ee-92d2-4798-a69e-625bd2e784c1">
          <a:extLst>
            <a:ext uri="{FF2B5EF4-FFF2-40B4-BE49-F238E27FC236}">
              <a16:creationId xmlns:a16="http://schemas.microsoft.com/office/drawing/2014/main" id="{DE8EB960-E3D1-437E-AE9D-A2DB4A69FE2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75" name="AutoShape 11" descr="blob:https://outlook.office.com/b157e5ee-92d2-4798-a69e-625bd2e784c1">
          <a:extLst>
            <a:ext uri="{FF2B5EF4-FFF2-40B4-BE49-F238E27FC236}">
              <a16:creationId xmlns:a16="http://schemas.microsoft.com/office/drawing/2014/main" id="{42B7B692-A9B8-4180-95AE-BF7157D2B50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76" name="AutoShape 11" descr="blob:https://outlook.office.com/b157e5ee-92d2-4798-a69e-625bd2e784c1">
          <a:extLst>
            <a:ext uri="{FF2B5EF4-FFF2-40B4-BE49-F238E27FC236}">
              <a16:creationId xmlns:a16="http://schemas.microsoft.com/office/drawing/2014/main" id="{DD302FDA-06B8-42FF-85B7-BBC6234474A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77" name="AutoShape 11" descr="blob:https://outlook.office.com/b157e5ee-92d2-4798-a69e-625bd2e784c1">
          <a:extLst>
            <a:ext uri="{FF2B5EF4-FFF2-40B4-BE49-F238E27FC236}">
              <a16:creationId xmlns:a16="http://schemas.microsoft.com/office/drawing/2014/main" id="{B501F77B-B464-4ECF-BEDC-68EAE1B2CEB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78" name="AutoShape 11" descr="blob:https://outlook.office.com/b157e5ee-92d2-4798-a69e-625bd2e784c1">
          <a:extLst>
            <a:ext uri="{FF2B5EF4-FFF2-40B4-BE49-F238E27FC236}">
              <a16:creationId xmlns:a16="http://schemas.microsoft.com/office/drawing/2014/main" id="{AFE1CDB2-B34B-46F0-9FE2-3F6D4DEB9D0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79" name="AutoShape 11" descr="blob:https://outlook.office.com/b157e5ee-92d2-4798-a69e-625bd2e784c1">
          <a:extLst>
            <a:ext uri="{FF2B5EF4-FFF2-40B4-BE49-F238E27FC236}">
              <a16:creationId xmlns:a16="http://schemas.microsoft.com/office/drawing/2014/main" id="{01647B99-C9DE-4B4E-88E6-4249B62FDC1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80" name="AutoShape 11" descr="blob:https://outlook.office.com/b157e5ee-92d2-4798-a69e-625bd2e784c1">
          <a:extLst>
            <a:ext uri="{FF2B5EF4-FFF2-40B4-BE49-F238E27FC236}">
              <a16:creationId xmlns:a16="http://schemas.microsoft.com/office/drawing/2014/main" id="{269DB5C4-116F-42E6-AFA6-15AD0E434FE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81" name="AutoShape 11" descr="blob:https://outlook.office.com/b157e5ee-92d2-4798-a69e-625bd2e784c1">
          <a:extLst>
            <a:ext uri="{FF2B5EF4-FFF2-40B4-BE49-F238E27FC236}">
              <a16:creationId xmlns:a16="http://schemas.microsoft.com/office/drawing/2014/main" id="{69D3205C-8BED-43CA-815E-2C2801C1C63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82" name="AutoShape 11" descr="blob:https://outlook.office.com/b157e5ee-92d2-4798-a69e-625bd2e784c1">
          <a:extLst>
            <a:ext uri="{FF2B5EF4-FFF2-40B4-BE49-F238E27FC236}">
              <a16:creationId xmlns:a16="http://schemas.microsoft.com/office/drawing/2014/main" id="{1F6444BB-B318-4F9A-9538-45210C57A66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83" name="AutoShape 11" descr="blob:https://outlook.office.com/b157e5ee-92d2-4798-a69e-625bd2e784c1">
          <a:extLst>
            <a:ext uri="{FF2B5EF4-FFF2-40B4-BE49-F238E27FC236}">
              <a16:creationId xmlns:a16="http://schemas.microsoft.com/office/drawing/2014/main" id="{FED977EC-E061-462F-A5A7-FAD077E2653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84" name="AutoShape 11" descr="blob:https://outlook.office.com/b157e5ee-92d2-4798-a69e-625bd2e784c1">
          <a:extLst>
            <a:ext uri="{FF2B5EF4-FFF2-40B4-BE49-F238E27FC236}">
              <a16:creationId xmlns:a16="http://schemas.microsoft.com/office/drawing/2014/main" id="{27CDD31A-E06C-4136-8565-4FDB0B39510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85" name="AutoShape 11" descr="blob:https://outlook.office.com/b157e5ee-92d2-4798-a69e-625bd2e784c1">
          <a:extLst>
            <a:ext uri="{FF2B5EF4-FFF2-40B4-BE49-F238E27FC236}">
              <a16:creationId xmlns:a16="http://schemas.microsoft.com/office/drawing/2014/main" id="{F85FE78A-8BF5-4BC0-A21E-EC92C7832B4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86" name="AutoShape 11" descr="blob:https://outlook.office.com/b157e5ee-92d2-4798-a69e-625bd2e784c1">
          <a:extLst>
            <a:ext uri="{FF2B5EF4-FFF2-40B4-BE49-F238E27FC236}">
              <a16:creationId xmlns:a16="http://schemas.microsoft.com/office/drawing/2014/main" id="{DD8BDD07-71CE-4F1C-9AB7-6A80CE16990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87" name="AutoShape 11" descr="blob:https://outlook.office.com/b157e5ee-92d2-4798-a69e-625bd2e784c1">
          <a:extLst>
            <a:ext uri="{FF2B5EF4-FFF2-40B4-BE49-F238E27FC236}">
              <a16:creationId xmlns:a16="http://schemas.microsoft.com/office/drawing/2014/main" id="{D1395EF5-F14C-43BC-B434-BD52B5C9990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88" name="AutoShape 11" descr="blob:https://outlook.office.com/b157e5ee-92d2-4798-a69e-625bd2e784c1">
          <a:extLst>
            <a:ext uri="{FF2B5EF4-FFF2-40B4-BE49-F238E27FC236}">
              <a16:creationId xmlns:a16="http://schemas.microsoft.com/office/drawing/2014/main" id="{0DBC5B13-CE39-424E-87AA-08CDD699DC1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89" name="AutoShape 11" descr="blob:https://outlook.office.com/b157e5ee-92d2-4798-a69e-625bd2e784c1">
          <a:extLst>
            <a:ext uri="{FF2B5EF4-FFF2-40B4-BE49-F238E27FC236}">
              <a16:creationId xmlns:a16="http://schemas.microsoft.com/office/drawing/2014/main" id="{3C547755-5C85-402E-96CC-61A12D03FEA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90" name="AutoShape 11" descr="blob:https://outlook.office.com/b157e5ee-92d2-4798-a69e-625bd2e784c1">
          <a:extLst>
            <a:ext uri="{FF2B5EF4-FFF2-40B4-BE49-F238E27FC236}">
              <a16:creationId xmlns:a16="http://schemas.microsoft.com/office/drawing/2014/main" id="{64AA94C2-A37E-49BA-A797-97B3C106840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91" name="AutoShape 11" descr="blob:https://outlook.office.com/b157e5ee-92d2-4798-a69e-625bd2e784c1">
          <a:extLst>
            <a:ext uri="{FF2B5EF4-FFF2-40B4-BE49-F238E27FC236}">
              <a16:creationId xmlns:a16="http://schemas.microsoft.com/office/drawing/2014/main" id="{C09D5A33-991B-4339-BB84-43C797B17DE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092" name="AutoShape 11" descr="blob:https://outlook.office.com/b157e5ee-92d2-4798-a69e-625bd2e784c1">
          <a:extLst>
            <a:ext uri="{FF2B5EF4-FFF2-40B4-BE49-F238E27FC236}">
              <a16:creationId xmlns:a16="http://schemas.microsoft.com/office/drawing/2014/main" id="{BCF5742F-B4C6-4444-89D6-7A6D23E3727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093" name="AutoShape 11" descr="blob:https://outlook.office.com/b157e5ee-92d2-4798-a69e-625bd2e784c1">
          <a:extLst>
            <a:ext uri="{FF2B5EF4-FFF2-40B4-BE49-F238E27FC236}">
              <a16:creationId xmlns:a16="http://schemas.microsoft.com/office/drawing/2014/main" id="{5D729EB8-5887-4CB9-9771-7F7A50280E1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094" name="AutoShape 11" descr="blob:https://outlook.office.com/b157e5ee-92d2-4798-a69e-625bd2e784c1">
          <a:extLst>
            <a:ext uri="{FF2B5EF4-FFF2-40B4-BE49-F238E27FC236}">
              <a16:creationId xmlns:a16="http://schemas.microsoft.com/office/drawing/2014/main" id="{3E3328A0-C9EA-4928-8056-33CA53D00FB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095" name="AutoShape 11" descr="blob:https://outlook.office.com/b157e5ee-92d2-4798-a69e-625bd2e784c1">
          <a:extLst>
            <a:ext uri="{FF2B5EF4-FFF2-40B4-BE49-F238E27FC236}">
              <a16:creationId xmlns:a16="http://schemas.microsoft.com/office/drawing/2014/main" id="{BA9B2B7D-892D-4270-8272-A5BC667ADE5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096" name="AutoShape 11" descr="blob:https://outlook.office.com/b157e5ee-92d2-4798-a69e-625bd2e784c1">
          <a:extLst>
            <a:ext uri="{FF2B5EF4-FFF2-40B4-BE49-F238E27FC236}">
              <a16:creationId xmlns:a16="http://schemas.microsoft.com/office/drawing/2014/main" id="{39018BB9-C8CF-48A0-BC8D-260203894B4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097" name="AutoShape 11" descr="blob:https://outlook.office.com/b157e5ee-92d2-4798-a69e-625bd2e784c1">
          <a:extLst>
            <a:ext uri="{FF2B5EF4-FFF2-40B4-BE49-F238E27FC236}">
              <a16:creationId xmlns:a16="http://schemas.microsoft.com/office/drawing/2014/main" id="{CDA16B60-07A5-4EC9-AB60-5790740DC689}"/>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098" name="AutoShape 11" descr="blob:https://outlook.office.com/b157e5ee-92d2-4798-a69e-625bd2e784c1">
          <a:extLst>
            <a:ext uri="{FF2B5EF4-FFF2-40B4-BE49-F238E27FC236}">
              <a16:creationId xmlns:a16="http://schemas.microsoft.com/office/drawing/2014/main" id="{7476F444-E7BF-4422-B5E5-C0DF8F48DFD7}"/>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099" name="AutoShape 11" descr="blob:https://outlook.office.com/b157e5ee-92d2-4798-a69e-625bd2e784c1">
          <a:extLst>
            <a:ext uri="{FF2B5EF4-FFF2-40B4-BE49-F238E27FC236}">
              <a16:creationId xmlns:a16="http://schemas.microsoft.com/office/drawing/2014/main" id="{F56F8647-FF17-4619-92B4-130CB0CF0EC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100" name="AutoShape 11" descr="blob:https://outlook.office.com/b157e5ee-92d2-4798-a69e-625bd2e784c1">
          <a:extLst>
            <a:ext uri="{FF2B5EF4-FFF2-40B4-BE49-F238E27FC236}">
              <a16:creationId xmlns:a16="http://schemas.microsoft.com/office/drawing/2014/main" id="{B8655927-227E-4413-A25A-8AC5904F5FC7}"/>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01" name="AutoShape 11" descr="blob:https://outlook.office.com/b157e5ee-92d2-4798-a69e-625bd2e784c1">
          <a:extLst>
            <a:ext uri="{FF2B5EF4-FFF2-40B4-BE49-F238E27FC236}">
              <a16:creationId xmlns:a16="http://schemas.microsoft.com/office/drawing/2014/main" id="{52D7A553-31EA-464B-86F7-2A4D71E48B9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02" name="AutoShape 11" descr="blob:https://outlook.office.com/b157e5ee-92d2-4798-a69e-625bd2e784c1">
          <a:extLst>
            <a:ext uri="{FF2B5EF4-FFF2-40B4-BE49-F238E27FC236}">
              <a16:creationId xmlns:a16="http://schemas.microsoft.com/office/drawing/2014/main" id="{AEEC8AC2-F3F7-4904-8C0B-35FAAC0ED8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03" name="AutoShape 11" descr="blob:https://outlook.office.com/b157e5ee-92d2-4798-a69e-625bd2e784c1">
          <a:extLst>
            <a:ext uri="{FF2B5EF4-FFF2-40B4-BE49-F238E27FC236}">
              <a16:creationId xmlns:a16="http://schemas.microsoft.com/office/drawing/2014/main" id="{11386597-8ADE-438F-A758-0E7879A328A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04" name="AutoShape 11" descr="blob:https://outlook.office.com/b157e5ee-92d2-4798-a69e-625bd2e784c1">
          <a:extLst>
            <a:ext uri="{FF2B5EF4-FFF2-40B4-BE49-F238E27FC236}">
              <a16:creationId xmlns:a16="http://schemas.microsoft.com/office/drawing/2014/main" id="{8FFC4AA7-6BCC-412F-9045-523C071E552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05" name="AutoShape 11" descr="blob:https://outlook.office.com/b157e5ee-92d2-4798-a69e-625bd2e784c1">
          <a:extLst>
            <a:ext uri="{FF2B5EF4-FFF2-40B4-BE49-F238E27FC236}">
              <a16:creationId xmlns:a16="http://schemas.microsoft.com/office/drawing/2014/main" id="{ED16FEAD-5520-4D4F-B133-706E0484DA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06" name="AutoShape 11" descr="blob:https://outlook.office.com/b157e5ee-92d2-4798-a69e-625bd2e784c1">
          <a:extLst>
            <a:ext uri="{FF2B5EF4-FFF2-40B4-BE49-F238E27FC236}">
              <a16:creationId xmlns:a16="http://schemas.microsoft.com/office/drawing/2014/main" id="{7F94CB35-3FDC-4489-95BC-A87D1090015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07" name="AutoShape 11" descr="blob:https://outlook.office.com/b157e5ee-92d2-4798-a69e-625bd2e784c1">
          <a:extLst>
            <a:ext uri="{FF2B5EF4-FFF2-40B4-BE49-F238E27FC236}">
              <a16:creationId xmlns:a16="http://schemas.microsoft.com/office/drawing/2014/main" id="{BB0A5AB9-95C5-4879-8022-7942D0B6E1D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08" name="AutoShape 11" descr="blob:https://outlook.office.com/b157e5ee-92d2-4798-a69e-625bd2e784c1">
          <a:extLst>
            <a:ext uri="{FF2B5EF4-FFF2-40B4-BE49-F238E27FC236}">
              <a16:creationId xmlns:a16="http://schemas.microsoft.com/office/drawing/2014/main" id="{9FA1F5A6-C3E6-430B-BD25-7FB4B948E25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09" name="AutoShape 11" descr="blob:https://outlook.office.com/b157e5ee-92d2-4798-a69e-625bd2e784c1">
          <a:extLst>
            <a:ext uri="{FF2B5EF4-FFF2-40B4-BE49-F238E27FC236}">
              <a16:creationId xmlns:a16="http://schemas.microsoft.com/office/drawing/2014/main" id="{B49A23EA-DDDB-4D1B-8993-E76C957987F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10" name="AutoShape 11" descr="blob:https://outlook.office.com/b157e5ee-92d2-4798-a69e-625bd2e784c1">
          <a:extLst>
            <a:ext uri="{FF2B5EF4-FFF2-40B4-BE49-F238E27FC236}">
              <a16:creationId xmlns:a16="http://schemas.microsoft.com/office/drawing/2014/main" id="{3E34D9C2-9233-4523-8871-CE95D3C8139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11" name="AutoShape 11" descr="blob:https://outlook.office.com/b157e5ee-92d2-4798-a69e-625bd2e784c1">
          <a:extLst>
            <a:ext uri="{FF2B5EF4-FFF2-40B4-BE49-F238E27FC236}">
              <a16:creationId xmlns:a16="http://schemas.microsoft.com/office/drawing/2014/main" id="{60CAF121-5259-48AB-83F5-5C535723E9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12" name="AutoShape 11" descr="blob:https://outlook.office.com/b157e5ee-92d2-4798-a69e-625bd2e784c1">
          <a:extLst>
            <a:ext uri="{FF2B5EF4-FFF2-40B4-BE49-F238E27FC236}">
              <a16:creationId xmlns:a16="http://schemas.microsoft.com/office/drawing/2014/main" id="{BA8DDEB3-15DD-4633-8B99-47DECDC90A7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13" name="AutoShape 11" descr="blob:https://outlook.office.com/b157e5ee-92d2-4798-a69e-625bd2e784c1">
          <a:extLst>
            <a:ext uri="{FF2B5EF4-FFF2-40B4-BE49-F238E27FC236}">
              <a16:creationId xmlns:a16="http://schemas.microsoft.com/office/drawing/2014/main" id="{FA47B0DC-E7E6-43D2-A29E-1094CC44B1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14" name="AutoShape 11" descr="blob:https://outlook.office.com/b157e5ee-92d2-4798-a69e-625bd2e784c1">
          <a:extLst>
            <a:ext uri="{FF2B5EF4-FFF2-40B4-BE49-F238E27FC236}">
              <a16:creationId xmlns:a16="http://schemas.microsoft.com/office/drawing/2014/main" id="{4724DA8B-45A3-4E1D-B81B-931F522763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15" name="AutoShape 11" descr="blob:https://outlook.office.com/b157e5ee-92d2-4798-a69e-625bd2e784c1">
          <a:extLst>
            <a:ext uri="{FF2B5EF4-FFF2-40B4-BE49-F238E27FC236}">
              <a16:creationId xmlns:a16="http://schemas.microsoft.com/office/drawing/2014/main" id="{589F8153-4BC2-4E53-9755-877622B9DB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16" name="AutoShape 11" descr="blob:https://outlook.office.com/b157e5ee-92d2-4798-a69e-625bd2e784c1">
          <a:extLst>
            <a:ext uri="{FF2B5EF4-FFF2-40B4-BE49-F238E27FC236}">
              <a16:creationId xmlns:a16="http://schemas.microsoft.com/office/drawing/2014/main" id="{8E0FE62C-DD84-4754-AAE2-AF462B9E5A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17" name="AutoShape 11" descr="blob:https://outlook.office.com/b157e5ee-92d2-4798-a69e-625bd2e784c1">
          <a:extLst>
            <a:ext uri="{FF2B5EF4-FFF2-40B4-BE49-F238E27FC236}">
              <a16:creationId xmlns:a16="http://schemas.microsoft.com/office/drawing/2014/main" id="{9CB601F2-E5B4-4303-96BC-85ACF1B1506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18" name="AutoShape 11" descr="blob:https://outlook.office.com/b157e5ee-92d2-4798-a69e-625bd2e784c1">
          <a:extLst>
            <a:ext uri="{FF2B5EF4-FFF2-40B4-BE49-F238E27FC236}">
              <a16:creationId xmlns:a16="http://schemas.microsoft.com/office/drawing/2014/main" id="{402E68E4-CBA3-43DE-AC4D-F6BFFD9E125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19" name="AutoShape 11" descr="blob:https://outlook.office.com/b157e5ee-92d2-4798-a69e-625bd2e784c1">
          <a:extLst>
            <a:ext uri="{FF2B5EF4-FFF2-40B4-BE49-F238E27FC236}">
              <a16:creationId xmlns:a16="http://schemas.microsoft.com/office/drawing/2014/main" id="{7E1AB8EF-13DA-46A6-97B1-52F21C24DA2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20" name="AutoShape 11" descr="blob:https://outlook.office.com/b157e5ee-92d2-4798-a69e-625bd2e784c1">
          <a:extLst>
            <a:ext uri="{FF2B5EF4-FFF2-40B4-BE49-F238E27FC236}">
              <a16:creationId xmlns:a16="http://schemas.microsoft.com/office/drawing/2014/main" id="{F3860FA2-E05A-4A87-B562-84E3FD4E0EE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10403" cy="247650"/>
    <xdr:sp macro="" textlink="">
      <xdr:nvSpPr>
        <xdr:cNvPr id="6121" name="AutoShape 11" descr="blob:https://outlook.office.com/b157e5ee-92d2-4798-a69e-625bd2e784c1">
          <a:extLst>
            <a:ext uri="{FF2B5EF4-FFF2-40B4-BE49-F238E27FC236}">
              <a16:creationId xmlns:a16="http://schemas.microsoft.com/office/drawing/2014/main" id="{B8920750-CBE8-483B-94AE-104097C7D6A4}"/>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22" name="AutoShape 11" descr="blob:https://outlook.office.com/b157e5ee-92d2-4798-a69e-625bd2e784c1">
          <a:extLst>
            <a:ext uri="{FF2B5EF4-FFF2-40B4-BE49-F238E27FC236}">
              <a16:creationId xmlns:a16="http://schemas.microsoft.com/office/drawing/2014/main" id="{5863581B-589F-4251-8769-C39AB0738E6A}"/>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23" name="AutoShape 11" descr="blob:https://outlook.office.com/b157e5ee-92d2-4798-a69e-625bd2e784c1">
          <a:extLst>
            <a:ext uri="{FF2B5EF4-FFF2-40B4-BE49-F238E27FC236}">
              <a16:creationId xmlns:a16="http://schemas.microsoft.com/office/drawing/2014/main" id="{DE0C036B-5D0B-436A-849F-C35293F2FF93}"/>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24" name="AutoShape 11" descr="blob:https://outlook.office.com/b157e5ee-92d2-4798-a69e-625bd2e784c1">
          <a:extLst>
            <a:ext uri="{FF2B5EF4-FFF2-40B4-BE49-F238E27FC236}">
              <a16:creationId xmlns:a16="http://schemas.microsoft.com/office/drawing/2014/main" id="{49AD6193-52E8-49D3-AFD0-704D0854C8B0}"/>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25" name="AutoShape 11" descr="blob:https://outlook.office.com/b157e5ee-92d2-4798-a69e-625bd2e784c1">
          <a:extLst>
            <a:ext uri="{FF2B5EF4-FFF2-40B4-BE49-F238E27FC236}">
              <a16:creationId xmlns:a16="http://schemas.microsoft.com/office/drawing/2014/main" id="{9275A0C1-00C6-4884-AE76-11CB2D9A63C5}"/>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26" name="AutoShape 11" descr="blob:https://outlook.office.com/b157e5ee-92d2-4798-a69e-625bd2e784c1">
          <a:extLst>
            <a:ext uri="{FF2B5EF4-FFF2-40B4-BE49-F238E27FC236}">
              <a16:creationId xmlns:a16="http://schemas.microsoft.com/office/drawing/2014/main" id="{855624D6-E2D4-4A98-9BCB-E1A4ACB73045}"/>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27" name="AutoShape 11" descr="blob:https://outlook.office.com/b157e5ee-92d2-4798-a69e-625bd2e784c1">
          <a:extLst>
            <a:ext uri="{FF2B5EF4-FFF2-40B4-BE49-F238E27FC236}">
              <a16:creationId xmlns:a16="http://schemas.microsoft.com/office/drawing/2014/main" id="{B690B040-EE20-49D1-BA09-B537A741CD7F}"/>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28" name="AutoShape 11" descr="blob:https://outlook.office.com/b157e5ee-92d2-4798-a69e-625bd2e784c1">
          <a:extLst>
            <a:ext uri="{FF2B5EF4-FFF2-40B4-BE49-F238E27FC236}">
              <a16:creationId xmlns:a16="http://schemas.microsoft.com/office/drawing/2014/main" id="{45A330E4-CEB6-4F30-B2D3-7682B04F5EE7}"/>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29" name="AutoShape 11" descr="blob:https://outlook.office.com/b157e5ee-92d2-4798-a69e-625bd2e784c1">
          <a:extLst>
            <a:ext uri="{FF2B5EF4-FFF2-40B4-BE49-F238E27FC236}">
              <a16:creationId xmlns:a16="http://schemas.microsoft.com/office/drawing/2014/main" id="{636955B8-58A2-4AA7-8DCB-D054658B0297}"/>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30" name="AutoShape 11" descr="blob:https://outlook.office.com/b157e5ee-92d2-4798-a69e-625bd2e784c1">
          <a:extLst>
            <a:ext uri="{FF2B5EF4-FFF2-40B4-BE49-F238E27FC236}">
              <a16:creationId xmlns:a16="http://schemas.microsoft.com/office/drawing/2014/main" id="{4FA677E6-FAE8-4E8C-B9CC-B3BF38D50DDE}"/>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31" name="AutoShape 11" descr="blob:https://outlook.office.com/b157e5ee-92d2-4798-a69e-625bd2e784c1">
          <a:extLst>
            <a:ext uri="{FF2B5EF4-FFF2-40B4-BE49-F238E27FC236}">
              <a16:creationId xmlns:a16="http://schemas.microsoft.com/office/drawing/2014/main" id="{CF0B67F1-70ED-4951-85FB-557584EBADD6}"/>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32" name="AutoShape 11" descr="blob:https://outlook.office.com/b157e5ee-92d2-4798-a69e-625bd2e784c1">
          <a:extLst>
            <a:ext uri="{FF2B5EF4-FFF2-40B4-BE49-F238E27FC236}">
              <a16:creationId xmlns:a16="http://schemas.microsoft.com/office/drawing/2014/main" id="{EB291FB4-ED71-46BC-B110-215F1BECDB95}"/>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33" name="AutoShape 11" descr="blob:https://outlook.office.com/b157e5ee-92d2-4798-a69e-625bd2e784c1">
          <a:extLst>
            <a:ext uri="{FF2B5EF4-FFF2-40B4-BE49-F238E27FC236}">
              <a16:creationId xmlns:a16="http://schemas.microsoft.com/office/drawing/2014/main" id="{C7CD4988-9C61-497B-85C6-79151D4609E0}"/>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34" name="AutoShape 11" descr="blob:https://outlook.office.com/b157e5ee-92d2-4798-a69e-625bd2e784c1">
          <a:extLst>
            <a:ext uri="{FF2B5EF4-FFF2-40B4-BE49-F238E27FC236}">
              <a16:creationId xmlns:a16="http://schemas.microsoft.com/office/drawing/2014/main" id="{1D5A7B60-6937-49B5-92C1-B5B27444B6CF}"/>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35" name="AutoShape 11" descr="blob:https://outlook.office.com/b157e5ee-92d2-4798-a69e-625bd2e784c1">
          <a:extLst>
            <a:ext uri="{FF2B5EF4-FFF2-40B4-BE49-F238E27FC236}">
              <a16:creationId xmlns:a16="http://schemas.microsoft.com/office/drawing/2014/main" id="{61C073F1-1FAB-4FFC-944F-2166C7C7CCF0}"/>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36" name="AutoShape 11" descr="blob:https://outlook.office.com/b157e5ee-92d2-4798-a69e-625bd2e784c1">
          <a:extLst>
            <a:ext uri="{FF2B5EF4-FFF2-40B4-BE49-F238E27FC236}">
              <a16:creationId xmlns:a16="http://schemas.microsoft.com/office/drawing/2014/main" id="{D808E92B-3A22-4B21-98FA-A69E2A3D09A2}"/>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37" name="AutoShape 11" descr="blob:https://outlook.office.com/b157e5ee-92d2-4798-a69e-625bd2e784c1">
          <a:extLst>
            <a:ext uri="{FF2B5EF4-FFF2-40B4-BE49-F238E27FC236}">
              <a16:creationId xmlns:a16="http://schemas.microsoft.com/office/drawing/2014/main" id="{3BDD2FE2-6387-47B3-BF25-C227E6F774ED}"/>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38" name="AutoShape 11" descr="blob:https://outlook.office.com/b157e5ee-92d2-4798-a69e-625bd2e784c1">
          <a:extLst>
            <a:ext uri="{FF2B5EF4-FFF2-40B4-BE49-F238E27FC236}">
              <a16:creationId xmlns:a16="http://schemas.microsoft.com/office/drawing/2014/main" id="{5078C9B4-5FC7-43AA-929B-D94CDF031A86}"/>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39" name="AutoShape 11" descr="blob:https://outlook.office.com/b157e5ee-92d2-4798-a69e-625bd2e784c1">
          <a:extLst>
            <a:ext uri="{FF2B5EF4-FFF2-40B4-BE49-F238E27FC236}">
              <a16:creationId xmlns:a16="http://schemas.microsoft.com/office/drawing/2014/main" id="{3C42035E-CF88-498B-9174-6E12384C2FBD}"/>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40" name="AutoShape 11" descr="blob:https://outlook.office.com/b157e5ee-92d2-4798-a69e-625bd2e784c1">
          <a:extLst>
            <a:ext uri="{FF2B5EF4-FFF2-40B4-BE49-F238E27FC236}">
              <a16:creationId xmlns:a16="http://schemas.microsoft.com/office/drawing/2014/main" id="{5B03836F-6AB3-4D3C-A495-60DF637B4081}"/>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41" name="AutoShape 11" descr="blob:https://outlook.office.com/b157e5ee-92d2-4798-a69e-625bd2e784c1">
          <a:extLst>
            <a:ext uri="{FF2B5EF4-FFF2-40B4-BE49-F238E27FC236}">
              <a16:creationId xmlns:a16="http://schemas.microsoft.com/office/drawing/2014/main" id="{D88E0A13-E074-49B9-8CDB-15BB54A1E8E4}"/>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42" name="AutoShape 11" descr="blob:https://outlook.office.com/b157e5ee-92d2-4798-a69e-625bd2e784c1">
          <a:extLst>
            <a:ext uri="{FF2B5EF4-FFF2-40B4-BE49-F238E27FC236}">
              <a16:creationId xmlns:a16="http://schemas.microsoft.com/office/drawing/2014/main" id="{F06F9BF0-B46E-43AF-AD84-4F2CFD29CF34}"/>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43" name="AutoShape 11" descr="blob:https://outlook.office.com/b157e5ee-92d2-4798-a69e-625bd2e784c1">
          <a:extLst>
            <a:ext uri="{FF2B5EF4-FFF2-40B4-BE49-F238E27FC236}">
              <a16:creationId xmlns:a16="http://schemas.microsoft.com/office/drawing/2014/main" id="{79165DD6-D7B5-4EE1-9C48-BDD589B1046A}"/>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44" name="AutoShape 11" descr="blob:https://outlook.office.com/b157e5ee-92d2-4798-a69e-625bd2e784c1">
          <a:extLst>
            <a:ext uri="{FF2B5EF4-FFF2-40B4-BE49-F238E27FC236}">
              <a16:creationId xmlns:a16="http://schemas.microsoft.com/office/drawing/2014/main" id="{C8FB5C95-E537-4B01-BC88-D4A9C9C2C492}"/>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45" name="AutoShape 11" descr="blob:https://outlook.office.com/b157e5ee-92d2-4798-a69e-625bd2e784c1">
          <a:extLst>
            <a:ext uri="{FF2B5EF4-FFF2-40B4-BE49-F238E27FC236}">
              <a16:creationId xmlns:a16="http://schemas.microsoft.com/office/drawing/2014/main" id="{901DD7B2-7D53-40FC-A472-C15F9B002D6A}"/>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46" name="AutoShape 11" descr="blob:https://outlook.office.com/b157e5ee-92d2-4798-a69e-625bd2e784c1">
          <a:extLst>
            <a:ext uri="{FF2B5EF4-FFF2-40B4-BE49-F238E27FC236}">
              <a16:creationId xmlns:a16="http://schemas.microsoft.com/office/drawing/2014/main" id="{1504C539-6B5F-4ECE-B47A-EF961B4D7EF8}"/>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47" name="AutoShape 11" descr="blob:https://outlook.office.com/b157e5ee-92d2-4798-a69e-625bd2e784c1">
          <a:extLst>
            <a:ext uri="{FF2B5EF4-FFF2-40B4-BE49-F238E27FC236}">
              <a16:creationId xmlns:a16="http://schemas.microsoft.com/office/drawing/2014/main" id="{6D0FD9E0-F585-4CC0-85FC-89E8FD50047E}"/>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48" name="AutoShape 11" descr="blob:https://outlook.office.com/b157e5ee-92d2-4798-a69e-625bd2e784c1">
          <a:extLst>
            <a:ext uri="{FF2B5EF4-FFF2-40B4-BE49-F238E27FC236}">
              <a16:creationId xmlns:a16="http://schemas.microsoft.com/office/drawing/2014/main" id="{DC3B21DF-1385-4BEE-8822-59D452E8896E}"/>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49" name="AutoShape 11" descr="blob:https://outlook.office.com/b157e5ee-92d2-4798-a69e-625bd2e784c1">
          <a:extLst>
            <a:ext uri="{FF2B5EF4-FFF2-40B4-BE49-F238E27FC236}">
              <a16:creationId xmlns:a16="http://schemas.microsoft.com/office/drawing/2014/main" id="{9C3DEABF-1565-4D32-812A-F2F97A9D77DC}"/>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247650"/>
    <xdr:sp macro="" textlink="">
      <xdr:nvSpPr>
        <xdr:cNvPr id="6150" name="AutoShape 11" descr="blob:https://outlook.office.com/b157e5ee-92d2-4798-a69e-625bd2e784c1">
          <a:extLst>
            <a:ext uri="{FF2B5EF4-FFF2-40B4-BE49-F238E27FC236}">
              <a16:creationId xmlns:a16="http://schemas.microsoft.com/office/drawing/2014/main" id="{0F0C18AA-B26A-4BEC-B21A-D5A09860A034}"/>
            </a:ext>
          </a:extLst>
        </xdr:cNvPr>
        <xdr:cNvSpPr>
          <a:spLocks noChangeAspect="1" noChangeArrowheads="1"/>
        </xdr:cNvSpPr>
      </xdr:nvSpPr>
      <xdr:spPr bwMode="auto">
        <a:xfrm>
          <a:off x="0" y="193917794"/>
          <a:ext cx="31040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04800" cy="304800"/>
    <xdr:sp macro="" textlink="">
      <xdr:nvSpPr>
        <xdr:cNvPr id="6151" name="AutoShape 11" descr="blob:https://outlook.office.com/b157e5ee-92d2-4798-a69e-625bd2e784c1">
          <a:extLst>
            <a:ext uri="{FF2B5EF4-FFF2-40B4-BE49-F238E27FC236}">
              <a16:creationId xmlns:a16="http://schemas.microsoft.com/office/drawing/2014/main" id="{F4C65AB8-39E8-4B5E-A443-AF6300B785F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152" name="AutoShape 11" descr="blob:https://outlook.office.com/b157e5ee-92d2-4798-a69e-625bd2e784c1">
          <a:extLst>
            <a:ext uri="{FF2B5EF4-FFF2-40B4-BE49-F238E27FC236}">
              <a16:creationId xmlns:a16="http://schemas.microsoft.com/office/drawing/2014/main" id="{8D3529F7-CE83-417A-9A48-FC5A24D058C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153" name="AutoShape 11" descr="blob:https://outlook.office.com/b157e5ee-92d2-4798-a69e-625bd2e784c1">
          <a:extLst>
            <a:ext uri="{FF2B5EF4-FFF2-40B4-BE49-F238E27FC236}">
              <a16:creationId xmlns:a16="http://schemas.microsoft.com/office/drawing/2014/main" id="{096095B7-2C24-4CE9-AA1C-DDF659D578C8}"/>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54" name="AutoShape 11" descr="blob:https://outlook.office.com/b157e5ee-92d2-4798-a69e-625bd2e784c1">
          <a:extLst>
            <a:ext uri="{FF2B5EF4-FFF2-40B4-BE49-F238E27FC236}">
              <a16:creationId xmlns:a16="http://schemas.microsoft.com/office/drawing/2014/main" id="{66D16ACA-5CCD-4FD7-8346-307E18DE1DC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155" name="AutoShape 11" descr="blob:https://outlook.office.com/b157e5ee-92d2-4798-a69e-625bd2e784c1">
          <a:extLst>
            <a:ext uri="{FF2B5EF4-FFF2-40B4-BE49-F238E27FC236}">
              <a16:creationId xmlns:a16="http://schemas.microsoft.com/office/drawing/2014/main" id="{CFDC061F-AA21-4FE4-AEEE-9E42AC01985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56" name="AutoShape 11" descr="blob:https://outlook.office.com/b157e5ee-92d2-4798-a69e-625bd2e784c1">
          <a:extLst>
            <a:ext uri="{FF2B5EF4-FFF2-40B4-BE49-F238E27FC236}">
              <a16:creationId xmlns:a16="http://schemas.microsoft.com/office/drawing/2014/main" id="{43D9CF6E-8C8D-43FD-8674-A9D941ADBB8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57" name="AutoShape 11" descr="blob:https://outlook.office.com/b157e5ee-92d2-4798-a69e-625bd2e784c1">
          <a:extLst>
            <a:ext uri="{FF2B5EF4-FFF2-40B4-BE49-F238E27FC236}">
              <a16:creationId xmlns:a16="http://schemas.microsoft.com/office/drawing/2014/main" id="{3E43209C-4B6D-4235-8825-3A7028D564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58" name="AutoShape 11" descr="blob:https://outlook.office.com/b157e5ee-92d2-4798-a69e-625bd2e784c1">
          <a:extLst>
            <a:ext uri="{FF2B5EF4-FFF2-40B4-BE49-F238E27FC236}">
              <a16:creationId xmlns:a16="http://schemas.microsoft.com/office/drawing/2014/main" id="{AB559D44-3D8A-4A44-BA41-F245535900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59" name="AutoShape 11" descr="blob:https://outlook.office.com/b157e5ee-92d2-4798-a69e-625bd2e784c1">
          <a:extLst>
            <a:ext uri="{FF2B5EF4-FFF2-40B4-BE49-F238E27FC236}">
              <a16:creationId xmlns:a16="http://schemas.microsoft.com/office/drawing/2014/main" id="{6BBD8004-12A2-4240-B2C5-D988943B415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160" name="AutoShape 11" descr="blob:https://outlook.office.com/b157e5ee-92d2-4798-a69e-625bd2e784c1">
          <a:extLst>
            <a:ext uri="{FF2B5EF4-FFF2-40B4-BE49-F238E27FC236}">
              <a16:creationId xmlns:a16="http://schemas.microsoft.com/office/drawing/2014/main" id="{F649A81E-D976-44F2-BB2A-47449EADAC1B}"/>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161" name="AutoShape 11" descr="blob:https://outlook.office.com/b157e5ee-92d2-4798-a69e-625bd2e784c1">
          <a:extLst>
            <a:ext uri="{FF2B5EF4-FFF2-40B4-BE49-F238E27FC236}">
              <a16:creationId xmlns:a16="http://schemas.microsoft.com/office/drawing/2014/main" id="{1821F7AA-D0A8-43C4-AD5C-08C3074C16CB}"/>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162" name="AutoShape 11" descr="blob:https://outlook.office.com/b157e5ee-92d2-4798-a69e-625bd2e784c1">
          <a:extLst>
            <a:ext uri="{FF2B5EF4-FFF2-40B4-BE49-F238E27FC236}">
              <a16:creationId xmlns:a16="http://schemas.microsoft.com/office/drawing/2014/main" id="{401B93A3-1F7A-4879-835C-F95C28222BAA}"/>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163" name="AutoShape 11" descr="blob:https://outlook.office.com/b157e5ee-92d2-4798-a69e-625bd2e784c1">
          <a:extLst>
            <a:ext uri="{FF2B5EF4-FFF2-40B4-BE49-F238E27FC236}">
              <a16:creationId xmlns:a16="http://schemas.microsoft.com/office/drawing/2014/main" id="{D804EAED-09E3-43E5-A0CB-9B992D329210}"/>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64" name="AutoShape 11" descr="blob:https://outlook.office.com/b157e5ee-92d2-4798-a69e-625bd2e784c1">
          <a:extLst>
            <a:ext uri="{FF2B5EF4-FFF2-40B4-BE49-F238E27FC236}">
              <a16:creationId xmlns:a16="http://schemas.microsoft.com/office/drawing/2014/main" id="{267BC904-18CD-43E1-A99D-34B06A84DDD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65" name="AutoShape 11" descr="blob:https://outlook.office.com/b157e5ee-92d2-4798-a69e-625bd2e784c1">
          <a:extLst>
            <a:ext uri="{FF2B5EF4-FFF2-40B4-BE49-F238E27FC236}">
              <a16:creationId xmlns:a16="http://schemas.microsoft.com/office/drawing/2014/main" id="{08446E04-075C-421A-BC14-2BBCD98519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66" name="AutoShape 11" descr="blob:https://outlook.office.com/b157e5ee-92d2-4798-a69e-625bd2e784c1">
          <a:extLst>
            <a:ext uri="{FF2B5EF4-FFF2-40B4-BE49-F238E27FC236}">
              <a16:creationId xmlns:a16="http://schemas.microsoft.com/office/drawing/2014/main" id="{88A5C5A6-A83E-45A8-8994-5E292005253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67" name="AutoShape 11" descr="blob:https://outlook.office.com/b157e5ee-92d2-4798-a69e-625bd2e784c1">
          <a:extLst>
            <a:ext uri="{FF2B5EF4-FFF2-40B4-BE49-F238E27FC236}">
              <a16:creationId xmlns:a16="http://schemas.microsoft.com/office/drawing/2014/main" id="{19C09702-B694-4A82-934C-CF8C734515B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68" name="AutoShape 11" descr="blob:https://outlook.office.com/b157e5ee-92d2-4798-a69e-625bd2e784c1">
          <a:extLst>
            <a:ext uri="{FF2B5EF4-FFF2-40B4-BE49-F238E27FC236}">
              <a16:creationId xmlns:a16="http://schemas.microsoft.com/office/drawing/2014/main" id="{8A7B9A51-A548-4CAB-BCC2-70E469D4D10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69" name="AutoShape 11" descr="blob:https://outlook.office.com/b157e5ee-92d2-4798-a69e-625bd2e784c1">
          <a:extLst>
            <a:ext uri="{FF2B5EF4-FFF2-40B4-BE49-F238E27FC236}">
              <a16:creationId xmlns:a16="http://schemas.microsoft.com/office/drawing/2014/main" id="{0FB5F0AA-C9A7-4527-B150-FCE7C2051C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70" name="AutoShape 11" descr="blob:https://outlook.office.com/b157e5ee-92d2-4798-a69e-625bd2e784c1">
          <a:extLst>
            <a:ext uri="{FF2B5EF4-FFF2-40B4-BE49-F238E27FC236}">
              <a16:creationId xmlns:a16="http://schemas.microsoft.com/office/drawing/2014/main" id="{826246B0-1A34-48E6-ABF7-CBF411F37FE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71" name="AutoShape 11" descr="blob:https://outlook.office.com/b157e5ee-92d2-4798-a69e-625bd2e784c1">
          <a:extLst>
            <a:ext uri="{FF2B5EF4-FFF2-40B4-BE49-F238E27FC236}">
              <a16:creationId xmlns:a16="http://schemas.microsoft.com/office/drawing/2014/main" id="{90140793-7444-4C1F-B7E8-9CF2C29D483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72" name="AutoShape 11" descr="blob:https://outlook.office.com/b157e5ee-92d2-4798-a69e-625bd2e784c1">
          <a:extLst>
            <a:ext uri="{FF2B5EF4-FFF2-40B4-BE49-F238E27FC236}">
              <a16:creationId xmlns:a16="http://schemas.microsoft.com/office/drawing/2014/main" id="{E14B73D2-564B-4B75-8385-FC77F36A78E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73" name="AutoShape 11" descr="blob:https://outlook.office.com/b157e5ee-92d2-4798-a69e-625bd2e784c1">
          <a:extLst>
            <a:ext uri="{FF2B5EF4-FFF2-40B4-BE49-F238E27FC236}">
              <a16:creationId xmlns:a16="http://schemas.microsoft.com/office/drawing/2014/main" id="{19D57664-4D35-47D9-B2CA-DAA8D9A8205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74" name="AutoShape 11" descr="blob:https://outlook.office.com/b157e5ee-92d2-4798-a69e-625bd2e784c1">
          <a:extLst>
            <a:ext uri="{FF2B5EF4-FFF2-40B4-BE49-F238E27FC236}">
              <a16:creationId xmlns:a16="http://schemas.microsoft.com/office/drawing/2014/main" id="{7B54D76B-6BEE-4B45-82E5-6066A492DF9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75" name="AutoShape 11" descr="blob:https://outlook.office.com/b157e5ee-92d2-4798-a69e-625bd2e784c1">
          <a:extLst>
            <a:ext uri="{FF2B5EF4-FFF2-40B4-BE49-F238E27FC236}">
              <a16:creationId xmlns:a16="http://schemas.microsoft.com/office/drawing/2014/main" id="{956322F2-EE07-4371-AC53-18C9CBC4CDE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76" name="AutoShape 11" descr="blob:https://outlook.office.com/b157e5ee-92d2-4798-a69e-625bd2e784c1">
          <a:extLst>
            <a:ext uri="{FF2B5EF4-FFF2-40B4-BE49-F238E27FC236}">
              <a16:creationId xmlns:a16="http://schemas.microsoft.com/office/drawing/2014/main" id="{5FADF167-228F-41AF-8FAE-F4CE51C3E9E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77" name="AutoShape 11" descr="blob:https://outlook.office.com/b157e5ee-92d2-4798-a69e-625bd2e784c1">
          <a:extLst>
            <a:ext uri="{FF2B5EF4-FFF2-40B4-BE49-F238E27FC236}">
              <a16:creationId xmlns:a16="http://schemas.microsoft.com/office/drawing/2014/main" id="{9B10FF8E-53AF-4E5F-A192-2394C22B860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78" name="AutoShape 11" descr="blob:https://outlook.office.com/b157e5ee-92d2-4798-a69e-625bd2e784c1">
          <a:extLst>
            <a:ext uri="{FF2B5EF4-FFF2-40B4-BE49-F238E27FC236}">
              <a16:creationId xmlns:a16="http://schemas.microsoft.com/office/drawing/2014/main" id="{625C4E2F-C2DC-40E0-AC8E-099F586986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79" name="AutoShape 11" descr="blob:https://outlook.office.com/b157e5ee-92d2-4798-a69e-625bd2e784c1">
          <a:extLst>
            <a:ext uri="{FF2B5EF4-FFF2-40B4-BE49-F238E27FC236}">
              <a16:creationId xmlns:a16="http://schemas.microsoft.com/office/drawing/2014/main" id="{6384C8EA-FEE0-4AD9-A3E6-85D2011FC1D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80" name="AutoShape 11" descr="blob:https://outlook.office.com/b157e5ee-92d2-4798-a69e-625bd2e784c1">
          <a:extLst>
            <a:ext uri="{FF2B5EF4-FFF2-40B4-BE49-F238E27FC236}">
              <a16:creationId xmlns:a16="http://schemas.microsoft.com/office/drawing/2014/main" id="{18BE26B0-0A1B-48B6-B898-9DF85AC1F5A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81" name="AutoShape 11" descr="blob:https://outlook.office.com/b157e5ee-92d2-4798-a69e-625bd2e784c1">
          <a:extLst>
            <a:ext uri="{FF2B5EF4-FFF2-40B4-BE49-F238E27FC236}">
              <a16:creationId xmlns:a16="http://schemas.microsoft.com/office/drawing/2014/main" id="{4A67E0D8-BA39-4601-BFF0-44A60D27A4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82" name="AutoShape 11" descr="blob:https://outlook.office.com/b157e5ee-92d2-4798-a69e-625bd2e784c1">
          <a:extLst>
            <a:ext uri="{FF2B5EF4-FFF2-40B4-BE49-F238E27FC236}">
              <a16:creationId xmlns:a16="http://schemas.microsoft.com/office/drawing/2014/main" id="{EB3E55AA-058A-4E05-9755-17AC06F69D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83" name="AutoShape 11" descr="blob:https://outlook.office.com/b157e5ee-92d2-4798-a69e-625bd2e784c1">
          <a:extLst>
            <a:ext uri="{FF2B5EF4-FFF2-40B4-BE49-F238E27FC236}">
              <a16:creationId xmlns:a16="http://schemas.microsoft.com/office/drawing/2014/main" id="{9BF83789-7685-4302-B093-6C80B3822F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184" name="AutoShape 11" descr="blob:https://outlook.office.com/b157e5ee-92d2-4798-a69e-625bd2e784c1">
          <a:extLst>
            <a:ext uri="{FF2B5EF4-FFF2-40B4-BE49-F238E27FC236}">
              <a16:creationId xmlns:a16="http://schemas.microsoft.com/office/drawing/2014/main" id="{11EDAC9D-B1A6-4A6E-AAD8-EF80341E109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85" name="AutoShape 11" descr="blob:https://outlook.office.com/b157e5ee-92d2-4798-a69e-625bd2e784c1">
          <a:extLst>
            <a:ext uri="{FF2B5EF4-FFF2-40B4-BE49-F238E27FC236}">
              <a16:creationId xmlns:a16="http://schemas.microsoft.com/office/drawing/2014/main" id="{547849E8-44E6-4D06-942D-3022DB2EED0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186" name="AutoShape 11" descr="blob:https://outlook.office.com/b157e5ee-92d2-4798-a69e-625bd2e784c1">
          <a:extLst>
            <a:ext uri="{FF2B5EF4-FFF2-40B4-BE49-F238E27FC236}">
              <a16:creationId xmlns:a16="http://schemas.microsoft.com/office/drawing/2014/main" id="{2132B514-B6E4-468D-9BB0-8577AD444DA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187" name="AutoShape 11" descr="blob:https://outlook.office.com/b157e5ee-92d2-4798-a69e-625bd2e784c1">
          <a:extLst>
            <a:ext uri="{FF2B5EF4-FFF2-40B4-BE49-F238E27FC236}">
              <a16:creationId xmlns:a16="http://schemas.microsoft.com/office/drawing/2014/main" id="{A6212B2F-0B2B-4193-86E7-5F5BEC73C968}"/>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188" name="AutoShape 11" descr="blob:https://outlook.office.com/b157e5ee-92d2-4798-a69e-625bd2e784c1">
          <a:extLst>
            <a:ext uri="{FF2B5EF4-FFF2-40B4-BE49-F238E27FC236}">
              <a16:creationId xmlns:a16="http://schemas.microsoft.com/office/drawing/2014/main" id="{6390FDEA-6E4A-4B1C-B056-75D78E9DD08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89" name="AutoShape 11" descr="blob:https://outlook.office.com/b157e5ee-92d2-4798-a69e-625bd2e784c1">
          <a:extLst>
            <a:ext uri="{FF2B5EF4-FFF2-40B4-BE49-F238E27FC236}">
              <a16:creationId xmlns:a16="http://schemas.microsoft.com/office/drawing/2014/main" id="{1FDB0F4E-99C8-44B1-98C5-766E4984A4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190" name="AutoShape 11" descr="blob:https://outlook.office.com/b157e5ee-92d2-4798-a69e-625bd2e784c1">
          <a:extLst>
            <a:ext uri="{FF2B5EF4-FFF2-40B4-BE49-F238E27FC236}">
              <a16:creationId xmlns:a16="http://schemas.microsoft.com/office/drawing/2014/main" id="{7EDD5CE2-7131-4CB9-9337-5FC611C57FC7}"/>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191" name="AutoShape 11" descr="blob:https://outlook.office.com/b157e5ee-92d2-4798-a69e-625bd2e784c1">
          <a:extLst>
            <a:ext uri="{FF2B5EF4-FFF2-40B4-BE49-F238E27FC236}">
              <a16:creationId xmlns:a16="http://schemas.microsoft.com/office/drawing/2014/main" id="{181E15C8-9F78-4DEE-B6A9-0AE5863B8C8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92" name="AutoShape 11" descr="blob:https://outlook.office.com/b157e5ee-92d2-4798-a69e-625bd2e784c1">
          <a:extLst>
            <a:ext uri="{FF2B5EF4-FFF2-40B4-BE49-F238E27FC236}">
              <a16:creationId xmlns:a16="http://schemas.microsoft.com/office/drawing/2014/main" id="{84A0DE81-3D45-478C-B02B-EA82087E62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93" name="AutoShape 11" descr="blob:https://outlook.office.com/b157e5ee-92d2-4798-a69e-625bd2e784c1">
          <a:extLst>
            <a:ext uri="{FF2B5EF4-FFF2-40B4-BE49-F238E27FC236}">
              <a16:creationId xmlns:a16="http://schemas.microsoft.com/office/drawing/2014/main" id="{86266081-BBD8-43A7-964D-B016DCAAF7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94" name="AutoShape 11" descr="blob:https://outlook.office.com/b157e5ee-92d2-4798-a69e-625bd2e784c1">
          <a:extLst>
            <a:ext uri="{FF2B5EF4-FFF2-40B4-BE49-F238E27FC236}">
              <a16:creationId xmlns:a16="http://schemas.microsoft.com/office/drawing/2014/main" id="{B2C1CE01-1C6B-4F1C-8A7D-E2F62242023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95" name="AutoShape 11" descr="blob:https://outlook.office.com/b157e5ee-92d2-4798-a69e-625bd2e784c1">
          <a:extLst>
            <a:ext uri="{FF2B5EF4-FFF2-40B4-BE49-F238E27FC236}">
              <a16:creationId xmlns:a16="http://schemas.microsoft.com/office/drawing/2014/main" id="{4DC19CB2-888B-4FC4-AD1F-990D866F12C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96" name="AutoShape 11" descr="blob:https://outlook.office.com/b157e5ee-92d2-4798-a69e-625bd2e784c1">
          <a:extLst>
            <a:ext uri="{FF2B5EF4-FFF2-40B4-BE49-F238E27FC236}">
              <a16:creationId xmlns:a16="http://schemas.microsoft.com/office/drawing/2014/main" id="{8C9D1399-BA99-4C6C-B8AF-F7EAB8E901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97" name="AutoShape 11" descr="blob:https://outlook.office.com/b157e5ee-92d2-4798-a69e-625bd2e784c1">
          <a:extLst>
            <a:ext uri="{FF2B5EF4-FFF2-40B4-BE49-F238E27FC236}">
              <a16:creationId xmlns:a16="http://schemas.microsoft.com/office/drawing/2014/main" id="{079B63DA-7B8D-4933-B9EF-03A71809D7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98" name="AutoShape 11" descr="blob:https://outlook.office.com/b157e5ee-92d2-4798-a69e-625bd2e784c1">
          <a:extLst>
            <a:ext uri="{FF2B5EF4-FFF2-40B4-BE49-F238E27FC236}">
              <a16:creationId xmlns:a16="http://schemas.microsoft.com/office/drawing/2014/main" id="{BD7493C1-AE72-41C6-B291-66A6BA47756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199" name="AutoShape 11" descr="blob:https://outlook.office.com/b157e5ee-92d2-4798-a69e-625bd2e784c1">
          <a:extLst>
            <a:ext uri="{FF2B5EF4-FFF2-40B4-BE49-F238E27FC236}">
              <a16:creationId xmlns:a16="http://schemas.microsoft.com/office/drawing/2014/main" id="{C961592F-B1B5-4715-9794-283826DB852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00" name="AutoShape 11" descr="blob:https://outlook.office.com/b157e5ee-92d2-4798-a69e-625bd2e784c1">
          <a:extLst>
            <a:ext uri="{FF2B5EF4-FFF2-40B4-BE49-F238E27FC236}">
              <a16:creationId xmlns:a16="http://schemas.microsoft.com/office/drawing/2014/main" id="{6FD7FCB7-212C-4AAA-B042-6190C8593F2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01" name="AutoShape 11" descr="blob:https://outlook.office.com/b157e5ee-92d2-4798-a69e-625bd2e784c1">
          <a:extLst>
            <a:ext uri="{FF2B5EF4-FFF2-40B4-BE49-F238E27FC236}">
              <a16:creationId xmlns:a16="http://schemas.microsoft.com/office/drawing/2014/main" id="{3A26887C-7746-40D4-B39F-90A8A30977E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02" name="AutoShape 11" descr="blob:https://outlook.office.com/b157e5ee-92d2-4798-a69e-625bd2e784c1">
          <a:extLst>
            <a:ext uri="{FF2B5EF4-FFF2-40B4-BE49-F238E27FC236}">
              <a16:creationId xmlns:a16="http://schemas.microsoft.com/office/drawing/2014/main" id="{394C634F-8CFA-4424-9017-E0062025BFA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03" name="AutoShape 11" descr="blob:https://outlook.office.com/b157e5ee-92d2-4798-a69e-625bd2e784c1">
          <a:extLst>
            <a:ext uri="{FF2B5EF4-FFF2-40B4-BE49-F238E27FC236}">
              <a16:creationId xmlns:a16="http://schemas.microsoft.com/office/drawing/2014/main" id="{0BBEBDAE-20D7-446A-A126-49DDA1730A4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04" name="AutoShape 11" descr="blob:https://outlook.office.com/b157e5ee-92d2-4798-a69e-625bd2e784c1">
          <a:extLst>
            <a:ext uri="{FF2B5EF4-FFF2-40B4-BE49-F238E27FC236}">
              <a16:creationId xmlns:a16="http://schemas.microsoft.com/office/drawing/2014/main" id="{7FAD46FC-F909-447F-8DF1-C20CF277A87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05" name="AutoShape 11" descr="blob:https://outlook.office.com/b157e5ee-92d2-4798-a69e-625bd2e784c1">
          <a:extLst>
            <a:ext uri="{FF2B5EF4-FFF2-40B4-BE49-F238E27FC236}">
              <a16:creationId xmlns:a16="http://schemas.microsoft.com/office/drawing/2014/main" id="{8EF3EAFE-3F22-48EC-88E3-AB7DC842928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06" name="AutoShape 11" descr="blob:https://outlook.office.com/b157e5ee-92d2-4798-a69e-625bd2e784c1">
          <a:extLst>
            <a:ext uri="{FF2B5EF4-FFF2-40B4-BE49-F238E27FC236}">
              <a16:creationId xmlns:a16="http://schemas.microsoft.com/office/drawing/2014/main" id="{D6B471F1-0900-48AA-97EB-6692036471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07" name="AutoShape 11" descr="blob:https://outlook.office.com/b157e5ee-92d2-4798-a69e-625bd2e784c1">
          <a:extLst>
            <a:ext uri="{FF2B5EF4-FFF2-40B4-BE49-F238E27FC236}">
              <a16:creationId xmlns:a16="http://schemas.microsoft.com/office/drawing/2014/main" id="{EFA7AEC7-08DE-42EC-9D91-BC25A0F08A0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08" name="AutoShape 11" descr="blob:https://outlook.office.com/b157e5ee-92d2-4798-a69e-625bd2e784c1">
          <a:extLst>
            <a:ext uri="{FF2B5EF4-FFF2-40B4-BE49-F238E27FC236}">
              <a16:creationId xmlns:a16="http://schemas.microsoft.com/office/drawing/2014/main" id="{E3FB01AD-92C7-4177-9165-09D80CFAA2B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09" name="AutoShape 11" descr="blob:https://outlook.office.com/b157e5ee-92d2-4798-a69e-625bd2e784c1">
          <a:extLst>
            <a:ext uri="{FF2B5EF4-FFF2-40B4-BE49-F238E27FC236}">
              <a16:creationId xmlns:a16="http://schemas.microsoft.com/office/drawing/2014/main" id="{1AD9D24A-59A1-466F-9F0F-0D9B7D6143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10" name="AutoShape 11" descr="blob:https://outlook.office.com/b157e5ee-92d2-4798-a69e-625bd2e784c1">
          <a:extLst>
            <a:ext uri="{FF2B5EF4-FFF2-40B4-BE49-F238E27FC236}">
              <a16:creationId xmlns:a16="http://schemas.microsoft.com/office/drawing/2014/main" id="{19B72CC5-9CF0-4CCC-866B-CCCE9129546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11" name="AutoShape 11" descr="blob:https://outlook.office.com/b157e5ee-92d2-4798-a69e-625bd2e784c1">
          <a:extLst>
            <a:ext uri="{FF2B5EF4-FFF2-40B4-BE49-F238E27FC236}">
              <a16:creationId xmlns:a16="http://schemas.microsoft.com/office/drawing/2014/main" id="{21F87661-7BB4-49AB-9A78-A5447F58CA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12" name="AutoShape 11" descr="blob:https://outlook.office.com/b157e5ee-92d2-4798-a69e-625bd2e784c1">
          <a:extLst>
            <a:ext uri="{FF2B5EF4-FFF2-40B4-BE49-F238E27FC236}">
              <a16:creationId xmlns:a16="http://schemas.microsoft.com/office/drawing/2014/main" id="{EF3F04BD-541C-4F03-99E8-63C9626945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13" name="AutoShape 11" descr="blob:https://outlook.office.com/b157e5ee-92d2-4798-a69e-625bd2e784c1">
          <a:extLst>
            <a:ext uri="{FF2B5EF4-FFF2-40B4-BE49-F238E27FC236}">
              <a16:creationId xmlns:a16="http://schemas.microsoft.com/office/drawing/2014/main" id="{BF1484E6-9D7A-4170-B7A0-C0B5CC1F826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14" name="AutoShape 11" descr="blob:https://outlook.office.com/b157e5ee-92d2-4798-a69e-625bd2e784c1">
          <a:extLst>
            <a:ext uri="{FF2B5EF4-FFF2-40B4-BE49-F238E27FC236}">
              <a16:creationId xmlns:a16="http://schemas.microsoft.com/office/drawing/2014/main" id="{3713D702-C124-4C91-AAB7-7AE90C54929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15" name="AutoShape 11" descr="blob:https://outlook.office.com/b157e5ee-92d2-4798-a69e-625bd2e784c1">
          <a:extLst>
            <a:ext uri="{FF2B5EF4-FFF2-40B4-BE49-F238E27FC236}">
              <a16:creationId xmlns:a16="http://schemas.microsoft.com/office/drawing/2014/main" id="{C8CEE78F-62C6-4CD9-9939-74021C67E5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16" name="AutoShape 11" descr="blob:https://outlook.office.com/b157e5ee-92d2-4798-a69e-625bd2e784c1">
          <a:extLst>
            <a:ext uri="{FF2B5EF4-FFF2-40B4-BE49-F238E27FC236}">
              <a16:creationId xmlns:a16="http://schemas.microsoft.com/office/drawing/2014/main" id="{567EDD20-7B61-43BB-B99E-82C48E78887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17" name="AutoShape 11" descr="blob:https://outlook.office.com/b157e5ee-92d2-4798-a69e-625bd2e784c1">
          <a:extLst>
            <a:ext uri="{FF2B5EF4-FFF2-40B4-BE49-F238E27FC236}">
              <a16:creationId xmlns:a16="http://schemas.microsoft.com/office/drawing/2014/main" id="{D74DB938-AA92-4A8B-892E-8F708A5F0D5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18" name="AutoShape 11" descr="blob:https://outlook.office.com/b157e5ee-92d2-4798-a69e-625bd2e784c1">
          <a:extLst>
            <a:ext uri="{FF2B5EF4-FFF2-40B4-BE49-F238E27FC236}">
              <a16:creationId xmlns:a16="http://schemas.microsoft.com/office/drawing/2014/main" id="{40CD5A11-417B-4930-B078-A1A2FB5D306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19" name="AutoShape 11" descr="blob:https://outlook.office.com/b157e5ee-92d2-4798-a69e-625bd2e784c1">
          <a:extLst>
            <a:ext uri="{FF2B5EF4-FFF2-40B4-BE49-F238E27FC236}">
              <a16:creationId xmlns:a16="http://schemas.microsoft.com/office/drawing/2014/main" id="{55987F49-52F0-487C-9502-C2156ABD57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20" name="AutoShape 11" descr="blob:https://outlook.office.com/b157e5ee-92d2-4798-a69e-625bd2e784c1">
          <a:extLst>
            <a:ext uri="{FF2B5EF4-FFF2-40B4-BE49-F238E27FC236}">
              <a16:creationId xmlns:a16="http://schemas.microsoft.com/office/drawing/2014/main" id="{9A2170C2-C26B-43AA-B5F6-91DD4C4F37E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21" name="AutoShape 11" descr="blob:https://outlook.office.com/b157e5ee-92d2-4798-a69e-625bd2e784c1">
          <a:extLst>
            <a:ext uri="{FF2B5EF4-FFF2-40B4-BE49-F238E27FC236}">
              <a16:creationId xmlns:a16="http://schemas.microsoft.com/office/drawing/2014/main" id="{0F096799-674D-4B0A-9F4A-A3B9D066124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22" name="AutoShape 11" descr="blob:https://outlook.office.com/b157e5ee-92d2-4798-a69e-625bd2e784c1">
          <a:extLst>
            <a:ext uri="{FF2B5EF4-FFF2-40B4-BE49-F238E27FC236}">
              <a16:creationId xmlns:a16="http://schemas.microsoft.com/office/drawing/2014/main" id="{176D3F5F-3655-4A43-AC53-8994C34A20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23" name="AutoShape 11" descr="blob:https://outlook.office.com/b157e5ee-92d2-4798-a69e-625bd2e784c1">
          <a:extLst>
            <a:ext uri="{FF2B5EF4-FFF2-40B4-BE49-F238E27FC236}">
              <a16:creationId xmlns:a16="http://schemas.microsoft.com/office/drawing/2014/main" id="{2F40F3B9-38C9-459D-B2BB-A2D8C2B0B4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24" name="AutoShape 11" descr="blob:https://outlook.office.com/b157e5ee-92d2-4798-a69e-625bd2e784c1">
          <a:extLst>
            <a:ext uri="{FF2B5EF4-FFF2-40B4-BE49-F238E27FC236}">
              <a16:creationId xmlns:a16="http://schemas.microsoft.com/office/drawing/2014/main" id="{83B3A393-3AE1-4061-A3CF-6B570F5B911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25" name="AutoShape 11" descr="blob:https://outlook.office.com/b157e5ee-92d2-4798-a69e-625bd2e784c1">
          <a:extLst>
            <a:ext uri="{FF2B5EF4-FFF2-40B4-BE49-F238E27FC236}">
              <a16:creationId xmlns:a16="http://schemas.microsoft.com/office/drawing/2014/main" id="{FEBC645A-FCB2-409B-81CB-DA232C60567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26" name="AutoShape 11" descr="blob:https://outlook.office.com/b157e5ee-92d2-4798-a69e-625bd2e784c1">
          <a:extLst>
            <a:ext uri="{FF2B5EF4-FFF2-40B4-BE49-F238E27FC236}">
              <a16:creationId xmlns:a16="http://schemas.microsoft.com/office/drawing/2014/main" id="{4468858D-D171-4356-9CF0-3876D9D8981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27" name="AutoShape 11" descr="blob:https://outlook.office.com/b157e5ee-92d2-4798-a69e-625bd2e784c1">
          <a:extLst>
            <a:ext uri="{FF2B5EF4-FFF2-40B4-BE49-F238E27FC236}">
              <a16:creationId xmlns:a16="http://schemas.microsoft.com/office/drawing/2014/main" id="{BCD4213C-2C48-48EC-9786-EE15621781C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28" name="AutoShape 11" descr="blob:https://outlook.office.com/b157e5ee-92d2-4798-a69e-625bd2e784c1">
          <a:extLst>
            <a:ext uri="{FF2B5EF4-FFF2-40B4-BE49-F238E27FC236}">
              <a16:creationId xmlns:a16="http://schemas.microsoft.com/office/drawing/2014/main" id="{9839B4FC-0D2E-4061-AC89-D4FF27D2600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29" name="AutoShape 11" descr="blob:https://outlook.office.com/b157e5ee-92d2-4798-a69e-625bd2e784c1">
          <a:extLst>
            <a:ext uri="{FF2B5EF4-FFF2-40B4-BE49-F238E27FC236}">
              <a16:creationId xmlns:a16="http://schemas.microsoft.com/office/drawing/2014/main" id="{2F9C6451-A092-4DA5-9F0A-71E34C5B64B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30" name="AutoShape 11" descr="blob:https://outlook.office.com/b157e5ee-92d2-4798-a69e-625bd2e784c1">
          <a:extLst>
            <a:ext uri="{FF2B5EF4-FFF2-40B4-BE49-F238E27FC236}">
              <a16:creationId xmlns:a16="http://schemas.microsoft.com/office/drawing/2014/main" id="{BB79B0E6-E9CA-4CF0-A1CD-A0DE4E47F11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31" name="AutoShape 11" descr="blob:https://outlook.office.com/b157e5ee-92d2-4798-a69e-625bd2e784c1">
          <a:extLst>
            <a:ext uri="{FF2B5EF4-FFF2-40B4-BE49-F238E27FC236}">
              <a16:creationId xmlns:a16="http://schemas.microsoft.com/office/drawing/2014/main" id="{6D47A075-DC7A-44EB-B5EA-056898EED7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32" name="AutoShape 11" descr="blob:https://outlook.office.com/b157e5ee-92d2-4798-a69e-625bd2e784c1">
          <a:extLst>
            <a:ext uri="{FF2B5EF4-FFF2-40B4-BE49-F238E27FC236}">
              <a16:creationId xmlns:a16="http://schemas.microsoft.com/office/drawing/2014/main" id="{BECEF98C-296F-40E7-90F7-EE55F654B8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33" name="AutoShape 11" descr="blob:https://outlook.office.com/b157e5ee-92d2-4798-a69e-625bd2e784c1">
          <a:extLst>
            <a:ext uri="{FF2B5EF4-FFF2-40B4-BE49-F238E27FC236}">
              <a16:creationId xmlns:a16="http://schemas.microsoft.com/office/drawing/2014/main" id="{C2E00D44-39DA-4997-95F4-E022C4D8BF4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34" name="AutoShape 11" descr="blob:https://outlook.office.com/b157e5ee-92d2-4798-a69e-625bd2e784c1">
          <a:extLst>
            <a:ext uri="{FF2B5EF4-FFF2-40B4-BE49-F238E27FC236}">
              <a16:creationId xmlns:a16="http://schemas.microsoft.com/office/drawing/2014/main" id="{4053374D-C5AB-44F0-8089-7C84CD0C207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35" name="AutoShape 11" descr="blob:https://outlook.office.com/b157e5ee-92d2-4798-a69e-625bd2e784c1">
          <a:extLst>
            <a:ext uri="{FF2B5EF4-FFF2-40B4-BE49-F238E27FC236}">
              <a16:creationId xmlns:a16="http://schemas.microsoft.com/office/drawing/2014/main" id="{35C325A9-43DD-4C5A-B46A-4334E5E917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36" name="AutoShape 11" descr="blob:https://outlook.office.com/b157e5ee-92d2-4798-a69e-625bd2e784c1">
          <a:extLst>
            <a:ext uri="{FF2B5EF4-FFF2-40B4-BE49-F238E27FC236}">
              <a16:creationId xmlns:a16="http://schemas.microsoft.com/office/drawing/2014/main" id="{B40D1E38-3AC5-4298-A910-C86404D6C5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37" name="AutoShape 11" descr="blob:https://outlook.office.com/b157e5ee-92d2-4798-a69e-625bd2e784c1">
          <a:extLst>
            <a:ext uri="{FF2B5EF4-FFF2-40B4-BE49-F238E27FC236}">
              <a16:creationId xmlns:a16="http://schemas.microsoft.com/office/drawing/2014/main" id="{FAFB48E1-D34C-4710-AF0A-65E315A75B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38" name="AutoShape 11" descr="blob:https://outlook.office.com/b157e5ee-92d2-4798-a69e-625bd2e784c1">
          <a:extLst>
            <a:ext uri="{FF2B5EF4-FFF2-40B4-BE49-F238E27FC236}">
              <a16:creationId xmlns:a16="http://schemas.microsoft.com/office/drawing/2014/main" id="{BE5757E7-0C8B-4104-B5D5-36AF3912F13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39" name="AutoShape 11" descr="blob:https://outlook.office.com/b157e5ee-92d2-4798-a69e-625bd2e784c1">
          <a:extLst>
            <a:ext uri="{FF2B5EF4-FFF2-40B4-BE49-F238E27FC236}">
              <a16:creationId xmlns:a16="http://schemas.microsoft.com/office/drawing/2014/main" id="{6DDE146F-194D-49DB-B2CE-D347CA3833B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40" name="AutoShape 11" descr="blob:https://outlook.office.com/b157e5ee-92d2-4798-a69e-625bd2e784c1">
          <a:extLst>
            <a:ext uri="{FF2B5EF4-FFF2-40B4-BE49-F238E27FC236}">
              <a16:creationId xmlns:a16="http://schemas.microsoft.com/office/drawing/2014/main" id="{997DD63C-F138-42A0-87A1-6AABCBED00B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41" name="AutoShape 11" descr="blob:https://outlook.office.com/b157e5ee-92d2-4798-a69e-625bd2e784c1">
          <a:extLst>
            <a:ext uri="{FF2B5EF4-FFF2-40B4-BE49-F238E27FC236}">
              <a16:creationId xmlns:a16="http://schemas.microsoft.com/office/drawing/2014/main" id="{014FC3E8-645F-470F-B530-91BBAFF0DE7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42" name="AutoShape 11" descr="blob:https://outlook.office.com/b157e5ee-92d2-4798-a69e-625bd2e784c1">
          <a:extLst>
            <a:ext uri="{FF2B5EF4-FFF2-40B4-BE49-F238E27FC236}">
              <a16:creationId xmlns:a16="http://schemas.microsoft.com/office/drawing/2014/main" id="{2A7FF275-B8D7-4B59-AB01-DC5A6C4ECF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43" name="AutoShape 11" descr="blob:https://outlook.office.com/b157e5ee-92d2-4798-a69e-625bd2e784c1">
          <a:extLst>
            <a:ext uri="{FF2B5EF4-FFF2-40B4-BE49-F238E27FC236}">
              <a16:creationId xmlns:a16="http://schemas.microsoft.com/office/drawing/2014/main" id="{A169AD99-588D-49F7-BEAC-A0536DC2A84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44" name="AutoShape 11" descr="blob:https://outlook.office.com/b157e5ee-92d2-4798-a69e-625bd2e784c1">
          <a:extLst>
            <a:ext uri="{FF2B5EF4-FFF2-40B4-BE49-F238E27FC236}">
              <a16:creationId xmlns:a16="http://schemas.microsoft.com/office/drawing/2014/main" id="{D6D083BE-C9E1-40E7-ACE9-1FC9A039BD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45" name="AutoShape 11" descr="blob:https://outlook.office.com/b157e5ee-92d2-4798-a69e-625bd2e784c1">
          <a:extLst>
            <a:ext uri="{FF2B5EF4-FFF2-40B4-BE49-F238E27FC236}">
              <a16:creationId xmlns:a16="http://schemas.microsoft.com/office/drawing/2014/main" id="{5813CF95-C552-42FF-B5DF-D1D2D978C69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46" name="AutoShape 11" descr="blob:https://outlook.office.com/b157e5ee-92d2-4798-a69e-625bd2e784c1">
          <a:extLst>
            <a:ext uri="{FF2B5EF4-FFF2-40B4-BE49-F238E27FC236}">
              <a16:creationId xmlns:a16="http://schemas.microsoft.com/office/drawing/2014/main" id="{2AFC289C-16AF-4E53-AAC0-02FCF5353AD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47" name="AutoShape 11" descr="blob:https://outlook.office.com/b157e5ee-92d2-4798-a69e-625bd2e784c1">
          <a:extLst>
            <a:ext uri="{FF2B5EF4-FFF2-40B4-BE49-F238E27FC236}">
              <a16:creationId xmlns:a16="http://schemas.microsoft.com/office/drawing/2014/main" id="{E735CD63-8769-4DFE-A851-0F0961DE1E5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48" name="AutoShape 11" descr="blob:https://outlook.office.com/b157e5ee-92d2-4798-a69e-625bd2e784c1">
          <a:extLst>
            <a:ext uri="{FF2B5EF4-FFF2-40B4-BE49-F238E27FC236}">
              <a16:creationId xmlns:a16="http://schemas.microsoft.com/office/drawing/2014/main" id="{E1D23313-8D7F-43BE-8DCE-5D29D0E4B8B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49" name="AutoShape 11" descr="blob:https://outlook.office.com/b157e5ee-92d2-4798-a69e-625bd2e784c1">
          <a:extLst>
            <a:ext uri="{FF2B5EF4-FFF2-40B4-BE49-F238E27FC236}">
              <a16:creationId xmlns:a16="http://schemas.microsoft.com/office/drawing/2014/main" id="{F0CCE9F7-082B-49AE-9DDE-F9A7D05CA66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50" name="AutoShape 11" descr="blob:https://outlook.office.com/b157e5ee-92d2-4798-a69e-625bd2e784c1">
          <a:extLst>
            <a:ext uri="{FF2B5EF4-FFF2-40B4-BE49-F238E27FC236}">
              <a16:creationId xmlns:a16="http://schemas.microsoft.com/office/drawing/2014/main" id="{970AEF23-257E-41AC-A42B-2360660ACDF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51" name="AutoShape 11" descr="blob:https://outlook.office.com/b157e5ee-92d2-4798-a69e-625bd2e784c1">
          <a:extLst>
            <a:ext uri="{FF2B5EF4-FFF2-40B4-BE49-F238E27FC236}">
              <a16:creationId xmlns:a16="http://schemas.microsoft.com/office/drawing/2014/main" id="{28FFE79C-BC46-4857-B5B5-BFA730CD97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252" name="AutoShape 11" descr="blob:https://outlook.office.com/b157e5ee-92d2-4798-a69e-625bd2e784c1">
          <a:extLst>
            <a:ext uri="{FF2B5EF4-FFF2-40B4-BE49-F238E27FC236}">
              <a16:creationId xmlns:a16="http://schemas.microsoft.com/office/drawing/2014/main" id="{26F86E2A-DADC-4FCA-8F6F-55AD7274F19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253" name="AutoShape 11" descr="blob:https://outlook.office.com/b157e5ee-92d2-4798-a69e-625bd2e784c1">
          <a:extLst>
            <a:ext uri="{FF2B5EF4-FFF2-40B4-BE49-F238E27FC236}">
              <a16:creationId xmlns:a16="http://schemas.microsoft.com/office/drawing/2014/main" id="{26A0D410-5DB6-48F0-876D-4FE3ABD6E5D1}"/>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254" name="AutoShape 11" descr="blob:https://outlook.office.com/b157e5ee-92d2-4798-a69e-625bd2e784c1">
          <a:extLst>
            <a:ext uri="{FF2B5EF4-FFF2-40B4-BE49-F238E27FC236}">
              <a16:creationId xmlns:a16="http://schemas.microsoft.com/office/drawing/2014/main" id="{16173460-34B8-4032-AF5B-9BE80739EA39}"/>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255" name="AutoShape 11" descr="blob:https://outlook.office.com/b157e5ee-92d2-4798-a69e-625bd2e784c1">
          <a:extLst>
            <a:ext uri="{FF2B5EF4-FFF2-40B4-BE49-F238E27FC236}">
              <a16:creationId xmlns:a16="http://schemas.microsoft.com/office/drawing/2014/main" id="{99677085-DF1F-4166-AAA4-603C21CD3D4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56" name="AutoShape 11" descr="blob:https://outlook.office.com/b157e5ee-92d2-4798-a69e-625bd2e784c1">
          <a:extLst>
            <a:ext uri="{FF2B5EF4-FFF2-40B4-BE49-F238E27FC236}">
              <a16:creationId xmlns:a16="http://schemas.microsoft.com/office/drawing/2014/main" id="{31AC19E4-4F29-43DB-9437-F210A3244A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57" name="AutoShape 11" descr="blob:https://outlook.office.com/b157e5ee-92d2-4798-a69e-625bd2e784c1">
          <a:extLst>
            <a:ext uri="{FF2B5EF4-FFF2-40B4-BE49-F238E27FC236}">
              <a16:creationId xmlns:a16="http://schemas.microsoft.com/office/drawing/2014/main" id="{626B2308-210D-46D8-AB22-3059C26ADF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58" name="AutoShape 11" descr="blob:https://outlook.office.com/b157e5ee-92d2-4798-a69e-625bd2e784c1">
          <a:extLst>
            <a:ext uri="{FF2B5EF4-FFF2-40B4-BE49-F238E27FC236}">
              <a16:creationId xmlns:a16="http://schemas.microsoft.com/office/drawing/2014/main" id="{29940B4F-9743-44D8-8B97-04252380224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59" name="AutoShape 11" descr="blob:https://outlook.office.com/b157e5ee-92d2-4798-a69e-625bd2e784c1">
          <a:extLst>
            <a:ext uri="{FF2B5EF4-FFF2-40B4-BE49-F238E27FC236}">
              <a16:creationId xmlns:a16="http://schemas.microsoft.com/office/drawing/2014/main" id="{5938FA20-5D6F-4972-8771-1C18D2D0B1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60" name="AutoShape 11" descr="blob:https://outlook.office.com/b157e5ee-92d2-4798-a69e-625bd2e784c1">
          <a:extLst>
            <a:ext uri="{FF2B5EF4-FFF2-40B4-BE49-F238E27FC236}">
              <a16:creationId xmlns:a16="http://schemas.microsoft.com/office/drawing/2014/main" id="{F1D1AE87-88A0-487B-9674-CA58A6E643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61" name="AutoShape 11" descr="blob:https://outlook.office.com/b157e5ee-92d2-4798-a69e-625bd2e784c1">
          <a:extLst>
            <a:ext uri="{FF2B5EF4-FFF2-40B4-BE49-F238E27FC236}">
              <a16:creationId xmlns:a16="http://schemas.microsoft.com/office/drawing/2014/main" id="{D0EDCED9-99F9-4B28-93D6-5626B763AB1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62" name="AutoShape 11" descr="blob:https://outlook.office.com/b157e5ee-92d2-4798-a69e-625bd2e784c1">
          <a:extLst>
            <a:ext uri="{FF2B5EF4-FFF2-40B4-BE49-F238E27FC236}">
              <a16:creationId xmlns:a16="http://schemas.microsoft.com/office/drawing/2014/main" id="{73DC75B9-70FF-4855-931B-A5B6A4A90C5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63" name="AutoShape 11" descr="blob:https://outlook.office.com/b157e5ee-92d2-4798-a69e-625bd2e784c1">
          <a:extLst>
            <a:ext uri="{FF2B5EF4-FFF2-40B4-BE49-F238E27FC236}">
              <a16:creationId xmlns:a16="http://schemas.microsoft.com/office/drawing/2014/main" id="{28F9917B-0442-4678-B0DF-22484F88469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64" name="AutoShape 11" descr="blob:https://outlook.office.com/b157e5ee-92d2-4798-a69e-625bd2e784c1">
          <a:extLst>
            <a:ext uri="{FF2B5EF4-FFF2-40B4-BE49-F238E27FC236}">
              <a16:creationId xmlns:a16="http://schemas.microsoft.com/office/drawing/2014/main" id="{40FC413F-FCAC-4CFF-B595-34244081408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65" name="AutoShape 11" descr="blob:https://outlook.office.com/b157e5ee-92d2-4798-a69e-625bd2e784c1">
          <a:extLst>
            <a:ext uri="{FF2B5EF4-FFF2-40B4-BE49-F238E27FC236}">
              <a16:creationId xmlns:a16="http://schemas.microsoft.com/office/drawing/2014/main" id="{B801FEED-BA00-43B0-B6B9-261D14BA18C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66" name="AutoShape 11" descr="blob:https://outlook.office.com/b157e5ee-92d2-4798-a69e-625bd2e784c1">
          <a:extLst>
            <a:ext uri="{FF2B5EF4-FFF2-40B4-BE49-F238E27FC236}">
              <a16:creationId xmlns:a16="http://schemas.microsoft.com/office/drawing/2014/main" id="{4C03BF22-436B-47EC-9095-F4A1DCE7525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67" name="AutoShape 11" descr="blob:https://outlook.office.com/b157e5ee-92d2-4798-a69e-625bd2e784c1">
          <a:extLst>
            <a:ext uri="{FF2B5EF4-FFF2-40B4-BE49-F238E27FC236}">
              <a16:creationId xmlns:a16="http://schemas.microsoft.com/office/drawing/2014/main" id="{5583276F-357C-4A7C-81B9-FBC5AF2B697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68" name="AutoShape 11" descr="blob:https://outlook.office.com/b157e5ee-92d2-4798-a69e-625bd2e784c1">
          <a:extLst>
            <a:ext uri="{FF2B5EF4-FFF2-40B4-BE49-F238E27FC236}">
              <a16:creationId xmlns:a16="http://schemas.microsoft.com/office/drawing/2014/main" id="{F974F864-4B12-47F0-AA90-135AE2802F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69" name="AutoShape 11" descr="blob:https://outlook.office.com/b157e5ee-92d2-4798-a69e-625bd2e784c1">
          <a:extLst>
            <a:ext uri="{FF2B5EF4-FFF2-40B4-BE49-F238E27FC236}">
              <a16:creationId xmlns:a16="http://schemas.microsoft.com/office/drawing/2014/main" id="{F0A5B3F6-79B4-4B13-BB3D-ECB8CA040EE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70" name="AutoShape 11" descr="blob:https://outlook.office.com/b157e5ee-92d2-4798-a69e-625bd2e784c1">
          <a:extLst>
            <a:ext uri="{FF2B5EF4-FFF2-40B4-BE49-F238E27FC236}">
              <a16:creationId xmlns:a16="http://schemas.microsoft.com/office/drawing/2014/main" id="{225D6AD6-B505-4BE3-B3D8-45F9BDA6EF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71" name="AutoShape 11" descr="blob:https://outlook.office.com/b157e5ee-92d2-4798-a69e-625bd2e784c1">
          <a:extLst>
            <a:ext uri="{FF2B5EF4-FFF2-40B4-BE49-F238E27FC236}">
              <a16:creationId xmlns:a16="http://schemas.microsoft.com/office/drawing/2014/main" id="{AEF16AD9-1A91-496E-887B-431408E09D5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72" name="AutoShape 11" descr="blob:https://outlook.office.com/b157e5ee-92d2-4798-a69e-625bd2e784c1">
          <a:extLst>
            <a:ext uri="{FF2B5EF4-FFF2-40B4-BE49-F238E27FC236}">
              <a16:creationId xmlns:a16="http://schemas.microsoft.com/office/drawing/2014/main" id="{3C42F1C0-FD3D-4544-9C82-B651E25E97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73" name="AutoShape 11" descr="blob:https://outlook.office.com/b157e5ee-92d2-4798-a69e-625bd2e784c1">
          <a:extLst>
            <a:ext uri="{FF2B5EF4-FFF2-40B4-BE49-F238E27FC236}">
              <a16:creationId xmlns:a16="http://schemas.microsoft.com/office/drawing/2014/main" id="{D730DC72-8407-4D86-8670-1010AC24B9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74" name="AutoShape 11" descr="blob:https://outlook.office.com/b157e5ee-92d2-4798-a69e-625bd2e784c1">
          <a:extLst>
            <a:ext uri="{FF2B5EF4-FFF2-40B4-BE49-F238E27FC236}">
              <a16:creationId xmlns:a16="http://schemas.microsoft.com/office/drawing/2014/main" id="{3DBE787D-B1E7-4F67-BD88-778B8FB387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75" name="AutoShape 11" descr="blob:https://outlook.office.com/b157e5ee-92d2-4798-a69e-625bd2e784c1">
          <a:extLst>
            <a:ext uri="{FF2B5EF4-FFF2-40B4-BE49-F238E27FC236}">
              <a16:creationId xmlns:a16="http://schemas.microsoft.com/office/drawing/2014/main" id="{2FE23E37-C8B2-4B8E-B792-4EF016D2252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76" name="AutoShape 11" descr="blob:https://outlook.office.com/b157e5ee-92d2-4798-a69e-625bd2e784c1">
          <a:extLst>
            <a:ext uri="{FF2B5EF4-FFF2-40B4-BE49-F238E27FC236}">
              <a16:creationId xmlns:a16="http://schemas.microsoft.com/office/drawing/2014/main" id="{4A86D7BA-59C4-4714-9E14-9EAA35785D2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77" name="AutoShape 11" descr="blob:https://outlook.office.com/b157e5ee-92d2-4798-a69e-625bd2e784c1">
          <a:extLst>
            <a:ext uri="{FF2B5EF4-FFF2-40B4-BE49-F238E27FC236}">
              <a16:creationId xmlns:a16="http://schemas.microsoft.com/office/drawing/2014/main" id="{30AFA2AC-3DDE-4978-AFD6-CF63386A422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78" name="AutoShape 11" descr="blob:https://outlook.office.com/b157e5ee-92d2-4798-a69e-625bd2e784c1">
          <a:extLst>
            <a:ext uri="{FF2B5EF4-FFF2-40B4-BE49-F238E27FC236}">
              <a16:creationId xmlns:a16="http://schemas.microsoft.com/office/drawing/2014/main" id="{795C73DE-B760-46E2-BC6E-6F1C618D57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79" name="AutoShape 11" descr="blob:https://outlook.office.com/b157e5ee-92d2-4798-a69e-625bd2e784c1">
          <a:extLst>
            <a:ext uri="{FF2B5EF4-FFF2-40B4-BE49-F238E27FC236}">
              <a16:creationId xmlns:a16="http://schemas.microsoft.com/office/drawing/2014/main" id="{2CAC2D5D-58FC-4407-A6FC-A86787E5EBF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80" name="AutoShape 11" descr="blob:https://outlook.office.com/b157e5ee-92d2-4798-a69e-625bd2e784c1">
          <a:extLst>
            <a:ext uri="{FF2B5EF4-FFF2-40B4-BE49-F238E27FC236}">
              <a16:creationId xmlns:a16="http://schemas.microsoft.com/office/drawing/2014/main" id="{27348B0D-EA5E-42FA-AE57-8C5A95BB27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81" name="AutoShape 11" descr="blob:https://outlook.office.com/b157e5ee-92d2-4798-a69e-625bd2e784c1">
          <a:extLst>
            <a:ext uri="{FF2B5EF4-FFF2-40B4-BE49-F238E27FC236}">
              <a16:creationId xmlns:a16="http://schemas.microsoft.com/office/drawing/2014/main" id="{BE8D2ECD-1316-49A3-8F7C-2B5C324566C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82" name="AutoShape 11" descr="blob:https://outlook.office.com/b157e5ee-92d2-4798-a69e-625bd2e784c1">
          <a:extLst>
            <a:ext uri="{FF2B5EF4-FFF2-40B4-BE49-F238E27FC236}">
              <a16:creationId xmlns:a16="http://schemas.microsoft.com/office/drawing/2014/main" id="{F45DBD76-6CDB-4BD0-AD2C-9B7223D1D6F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83" name="AutoShape 11" descr="blob:https://outlook.office.com/b157e5ee-92d2-4798-a69e-625bd2e784c1">
          <a:extLst>
            <a:ext uri="{FF2B5EF4-FFF2-40B4-BE49-F238E27FC236}">
              <a16:creationId xmlns:a16="http://schemas.microsoft.com/office/drawing/2014/main" id="{EFFA434B-A46F-435E-A26C-98E30EFD067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84" name="AutoShape 11" descr="blob:https://outlook.office.com/b157e5ee-92d2-4798-a69e-625bd2e784c1">
          <a:extLst>
            <a:ext uri="{FF2B5EF4-FFF2-40B4-BE49-F238E27FC236}">
              <a16:creationId xmlns:a16="http://schemas.microsoft.com/office/drawing/2014/main" id="{09265B41-E463-4ADE-8518-2BA211CD2BA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85" name="AutoShape 11" descr="blob:https://outlook.office.com/b157e5ee-92d2-4798-a69e-625bd2e784c1">
          <a:extLst>
            <a:ext uri="{FF2B5EF4-FFF2-40B4-BE49-F238E27FC236}">
              <a16:creationId xmlns:a16="http://schemas.microsoft.com/office/drawing/2014/main" id="{1DBEEA7E-B818-4EB6-AC05-2AD6708554A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86" name="AutoShape 11" descr="blob:https://outlook.office.com/b157e5ee-92d2-4798-a69e-625bd2e784c1">
          <a:extLst>
            <a:ext uri="{FF2B5EF4-FFF2-40B4-BE49-F238E27FC236}">
              <a16:creationId xmlns:a16="http://schemas.microsoft.com/office/drawing/2014/main" id="{CC523A9F-5DE7-4CDD-8AA5-25ACB095441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87" name="AutoShape 11" descr="blob:https://outlook.office.com/b157e5ee-92d2-4798-a69e-625bd2e784c1">
          <a:extLst>
            <a:ext uri="{FF2B5EF4-FFF2-40B4-BE49-F238E27FC236}">
              <a16:creationId xmlns:a16="http://schemas.microsoft.com/office/drawing/2014/main" id="{BD4D35D9-C605-4F8B-9984-D989F343C8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88" name="AutoShape 11" descr="blob:https://outlook.office.com/b157e5ee-92d2-4798-a69e-625bd2e784c1">
          <a:extLst>
            <a:ext uri="{FF2B5EF4-FFF2-40B4-BE49-F238E27FC236}">
              <a16:creationId xmlns:a16="http://schemas.microsoft.com/office/drawing/2014/main" id="{4B84AF1B-378B-4050-A139-2E2317E0B85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89" name="AutoShape 11" descr="blob:https://outlook.office.com/b157e5ee-92d2-4798-a69e-625bd2e784c1">
          <a:extLst>
            <a:ext uri="{FF2B5EF4-FFF2-40B4-BE49-F238E27FC236}">
              <a16:creationId xmlns:a16="http://schemas.microsoft.com/office/drawing/2014/main" id="{D3C0C94F-6EEE-4189-BFDD-45D3E4A2C6B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90" name="AutoShape 11" descr="blob:https://outlook.office.com/b157e5ee-92d2-4798-a69e-625bd2e784c1">
          <a:extLst>
            <a:ext uri="{FF2B5EF4-FFF2-40B4-BE49-F238E27FC236}">
              <a16:creationId xmlns:a16="http://schemas.microsoft.com/office/drawing/2014/main" id="{9AF2A486-B3CD-49CF-BFD6-684BB80AB5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91" name="AutoShape 11" descr="blob:https://outlook.office.com/b157e5ee-92d2-4798-a69e-625bd2e784c1">
          <a:extLst>
            <a:ext uri="{FF2B5EF4-FFF2-40B4-BE49-F238E27FC236}">
              <a16:creationId xmlns:a16="http://schemas.microsoft.com/office/drawing/2014/main" id="{CCBE72EF-EA00-4194-9864-FD82620F94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92" name="AutoShape 11" descr="blob:https://outlook.office.com/b157e5ee-92d2-4798-a69e-625bd2e784c1">
          <a:extLst>
            <a:ext uri="{FF2B5EF4-FFF2-40B4-BE49-F238E27FC236}">
              <a16:creationId xmlns:a16="http://schemas.microsoft.com/office/drawing/2014/main" id="{6EC9A0C9-2FB6-4187-B9D3-5F873E9CA1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93" name="AutoShape 11" descr="blob:https://outlook.office.com/b157e5ee-92d2-4798-a69e-625bd2e784c1">
          <a:extLst>
            <a:ext uri="{FF2B5EF4-FFF2-40B4-BE49-F238E27FC236}">
              <a16:creationId xmlns:a16="http://schemas.microsoft.com/office/drawing/2014/main" id="{BC7A8BFA-BC05-4983-95AC-9F6357C9175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94" name="AutoShape 11" descr="blob:https://outlook.office.com/b157e5ee-92d2-4798-a69e-625bd2e784c1">
          <a:extLst>
            <a:ext uri="{FF2B5EF4-FFF2-40B4-BE49-F238E27FC236}">
              <a16:creationId xmlns:a16="http://schemas.microsoft.com/office/drawing/2014/main" id="{FCD587A2-B92E-4BC7-89D7-B2A6A82CEC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95" name="AutoShape 11" descr="blob:https://outlook.office.com/b157e5ee-92d2-4798-a69e-625bd2e784c1">
          <a:extLst>
            <a:ext uri="{FF2B5EF4-FFF2-40B4-BE49-F238E27FC236}">
              <a16:creationId xmlns:a16="http://schemas.microsoft.com/office/drawing/2014/main" id="{81C08A69-34F0-4290-9680-3262A56F6E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96" name="AutoShape 11" descr="blob:https://outlook.office.com/b157e5ee-92d2-4798-a69e-625bd2e784c1">
          <a:extLst>
            <a:ext uri="{FF2B5EF4-FFF2-40B4-BE49-F238E27FC236}">
              <a16:creationId xmlns:a16="http://schemas.microsoft.com/office/drawing/2014/main" id="{EC3DBE65-5F73-44FC-A540-FEE057790CC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97" name="AutoShape 11" descr="blob:https://outlook.office.com/b157e5ee-92d2-4798-a69e-625bd2e784c1">
          <a:extLst>
            <a:ext uri="{FF2B5EF4-FFF2-40B4-BE49-F238E27FC236}">
              <a16:creationId xmlns:a16="http://schemas.microsoft.com/office/drawing/2014/main" id="{1FB9621E-CAF7-4151-8266-6C8CDC0D759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98" name="AutoShape 11" descr="blob:https://outlook.office.com/b157e5ee-92d2-4798-a69e-625bd2e784c1">
          <a:extLst>
            <a:ext uri="{FF2B5EF4-FFF2-40B4-BE49-F238E27FC236}">
              <a16:creationId xmlns:a16="http://schemas.microsoft.com/office/drawing/2014/main" id="{D833F38C-7F7E-4468-B2E9-B31C0EFB5C5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299" name="AutoShape 11" descr="blob:https://outlook.office.com/b157e5ee-92d2-4798-a69e-625bd2e784c1">
          <a:extLst>
            <a:ext uri="{FF2B5EF4-FFF2-40B4-BE49-F238E27FC236}">
              <a16:creationId xmlns:a16="http://schemas.microsoft.com/office/drawing/2014/main" id="{7FF77285-0A7F-44B4-8A3B-E35EAEFDCF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00" name="AutoShape 11" descr="blob:https://outlook.office.com/b157e5ee-92d2-4798-a69e-625bd2e784c1">
          <a:extLst>
            <a:ext uri="{FF2B5EF4-FFF2-40B4-BE49-F238E27FC236}">
              <a16:creationId xmlns:a16="http://schemas.microsoft.com/office/drawing/2014/main" id="{9166683A-9395-45D2-885C-8DEDC2527A2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01" name="AutoShape 11" descr="blob:https://outlook.office.com/b157e5ee-92d2-4798-a69e-625bd2e784c1">
          <a:extLst>
            <a:ext uri="{FF2B5EF4-FFF2-40B4-BE49-F238E27FC236}">
              <a16:creationId xmlns:a16="http://schemas.microsoft.com/office/drawing/2014/main" id="{17EBFF23-5EFB-48B7-9827-F091E4407A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02" name="AutoShape 11" descr="blob:https://outlook.office.com/b157e5ee-92d2-4798-a69e-625bd2e784c1">
          <a:extLst>
            <a:ext uri="{FF2B5EF4-FFF2-40B4-BE49-F238E27FC236}">
              <a16:creationId xmlns:a16="http://schemas.microsoft.com/office/drawing/2014/main" id="{F9DB9673-A018-4309-A926-719A576CDA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03" name="AutoShape 11" descr="blob:https://outlook.office.com/b157e5ee-92d2-4798-a69e-625bd2e784c1">
          <a:extLst>
            <a:ext uri="{FF2B5EF4-FFF2-40B4-BE49-F238E27FC236}">
              <a16:creationId xmlns:a16="http://schemas.microsoft.com/office/drawing/2014/main" id="{B4EAA506-8D53-4B35-82CA-E3B7652D2D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04" name="AutoShape 11" descr="blob:https://outlook.office.com/b157e5ee-92d2-4798-a69e-625bd2e784c1">
          <a:extLst>
            <a:ext uri="{FF2B5EF4-FFF2-40B4-BE49-F238E27FC236}">
              <a16:creationId xmlns:a16="http://schemas.microsoft.com/office/drawing/2014/main" id="{3389A128-1D47-47AF-8A9B-D029ADD1433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05" name="AutoShape 11" descr="blob:https://outlook.office.com/b157e5ee-92d2-4798-a69e-625bd2e784c1">
          <a:extLst>
            <a:ext uri="{FF2B5EF4-FFF2-40B4-BE49-F238E27FC236}">
              <a16:creationId xmlns:a16="http://schemas.microsoft.com/office/drawing/2014/main" id="{8CC31E87-4B1F-4C00-BBF0-BFB66F6A92C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06" name="AutoShape 11" descr="blob:https://outlook.office.com/b157e5ee-92d2-4798-a69e-625bd2e784c1">
          <a:extLst>
            <a:ext uri="{FF2B5EF4-FFF2-40B4-BE49-F238E27FC236}">
              <a16:creationId xmlns:a16="http://schemas.microsoft.com/office/drawing/2014/main" id="{2D092C28-05F0-40CE-BF38-DD75D4F107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07" name="AutoShape 11" descr="blob:https://outlook.office.com/b157e5ee-92d2-4798-a69e-625bd2e784c1">
          <a:extLst>
            <a:ext uri="{FF2B5EF4-FFF2-40B4-BE49-F238E27FC236}">
              <a16:creationId xmlns:a16="http://schemas.microsoft.com/office/drawing/2014/main" id="{70CAD7E2-C934-4929-991D-CDE36A7A88E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08" name="AutoShape 11" descr="blob:https://outlook.office.com/b157e5ee-92d2-4798-a69e-625bd2e784c1">
          <a:extLst>
            <a:ext uri="{FF2B5EF4-FFF2-40B4-BE49-F238E27FC236}">
              <a16:creationId xmlns:a16="http://schemas.microsoft.com/office/drawing/2014/main" id="{5DF7CF01-E69A-4107-9045-A2DD6FDEC3F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09" name="AutoShape 11" descr="blob:https://outlook.office.com/b157e5ee-92d2-4798-a69e-625bd2e784c1">
          <a:extLst>
            <a:ext uri="{FF2B5EF4-FFF2-40B4-BE49-F238E27FC236}">
              <a16:creationId xmlns:a16="http://schemas.microsoft.com/office/drawing/2014/main" id="{A2F57053-FC6F-4C8D-B240-D92B1F199E3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10" name="AutoShape 11" descr="blob:https://outlook.office.com/b157e5ee-92d2-4798-a69e-625bd2e784c1">
          <a:extLst>
            <a:ext uri="{FF2B5EF4-FFF2-40B4-BE49-F238E27FC236}">
              <a16:creationId xmlns:a16="http://schemas.microsoft.com/office/drawing/2014/main" id="{845CE41E-CEDD-4984-B91B-39F2B429101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11" name="AutoShape 11" descr="blob:https://outlook.office.com/b157e5ee-92d2-4798-a69e-625bd2e784c1">
          <a:extLst>
            <a:ext uri="{FF2B5EF4-FFF2-40B4-BE49-F238E27FC236}">
              <a16:creationId xmlns:a16="http://schemas.microsoft.com/office/drawing/2014/main" id="{AEFAB6C6-E045-4B30-9EC4-C2FDD4B789E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12" name="AutoShape 11" descr="blob:https://outlook.office.com/b157e5ee-92d2-4798-a69e-625bd2e784c1">
          <a:extLst>
            <a:ext uri="{FF2B5EF4-FFF2-40B4-BE49-F238E27FC236}">
              <a16:creationId xmlns:a16="http://schemas.microsoft.com/office/drawing/2014/main" id="{1F2F6154-DF7D-4EB2-88F3-76FE1CE4443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13" name="AutoShape 11" descr="blob:https://outlook.office.com/b157e5ee-92d2-4798-a69e-625bd2e784c1">
          <a:extLst>
            <a:ext uri="{FF2B5EF4-FFF2-40B4-BE49-F238E27FC236}">
              <a16:creationId xmlns:a16="http://schemas.microsoft.com/office/drawing/2014/main" id="{FD57DAD1-1393-4FC1-AA36-C7DDC4B8EA5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14" name="AutoShape 11" descr="blob:https://outlook.office.com/b157e5ee-92d2-4798-a69e-625bd2e784c1">
          <a:extLst>
            <a:ext uri="{FF2B5EF4-FFF2-40B4-BE49-F238E27FC236}">
              <a16:creationId xmlns:a16="http://schemas.microsoft.com/office/drawing/2014/main" id="{5AEF5EB4-94DF-4B49-B666-57959CF8E44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15" name="AutoShape 11" descr="blob:https://outlook.office.com/b157e5ee-92d2-4798-a69e-625bd2e784c1">
          <a:extLst>
            <a:ext uri="{FF2B5EF4-FFF2-40B4-BE49-F238E27FC236}">
              <a16:creationId xmlns:a16="http://schemas.microsoft.com/office/drawing/2014/main" id="{34990171-9580-48A2-97F1-02DC1D4E81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16" name="AutoShape 11" descr="blob:https://outlook.office.com/b157e5ee-92d2-4798-a69e-625bd2e784c1">
          <a:extLst>
            <a:ext uri="{FF2B5EF4-FFF2-40B4-BE49-F238E27FC236}">
              <a16:creationId xmlns:a16="http://schemas.microsoft.com/office/drawing/2014/main" id="{89DB7E90-4801-482D-9C29-22D89B1955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17" name="AutoShape 11" descr="blob:https://outlook.office.com/b157e5ee-92d2-4798-a69e-625bd2e784c1">
          <a:extLst>
            <a:ext uri="{FF2B5EF4-FFF2-40B4-BE49-F238E27FC236}">
              <a16:creationId xmlns:a16="http://schemas.microsoft.com/office/drawing/2014/main" id="{46A9D1AE-B4AF-41DE-8B1F-C8634CA7DC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18" name="AutoShape 11" descr="blob:https://outlook.office.com/b157e5ee-92d2-4798-a69e-625bd2e784c1">
          <a:extLst>
            <a:ext uri="{FF2B5EF4-FFF2-40B4-BE49-F238E27FC236}">
              <a16:creationId xmlns:a16="http://schemas.microsoft.com/office/drawing/2014/main" id="{7D831A3F-615E-4670-B0AD-5F547C8E942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19" name="AutoShape 11" descr="blob:https://outlook.office.com/b157e5ee-92d2-4798-a69e-625bd2e784c1">
          <a:extLst>
            <a:ext uri="{FF2B5EF4-FFF2-40B4-BE49-F238E27FC236}">
              <a16:creationId xmlns:a16="http://schemas.microsoft.com/office/drawing/2014/main" id="{436FB955-357E-4FCD-9156-EB59A645B3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20" name="AutoShape 11" descr="blob:https://outlook.office.com/b157e5ee-92d2-4798-a69e-625bd2e784c1">
          <a:extLst>
            <a:ext uri="{FF2B5EF4-FFF2-40B4-BE49-F238E27FC236}">
              <a16:creationId xmlns:a16="http://schemas.microsoft.com/office/drawing/2014/main" id="{A8AC3097-C623-4945-8E1D-7456CDCBEE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21" name="AutoShape 11" descr="blob:https://outlook.office.com/b157e5ee-92d2-4798-a69e-625bd2e784c1">
          <a:extLst>
            <a:ext uri="{FF2B5EF4-FFF2-40B4-BE49-F238E27FC236}">
              <a16:creationId xmlns:a16="http://schemas.microsoft.com/office/drawing/2014/main" id="{63EE3512-71E9-4D67-9387-6786B58DA20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22" name="AutoShape 11" descr="blob:https://outlook.office.com/b157e5ee-92d2-4798-a69e-625bd2e784c1">
          <a:extLst>
            <a:ext uri="{FF2B5EF4-FFF2-40B4-BE49-F238E27FC236}">
              <a16:creationId xmlns:a16="http://schemas.microsoft.com/office/drawing/2014/main" id="{6908AD8B-0111-4C42-B187-A8D63ED0516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23" name="AutoShape 11" descr="blob:https://outlook.office.com/b157e5ee-92d2-4798-a69e-625bd2e784c1">
          <a:extLst>
            <a:ext uri="{FF2B5EF4-FFF2-40B4-BE49-F238E27FC236}">
              <a16:creationId xmlns:a16="http://schemas.microsoft.com/office/drawing/2014/main" id="{9089F2CB-CB13-46CB-BA9C-D0AF48733B4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24" name="AutoShape 11" descr="blob:https://outlook.office.com/b157e5ee-92d2-4798-a69e-625bd2e784c1">
          <a:extLst>
            <a:ext uri="{FF2B5EF4-FFF2-40B4-BE49-F238E27FC236}">
              <a16:creationId xmlns:a16="http://schemas.microsoft.com/office/drawing/2014/main" id="{76C73CB2-E537-4ACF-A3B9-756E04F2C9F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25" name="AutoShape 11" descr="blob:https://outlook.office.com/b157e5ee-92d2-4798-a69e-625bd2e784c1">
          <a:extLst>
            <a:ext uri="{FF2B5EF4-FFF2-40B4-BE49-F238E27FC236}">
              <a16:creationId xmlns:a16="http://schemas.microsoft.com/office/drawing/2014/main" id="{E8CEA31E-7902-4C8C-A415-BAE6C9662BD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26" name="AutoShape 11" descr="blob:https://outlook.office.com/b157e5ee-92d2-4798-a69e-625bd2e784c1">
          <a:extLst>
            <a:ext uri="{FF2B5EF4-FFF2-40B4-BE49-F238E27FC236}">
              <a16:creationId xmlns:a16="http://schemas.microsoft.com/office/drawing/2014/main" id="{24BA1CC2-29C1-4878-B2F0-4AF6362291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27" name="AutoShape 11" descr="blob:https://outlook.office.com/b157e5ee-92d2-4798-a69e-625bd2e784c1">
          <a:extLst>
            <a:ext uri="{FF2B5EF4-FFF2-40B4-BE49-F238E27FC236}">
              <a16:creationId xmlns:a16="http://schemas.microsoft.com/office/drawing/2014/main" id="{45E489C3-76D6-4D06-B92E-87B673FCD6D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28" name="AutoShape 11" descr="blob:https://outlook.office.com/b157e5ee-92d2-4798-a69e-625bd2e784c1">
          <a:extLst>
            <a:ext uri="{FF2B5EF4-FFF2-40B4-BE49-F238E27FC236}">
              <a16:creationId xmlns:a16="http://schemas.microsoft.com/office/drawing/2014/main" id="{2A6BFCC8-28AF-43B3-ABB3-7EDDAD415F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29" name="AutoShape 11" descr="blob:https://outlook.office.com/b157e5ee-92d2-4798-a69e-625bd2e784c1">
          <a:extLst>
            <a:ext uri="{FF2B5EF4-FFF2-40B4-BE49-F238E27FC236}">
              <a16:creationId xmlns:a16="http://schemas.microsoft.com/office/drawing/2014/main" id="{6A9FABD6-E492-42AA-827E-281C10B458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30" name="AutoShape 11" descr="blob:https://outlook.office.com/b157e5ee-92d2-4798-a69e-625bd2e784c1">
          <a:extLst>
            <a:ext uri="{FF2B5EF4-FFF2-40B4-BE49-F238E27FC236}">
              <a16:creationId xmlns:a16="http://schemas.microsoft.com/office/drawing/2014/main" id="{42D40B91-B32F-4F37-B4EB-325B1E583D5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31" name="AutoShape 11" descr="blob:https://outlook.office.com/b157e5ee-92d2-4798-a69e-625bd2e784c1">
          <a:extLst>
            <a:ext uri="{FF2B5EF4-FFF2-40B4-BE49-F238E27FC236}">
              <a16:creationId xmlns:a16="http://schemas.microsoft.com/office/drawing/2014/main" id="{C6C0A868-C6E6-4DB9-9FCB-ACFDB2A0A09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32" name="AutoShape 11" descr="blob:https://outlook.office.com/b157e5ee-92d2-4798-a69e-625bd2e784c1">
          <a:extLst>
            <a:ext uri="{FF2B5EF4-FFF2-40B4-BE49-F238E27FC236}">
              <a16:creationId xmlns:a16="http://schemas.microsoft.com/office/drawing/2014/main" id="{0519BF8C-0279-4DC0-AFA0-89349478F06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33" name="AutoShape 11" descr="blob:https://outlook.office.com/b157e5ee-92d2-4798-a69e-625bd2e784c1">
          <a:extLst>
            <a:ext uri="{FF2B5EF4-FFF2-40B4-BE49-F238E27FC236}">
              <a16:creationId xmlns:a16="http://schemas.microsoft.com/office/drawing/2014/main" id="{AA06C93E-DB2D-4258-AEA6-199EBECFED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34" name="AutoShape 11" descr="blob:https://outlook.office.com/b157e5ee-92d2-4798-a69e-625bd2e784c1">
          <a:extLst>
            <a:ext uri="{FF2B5EF4-FFF2-40B4-BE49-F238E27FC236}">
              <a16:creationId xmlns:a16="http://schemas.microsoft.com/office/drawing/2014/main" id="{191A020A-2306-4DE6-A42D-533FA58048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35" name="AutoShape 11" descr="blob:https://outlook.office.com/b157e5ee-92d2-4798-a69e-625bd2e784c1">
          <a:extLst>
            <a:ext uri="{FF2B5EF4-FFF2-40B4-BE49-F238E27FC236}">
              <a16:creationId xmlns:a16="http://schemas.microsoft.com/office/drawing/2014/main" id="{E04FEA8B-88FF-4588-8197-DFF7F95E3D9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36" name="AutoShape 11" descr="blob:https://outlook.office.com/b157e5ee-92d2-4798-a69e-625bd2e784c1">
          <a:extLst>
            <a:ext uri="{FF2B5EF4-FFF2-40B4-BE49-F238E27FC236}">
              <a16:creationId xmlns:a16="http://schemas.microsoft.com/office/drawing/2014/main" id="{1B292D50-45DD-417B-81FD-37EDC29657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37" name="AutoShape 11" descr="blob:https://outlook.office.com/b157e5ee-92d2-4798-a69e-625bd2e784c1">
          <a:extLst>
            <a:ext uri="{FF2B5EF4-FFF2-40B4-BE49-F238E27FC236}">
              <a16:creationId xmlns:a16="http://schemas.microsoft.com/office/drawing/2014/main" id="{42C524F4-1E67-44A8-B987-0999192F1D3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38" name="AutoShape 11" descr="blob:https://outlook.office.com/b157e5ee-92d2-4798-a69e-625bd2e784c1">
          <a:extLst>
            <a:ext uri="{FF2B5EF4-FFF2-40B4-BE49-F238E27FC236}">
              <a16:creationId xmlns:a16="http://schemas.microsoft.com/office/drawing/2014/main" id="{5DDA9896-D628-4CBB-9214-DB8617680F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39" name="AutoShape 11" descr="blob:https://outlook.office.com/b157e5ee-92d2-4798-a69e-625bd2e784c1">
          <a:extLst>
            <a:ext uri="{FF2B5EF4-FFF2-40B4-BE49-F238E27FC236}">
              <a16:creationId xmlns:a16="http://schemas.microsoft.com/office/drawing/2014/main" id="{1F9965F8-742D-4BDE-A5BA-3367C0EA9A7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40" name="AutoShape 11" descr="blob:https://outlook.office.com/b157e5ee-92d2-4798-a69e-625bd2e784c1">
          <a:extLst>
            <a:ext uri="{FF2B5EF4-FFF2-40B4-BE49-F238E27FC236}">
              <a16:creationId xmlns:a16="http://schemas.microsoft.com/office/drawing/2014/main" id="{7CD6736A-C819-49DA-9978-9D662E96ECE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41" name="AutoShape 11" descr="blob:https://outlook.office.com/b157e5ee-92d2-4798-a69e-625bd2e784c1">
          <a:extLst>
            <a:ext uri="{FF2B5EF4-FFF2-40B4-BE49-F238E27FC236}">
              <a16:creationId xmlns:a16="http://schemas.microsoft.com/office/drawing/2014/main" id="{33E16E69-1C9D-47F9-A06F-9CB8E48EA98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42" name="AutoShape 11" descr="blob:https://outlook.office.com/b157e5ee-92d2-4798-a69e-625bd2e784c1">
          <a:extLst>
            <a:ext uri="{FF2B5EF4-FFF2-40B4-BE49-F238E27FC236}">
              <a16:creationId xmlns:a16="http://schemas.microsoft.com/office/drawing/2014/main" id="{48C5E155-45A2-4AE7-9709-3412EB3C7D3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43" name="AutoShape 11" descr="blob:https://outlook.office.com/b157e5ee-92d2-4798-a69e-625bd2e784c1">
          <a:extLst>
            <a:ext uri="{FF2B5EF4-FFF2-40B4-BE49-F238E27FC236}">
              <a16:creationId xmlns:a16="http://schemas.microsoft.com/office/drawing/2014/main" id="{7A4A770B-06F7-45E0-8265-78AA4A8FBF9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44" name="AutoShape 11" descr="blob:https://outlook.office.com/b157e5ee-92d2-4798-a69e-625bd2e784c1">
          <a:extLst>
            <a:ext uri="{FF2B5EF4-FFF2-40B4-BE49-F238E27FC236}">
              <a16:creationId xmlns:a16="http://schemas.microsoft.com/office/drawing/2014/main" id="{08F62259-57C6-49CF-A233-CF92FABB777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45" name="AutoShape 11" descr="blob:https://outlook.office.com/b157e5ee-92d2-4798-a69e-625bd2e784c1">
          <a:extLst>
            <a:ext uri="{FF2B5EF4-FFF2-40B4-BE49-F238E27FC236}">
              <a16:creationId xmlns:a16="http://schemas.microsoft.com/office/drawing/2014/main" id="{89D3861E-7107-4922-AB9B-558BD208C19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46" name="AutoShape 11" descr="blob:https://outlook.office.com/b157e5ee-92d2-4798-a69e-625bd2e784c1">
          <a:extLst>
            <a:ext uri="{FF2B5EF4-FFF2-40B4-BE49-F238E27FC236}">
              <a16:creationId xmlns:a16="http://schemas.microsoft.com/office/drawing/2014/main" id="{260B7140-F1C3-4901-A7A2-A4080B3FFE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47" name="AutoShape 11" descr="blob:https://outlook.office.com/b157e5ee-92d2-4798-a69e-625bd2e784c1">
          <a:extLst>
            <a:ext uri="{FF2B5EF4-FFF2-40B4-BE49-F238E27FC236}">
              <a16:creationId xmlns:a16="http://schemas.microsoft.com/office/drawing/2014/main" id="{B283E8B3-2930-4256-89A7-1DA1E904B4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48" name="AutoShape 11" descr="blob:https://outlook.office.com/b157e5ee-92d2-4798-a69e-625bd2e784c1">
          <a:extLst>
            <a:ext uri="{FF2B5EF4-FFF2-40B4-BE49-F238E27FC236}">
              <a16:creationId xmlns:a16="http://schemas.microsoft.com/office/drawing/2014/main" id="{A2EDDE86-26B4-46B0-84CD-88E12F327CD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49" name="AutoShape 11" descr="blob:https://outlook.office.com/b157e5ee-92d2-4798-a69e-625bd2e784c1">
          <a:extLst>
            <a:ext uri="{FF2B5EF4-FFF2-40B4-BE49-F238E27FC236}">
              <a16:creationId xmlns:a16="http://schemas.microsoft.com/office/drawing/2014/main" id="{BFB36ABF-8D02-45C9-B249-BB367737A6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50" name="AutoShape 11" descr="blob:https://outlook.office.com/b157e5ee-92d2-4798-a69e-625bd2e784c1">
          <a:extLst>
            <a:ext uri="{FF2B5EF4-FFF2-40B4-BE49-F238E27FC236}">
              <a16:creationId xmlns:a16="http://schemas.microsoft.com/office/drawing/2014/main" id="{A4D53494-F2D4-48F3-A30E-5DF3650D1F3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51" name="AutoShape 11" descr="blob:https://outlook.office.com/b157e5ee-92d2-4798-a69e-625bd2e784c1">
          <a:extLst>
            <a:ext uri="{FF2B5EF4-FFF2-40B4-BE49-F238E27FC236}">
              <a16:creationId xmlns:a16="http://schemas.microsoft.com/office/drawing/2014/main" id="{29A99483-C4C9-4A52-B14E-1A037BC293E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52" name="AutoShape 11" descr="blob:https://outlook.office.com/b157e5ee-92d2-4798-a69e-625bd2e784c1">
          <a:extLst>
            <a:ext uri="{FF2B5EF4-FFF2-40B4-BE49-F238E27FC236}">
              <a16:creationId xmlns:a16="http://schemas.microsoft.com/office/drawing/2014/main" id="{2FAADB53-848A-4C73-8769-964D50C20B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53" name="AutoShape 11" descr="blob:https://outlook.office.com/b157e5ee-92d2-4798-a69e-625bd2e784c1">
          <a:extLst>
            <a:ext uri="{FF2B5EF4-FFF2-40B4-BE49-F238E27FC236}">
              <a16:creationId xmlns:a16="http://schemas.microsoft.com/office/drawing/2014/main" id="{DBCC6C87-0A5D-4BE8-8731-7BF738645E2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54" name="AutoShape 11" descr="blob:https://outlook.office.com/b157e5ee-92d2-4798-a69e-625bd2e784c1">
          <a:extLst>
            <a:ext uri="{FF2B5EF4-FFF2-40B4-BE49-F238E27FC236}">
              <a16:creationId xmlns:a16="http://schemas.microsoft.com/office/drawing/2014/main" id="{87E9D78C-055F-4EBA-B6B1-2F19C66576F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55" name="AutoShape 11" descr="blob:https://outlook.office.com/b157e5ee-92d2-4798-a69e-625bd2e784c1">
          <a:extLst>
            <a:ext uri="{FF2B5EF4-FFF2-40B4-BE49-F238E27FC236}">
              <a16:creationId xmlns:a16="http://schemas.microsoft.com/office/drawing/2014/main" id="{122E1ED3-F050-4895-9435-BAB435AB5B4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56" name="AutoShape 11" descr="blob:https://outlook.office.com/b157e5ee-92d2-4798-a69e-625bd2e784c1">
          <a:extLst>
            <a:ext uri="{FF2B5EF4-FFF2-40B4-BE49-F238E27FC236}">
              <a16:creationId xmlns:a16="http://schemas.microsoft.com/office/drawing/2014/main" id="{B3E5B1CA-8DA3-4013-ABAB-E9A3F721C7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57" name="AutoShape 11" descr="blob:https://outlook.office.com/b157e5ee-92d2-4798-a69e-625bd2e784c1">
          <a:extLst>
            <a:ext uri="{FF2B5EF4-FFF2-40B4-BE49-F238E27FC236}">
              <a16:creationId xmlns:a16="http://schemas.microsoft.com/office/drawing/2014/main" id="{FFEACB0D-C26F-409E-880D-B8B0555DEEF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58" name="AutoShape 11" descr="blob:https://outlook.office.com/b157e5ee-92d2-4798-a69e-625bd2e784c1">
          <a:extLst>
            <a:ext uri="{FF2B5EF4-FFF2-40B4-BE49-F238E27FC236}">
              <a16:creationId xmlns:a16="http://schemas.microsoft.com/office/drawing/2014/main" id="{18B5F6C9-9768-4B5C-9273-171D4A2CCDB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59" name="AutoShape 11" descr="blob:https://outlook.office.com/b157e5ee-92d2-4798-a69e-625bd2e784c1">
          <a:extLst>
            <a:ext uri="{FF2B5EF4-FFF2-40B4-BE49-F238E27FC236}">
              <a16:creationId xmlns:a16="http://schemas.microsoft.com/office/drawing/2014/main" id="{521764F8-BF58-497F-9972-6653A8EDF0B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60" name="AutoShape 11" descr="blob:https://outlook.office.com/b157e5ee-92d2-4798-a69e-625bd2e784c1">
          <a:extLst>
            <a:ext uri="{FF2B5EF4-FFF2-40B4-BE49-F238E27FC236}">
              <a16:creationId xmlns:a16="http://schemas.microsoft.com/office/drawing/2014/main" id="{9A54166D-48B7-404D-BD79-29F25B675F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61" name="AutoShape 11" descr="blob:https://outlook.office.com/b157e5ee-92d2-4798-a69e-625bd2e784c1">
          <a:extLst>
            <a:ext uri="{FF2B5EF4-FFF2-40B4-BE49-F238E27FC236}">
              <a16:creationId xmlns:a16="http://schemas.microsoft.com/office/drawing/2014/main" id="{49FAA3AF-01E5-4AC2-8371-6E62CBE1AC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62" name="AutoShape 11" descr="blob:https://outlook.office.com/b157e5ee-92d2-4798-a69e-625bd2e784c1">
          <a:extLst>
            <a:ext uri="{FF2B5EF4-FFF2-40B4-BE49-F238E27FC236}">
              <a16:creationId xmlns:a16="http://schemas.microsoft.com/office/drawing/2014/main" id="{D5A58BCC-F899-42DB-87BB-D26C598A1F2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63" name="AutoShape 11" descr="blob:https://outlook.office.com/b157e5ee-92d2-4798-a69e-625bd2e784c1">
          <a:extLst>
            <a:ext uri="{FF2B5EF4-FFF2-40B4-BE49-F238E27FC236}">
              <a16:creationId xmlns:a16="http://schemas.microsoft.com/office/drawing/2014/main" id="{DDDCB9D5-C284-4318-95C7-E0305194A03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64" name="AutoShape 11" descr="blob:https://outlook.office.com/b157e5ee-92d2-4798-a69e-625bd2e784c1">
          <a:extLst>
            <a:ext uri="{FF2B5EF4-FFF2-40B4-BE49-F238E27FC236}">
              <a16:creationId xmlns:a16="http://schemas.microsoft.com/office/drawing/2014/main" id="{5FC44A35-E469-4F9B-8412-5ABD4ECEA7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65" name="AutoShape 11" descr="blob:https://outlook.office.com/b157e5ee-92d2-4798-a69e-625bd2e784c1">
          <a:extLst>
            <a:ext uri="{FF2B5EF4-FFF2-40B4-BE49-F238E27FC236}">
              <a16:creationId xmlns:a16="http://schemas.microsoft.com/office/drawing/2014/main" id="{4FA10461-E1F1-4E38-8532-87FC4B6DCA6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66" name="AutoShape 11" descr="blob:https://outlook.office.com/b157e5ee-92d2-4798-a69e-625bd2e784c1">
          <a:extLst>
            <a:ext uri="{FF2B5EF4-FFF2-40B4-BE49-F238E27FC236}">
              <a16:creationId xmlns:a16="http://schemas.microsoft.com/office/drawing/2014/main" id="{8871353C-FF14-410C-9DA6-9599874C927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67" name="AutoShape 11" descr="blob:https://outlook.office.com/b157e5ee-92d2-4798-a69e-625bd2e784c1">
          <a:extLst>
            <a:ext uri="{FF2B5EF4-FFF2-40B4-BE49-F238E27FC236}">
              <a16:creationId xmlns:a16="http://schemas.microsoft.com/office/drawing/2014/main" id="{B67FB7A9-FE2E-459E-8F88-445DED4A283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68" name="AutoShape 11" descr="blob:https://outlook.office.com/b157e5ee-92d2-4798-a69e-625bd2e784c1">
          <a:extLst>
            <a:ext uri="{FF2B5EF4-FFF2-40B4-BE49-F238E27FC236}">
              <a16:creationId xmlns:a16="http://schemas.microsoft.com/office/drawing/2014/main" id="{C9AE8CE9-D168-4FAB-B171-E02293CE392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69" name="AutoShape 11" descr="blob:https://outlook.office.com/b157e5ee-92d2-4798-a69e-625bd2e784c1">
          <a:extLst>
            <a:ext uri="{FF2B5EF4-FFF2-40B4-BE49-F238E27FC236}">
              <a16:creationId xmlns:a16="http://schemas.microsoft.com/office/drawing/2014/main" id="{6525D2BA-0328-4322-A4E6-04BC84C122C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70" name="AutoShape 11" descr="blob:https://outlook.office.com/b157e5ee-92d2-4798-a69e-625bd2e784c1">
          <a:extLst>
            <a:ext uri="{FF2B5EF4-FFF2-40B4-BE49-F238E27FC236}">
              <a16:creationId xmlns:a16="http://schemas.microsoft.com/office/drawing/2014/main" id="{467A4471-5F11-4AA7-83D1-9730FDCBA28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71" name="AutoShape 11" descr="blob:https://outlook.office.com/b157e5ee-92d2-4798-a69e-625bd2e784c1">
          <a:extLst>
            <a:ext uri="{FF2B5EF4-FFF2-40B4-BE49-F238E27FC236}">
              <a16:creationId xmlns:a16="http://schemas.microsoft.com/office/drawing/2014/main" id="{09007B8C-EE87-4141-82A7-B7EF6C276BB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72" name="AutoShape 11" descr="blob:https://outlook.office.com/b157e5ee-92d2-4798-a69e-625bd2e784c1">
          <a:extLst>
            <a:ext uri="{FF2B5EF4-FFF2-40B4-BE49-F238E27FC236}">
              <a16:creationId xmlns:a16="http://schemas.microsoft.com/office/drawing/2014/main" id="{859642CC-8B65-42E1-8528-8A8E6DC62C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73" name="AutoShape 11" descr="blob:https://outlook.office.com/b157e5ee-92d2-4798-a69e-625bd2e784c1">
          <a:extLst>
            <a:ext uri="{FF2B5EF4-FFF2-40B4-BE49-F238E27FC236}">
              <a16:creationId xmlns:a16="http://schemas.microsoft.com/office/drawing/2014/main" id="{F8526135-C7C7-4840-AA9D-D759062360E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74" name="AutoShape 11" descr="blob:https://outlook.office.com/b157e5ee-92d2-4798-a69e-625bd2e784c1">
          <a:extLst>
            <a:ext uri="{FF2B5EF4-FFF2-40B4-BE49-F238E27FC236}">
              <a16:creationId xmlns:a16="http://schemas.microsoft.com/office/drawing/2014/main" id="{49CA1E0A-3E82-4DD3-83F4-2897A55C18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75" name="AutoShape 11" descr="blob:https://outlook.office.com/b157e5ee-92d2-4798-a69e-625bd2e784c1">
          <a:extLst>
            <a:ext uri="{FF2B5EF4-FFF2-40B4-BE49-F238E27FC236}">
              <a16:creationId xmlns:a16="http://schemas.microsoft.com/office/drawing/2014/main" id="{7A07B243-12B7-4850-995E-952775D7B74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76" name="AutoShape 11" descr="blob:https://outlook.office.com/b157e5ee-92d2-4798-a69e-625bd2e784c1">
          <a:extLst>
            <a:ext uri="{FF2B5EF4-FFF2-40B4-BE49-F238E27FC236}">
              <a16:creationId xmlns:a16="http://schemas.microsoft.com/office/drawing/2014/main" id="{878CDE01-ABB0-48A5-932E-4790D9F12E3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77" name="AutoShape 11" descr="blob:https://outlook.office.com/b157e5ee-92d2-4798-a69e-625bd2e784c1">
          <a:extLst>
            <a:ext uri="{FF2B5EF4-FFF2-40B4-BE49-F238E27FC236}">
              <a16:creationId xmlns:a16="http://schemas.microsoft.com/office/drawing/2014/main" id="{BEBFDCA7-AA6E-48FF-A0DE-7D9F1C20BB0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78" name="AutoShape 11" descr="blob:https://outlook.office.com/b157e5ee-92d2-4798-a69e-625bd2e784c1">
          <a:extLst>
            <a:ext uri="{FF2B5EF4-FFF2-40B4-BE49-F238E27FC236}">
              <a16:creationId xmlns:a16="http://schemas.microsoft.com/office/drawing/2014/main" id="{99C9E88E-2DC1-4BE9-BE5C-A89E142291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79" name="AutoShape 11" descr="blob:https://outlook.office.com/b157e5ee-92d2-4798-a69e-625bd2e784c1">
          <a:extLst>
            <a:ext uri="{FF2B5EF4-FFF2-40B4-BE49-F238E27FC236}">
              <a16:creationId xmlns:a16="http://schemas.microsoft.com/office/drawing/2014/main" id="{19A31C3D-D04B-458A-8CA9-135EC0B6FDB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80" name="AutoShape 11" descr="blob:https://outlook.office.com/b157e5ee-92d2-4798-a69e-625bd2e784c1">
          <a:extLst>
            <a:ext uri="{FF2B5EF4-FFF2-40B4-BE49-F238E27FC236}">
              <a16:creationId xmlns:a16="http://schemas.microsoft.com/office/drawing/2014/main" id="{11ADE797-83B6-4505-B54F-662196A306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81" name="AutoShape 11" descr="blob:https://outlook.office.com/b157e5ee-92d2-4798-a69e-625bd2e784c1">
          <a:extLst>
            <a:ext uri="{FF2B5EF4-FFF2-40B4-BE49-F238E27FC236}">
              <a16:creationId xmlns:a16="http://schemas.microsoft.com/office/drawing/2014/main" id="{EB455888-9A77-4842-9710-AA5D61D107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82" name="AutoShape 11" descr="blob:https://outlook.office.com/b157e5ee-92d2-4798-a69e-625bd2e784c1">
          <a:extLst>
            <a:ext uri="{FF2B5EF4-FFF2-40B4-BE49-F238E27FC236}">
              <a16:creationId xmlns:a16="http://schemas.microsoft.com/office/drawing/2014/main" id="{57DF8CF5-435F-441A-A87D-76FB10445D0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83" name="AutoShape 11" descr="blob:https://outlook.office.com/b157e5ee-92d2-4798-a69e-625bd2e784c1">
          <a:extLst>
            <a:ext uri="{FF2B5EF4-FFF2-40B4-BE49-F238E27FC236}">
              <a16:creationId xmlns:a16="http://schemas.microsoft.com/office/drawing/2014/main" id="{3C207B5E-E8F8-4BBC-A4FA-5BF4322EF6D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84" name="AutoShape 11" descr="blob:https://outlook.office.com/b157e5ee-92d2-4798-a69e-625bd2e784c1">
          <a:extLst>
            <a:ext uri="{FF2B5EF4-FFF2-40B4-BE49-F238E27FC236}">
              <a16:creationId xmlns:a16="http://schemas.microsoft.com/office/drawing/2014/main" id="{781B00E0-1668-45AD-8014-C894417F26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85" name="AutoShape 11" descr="blob:https://outlook.office.com/b157e5ee-92d2-4798-a69e-625bd2e784c1">
          <a:extLst>
            <a:ext uri="{FF2B5EF4-FFF2-40B4-BE49-F238E27FC236}">
              <a16:creationId xmlns:a16="http://schemas.microsoft.com/office/drawing/2014/main" id="{E7AE5E0C-359C-4AC3-83EB-6DBBAACF77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86" name="AutoShape 11" descr="blob:https://outlook.office.com/b157e5ee-92d2-4798-a69e-625bd2e784c1">
          <a:extLst>
            <a:ext uri="{FF2B5EF4-FFF2-40B4-BE49-F238E27FC236}">
              <a16:creationId xmlns:a16="http://schemas.microsoft.com/office/drawing/2014/main" id="{20D800A9-50DE-4F44-91E1-CD9FC549CD2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87" name="AutoShape 11" descr="blob:https://outlook.office.com/b157e5ee-92d2-4798-a69e-625bd2e784c1">
          <a:extLst>
            <a:ext uri="{FF2B5EF4-FFF2-40B4-BE49-F238E27FC236}">
              <a16:creationId xmlns:a16="http://schemas.microsoft.com/office/drawing/2014/main" id="{7699187F-D584-480E-888D-A401C58B145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88" name="AutoShape 11" descr="blob:https://outlook.office.com/b157e5ee-92d2-4798-a69e-625bd2e784c1">
          <a:extLst>
            <a:ext uri="{FF2B5EF4-FFF2-40B4-BE49-F238E27FC236}">
              <a16:creationId xmlns:a16="http://schemas.microsoft.com/office/drawing/2014/main" id="{1DACD078-7389-415D-A8E7-1876AC3123D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89" name="AutoShape 11" descr="blob:https://outlook.office.com/b157e5ee-92d2-4798-a69e-625bd2e784c1">
          <a:extLst>
            <a:ext uri="{FF2B5EF4-FFF2-40B4-BE49-F238E27FC236}">
              <a16:creationId xmlns:a16="http://schemas.microsoft.com/office/drawing/2014/main" id="{A2729F9F-B766-457C-8EBC-C23DBFCC421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90" name="AutoShape 11" descr="blob:https://outlook.office.com/b157e5ee-92d2-4798-a69e-625bd2e784c1">
          <a:extLst>
            <a:ext uri="{FF2B5EF4-FFF2-40B4-BE49-F238E27FC236}">
              <a16:creationId xmlns:a16="http://schemas.microsoft.com/office/drawing/2014/main" id="{3D8E6305-7117-4AD5-948E-B2A0A0B80C1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91" name="AutoShape 11" descr="blob:https://outlook.office.com/b157e5ee-92d2-4798-a69e-625bd2e784c1">
          <a:extLst>
            <a:ext uri="{FF2B5EF4-FFF2-40B4-BE49-F238E27FC236}">
              <a16:creationId xmlns:a16="http://schemas.microsoft.com/office/drawing/2014/main" id="{E35EC70E-1AB6-495C-9775-F197BFB0236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92" name="AutoShape 11" descr="blob:https://outlook.office.com/b157e5ee-92d2-4798-a69e-625bd2e784c1">
          <a:extLst>
            <a:ext uri="{FF2B5EF4-FFF2-40B4-BE49-F238E27FC236}">
              <a16:creationId xmlns:a16="http://schemas.microsoft.com/office/drawing/2014/main" id="{BCA0EE68-B57F-485D-AD1A-2C199AFFDE4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93" name="AutoShape 11" descr="blob:https://outlook.office.com/b157e5ee-92d2-4798-a69e-625bd2e784c1">
          <a:extLst>
            <a:ext uri="{FF2B5EF4-FFF2-40B4-BE49-F238E27FC236}">
              <a16:creationId xmlns:a16="http://schemas.microsoft.com/office/drawing/2014/main" id="{9D83CD8A-9614-4250-854A-97F531A0793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94" name="AutoShape 11" descr="blob:https://outlook.office.com/b157e5ee-92d2-4798-a69e-625bd2e784c1">
          <a:extLst>
            <a:ext uri="{FF2B5EF4-FFF2-40B4-BE49-F238E27FC236}">
              <a16:creationId xmlns:a16="http://schemas.microsoft.com/office/drawing/2014/main" id="{E998A58D-8908-4788-AF19-E117A6281B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95" name="AutoShape 11" descr="blob:https://outlook.office.com/b157e5ee-92d2-4798-a69e-625bd2e784c1">
          <a:extLst>
            <a:ext uri="{FF2B5EF4-FFF2-40B4-BE49-F238E27FC236}">
              <a16:creationId xmlns:a16="http://schemas.microsoft.com/office/drawing/2014/main" id="{FE7675F9-258A-4556-B2F8-493847A2FB8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96" name="AutoShape 11" descr="blob:https://outlook.office.com/b157e5ee-92d2-4798-a69e-625bd2e784c1">
          <a:extLst>
            <a:ext uri="{FF2B5EF4-FFF2-40B4-BE49-F238E27FC236}">
              <a16:creationId xmlns:a16="http://schemas.microsoft.com/office/drawing/2014/main" id="{C382A31D-643D-49C7-8FE2-F3054DC65AB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97" name="AutoShape 11" descr="blob:https://outlook.office.com/b157e5ee-92d2-4798-a69e-625bd2e784c1">
          <a:extLst>
            <a:ext uri="{FF2B5EF4-FFF2-40B4-BE49-F238E27FC236}">
              <a16:creationId xmlns:a16="http://schemas.microsoft.com/office/drawing/2014/main" id="{3213E6D7-7907-4D9F-B414-7A04091AE9F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98" name="AutoShape 11" descr="blob:https://outlook.office.com/b157e5ee-92d2-4798-a69e-625bd2e784c1">
          <a:extLst>
            <a:ext uri="{FF2B5EF4-FFF2-40B4-BE49-F238E27FC236}">
              <a16:creationId xmlns:a16="http://schemas.microsoft.com/office/drawing/2014/main" id="{015D2A0A-0701-426E-AB67-CFC54F7043F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399" name="AutoShape 11" descr="blob:https://outlook.office.com/b157e5ee-92d2-4798-a69e-625bd2e784c1">
          <a:extLst>
            <a:ext uri="{FF2B5EF4-FFF2-40B4-BE49-F238E27FC236}">
              <a16:creationId xmlns:a16="http://schemas.microsoft.com/office/drawing/2014/main" id="{DBF62BE6-AB55-4CA0-B067-C3F1D93B83F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00" name="AutoShape 11" descr="blob:https://outlook.office.com/b157e5ee-92d2-4798-a69e-625bd2e784c1">
          <a:extLst>
            <a:ext uri="{FF2B5EF4-FFF2-40B4-BE49-F238E27FC236}">
              <a16:creationId xmlns:a16="http://schemas.microsoft.com/office/drawing/2014/main" id="{8EEC472C-663C-46AA-B0EF-578EB974E9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01" name="AutoShape 11" descr="blob:https://outlook.office.com/b157e5ee-92d2-4798-a69e-625bd2e784c1">
          <a:extLst>
            <a:ext uri="{FF2B5EF4-FFF2-40B4-BE49-F238E27FC236}">
              <a16:creationId xmlns:a16="http://schemas.microsoft.com/office/drawing/2014/main" id="{75A85541-4590-439D-87D9-3187671338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02" name="AutoShape 11" descr="blob:https://outlook.office.com/b157e5ee-92d2-4798-a69e-625bd2e784c1">
          <a:extLst>
            <a:ext uri="{FF2B5EF4-FFF2-40B4-BE49-F238E27FC236}">
              <a16:creationId xmlns:a16="http://schemas.microsoft.com/office/drawing/2014/main" id="{7F691590-0557-42AA-B43F-3A8DB8590A9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03" name="AutoShape 11" descr="blob:https://outlook.office.com/b157e5ee-92d2-4798-a69e-625bd2e784c1">
          <a:extLst>
            <a:ext uri="{FF2B5EF4-FFF2-40B4-BE49-F238E27FC236}">
              <a16:creationId xmlns:a16="http://schemas.microsoft.com/office/drawing/2014/main" id="{2242BC44-F628-4D03-8BA3-394A2A329F9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04" name="AutoShape 11" descr="blob:https://outlook.office.com/b157e5ee-92d2-4798-a69e-625bd2e784c1">
          <a:extLst>
            <a:ext uri="{FF2B5EF4-FFF2-40B4-BE49-F238E27FC236}">
              <a16:creationId xmlns:a16="http://schemas.microsoft.com/office/drawing/2014/main" id="{A53D5786-B0A3-4B8B-8E72-9EBCD5D96B6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05" name="AutoShape 11" descr="blob:https://outlook.office.com/b157e5ee-92d2-4798-a69e-625bd2e784c1">
          <a:extLst>
            <a:ext uri="{FF2B5EF4-FFF2-40B4-BE49-F238E27FC236}">
              <a16:creationId xmlns:a16="http://schemas.microsoft.com/office/drawing/2014/main" id="{128906D0-1A8C-4E51-A3F2-17102EE2A0E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06" name="AutoShape 11" descr="blob:https://outlook.office.com/b157e5ee-92d2-4798-a69e-625bd2e784c1">
          <a:extLst>
            <a:ext uri="{FF2B5EF4-FFF2-40B4-BE49-F238E27FC236}">
              <a16:creationId xmlns:a16="http://schemas.microsoft.com/office/drawing/2014/main" id="{8A30DCE3-F4CA-40EE-9B91-21574ED3982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07" name="AutoShape 11" descr="blob:https://outlook.office.com/b157e5ee-92d2-4798-a69e-625bd2e784c1">
          <a:extLst>
            <a:ext uri="{FF2B5EF4-FFF2-40B4-BE49-F238E27FC236}">
              <a16:creationId xmlns:a16="http://schemas.microsoft.com/office/drawing/2014/main" id="{E550A1FB-954E-400E-B275-D67D7C65D2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08" name="AutoShape 11" descr="blob:https://outlook.office.com/b157e5ee-92d2-4798-a69e-625bd2e784c1">
          <a:extLst>
            <a:ext uri="{FF2B5EF4-FFF2-40B4-BE49-F238E27FC236}">
              <a16:creationId xmlns:a16="http://schemas.microsoft.com/office/drawing/2014/main" id="{7010B4EF-BE7C-4CB2-96ED-3ECB063D56A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09" name="AutoShape 11" descr="blob:https://outlook.office.com/b157e5ee-92d2-4798-a69e-625bd2e784c1">
          <a:extLst>
            <a:ext uri="{FF2B5EF4-FFF2-40B4-BE49-F238E27FC236}">
              <a16:creationId xmlns:a16="http://schemas.microsoft.com/office/drawing/2014/main" id="{1AEE2E3E-EAAF-4EA1-B9D3-9560E604E5F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10" name="AutoShape 11" descr="blob:https://outlook.office.com/b157e5ee-92d2-4798-a69e-625bd2e784c1">
          <a:extLst>
            <a:ext uri="{FF2B5EF4-FFF2-40B4-BE49-F238E27FC236}">
              <a16:creationId xmlns:a16="http://schemas.microsoft.com/office/drawing/2014/main" id="{36859EBA-8E09-4D51-899D-BFE291E8F99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11" name="AutoShape 11" descr="blob:https://outlook.office.com/b157e5ee-92d2-4798-a69e-625bd2e784c1">
          <a:extLst>
            <a:ext uri="{FF2B5EF4-FFF2-40B4-BE49-F238E27FC236}">
              <a16:creationId xmlns:a16="http://schemas.microsoft.com/office/drawing/2014/main" id="{0BD68DF9-754F-40AE-ABFF-A00ACCE617B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12" name="AutoShape 11" descr="blob:https://outlook.office.com/b157e5ee-92d2-4798-a69e-625bd2e784c1">
          <a:extLst>
            <a:ext uri="{FF2B5EF4-FFF2-40B4-BE49-F238E27FC236}">
              <a16:creationId xmlns:a16="http://schemas.microsoft.com/office/drawing/2014/main" id="{F051621F-B847-4787-A261-86549499F0B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13" name="AutoShape 11" descr="blob:https://outlook.office.com/b157e5ee-92d2-4798-a69e-625bd2e784c1">
          <a:extLst>
            <a:ext uri="{FF2B5EF4-FFF2-40B4-BE49-F238E27FC236}">
              <a16:creationId xmlns:a16="http://schemas.microsoft.com/office/drawing/2014/main" id="{4944CFFF-4BE9-49AF-94AC-5CF2E88868A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14" name="AutoShape 11" descr="blob:https://outlook.office.com/b157e5ee-92d2-4798-a69e-625bd2e784c1">
          <a:extLst>
            <a:ext uri="{FF2B5EF4-FFF2-40B4-BE49-F238E27FC236}">
              <a16:creationId xmlns:a16="http://schemas.microsoft.com/office/drawing/2014/main" id="{3471252C-EEA4-49FD-8317-EF26D522514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15" name="AutoShape 11" descr="blob:https://outlook.office.com/b157e5ee-92d2-4798-a69e-625bd2e784c1">
          <a:extLst>
            <a:ext uri="{FF2B5EF4-FFF2-40B4-BE49-F238E27FC236}">
              <a16:creationId xmlns:a16="http://schemas.microsoft.com/office/drawing/2014/main" id="{48B5E2D8-6CE9-4D3F-A72A-6BACA2A66AD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16" name="AutoShape 11" descr="blob:https://outlook.office.com/b157e5ee-92d2-4798-a69e-625bd2e784c1">
          <a:extLst>
            <a:ext uri="{FF2B5EF4-FFF2-40B4-BE49-F238E27FC236}">
              <a16:creationId xmlns:a16="http://schemas.microsoft.com/office/drawing/2014/main" id="{1BE982E2-3A8F-4D46-A4AF-A79CB4A21A3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17" name="AutoShape 11" descr="blob:https://outlook.office.com/b157e5ee-92d2-4798-a69e-625bd2e784c1">
          <a:extLst>
            <a:ext uri="{FF2B5EF4-FFF2-40B4-BE49-F238E27FC236}">
              <a16:creationId xmlns:a16="http://schemas.microsoft.com/office/drawing/2014/main" id="{492F0CE4-C697-478F-85BF-380D2B1F862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18" name="AutoShape 11" descr="blob:https://outlook.office.com/b157e5ee-92d2-4798-a69e-625bd2e784c1">
          <a:extLst>
            <a:ext uri="{FF2B5EF4-FFF2-40B4-BE49-F238E27FC236}">
              <a16:creationId xmlns:a16="http://schemas.microsoft.com/office/drawing/2014/main" id="{51FEC196-6858-4036-886C-911D18F2DD0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19" name="AutoShape 11" descr="blob:https://outlook.office.com/b157e5ee-92d2-4798-a69e-625bd2e784c1">
          <a:extLst>
            <a:ext uri="{FF2B5EF4-FFF2-40B4-BE49-F238E27FC236}">
              <a16:creationId xmlns:a16="http://schemas.microsoft.com/office/drawing/2014/main" id="{55AB249B-2B82-4C8A-B160-4A1BB544863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20" name="AutoShape 11" descr="blob:https://outlook.office.com/b157e5ee-92d2-4798-a69e-625bd2e784c1">
          <a:extLst>
            <a:ext uri="{FF2B5EF4-FFF2-40B4-BE49-F238E27FC236}">
              <a16:creationId xmlns:a16="http://schemas.microsoft.com/office/drawing/2014/main" id="{A8662368-F00B-473F-806D-1D8C1E44BCE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21" name="AutoShape 11" descr="blob:https://outlook.office.com/b157e5ee-92d2-4798-a69e-625bd2e784c1">
          <a:extLst>
            <a:ext uri="{FF2B5EF4-FFF2-40B4-BE49-F238E27FC236}">
              <a16:creationId xmlns:a16="http://schemas.microsoft.com/office/drawing/2014/main" id="{0DFAEDB6-BC84-4EEF-8766-FF0BF008F15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22" name="AutoShape 11" descr="blob:https://outlook.office.com/b157e5ee-92d2-4798-a69e-625bd2e784c1">
          <a:extLst>
            <a:ext uri="{FF2B5EF4-FFF2-40B4-BE49-F238E27FC236}">
              <a16:creationId xmlns:a16="http://schemas.microsoft.com/office/drawing/2014/main" id="{0A93761E-96BA-41F6-891C-63F20458CF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23" name="AutoShape 11" descr="blob:https://outlook.office.com/b157e5ee-92d2-4798-a69e-625bd2e784c1">
          <a:extLst>
            <a:ext uri="{FF2B5EF4-FFF2-40B4-BE49-F238E27FC236}">
              <a16:creationId xmlns:a16="http://schemas.microsoft.com/office/drawing/2014/main" id="{B90CBC47-C27C-477D-A07F-7EE421C1270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24" name="AutoShape 11" descr="blob:https://outlook.office.com/b157e5ee-92d2-4798-a69e-625bd2e784c1">
          <a:extLst>
            <a:ext uri="{FF2B5EF4-FFF2-40B4-BE49-F238E27FC236}">
              <a16:creationId xmlns:a16="http://schemas.microsoft.com/office/drawing/2014/main" id="{BCDA76BC-2CF7-4B79-BB49-47F13DFBA09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25" name="AutoShape 11" descr="blob:https://outlook.office.com/b157e5ee-92d2-4798-a69e-625bd2e784c1">
          <a:extLst>
            <a:ext uri="{FF2B5EF4-FFF2-40B4-BE49-F238E27FC236}">
              <a16:creationId xmlns:a16="http://schemas.microsoft.com/office/drawing/2014/main" id="{B1CBBCCA-2C91-48DF-90F1-9BB5F4278F3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26" name="AutoShape 11" descr="blob:https://outlook.office.com/b157e5ee-92d2-4798-a69e-625bd2e784c1">
          <a:extLst>
            <a:ext uri="{FF2B5EF4-FFF2-40B4-BE49-F238E27FC236}">
              <a16:creationId xmlns:a16="http://schemas.microsoft.com/office/drawing/2014/main" id="{06E74365-1A36-41B6-A3D1-EECA22CA508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27" name="AutoShape 11" descr="blob:https://outlook.office.com/b157e5ee-92d2-4798-a69e-625bd2e784c1">
          <a:extLst>
            <a:ext uri="{FF2B5EF4-FFF2-40B4-BE49-F238E27FC236}">
              <a16:creationId xmlns:a16="http://schemas.microsoft.com/office/drawing/2014/main" id="{287D767A-2E3B-4F8E-8920-C65EA35923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28" name="AutoShape 11" descr="blob:https://outlook.office.com/b157e5ee-92d2-4798-a69e-625bd2e784c1">
          <a:extLst>
            <a:ext uri="{FF2B5EF4-FFF2-40B4-BE49-F238E27FC236}">
              <a16:creationId xmlns:a16="http://schemas.microsoft.com/office/drawing/2014/main" id="{DEA87084-35A7-466F-ADF7-AA01D2C403E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29" name="AutoShape 11" descr="blob:https://outlook.office.com/b157e5ee-92d2-4798-a69e-625bd2e784c1">
          <a:extLst>
            <a:ext uri="{FF2B5EF4-FFF2-40B4-BE49-F238E27FC236}">
              <a16:creationId xmlns:a16="http://schemas.microsoft.com/office/drawing/2014/main" id="{14EA2FAB-9979-404C-AE6E-4AA0A4CEA19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30" name="AutoShape 11" descr="blob:https://outlook.office.com/b157e5ee-92d2-4798-a69e-625bd2e784c1">
          <a:extLst>
            <a:ext uri="{FF2B5EF4-FFF2-40B4-BE49-F238E27FC236}">
              <a16:creationId xmlns:a16="http://schemas.microsoft.com/office/drawing/2014/main" id="{E41C8683-B691-480F-AC70-BE19F4302D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31" name="AutoShape 11" descr="blob:https://outlook.office.com/b157e5ee-92d2-4798-a69e-625bd2e784c1">
          <a:extLst>
            <a:ext uri="{FF2B5EF4-FFF2-40B4-BE49-F238E27FC236}">
              <a16:creationId xmlns:a16="http://schemas.microsoft.com/office/drawing/2014/main" id="{822BF243-AD1B-4A94-AB6F-CD98EF24823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32" name="AutoShape 11" descr="blob:https://outlook.office.com/b157e5ee-92d2-4798-a69e-625bd2e784c1">
          <a:extLst>
            <a:ext uri="{FF2B5EF4-FFF2-40B4-BE49-F238E27FC236}">
              <a16:creationId xmlns:a16="http://schemas.microsoft.com/office/drawing/2014/main" id="{7C6BC020-D78D-4A7F-9AEB-D9DC0BC21F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33" name="AutoShape 11" descr="blob:https://outlook.office.com/b157e5ee-92d2-4798-a69e-625bd2e784c1">
          <a:extLst>
            <a:ext uri="{FF2B5EF4-FFF2-40B4-BE49-F238E27FC236}">
              <a16:creationId xmlns:a16="http://schemas.microsoft.com/office/drawing/2014/main" id="{74BE788D-0979-4E6F-9A25-3DBFC36D79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34" name="AutoShape 11" descr="blob:https://outlook.office.com/b157e5ee-92d2-4798-a69e-625bd2e784c1">
          <a:extLst>
            <a:ext uri="{FF2B5EF4-FFF2-40B4-BE49-F238E27FC236}">
              <a16:creationId xmlns:a16="http://schemas.microsoft.com/office/drawing/2014/main" id="{23780FEE-2E45-481A-BE49-239E32A045E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35" name="AutoShape 11" descr="blob:https://outlook.office.com/b157e5ee-92d2-4798-a69e-625bd2e784c1">
          <a:extLst>
            <a:ext uri="{FF2B5EF4-FFF2-40B4-BE49-F238E27FC236}">
              <a16:creationId xmlns:a16="http://schemas.microsoft.com/office/drawing/2014/main" id="{AC6322F4-80AA-4251-AA86-460C71DE69D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36" name="AutoShape 11" descr="blob:https://outlook.office.com/b157e5ee-92d2-4798-a69e-625bd2e784c1">
          <a:extLst>
            <a:ext uri="{FF2B5EF4-FFF2-40B4-BE49-F238E27FC236}">
              <a16:creationId xmlns:a16="http://schemas.microsoft.com/office/drawing/2014/main" id="{981C0C4E-B8C4-4C21-A22A-C01CFC900AE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37" name="AutoShape 11" descr="blob:https://outlook.office.com/b157e5ee-92d2-4798-a69e-625bd2e784c1">
          <a:extLst>
            <a:ext uri="{FF2B5EF4-FFF2-40B4-BE49-F238E27FC236}">
              <a16:creationId xmlns:a16="http://schemas.microsoft.com/office/drawing/2014/main" id="{04E4A781-76F1-4089-960D-5BB7EA998B8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38" name="AutoShape 11" descr="blob:https://outlook.office.com/b157e5ee-92d2-4798-a69e-625bd2e784c1">
          <a:extLst>
            <a:ext uri="{FF2B5EF4-FFF2-40B4-BE49-F238E27FC236}">
              <a16:creationId xmlns:a16="http://schemas.microsoft.com/office/drawing/2014/main" id="{C1540855-88D0-4ED7-92E3-ABE46DAABE0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39" name="AutoShape 11" descr="blob:https://outlook.office.com/b157e5ee-92d2-4798-a69e-625bd2e784c1">
          <a:extLst>
            <a:ext uri="{FF2B5EF4-FFF2-40B4-BE49-F238E27FC236}">
              <a16:creationId xmlns:a16="http://schemas.microsoft.com/office/drawing/2014/main" id="{62DF0B8C-8E01-47D7-A3E3-53794B1409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40" name="AutoShape 11" descr="blob:https://outlook.office.com/b157e5ee-92d2-4798-a69e-625bd2e784c1">
          <a:extLst>
            <a:ext uri="{FF2B5EF4-FFF2-40B4-BE49-F238E27FC236}">
              <a16:creationId xmlns:a16="http://schemas.microsoft.com/office/drawing/2014/main" id="{D6AF17ED-0B02-4ED1-98E2-DEDC1224504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41" name="AutoShape 11" descr="blob:https://outlook.office.com/b157e5ee-92d2-4798-a69e-625bd2e784c1">
          <a:extLst>
            <a:ext uri="{FF2B5EF4-FFF2-40B4-BE49-F238E27FC236}">
              <a16:creationId xmlns:a16="http://schemas.microsoft.com/office/drawing/2014/main" id="{85C6B50A-30ED-4DFC-B7C4-DCE0C23A7B6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42" name="AutoShape 11" descr="blob:https://outlook.office.com/b157e5ee-92d2-4798-a69e-625bd2e784c1">
          <a:extLst>
            <a:ext uri="{FF2B5EF4-FFF2-40B4-BE49-F238E27FC236}">
              <a16:creationId xmlns:a16="http://schemas.microsoft.com/office/drawing/2014/main" id="{302DDE86-A030-47FA-91F8-89A01A8362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43" name="AutoShape 11" descr="blob:https://outlook.office.com/b157e5ee-92d2-4798-a69e-625bd2e784c1">
          <a:extLst>
            <a:ext uri="{FF2B5EF4-FFF2-40B4-BE49-F238E27FC236}">
              <a16:creationId xmlns:a16="http://schemas.microsoft.com/office/drawing/2014/main" id="{312F5427-B5D4-4F3E-9DC4-A3CD730BE7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44" name="AutoShape 11" descr="blob:https://outlook.office.com/b157e5ee-92d2-4798-a69e-625bd2e784c1">
          <a:extLst>
            <a:ext uri="{FF2B5EF4-FFF2-40B4-BE49-F238E27FC236}">
              <a16:creationId xmlns:a16="http://schemas.microsoft.com/office/drawing/2014/main" id="{C3CCE6C8-5DEC-4050-AB01-B05A18E7FD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45" name="AutoShape 11" descr="blob:https://outlook.office.com/b157e5ee-92d2-4798-a69e-625bd2e784c1">
          <a:extLst>
            <a:ext uri="{FF2B5EF4-FFF2-40B4-BE49-F238E27FC236}">
              <a16:creationId xmlns:a16="http://schemas.microsoft.com/office/drawing/2014/main" id="{74912605-C3F6-40AC-A08B-34DA32C973B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46" name="AutoShape 11" descr="blob:https://outlook.office.com/b157e5ee-92d2-4798-a69e-625bd2e784c1">
          <a:extLst>
            <a:ext uri="{FF2B5EF4-FFF2-40B4-BE49-F238E27FC236}">
              <a16:creationId xmlns:a16="http://schemas.microsoft.com/office/drawing/2014/main" id="{EECEA487-12B1-43F3-9B66-7100E60716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47" name="AutoShape 11" descr="blob:https://outlook.office.com/b157e5ee-92d2-4798-a69e-625bd2e784c1">
          <a:extLst>
            <a:ext uri="{FF2B5EF4-FFF2-40B4-BE49-F238E27FC236}">
              <a16:creationId xmlns:a16="http://schemas.microsoft.com/office/drawing/2014/main" id="{C6641833-1A1E-4E47-857B-A770FF7A9D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48" name="AutoShape 11" descr="blob:https://outlook.office.com/b157e5ee-92d2-4798-a69e-625bd2e784c1">
          <a:extLst>
            <a:ext uri="{FF2B5EF4-FFF2-40B4-BE49-F238E27FC236}">
              <a16:creationId xmlns:a16="http://schemas.microsoft.com/office/drawing/2014/main" id="{FF9E47BD-E5D6-47B1-85EB-C1543B9AA82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49" name="AutoShape 11" descr="blob:https://outlook.office.com/b157e5ee-92d2-4798-a69e-625bd2e784c1">
          <a:extLst>
            <a:ext uri="{FF2B5EF4-FFF2-40B4-BE49-F238E27FC236}">
              <a16:creationId xmlns:a16="http://schemas.microsoft.com/office/drawing/2014/main" id="{A7325949-96A9-464E-AE52-79A966DD536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50" name="AutoShape 11" descr="blob:https://outlook.office.com/b157e5ee-92d2-4798-a69e-625bd2e784c1">
          <a:extLst>
            <a:ext uri="{FF2B5EF4-FFF2-40B4-BE49-F238E27FC236}">
              <a16:creationId xmlns:a16="http://schemas.microsoft.com/office/drawing/2014/main" id="{2E086DBF-884F-483A-A2CC-EA59CDC146B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51" name="AutoShape 11" descr="blob:https://outlook.office.com/b157e5ee-92d2-4798-a69e-625bd2e784c1">
          <a:extLst>
            <a:ext uri="{FF2B5EF4-FFF2-40B4-BE49-F238E27FC236}">
              <a16:creationId xmlns:a16="http://schemas.microsoft.com/office/drawing/2014/main" id="{B7B557E8-926E-4230-A232-8E8951D5C6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52" name="AutoShape 11" descr="blob:https://outlook.office.com/b157e5ee-92d2-4798-a69e-625bd2e784c1">
          <a:extLst>
            <a:ext uri="{FF2B5EF4-FFF2-40B4-BE49-F238E27FC236}">
              <a16:creationId xmlns:a16="http://schemas.microsoft.com/office/drawing/2014/main" id="{DAD68E5A-3184-4D0C-BB0C-0D0612E856A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53" name="AutoShape 11" descr="blob:https://outlook.office.com/b157e5ee-92d2-4798-a69e-625bd2e784c1">
          <a:extLst>
            <a:ext uri="{FF2B5EF4-FFF2-40B4-BE49-F238E27FC236}">
              <a16:creationId xmlns:a16="http://schemas.microsoft.com/office/drawing/2014/main" id="{02D8DA88-D61E-4EB5-99F3-AE0E1BC334E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54" name="AutoShape 11" descr="blob:https://outlook.office.com/b157e5ee-92d2-4798-a69e-625bd2e784c1">
          <a:extLst>
            <a:ext uri="{FF2B5EF4-FFF2-40B4-BE49-F238E27FC236}">
              <a16:creationId xmlns:a16="http://schemas.microsoft.com/office/drawing/2014/main" id="{D6E5B45B-EE9E-49E4-87FB-6FD051A8B57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55" name="AutoShape 11" descr="blob:https://outlook.office.com/b157e5ee-92d2-4798-a69e-625bd2e784c1">
          <a:extLst>
            <a:ext uri="{FF2B5EF4-FFF2-40B4-BE49-F238E27FC236}">
              <a16:creationId xmlns:a16="http://schemas.microsoft.com/office/drawing/2014/main" id="{4DFA52A5-2CE5-4AE2-BADE-F9F07719E3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56" name="AutoShape 11" descr="blob:https://outlook.office.com/b157e5ee-92d2-4798-a69e-625bd2e784c1">
          <a:extLst>
            <a:ext uri="{FF2B5EF4-FFF2-40B4-BE49-F238E27FC236}">
              <a16:creationId xmlns:a16="http://schemas.microsoft.com/office/drawing/2014/main" id="{A4886A5E-AC7A-488F-8752-7487BBEE59E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57" name="AutoShape 11" descr="blob:https://outlook.office.com/b157e5ee-92d2-4798-a69e-625bd2e784c1">
          <a:extLst>
            <a:ext uri="{FF2B5EF4-FFF2-40B4-BE49-F238E27FC236}">
              <a16:creationId xmlns:a16="http://schemas.microsoft.com/office/drawing/2014/main" id="{409ADB00-D52B-4F23-9D79-322704B558E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58" name="AutoShape 11" descr="blob:https://outlook.office.com/b157e5ee-92d2-4798-a69e-625bd2e784c1">
          <a:extLst>
            <a:ext uri="{FF2B5EF4-FFF2-40B4-BE49-F238E27FC236}">
              <a16:creationId xmlns:a16="http://schemas.microsoft.com/office/drawing/2014/main" id="{65CD8003-5F2C-46B9-B79A-30C6B22F051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59" name="AutoShape 11" descr="blob:https://outlook.office.com/b157e5ee-92d2-4798-a69e-625bd2e784c1">
          <a:extLst>
            <a:ext uri="{FF2B5EF4-FFF2-40B4-BE49-F238E27FC236}">
              <a16:creationId xmlns:a16="http://schemas.microsoft.com/office/drawing/2014/main" id="{DAE814C9-6056-48D8-8B42-B23AF965395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60" name="AutoShape 11" descr="blob:https://outlook.office.com/b157e5ee-92d2-4798-a69e-625bd2e784c1">
          <a:extLst>
            <a:ext uri="{FF2B5EF4-FFF2-40B4-BE49-F238E27FC236}">
              <a16:creationId xmlns:a16="http://schemas.microsoft.com/office/drawing/2014/main" id="{C059080C-7B64-4577-952E-DDDC270D04E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61" name="AutoShape 11" descr="blob:https://outlook.office.com/b157e5ee-92d2-4798-a69e-625bd2e784c1">
          <a:extLst>
            <a:ext uri="{FF2B5EF4-FFF2-40B4-BE49-F238E27FC236}">
              <a16:creationId xmlns:a16="http://schemas.microsoft.com/office/drawing/2014/main" id="{9F9FF7AE-9F7A-4458-9CC7-3D5276A3C7A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62" name="AutoShape 11" descr="blob:https://outlook.office.com/b157e5ee-92d2-4798-a69e-625bd2e784c1">
          <a:extLst>
            <a:ext uri="{FF2B5EF4-FFF2-40B4-BE49-F238E27FC236}">
              <a16:creationId xmlns:a16="http://schemas.microsoft.com/office/drawing/2014/main" id="{5A502718-4F22-4076-919E-1BA6D48B490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63" name="AutoShape 11" descr="blob:https://outlook.office.com/b157e5ee-92d2-4798-a69e-625bd2e784c1">
          <a:extLst>
            <a:ext uri="{FF2B5EF4-FFF2-40B4-BE49-F238E27FC236}">
              <a16:creationId xmlns:a16="http://schemas.microsoft.com/office/drawing/2014/main" id="{632CBB10-CF6E-4F2E-AAE4-80E9BD46C8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64" name="AutoShape 11" descr="blob:https://outlook.office.com/b157e5ee-92d2-4798-a69e-625bd2e784c1">
          <a:extLst>
            <a:ext uri="{FF2B5EF4-FFF2-40B4-BE49-F238E27FC236}">
              <a16:creationId xmlns:a16="http://schemas.microsoft.com/office/drawing/2014/main" id="{3B03389E-8D4A-4AF3-B583-B066146369D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65" name="AutoShape 11" descr="blob:https://outlook.office.com/b157e5ee-92d2-4798-a69e-625bd2e784c1">
          <a:extLst>
            <a:ext uri="{FF2B5EF4-FFF2-40B4-BE49-F238E27FC236}">
              <a16:creationId xmlns:a16="http://schemas.microsoft.com/office/drawing/2014/main" id="{C019782B-6855-4B8A-975E-9487D2CD341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66" name="AutoShape 11" descr="blob:https://outlook.office.com/b157e5ee-92d2-4798-a69e-625bd2e784c1">
          <a:extLst>
            <a:ext uri="{FF2B5EF4-FFF2-40B4-BE49-F238E27FC236}">
              <a16:creationId xmlns:a16="http://schemas.microsoft.com/office/drawing/2014/main" id="{73D798F0-1F27-495B-95D6-DFE7C4B4D02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67" name="AutoShape 11" descr="blob:https://outlook.office.com/b157e5ee-92d2-4798-a69e-625bd2e784c1">
          <a:extLst>
            <a:ext uri="{FF2B5EF4-FFF2-40B4-BE49-F238E27FC236}">
              <a16:creationId xmlns:a16="http://schemas.microsoft.com/office/drawing/2014/main" id="{4B035772-B4C6-47FC-984E-336A248CEBF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68" name="AutoShape 11" descr="blob:https://outlook.office.com/b157e5ee-92d2-4798-a69e-625bd2e784c1">
          <a:extLst>
            <a:ext uri="{FF2B5EF4-FFF2-40B4-BE49-F238E27FC236}">
              <a16:creationId xmlns:a16="http://schemas.microsoft.com/office/drawing/2014/main" id="{54E03655-5F69-4F83-916D-EDAC2FCF90E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69" name="AutoShape 11" descr="blob:https://outlook.office.com/b157e5ee-92d2-4798-a69e-625bd2e784c1">
          <a:extLst>
            <a:ext uri="{FF2B5EF4-FFF2-40B4-BE49-F238E27FC236}">
              <a16:creationId xmlns:a16="http://schemas.microsoft.com/office/drawing/2014/main" id="{EF67964D-1C28-4029-A356-FEBA670FF6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70" name="AutoShape 11" descr="blob:https://outlook.office.com/b157e5ee-92d2-4798-a69e-625bd2e784c1">
          <a:extLst>
            <a:ext uri="{FF2B5EF4-FFF2-40B4-BE49-F238E27FC236}">
              <a16:creationId xmlns:a16="http://schemas.microsoft.com/office/drawing/2014/main" id="{8531E692-C15C-43DF-9293-A41CD0107B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71" name="AutoShape 11" descr="blob:https://outlook.office.com/b157e5ee-92d2-4798-a69e-625bd2e784c1">
          <a:extLst>
            <a:ext uri="{FF2B5EF4-FFF2-40B4-BE49-F238E27FC236}">
              <a16:creationId xmlns:a16="http://schemas.microsoft.com/office/drawing/2014/main" id="{772F375B-A4C0-44C1-9B8A-5CC7F5B5B0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72" name="AutoShape 11" descr="blob:https://outlook.office.com/b157e5ee-92d2-4798-a69e-625bd2e784c1">
          <a:extLst>
            <a:ext uri="{FF2B5EF4-FFF2-40B4-BE49-F238E27FC236}">
              <a16:creationId xmlns:a16="http://schemas.microsoft.com/office/drawing/2014/main" id="{2C25562C-587E-4B38-B8F1-26CAF73C802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73" name="AutoShape 11" descr="blob:https://outlook.office.com/b157e5ee-92d2-4798-a69e-625bd2e784c1">
          <a:extLst>
            <a:ext uri="{FF2B5EF4-FFF2-40B4-BE49-F238E27FC236}">
              <a16:creationId xmlns:a16="http://schemas.microsoft.com/office/drawing/2014/main" id="{39655679-5089-4F84-960C-154A406F78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74" name="AutoShape 11" descr="blob:https://outlook.office.com/b157e5ee-92d2-4798-a69e-625bd2e784c1">
          <a:extLst>
            <a:ext uri="{FF2B5EF4-FFF2-40B4-BE49-F238E27FC236}">
              <a16:creationId xmlns:a16="http://schemas.microsoft.com/office/drawing/2014/main" id="{E081CECE-84E1-47D7-BF87-1367B931DFB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75" name="AutoShape 11" descr="blob:https://outlook.office.com/b157e5ee-92d2-4798-a69e-625bd2e784c1">
          <a:extLst>
            <a:ext uri="{FF2B5EF4-FFF2-40B4-BE49-F238E27FC236}">
              <a16:creationId xmlns:a16="http://schemas.microsoft.com/office/drawing/2014/main" id="{8B87178F-73CC-4BED-BAA9-7048FF4F65B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76" name="AutoShape 11" descr="blob:https://outlook.office.com/b157e5ee-92d2-4798-a69e-625bd2e784c1">
          <a:extLst>
            <a:ext uri="{FF2B5EF4-FFF2-40B4-BE49-F238E27FC236}">
              <a16:creationId xmlns:a16="http://schemas.microsoft.com/office/drawing/2014/main" id="{F8AB7682-9259-4704-BAFB-A10F3E4CD4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77" name="AutoShape 11" descr="blob:https://outlook.office.com/b157e5ee-92d2-4798-a69e-625bd2e784c1">
          <a:extLst>
            <a:ext uri="{FF2B5EF4-FFF2-40B4-BE49-F238E27FC236}">
              <a16:creationId xmlns:a16="http://schemas.microsoft.com/office/drawing/2014/main" id="{237F1EDD-454C-4BE9-AF2E-F5344D5EA0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78" name="AutoShape 11" descr="blob:https://outlook.office.com/b157e5ee-92d2-4798-a69e-625bd2e784c1">
          <a:extLst>
            <a:ext uri="{FF2B5EF4-FFF2-40B4-BE49-F238E27FC236}">
              <a16:creationId xmlns:a16="http://schemas.microsoft.com/office/drawing/2014/main" id="{DB357F07-2E34-429D-A55A-D29AC164A76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79" name="AutoShape 11" descr="blob:https://outlook.office.com/b157e5ee-92d2-4798-a69e-625bd2e784c1">
          <a:extLst>
            <a:ext uri="{FF2B5EF4-FFF2-40B4-BE49-F238E27FC236}">
              <a16:creationId xmlns:a16="http://schemas.microsoft.com/office/drawing/2014/main" id="{FC5C1FDD-D99D-4FFD-AB9E-B6821E5D254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80" name="AutoShape 11" descr="blob:https://outlook.office.com/b157e5ee-92d2-4798-a69e-625bd2e784c1">
          <a:extLst>
            <a:ext uri="{FF2B5EF4-FFF2-40B4-BE49-F238E27FC236}">
              <a16:creationId xmlns:a16="http://schemas.microsoft.com/office/drawing/2014/main" id="{06AA7152-E895-4E26-9601-136CECD9F3C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81" name="AutoShape 11" descr="blob:https://outlook.office.com/b157e5ee-92d2-4798-a69e-625bd2e784c1">
          <a:extLst>
            <a:ext uri="{FF2B5EF4-FFF2-40B4-BE49-F238E27FC236}">
              <a16:creationId xmlns:a16="http://schemas.microsoft.com/office/drawing/2014/main" id="{25C61A59-6EA6-4415-B91C-5C1FA94AB5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82" name="AutoShape 11" descr="blob:https://outlook.office.com/b157e5ee-92d2-4798-a69e-625bd2e784c1">
          <a:extLst>
            <a:ext uri="{FF2B5EF4-FFF2-40B4-BE49-F238E27FC236}">
              <a16:creationId xmlns:a16="http://schemas.microsoft.com/office/drawing/2014/main" id="{3C169719-53A7-4061-B158-781644A87D1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83" name="AutoShape 11" descr="blob:https://outlook.office.com/b157e5ee-92d2-4798-a69e-625bd2e784c1">
          <a:extLst>
            <a:ext uri="{FF2B5EF4-FFF2-40B4-BE49-F238E27FC236}">
              <a16:creationId xmlns:a16="http://schemas.microsoft.com/office/drawing/2014/main" id="{E400177F-2219-4AEC-AF81-44AFE10624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84" name="AutoShape 11" descr="blob:https://outlook.office.com/b157e5ee-92d2-4798-a69e-625bd2e784c1">
          <a:extLst>
            <a:ext uri="{FF2B5EF4-FFF2-40B4-BE49-F238E27FC236}">
              <a16:creationId xmlns:a16="http://schemas.microsoft.com/office/drawing/2014/main" id="{49D784F3-68BC-4F03-82C2-260E344C3BC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85" name="AutoShape 11" descr="blob:https://outlook.office.com/b157e5ee-92d2-4798-a69e-625bd2e784c1">
          <a:extLst>
            <a:ext uri="{FF2B5EF4-FFF2-40B4-BE49-F238E27FC236}">
              <a16:creationId xmlns:a16="http://schemas.microsoft.com/office/drawing/2014/main" id="{DB15EB38-FFE0-4D92-BEE1-3BD8CBFD16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86" name="AutoShape 11" descr="blob:https://outlook.office.com/b157e5ee-92d2-4798-a69e-625bd2e784c1">
          <a:extLst>
            <a:ext uri="{FF2B5EF4-FFF2-40B4-BE49-F238E27FC236}">
              <a16:creationId xmlns:a16="http://schemas.microsoft.com/office/drawing/2014/main" id="{724B4AAB-9876-4A98-8A62-F289238117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87" name="AutoShape 11" descr="blob:https://outlook.office.com/b157e5ee-92d2-4798-a69e-625bd2e784c1">
          <a:extLst>
            <a:ext uri="{FF2B5EF4-FFF2-40B4-BE49-F238E27FC236}">
              <a16:creationId xmlns:a16="http://schemas.microsoft.com/office/drawing/2014/main" id="{5106DEDB-76FE-42BB-8BCC-7609D0A9F48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88" name="AutoShape 11" descr="blob:https://outlook.office.com/b157e5ee-92d2-4798-a69e-625bd2e784c1">
          <a:extLst>
            <a:ext uri="{FF2B5EF4-FFF2-40B4-BE49-F238E27FC236}">
              <a16:creationId xmlns:a16="http://schemas.microsoft.com/office/drawing/2014/main" id="{2B01A4CA-5339-48FB-AA74-663FF10EEF9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89" name="AutoShape 11" descr="blob:https://outlook.office.com/b157e5ee-92d2-4798-a69e-625bd2e784c1">
          <a:extLst>
            <a:ext uri="{FF2B5EF4-FFF2-40B4-BE49-F238E27FC236}">
              <a16:creationId xmlns:a16="http://schemas.microsoft.com/office/drawing/2014/main" id="{66C2CC51-872F-4C12-BE27-58FF3F87391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90" name="AutoShape 11" descr="blob:https://outlook.office.com/b157e5ee-92d2-4798-a69e-625bd2e784c1">
          <a:extLst>
            <a:ext uri="{FF2B5EF4-FFF2-40B4-BE49-F238E27FC236}">
              <a16:creationId xmlns:a16="http://schemas.microsoft.com/office/drawing/2014/main" id="{C5A63A18-29D5-4A03-9057-B271B282446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91" name="AutoShape 11" descr="blob:https://outlook.office.com/b157e5ee-92d2-4798-a69e-625bd2e784c1">
          <a:extLst>
            <a:ext uri="{FF2B5EF4-FFF2-40B4-BE49-F238E27FC236}">
              <a16:creationId xmlns:a16="http://schemas.microsoft.com/office/drawing/2014/main" id="{E19ABB8F-CBA7-4FC1-96A4-76501E58B22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92" name="AutoShape 11" descr="blob:https://outlook.office.com/b157e5ee-92d2-4798-a69e-625bd2e784c1">
          <a:extLst>
            <a:ext uri="{FF2B5EF4-FFF2-40B4-BE49-F238E27FC236}">
              <a16:creationId xmlns:a16="http://schemas.microsoft.com/office/drawing/2014/main" id="{8CFA08A3-5834-486E-B632-FEDE3AB5F8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93" name="AutoShape 11" descr="blob:https://outlook.office.com/b157e5ee-92d2-4798-a69e-625bd2e784c1">
          <a:extLst>
            <a:ext uri="{FF2B5EF4-FFF2-40B4-BE49-F238E27FC236}">
              <a16:creationId xmlns:a16="http://schemas.microsoft.com/office/drawing/2014/main" id="{1A9C23EB-1EB5-4A6A-974C-FACC0B4C8ED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94" name="AutoShape 11" descr="blob:https://outlook.office.com/b157e5ee-92d2-4798-a69e-625bd2e784c1">
          <a:extLst>
            <a:ext uri="{FF2B5EF4-FFF2-40B4-BE49-F238E27FC236}">
              <a16:creationId xmlns:a16="http://schemas.microsoft.com/office/drawing/2014/main" id="{272FDB21-1373-4824-8589-D6246CB2127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95" name="AutoShape 11" descr="blob:https://outlook.office.com/b157e5ee-92d2-4798-a69e-625bd2e784c1">
          <a:extLst>
            <a:ext uri="{FF2B5EF4-FFF2-40B4-BE49-F238E27FC236}">
              <a16:creationId xmlns:a16="http://schemas.microsoft.com/office/drawing/2014/main" id="{C1A66A58-A142-44D0-9AB7-91F270899B0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96" name="AutoShape 11" descr="blob:https://outlook.office.com/b157e5ee-92d2-4798-a69e-625bd2e784c1">
          <a:extLst>
            <a:ext uri="{FF2B5EF4-FFF2-40B4-BE49-F238E27FC236}">
              <a16:creationId xmlns:a16="http://schemas.microsoft.com/office/drawing/2014/main" id="{DB112295-81F8-487E-A538-7F3A8833AED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97" name="AutoShape 11" descr="blob:https://outlook.office.com/b157e5ee-92d2-4798-a69e-625bd2e784c1">
          <a:extLst>
            <a:ext uri="{FF2B5EF4-FFF2-40B4-BE49-F238E27FC236}">
              <a16:creationId xmlns:a16="http://schemas.microsoft.com/office/drawing/2014/main" id="{80D8E54A-73BC-4E70-BD16-61F3F63BFDB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98" name="AutoShape 11" descr="blob:https://outlook.office.com/b157e5ee-92d2-4798-a69e-625bd2e784c1">
          <a:extLst>
            <a:ext uri="{FF2B5EF4-FFF2-40B4-BE49-F238E27FC236}">
              <a16:creationId xmlns:a16="http://schemas.microsoft.com/office/drawing/2014/main" id="{9AF0FAEB-83D0-426F-95D4-BFBE040933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499" name="AutoShape 11" descr="blob:https://outlook.office.com/b157e5ee-92d2-4798-a69e-625bd2e784c1">
          <a:extLst>
            <a:ext uri="{FF2B5EF4-FFF2-40B4-BE49-F238E27FC236}">
              <a16:creationId xmlns:a16="http://schemas.microsoft.com/office/drawing/2014/main" id="{A7ACCDA7-CA5F-4843-A94E-263526800D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00" name="AutoShape 11" descr="blob:https://outlook.office.com/b157e5ee-92d2-4798-a69e-625bd2e784c1">
          <a:extLst>
            <a:ext uri="{FF2B5EF4-FFF2-40B4-BE49-F238E27FC236}">
              <a16:creationId xmlns:a16="http://schemas.microsoft.com/office/drawing/2014/main" id="{9F96DEB5-AD59-4141-B675-29DF5BA6FB5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01" name="AutoShape 11" descr="blob:https://outlook.office.com/b157e5ee-92d2-4798-a69e-625bd2e784c1">
          <a:extLst>
            <a:ext uri="{FF2B5EF4-FFF2-40B4-BE49-F238E27FC236}">
              <a16:creationId xmlns:a16="http://schemas.microsoft.com/office/drawing/2014/main" id="{65CD4B6B-5172-4B0D-BADA-F0A0272A700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02" name="AutoShape 11" descr="blob:https://outlook.office.com/b157e5ee-92d2-4798-a69e-625bd2e784c1">
          <a:extLst>
            <a:ext uri="{FF2B5EF4-FFF2-40B4-BE49-F238E27FC236}">
              <a16:creationId xmlns:a16="http://schemas.microsoft.com/office/drawing/2014/main" id="{74C52C53-1BC6-4811-9838-4E26C49AB83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03" name="AutoShape 11" descr="blob:https://outlook.office.com/b157e5ee-92d2-4798-a69e-625bd2e784c1">
          <a:extLst>
            <a:ext uri="{FF2B5EF4-FFF2-40B4-BE49-F238E27FC236}">
              <a16:creationId xmlns:a16="http://schemas.microsoft.com/office/drawing/2014/main" id="{D4803318-243B-4BA5-8B24-5A202E7B2A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04" name="AutoShape 11" descr="blob:https://outlook.office.com/b157e5ee-92d2-4798-a69e-625bd2e784c1">
          <a:extLst>
            <a:ext uri="{FF2B5EF4-FFF2-40B4-BE49-F238E27FC236}">
              <a16:creationId xmlns:a16="http://schemas.microsoft.com/office/drawing/2014/main" id="{2D6BDE15-D324-4178-BD04-34944800A6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05" name="AutoShape 11" descr="blob:https://outlook.office.com/b157e5ee-92d2-4798-a69e-625bd2e784c1">
          <a:extLst>
            <a:ext uri="{FF2B5EF4-FFF2-40B4-BE49-F238E27FC236}">
              <a16:creationId xmlns:a16="http://schemas.microsoft.com/office/drawing/2014/main" id="{1DEC29CC-9714-4AD2-AE52-AFED20789F2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06" name="AutoShape 11" descr="blob:https://outlook.office.com/b157e5ee-92d2-4798-a69e-625bd2e784c1">
          <a:extLst>
            <a:ext uri="{FF2B5EF4-FFF2-40B4-BE49-F238E27FC236}">
              <a16:creationId xmlns:a16="http://schemas.microsoft.com/office/drawing/2014/main" id="{9E47DD32-C690-48F1-8351-DF43FC43872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07" name="AutoShape 11" descr="blob:https://outlook.office.com/b157e5ee-92d2-4798-a69e-625bd2e784c1">
          <a:extLst>
            <a:ext uri="{FF2B5EF4-FFF2-40B4-BE49-F238E27FC236}">
              <a16:creationId xmlns:a16="http://schemas.microsoft.com/office/drawing/2014/main" id="{9342676B-765A-4C73-9811-E2AAD486D4B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08" name="AutoShape 11" descr="blob:https://outlook.office.com/b157e5ee-92d2-4798-a69e-625bd2e784c1">
          <a:extLst>
            <a:ext uri="{FF2B5EF4-FFF2-40B4-BE49-F238E27FC236}">
              <a16:creationId xmlns:a16="http://schemas.microsoft.com/office/drawing/2014/main" id="{801DA191-C97E-4BD8-9566-97E418D3A2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09" name="AutoShape 11" descr="blob:https://outlook.office.com/b157e5ee-92d2-4798-a69e-625bd2e784c1">
          <a:extLst>
            <a:ext uri="{FF2B5EF4-FFF2-40B4-BE49-F238E27FC236}">
              <a16:creationId xmlns:a16="http://schemas.microsoft.com/office/drawing/2014/main" id="{48AB3465-20AA-4296-AFFA-E4A3720D59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10" name="AutoShape 11" descr="blob:https://outlook.office.com/b157e5ee-92d2-4798-a69e-625bd2e784c1">
          <a:extLst>
            <a:ext uri="{FF2B5EF4-FFF2-40B4-BE49-F238E27FC236}">
              <a16:creationId xmlns:a16="http://schemas.microsoft.com/office/drawing/2014/main" id="{0D5B465D-B71E-4355-8F71-B76DC67A28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11" name="AutoShape 11" descr="blob:https://outlook.office.com/b157e5ee-92d2-4798-a69e-625bd2e784c1">
          <a:extLst>
            <a:ext uri="{FF2B5EF4-FFF2-40B4-BE49-F238E27FC236}">
              <a16:creationId xmlns:a16="http://schemas.microsoft.com/office/drawing/2014/main" id="{A8552AC8-8FE9-43C9-82CF-F8E71BF3275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12" name="AutoShape 11" descr="blob:https://outlook.office.com/b157e5ee-92d2-4798-a69e-625bd2e784c1">
          <a:extLst>
            <a:ext uri="{FF2B5EF4-FFF2-40B4-BE49-F238E27FC236}">
              <a16:creationId xmlns:a16="http://schemas.microsoft.com/office/drawing/2014/main" id="{B84FCEC5-97A5-4097-BA00-2C49EA9D254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13" name="AutoShape 11" descr="blob:https://outlook.office.com/b157e5ee-92d2-4798-a69e-625bd2e784c1">
          <a:extLst>
            <a:ext uri="{FF2B5EF4-FFF2-40B4-BE49-F238E27FC236}">
              <a16:creationId xmlns:a16="http://schemas.microsoft.com/office/drawing/2014/main" id="{0143F678-C991-4275-A384-F9D698D1AC3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14" name="AutoShape 11" descr="blob:https://outlook.office.com/b157e5ee-92d2-4798-a69e-625bd2e784c1">
          <a:extLst>
            <a:ext uri="{FF2B5EF4-FFF2-40B4-BE49-F238E27FC236}">
              <a16:creationId xmlns:a16="http://schemas.microsoft.com/office/drawing/2014/main" id="{3F0745C2-6D48-448C-AA3A-F7C7B118ACD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15" name="AutoShape 11" descr="blob:https://outlook.office.com/b157e5ee-92d2-4798-a69e-625bd2e784c1">
          <a:extLst>
            <a:ext uri="{FF2B5EF4-FFF2-40B4-BE49-F238E27FC236}">
              <a16:creationId xmlns:a16="http://schemas.microsoft.com/office/drawing/2014/main" id="{B1A73B79-F64D-43C3-8CFA-49841BE89FA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16" name="AutoShape 11" descr="blob:https://outlook.office.com/b157e5ee-92d2-4798-a69e-625bd2e784c1">
          <a:extLst>
            <a:ext uri="{FF2B5EF4-FFF2-40B4-BE49-F238E27FC236}">
              <a16:creationId xmlns:a16="http://schemas.microsoft.com/office/drawing/2014/main" id="{C27F86F1-2654-438D-BC6F-9DDD54862F6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17" name="AutoShape 11" descr="blob:https://outlook.office.com/b157e5ee-92d2-4798-a69e-625bd2e784c1">
          <a:extLst>
            <a:ext uri="{FF2B5EF4-FFF2-40B4-BE49-F238E27FC236}">
              <a16:creationId xmlns:a16="http://schemas.microsoft.com/office/drawing/2014/main" id="{E5143396-12EE-43C5-AAF9-42B86C74FFD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18" name="AutoShape 11" descr="blob:https://outlook.office.com/b157e5ee-92d2-4798-a69e-625bd2e784c1">
          <a:extLst>
            <a:ext uri="{FF2B5EF4-FFF2-40B4-BE49-F238E27FC236}">
              <a16:creationId xmlns:a16="http://schemas.microsoft.com/office/drawing/2014/main" id="{520BAC34-3F5D-49FA-B891-995D49D794B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19" name="AutoShape 11" descr="blob:https://outlook.office.com/b157e5ee-92d2-4798-a69e-625bd2e784c1">
          <a:extLst>
            <a:ext uri="{FF2B5EF4-FFF2-40B4-BE49-F238E27FC236}">
              <a16:creationId xmlns:a16="http://schemas.microsoft.com/office/drawing/2014/main" id="{164D3B45-B3C5-4308-8F43-8453EA215A3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20" name="AutoShape 11" descr="blob:https://outlook.office.com/b157e5ee-92d2-4798-a69e-625bd2e784c1">
          <a:extLst>
            <a:ext uri="{FF2B5EF4-FFF2-40B4-BE49-F238E27FC236}">
              <a16:creationId xmlns:a16="http://schemas.microsoft.com/office/drawing/2014/main" id="{A857E992-9AA2-4A16-B0DE-2F3C6CEF0AA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21" name="AutoShape 11" descr="blob:https://outlook.office.com/b157e5ee-92d2-4798-a69e-625bd2e784c1">
          <a:extLst>
            <a:ext uri="{FF2B5EF4-FFF2-40B4-BE49-F238E27FC236}">
              <a16:creationId xmlns:a16="http://schemas.microsoft.com/office/drawing/2014/main" id="{8FAE0EE2-E2F2-4957-976A-20D83A1CC0A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22" name="AutoShape 11" descr="blob:https://outlook.office.com/b157e5ee-92d2-4798-a69e-625bd2e784c1">
          <a:extLst>
            <a:ext uri="{FF2B5EF4-FFF2-40B4-BE49-F238E27FC236}">
              <a16:creationId xmlns:a16="http://schemas.microsoft.com/office/drawing/2014/main" id="{8E020744-E240-44D3-B03D-E0C067E8151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23" name="AutoShape 11" descr="blob:https://outlook.office.com/b157e5ee-92d2-4798-a69e-625bd2e784c1">
          <a:extLst>
            <a:ext uri="{FF2B5EF4-FFF2-40B4-BE49-F238E27FC236}">
              <a16:creationId xmlns:a16="http://schemas.microsoft.com/office/drawing/2014/main" id="{EB0D7683-8FB2-4C20-BA09-ADDF93F6A47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24" name="AutoShape 11" descr="blob:https://outlook.office.com/b157e5ee-92d2-4798-a69e-625bd2e784c1">
          <a:extLst>
            <a:ext uri="{FF2B5EF4-FFF2-40B4-BE49-F238E27FC236}">
              <a16:creationId xmlns:a16="http://schemas.microsoft.com/office/drawing/2014/main" id="{EB81042F-04D1-4B55-9D1F-B8DB955BB72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25" name="AutoShape 11" descr="blob:https://outlook.office.com/b157e5ee-92d2-4798-a69e-625bd2e784c1">
          <a:extLst>
            <a:ext uri="{FF2B5EF4-FFF2-40B4-BE49-F238E27FC236}">
              <a16:creationId xmlns:a16="http://schemas.microsoft.com/office/drawing/2014/main" id="{BF1031F9-04E8-40EB-B1B7-73A797D1D60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26" name="AutoShape 11" descr="blob:https://outlook.office.com/b157e5ee-92d2-4798-a69e-625bd2e784c1">
          <a:extLst>
            <a:ext uri="{FF2B5EF4-FFF2-40B4-BE49-F238E27FC236}">
              <a16:creationId xmlns:a16="http://schemas.microsoft.com/office/drawing/2014/main" id="{0CA14AAF-92DD-400F-B50D-752FFAB3093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27" name="AutoShape 11" descr="blob:https://outlook.office.com/b157e5ee-92d2-4798-a69e-625bd2e784c1">
          <a:extLst>
            <a:ext uri="{FF2B5EF4-FFF2-40B4-BE49-F238E27FC236}">
              <a16:creationId xmlns:a16="http://schemas.microsoft.com/office/drawing/2014/main" id="{F7659742-7096-4F77-AA3F-2BD3C43503C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28" name="AutoShape 11" descr="blob:https://outlook.office.com/b157e5ee-92d2-4798-a69e-625bd2e784c1">
          <a:extLst>
            <a:ext uri="{FF2B5EF4-FFF2-40B4-BE49-F238E27FC236}">
              <a16:creationId xmlns:a16="http://schemas.microsoft.com/office/drawing/2014/main" id="{76225E82-9BE5-4E6B-B30C-C6E05769D1E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29" name="AutoShape 11" descr="blob:https://outlook.office.com/b157e5ee-92d2-4798-a69e-625bd2e784c1">
          <a:extLst>
            <a:ext uri="{FF2B5EF4-FFF2-40B4-BE49-F238E27FC236}">
              <a16:creationId xmlns:a16="http://schemas.microsoft.com/office/drawing/2014/main" id="{6A441867-02F6-4E1B-AB5D-8D233D5D193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30" name="AutoShape 11" descr="blob:https://outlook.office.com/b157e5ee-92d2-4798-a69e-625bd2e784c1">
          <a:extLst>
            <a:ext uri="{FF2B5EF4-FFF2-40B4-BE49-F238E27FC236}">
              <a16:creationId xmlns:a16="http://schemas.microsoft.com/office/drawing/2014/main" id="{F23B2A60-D7E6-4E14-9B30-CAD635863E8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31" name="AutoShape 11" descr="blob:https://outlook.office.com/b157e5ee-92d2-4798-a69e-625bd2e784c1">
          <a:extLst>
            <a:ext uri="{FF2B5EF4-FFF2-40B4-BE49-F238E27FC236}">
              <a16:creationId xmlns:a16="http://schemas.microsoft.com/office/drawing/2014/main" id="{24C11E49-3882-4F63-AF9B-55ABCD24FA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32" name="AutoShape 11" descr="blob:https://outlook.office.com/b157e5ee-92d2-4798-a69e-625bd2e784c1">
          <a:extLst>
            <a:ext uri="{FF2B5EF4-FFF2-40B4-BE49-F238E27FC236}">
              <a16:creationId xmlns:a16="http://schemas.microsoft.com/office/drawing/2014/main" id="{0C548B33-D9FD-4831-B5E0-F18B6F4CAA9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33" name="AutoShape 11" descr="blob:https://outlook.office.com/b157e5ee-92d2-4798-a69e-625bd2e784c1">
          <a:extLst>
            <a:ext uri="{FF2B5EF4-FFF2-40B4-BE49-F238E27FC236}">
              <a16:creationId xmlns:a16="http://schemas.microsoft.com/office/drawing/2014/main" id="{837080BA-B287-4EB6-B0E6-F9677F6EF6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34" name="AutoShape 11" descr="blob:https://outlook.office.com/b157e5ee-92d2-4798-a69e-625bd2e784c1">
          <a:extLst>
            <a:ext uri="{FF2B5EF4-FFF2-40B4-BE49-F238E27FC236}">
              <a16:creationId xmlns:a16="http://schemas.microsoft.com/office/drawing/2014/main" id="{B23B794D-DCE9-452C-829D-19E4237B0AE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35" name="AutoShape 11" descr="blob:https://outlook.office.com/b157e5ee-92d2-4798-a69e-625bd2e784c1">
          <a:extLst>
            <a:ext uri="{FF2B5EF4-FFF2-40B4-BE49-F238E27FC236}">
              <a16:creationId xmlns:a16="http://schemas.microsoft.com/office/drawing/2014/main" id="{8FEA5F57-0AF0-460B-8742-069B3B5704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36" name="AutoShape 11" descr="blob:https://outlook.office.com/b157e5ee-92d2-4798-a69e-625bd2e784c1">
          <a:extLst>
            <a:ext uri="{FF2B5EF4-FFF2-40B4-BE49-F238E27FC236}">
              <a16:creationId xmlns:a16="http://schemas.microsoft.com/office/drawing/2014/main" id="{DE798D83-BB2E-4599-9C93-0109CA4C883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37" name="AutoShape 11" descr="blob:https://outlook.office.com/b157e5ee-92d2-4798-a69e-625bd2e784c1">
          <a:extLst>
            <a:ext uri="{FF2B5EF4-FFF2-40B4-BE49-F238E27FC236}">
              <a16:creationId xmlns:a16="http://schemas.microsoft.com/office/drawing/2014/main" id="{18971B2C-4B95-4D43-B846-109328344D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38" name="AutoShape 11" descr="blob:https://outlook.office.com/b157e5ee-92d2-4798-a69e-625bd2e784c1">
          <a:extLst>
            <a:ext uri="{FF2B5EF4-FFF2-40B4-BE49-F238E27FC236}">
              <a16:creationId xmlns:a16="http://schemas.microsoft.com/office/drawing/2014/main" id="{D67F039A-B0E8-44B0-8601-D4CAE5685A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39" name="AutoShape 11" descr="blob:https://outlook.office.com/b157e5ee-92d2-4798-a69e-625bd2e784c1">
          <a:extLst>
            <a:ext uri="{FF2B5EF4-FFF2-40B4-BE49-F238E27FC236}">
              <a16:creationId xmlns:a16="http://schemas.microsoft.com/office/drawing/2014/main" id="{946DC834-181F-416A-A33F-59D9F49F62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40" name="AutoShape 11" descr="blob:https://outlook.office.com/b157e5ee-92d2-4798-a69e-625bd2e784c1">
          <a:extLst>
            <a:ext uri="{FF2B5EF4-FFF2-40B4-BE49-F238E27FC236}">
              <a16:creationId xmlns:a16="http://schemas.microsoft.com/office/drawing/2014/main" id="{54086CF1-B40B-41F7-BC47-82620830E85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41" name="AutoShape 11" descr="blob:https://outlook.office.com/b157e5ee-92d2-4798-a69e-625bd2e784c1">
          <a:extLst>
            <a:ext uri="{FF2B5EF4-FFF2-40B4-BE49-F238E27FC236}">
              <a16:creationId xmlns:a16="http://schemas.microsoft.com/office/drawing/2014/main" id="{9B751B44-3EBE-48F5-B388-2B9BEAD96A7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42" name="AutoShape 11" descr="blob:https://outlook.office.com/b157e5ee-92d2-4798-a69e-625bd2e784c1">
          <a:extLst>
            <a:ext uri="{FF2B5EF4-FFF2-40B4-BE49-F238E27FC236}">
              <a16:creationId xmlns:a16="http://schemas.microsoft.com/office/drawing/2014/main" id="{0BD19D88-5FAB-448E-8873-D7F504E4654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43" name="AutoShape 11" descr="blob:https://outlook.office.com/b157e5ee-92d2-4798-a69e-625bd2e784c1">
          <a:extLst>
            <a:ext uri="{FF2B5EF4-FFF2-40B4-BE49-F238E27FC236}">
              <a16:creationId xmlns:a16="http://schemas.microsoft.com/office/drawing/2014/main" id="{771C8E59-7656-42E9-B346-C47F2711A3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44" name="AutoShape 11" descr="blob:https://outlook.office.com/b157e5ee-92d2-4798-a69e-625bd2e784c1">
          <a:extLst>
            <a:ext uri="{FF2B5EF4-FFF2-40B4-BE49-F238E27FC236}">
              <a16:creationId xmlns:a16="http://schemas.microsoft.com/office/drawing/2014/main" id="{F9EBEB64-BBD5-4951-999B-42892F96FB4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45" name="AutoShape 11" descr="blob:https://outlook.office.com/b157e5ee-92d2-4798-a69e-625bd2e784c1">
          <a:extLst>
            <a:ext uri="{FF2B5EF4-FFF2-40B4-BE49-F238E27FC236}">
              <a16:creationId xmlns:a16="http://schemas.microsoft.com/office/drawing/2014/main" id="{842636E6-DC2F-43D5-AADE-F7B1502AF5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46" name="AutoShape 11" descr="blob:https://outlook.office.com/b157e5ee-92d2-4798-a69e-625bd2e784c1">
          <a:extLst>
            <a:ext uri="{FF2B5EF4-FFF2-40B4-BE49-F238E27FC236}">
              <a16:creationId xmlns:a16="http://schemas.microsoft.com/office/drawing/2014/main" id="{4E53E3A5-0E68-45F6-A2C4-96BE60647D4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47" name="AutoShape 11" descr="blob:https://outlook.office.com/b157e5ee-92d2-4798-a69e-625bd2e784c1">
          <a:extLst>
            <a:ext uri="{FF2B5EF4-FFF2-40B4-BE49-F238E27FC236}">
              <a16:creationId xmlns:a16="http://schemas.microsoft.com/office/drawing/2014/main" id="{FCF8DAB8-DFED-4AC5-BE9C-6DEBD79F9D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48" name="AutoShape 11" descr="blob:https://outlook.office.com/b157e5ee-92d2-4798-a69e-625bd2e784c1">
          <a:extLst>
            <a:ext uri="{FF2B5EF4-FFF2-40B4-BE49-F238E27FC236}">
              <a16:creationId xmlns:a16="http://schemas.microsoft.com/office/drawing/2014/main" id="{749C79F1-5793-471C-BF7D-D6AB07C59E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49" name="AutoShape 11" descr="blob:https://outlook.office.com/b157e5ee-92d2-4798-a69e-625bd2e784c1">
          <a:extLst>
            <a:ext uri="{FF2B5EF4-FFF2-40B4-BE49-F238E27FC236}">
              <a16:creationId xmlns:a16="http://schemas.microsoft.com/office/drawing/2014/main" id="{92916A5B-49F0-404F-B164-A51092C20B6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50" name="AutoShape 11" descr="blob:https://outlook.office.com/b157e5ee-92d2-4798-a69e-625bd2e784c1">
          <a:extLst>
            <a:ext uri="{FF2B5EF4-FFF2-40B4-BE49-F238E27FC236}">
              <a16:creationId xmlns:a16="http://schemas.microsoft.com/office/drawing/2014/main" id="{671B5D26-1C08-4106-AF4F-6AA6CADB0F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551" name="AutoShape 11" descr="blob:https://outlook.office.com/b157e5ee-92d2-4798-a69e-625bd2e784c1">
          <a:extLst>
            <a:ext uri="{FF2B5EF4-FFF2-40B4-BE49-F238E27FC236}">
              <a16:creationId xmlns:a16="http://schemas.microsoft.com/office/drawing/2014/main" id="{AC421F14-2C28-4738-80B1-87BED185F0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52" name="AutoShape 11" descr="blob:https://outlook.office.com/b157e5ee-92d2-4798-a69e-625bd2e784c1">
          <a:extLst>
            <a:ext uri="{FF2B5EF4-FFF2-40B4-BE49-F238E27FC236}">
              <a16:creationId xmlns:a16="http://schemas.microsoft.com/office/drawing/2014/main" id="{4C6D170C-F1C5-440E-8CEB-3440D1CE2C3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53" name="AutoShape 11" descr="blob:https://outlook.office.com/b157e5ee-92d2-4798-a69e-625bd2e784c1">
          <a:extLst>
            <a:ext uri="{FF2B5EF4-FFF2-40B4-BE49-F238E27FC236}">
              <a16:creationId xmlns:a16="http://schemas.microsoft.com/office/drawing/2014/main" id="{62BD94D3-B7F9-4127-8AFB-D5EE9153CC2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54" name="AutoShape 11" descr="blob:https://outlook.office.com/b157e5ee-92d2-4798-a69e-625bd2e784c1">
          <a:extLst>
            <a:ext uri="{FF2B5EF4-FFF2-40B4-BE49-F238E27FC236}">
              <a16:creationId xmlns:a16="http://schemas.microsoft.com/office/drawing/2014/main" id="{1B90C850-E681-4ED3-A3F7-5C612F7747E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55" name="AutoShape 11" descr="blob:https://outlook.office.com/b157e5ee-92d2-4798-a69e-625bd2e784c1">
          <a:extLst>
            <a:ext uri="{FF2B5EF4-FFF2-40B4-BE49-F238E27FC236}">
              <a16:creationId xmlns:a16="http://schemas.microsoft.com/office/drawing/2014/main" id="{CC10B32E-DA8A-49A6-A75E-1F77EA2C737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56" name="AutoShape 11" descr="blob:https://outlook.office.com/b157e5ee-92d2-4798-a69e-625bd2e784c1">
          <a:extLst>
            <a:ext uri="{FF2B5EF4-FFF2-40B4-BE49-F238E27FC236}">
              <a16:creationId xmlns:a16="http://schemas.microsoft.com/office/drawing/2014/main" id="{411D3D91-DACA-4239-8560-528067F582D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57" name="AutoShape 11" descr="blob:https://outlook.office.com/b157e5ee-92d2-4798-a69e-625bd2e784c1">
          <a:extLst>
            <a:ext uri="{FF2B5EF4-FFF2-40B4-BE49-F238E27FC236}">
              <a16:creationId xmlns:a16="http://schemas.microsoft.com/office/drawing/2014/main" id="{4C522DCD-6FF2-440C-962E-CEDAF7B3183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58" name="AutoShape 11" descr="blob:https://outlook.office.com/b157e5ee-92d2-4798-a69e-625bd2e784c1">
          <a:extLst>
            <a:ext uri="{FF2B5EF4-FFF2-40B4-BE49-F238E27FC236}">
              <a16:creationId xmlns:a16="http://schemas.microsoft.com/office/drawing/2014/main" id="{0206E677-A68A-4713-89C2-51DA5558060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59" name="AutoShape 11" descr="blob:https://outlook.office.com/b157e5ee-92d2-4798-a69e-625bd2e784c1">
          <a:extLst>
            <a:ext uri="{FF2B5EF4-FFF2-40B4-BE49-F238E27FC236}">
              <a16:creationId xmlns:a16="http://schemas.microsoft.com/office/drawing/2014/main" id="{5A0851AA-4BC3-43B9-8BC2-129BBE1049B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60" name="AutoShape 11" descr="blob:https://outlook.office.com/b157e5ee-92d2-4798-a69e-625bd2e784c1">
          <a:extLst>
            <a:ext uri="{FF2B5EF4-FFF2-40B4-BE49-F238E27FC236}">
              <a16:creationId xmlns:a16="http://schemas.microsoft.com/office/drawing/2014/main" id="{7C1C3A63-3638-4584-BDC5-7307D75C045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61" name="AutoShape 11" descr="blob:https://outlook.office.com/b157e5ee-92d2-4798-a69e-625bd2e784c1">
          <a:extLst>
            <a:ext uri="{FF2B5EF4-FFF2-40B4-BE49-F238E27FC236}">
              <a16:creationId xmlns:a16="http://schemas.microsoft.com/office/drawing/2014/main" id="{62143D8D-808A-46F9-8230-EC2A342F022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62" name="AutoShape 11" descr="blob:https://outlook.office.com/b157e5ee-92d2-4798-a69e-625bd2e784c1">
          <a:extLst>
            <a:ext uri="{FF2B5EF4-FFF2-40B4-BE49-F238E27FC236}">
              <a16:creationId xmlns:a16="http://schemas.microsoft.com/office/drawing/2014/main" id="{AF847557-1F5F-4CD0-8D2A-2D1ED8DA705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63" name="AutoShape 11" descr="blob:https://outlook.office.com/b157e5ee-92d2-4798-a69e-625bd2e784c1">
          <a:extLst>
            <a:ext uri="{FF2B5EF4-FFF2-40B4-BE49-F238E27FC236}">
              <a16:creationId xmlns:a16="http://schemas.microsoft.com/office/drawing/2014/main" id="{CBD7C95D-5978-4FCD-9D81-AC2A7B4EB38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64" name="AutoShape 11" descr="blob:https://outlook.office.com/b157e5ee-92d2-4798-a69e-625bd2e784c1">
          <a:extLst>
            <a:ext uri="{FF2B5EF4-FFF2-40B4-BE49-F238E27FC236}">
              <a16:creationId xmlns:a16="http://schemas.microsoft.com/office/drawing/2014/main" id="{A59B35D0-5028-4A28-994B-6A0F4CEA265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65" name="AutoShape 11" descr="blob:https://outlook.office.com/b157e5ee-92d2-4798-a69e-625bd2e784c1">
          <a:extLst>
            <a:ext uri="{FF2B5EF4-FFF2-40B4-BE49-F238E27FC236}">
              <a16:creationId xmlns:a16="http://schemas.microsoft.com/office/drawing/2014/main" id="{9FE046EA-FE64-4699-A76E-17158195C53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66" name="AutoShape 11" descr="blob:https://outlook.office.com/b157e5ee-92d2-4798-a69e-625bd2e784c1">
          <a:extLst>
            <a:ext uri="{FF2B5EF4-FFF2-40B4-BE49-F238E27FC236}">
              <a16:creationId xmlns:a16="http://schemas.microsoft.com/office/drawing/2014/main" id="{7E3FEAB6-D007-4104-9646-05C6268371C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67" name="AutoShape 11" descr="blob:https://outlook.office.com/b157e5ee-92d2-4798-a69e-625bd2e784c1">
          <a:extLst>
            <a:ext uri="{FF2B5EF4-FFF2-40B4-BE49-F238E27FC236}">
              <a16:creationId xmlns:a16="http://schemas.microsoft.com/office/drawing/2014/main" id="{3690802F-756D-438D-8E69-323248ECE5C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68" name="AutoShape 11" descr="blob:https://outlook.office.com/b157e5ee-92d2-4798-a69e-625bd2e784c1">
          <a:extLst>
            <a:ext uri="{FF2B5EF4-FFF2-40B4-BE49-F238E27FC236}">
              <a16:creationId xmlns:a16="http://schemas.microsoft.com/office/drawing/2014/main" id="{D1A29AA7-4B9A-4789-92A4-E744A73EAC1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69" name="AutoShape 11" descr="blob:https://outlook.office.com/b157e5ee-92d2-4798-a69e-625bd2e784c1">
          <a:extLst>
            <a:ext uri="{FF2B5EF4-FFF2-40B4-BE49-F238E27FC236}">
              <a16:creationId xmlns:a16="http://schemas.microsoft.com/office/drawing/2014/main" id="{DDA84660-F208-4B19-BFF4-35C6ADFFEC7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70" name="AutoShape 11" descr="blob:https://outlook.office.com/b157e5ee-92d2-4798-a69e-625bd2e784c1">
          <a:extLst>
            <a:ext uri="{FF2B5EF4-FFF2-40B4-BE49-F238E27FC236}">
              <a16:creationId xmlns:a16="http://schemas.microsoft.com/office/drawing/2014/main" id="{68FF50EC-0462-4B0E-ACD3-76CEDEC2670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71" name="AutoShape 11" descr="blob:https://outlook.office.com/b157e5ee-92d2-4798-a69e-625bd2e784c1">
          <a:extLst>
            <a:ext uri="{FF2B5EF4-FFF2-40B4-BE49-F238E27FC236}">
              <a16:creationId xmlns:a16="http://schemas.microsoft.com/office/drawing/2014/main" id="{47D89B10-A34A-4A06-BFCC-46FBEDF59A3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72" name="AutoShape 11" descr="blob:https://outlook.office.com/b157e5ee-92d2-4798-a69e-625bd2e784c1">
          <a:extLst>
            <a:ext uri="{FF2B5EF4-FFF2-40B4-BE49-F238E27FC236}">
              <a16:creationId xmlns:a16="http://schemas.microsoft.com/office/drawing/2014/main" id="{12287719-E942-401B-B147-6127B6C9EA0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73" name="AutoShape 11" descr="blob:https://outlook.office.com/b157e5ee-92d2-4798-a69e-625bd2e784c1">
          <a:extLst>
            <a:ext uri="{FF2B5EF4-FFF2-40B4-BE49-F238E27FC236}">
              <a16:creationId xmlns:a16="http://schemas.microsoft.com/office/drawing/2014/main" id="{E66940D7-184E-48B6-A327-C0F57DD1C55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74" name="AutoShape 11" descr="blob:https://outlook.office.com/b157e5ee-92d2-4798-a69e-625bd2e784c1">
          <a:extLst>
            <a:ext uri="{FF2B5EF4-FFF2-40B4-BE49-F238E27FC236}">
              <a16:creationId xmlns:a16="http://schemas.microsoft.com/office/drawing/2014/main" id="{F625699B-5DC2-4B62-B952-07D403D518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75" name="AutoShape 11" descr="blob:https://outlook.office.com/b157e5ee-92d2-4798-a69e-625bd2e784c1">
          <a:extLst>
            <a:ext uri="{FF2B5EF4-FFF2-40B4-BE49-F238E27FC236}">
              <a16:creationId xmlns:a16="http://schemas.microsoft.com/office/drawing/2014/main" id="{A679E373-1F24-4B9F-B832-118415D94BA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76" name="AutoShape 11" descr="blob:https://outlook.office.com/b157e5ee-92d2-4798-a69e-625bd2e784c1">
          <a:extLst>
            <a:ext uri="{FF2B5EF4-FFF2-40B4-BE49-F238E27FC236}">
              <a16:creationId xmlns:a16="http://schemas.microsoft.com/office/drawing/2014/main" id="{0591B28C-506D-4212-B47F-FBB2C075039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77" name="AutoShape 11" descr="blob:https://outlook.office.com/b157e5ee-92d2-4798-a69e-625bd2e784c1">
          <a:extLst>
            <a:ext uri="{FF2B5EF4-FFF2-40B4-BE49-F238E27FC236}">
              <a16:creationId xmlns:a16="http://schemas.microsoft.com/office/drawing/2014/main" id="{4F4DE1B0-4F63-40F8-8041-22C45D4BCB5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78" name="AutoShape 11" descr="blob:https://outlook.office.com/b157e5ee-92d2-4798-a69e-625bd2e784c1">
          <a:extLst>
            <a:ext uri="{FF2B5EF4-FFF2-40B4-BE49-F238E27FC236}">
              <a16:creationId xmlns:a16="http://schemas.microsoft.com/office/drawing/2014/main" id="{B56A7694-823E-48AA-A9EB-855F3D432F0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79" name="AutoShape 11" descr="blob:https://outlook.office.com/b157e5ee-92d2-4798-a69e-625bd2e784c1">
          <a:extLst>
            <a:ext uri="{FF2B5EF4-FFF2-40B4-BE49-F238E27FC236}">
              <a16:creationId xmlns:a16="http://schemas.microsoft.com/office/drawing/2014/main" id="{0B86CE66-1DFA-41E1-A9AB-E6B0F269FAF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80" name="AutoShape 11" descr="blob:https://outlook.office.com/b157e5ee-92d2-4798-a69e-625bd2e784c1">
          <a:extLst>
            <a:ext uri="{FF2B5EF4-FFF2-40B4-BE49-F238E27FC236}">
              <a16:creationId xmlns:a16="http://schemas.microsoft.com/office/drawing/2014/main" id="{34F91586-547E-4F1F-9CE4-3D3AD3CD6E1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81" name="AutoShape 11" descr="blob:https://outlook.office.com/b157e5ee-92d2-4798-a69e-625bd2e784c1">
          <a:extLst>
            <a:ext uri="{FF2B5EF4-FFF2-40B4-BE49-F238E27FC236}">
              <a16:creationId xmlns:a16="http://schemas.microsoft.com/office/drawing/2014/main" id="{0743C6E1-4091-4790-A206-3FA9208BD32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82" name="AutoShape 11" descr="blob:https://outlook.office.com/b157e5ee-92d2-4798-a69e-625bd2e784c1">
          <a:extLst>
            <a:ext uri="{FF2B5EF4-FFF2-40B4-BE49-F238E27FC236}">
              <a16:creationId xmlns:a16="http://schemas.microsoft.com/office/drawing/2014/main" id="{D590D6AB-0D9A-4F9A-B904-37CF4AF968B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83" name="AutoShape 11" descr="blob:https://outlook.office.com/b157e5ee-92d2-4798-a69e-625bd2e784c1">
          <a:extLst>
            <a:ext uri="{FF2B5EF4-FFF2-40B4-BE49-F238E27FC236}">
              <a16:creationId xmlns:a16="http://schemas.microsoft.com/office/drawing/2014/main" id="{AA598BA3-7465-46A5-B679-C6C5C218E11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84" name="AutoShape 11" descr="blob:https://outlook.office.com/b157e5ee-92d2-4798-a69e-625bd2e784c1">
          <a:extLst>
            <a:ext uri="{FF2B5EF4-FFF2-40B4-BE49-F238E27FC236}">
              <a16:creationId xmlns:a16="http://schemas.microsoft.com/office/drawing/2014/main" id="{BA6E3D20-DFCD-4694-9468-8CF127B0FB9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85" name="AutoShape 11" descr="blob:https://outlook.office.com/b157e5ee-92d2-4798-a69e-625bd2e784c1">
          <a:extLst>
            <a:ext uri="{FF2B5EF4-FFF2-40B4-BE49-F238E27FC236}">
              <a16:creationId xmlns:a16="http://schemas.microsoft.com/office/drawing/2014/main" id="{CB580A85-D776-444B-AA30-365D869B618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86" name="AutoShape 11" descr="blob:https://outlook.office.com/b157e5ee-92d2-4798-a69e-625bd2e784c1">
          <a:extLst>
            <a:ext uri="{FF2B5EF4-FFF2-40B4-BE49-F238E27FC236}">
              <a16:creationId xmlns:a16="http://schemas.microsoft.com/office/drawing/2014/main" id="{3ECFBD22-A2A9-4C98-96EB-14E366E46FF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87" name="AutoShape 11" descr="blob:https://outlook.office.com/b157e5ee-92d2-4798-a69e-625bd2e784c1">
          <a:extLst>
            <a:ext uri="{FF2B5EF4-FFF2-40B4-BE49-F238E27FC236}">
              <a16:creationId xmlns:a16="http://schemas.microsoft.com/office/drawing/2014/main" id="{FE74FBD7-3E29-462B-B354-9074A26C175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88" name="AutoShape 11" descr="blob:https://outlook.office.com/b157e5ee-92d2-4798-a69e-625bd2e784c1">
          <a:extLst>
            <a:ext uri="{FF2B5EF4-FFF2-40B4-BE49-F238E27FC236}">
              <a16:creationId xmlns:a16="http://schemas.microsoft.com/office/drawing/2014/main" id="{DD8B4292-0D4E-4369-A997-4CA9327BA07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89" name="AutoShape 11" descr="blob:https://outlook.office.com/b157e5ee-92d2-4798-a69e-625bd2e784c1">
          <a:extLst>
            <a:ext uri="{FF2B5EF4-FFF2-40B4-BE49-F238E27FC236}">
              <a16:creationId xmlns:a16="http://schemas.microsoft.com/office/drawing/2014/main" id="{5B84D9CE-1AA2-4F37-90CA-078F64F8019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90" name="AutoShape 11" descr="blob:https://outlook.office.com/b157e5ee-92d2-4798-a69e-625bd2e784c1">
          <a:extLst>
            <a:ext uri="{FF2B5EF4-FFF2-40B4-BE49-F238E27FC236}">
              <a16:creationId xmlns:a16="http://schemas.microsoft.com/office/drawing/2014/main" id="{5C6DD4B0-869C-4F56-B132-12A43400E72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91" name="AutoShape 11" descr="blob:https://outlook.office.com/b157e5ee-92d2-4798-a69e-625bd2e784c1">
          <a:extLst>
            <a:ext uri="{FF2B5EF4-FFF2-40B4-BE49-F238E27FC236}">
              <a16:creationId xmlns:a16="http://schemas.microsoft.com/office/drawing/2014/main" id="{DF6C4334-4FC5-4965-80F2-FAD100D99DB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92" name="AutoShape 11" descr="blob:https://outlook.office.com/b157e5ee-92d2-4798-a69e-625bd2e784c1">
          <a:extLst>
            <a:ext uri="{FF2B5EF4-FFF2-40B4-BE49-F238E27FC236}">
              <a16:creationId xmlns:a16="http://schemas.microsoft.com/office/drawing/2014/main" id="{C92773F0-05F4-4459-ADD6-AD23897669E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93" name="AutoShape 11" descr="blob:https://outlook.office.com/b157e5ee-92d2-4798-a69e-625bd2e784c1">
          <a:extLst>
            <a:ext uri="{FF2B5EF4-FFF2-40B4-BE49-F238E27FC236}">
              <a16:creationId xmlns:a16="http://schemas.microsoft.com/office/drawing/2014/main" id="{15D50FB9-2329-4F17-9444-ABD6C34D021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94" name="AutoShape 11" descr="blob:https://outlook.office.com/b157e5ee-92d2-4798-a69e-625bd2e784c1">
          <a:extLst>
            <a:ext uri="{FF2B5EF4-FFF2-40B4-BE49-F238E27FC236}">
              <a16:creationId xmlns:a16="http://schemas.microsoft.com/office/drawing/2014/main" id="{B93A9E6E-191A-41E4-9C26-2FE7CF3D8A3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95" name="AutoShape 11" descr="blob:https://outlook.office.com/b157e5ee-92d2-4798-a69e-625bd2e784c1">
          <a:extLst>
            <a:ext uri="{FF2B5EF4-FFF2-40B4-BE49-F238E27FC236}">
              <a16:creationId xmlns:a16="http://schemas.microsoft.com/office/drawing/2014/main" id="{D3294F09-1EB5-4A84-B3E9-0E542FC2A62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96" name="AutoShape 11" descr="blob:https://outlook.office.com/b157e5ee-92d2-4798-a69e-625bd2e784c1">
          <a:extLst>
            <a:ext uri="{FF2B5EF4-FFF2-40B4-BE49-F238E27FC236}">
              <a16:creationId xmlns:a16="http://schemas.microsoft.com/office/drawing/2014/main" id="{CCE26F2D-676D-4805-B476-CEF6E47BEDF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97" name="AutoShape 11" descr="blob:https://outlook.office.com/b157e5ee-92d2-4798-a69e-625bd2e784c1">
          <a:extLst>
            <a:ext uri="{FF2B5EF4-FFF2-40B4-BE49-F238E27FC236}">
              <a16:creationId xmlns:a16="http://schemas.microsoft.com/office/drawing/2014/main" id="{83F4E081-D4BD-4474-985E-61409B7AF17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98" name="AutoShape 11" descr="blob:https://outlook.office.com/b157e5ee-92d2-4798-a69e-625bd2e784c1">
          <a:extLst>
            <a:ext uri="{FF2B5EF4-FFF2-40B4-BE49-F238E27FC236}">
              <a16:creationId xmlns:a16="http://schemas.microsoft.com/office/drawing/2014/main" id="{4BBEFBAF-5EF4-49EF-B554-366160887EF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599" name="AutoShape 11" descr="blob:https://outlook.office.com/b157e5ee-92d2-4798-a69e-625bd2e784c1">
          <a:extLst>
            <a:ext uri="{FF2B5EF4-FFF2-40B4-BE49-F238E27FC236}">
              <a16:creationId xmlns:a16="http://schemas.microsoft.com/office/drawing/2014/main" id="{46067366-C197-4544-9118-420CE619CF6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00" name="AutoShape 11" descr="blob:https://outlook.office.com/b157e5ee-92d2-4798-a69e-625bd2e784c1">
          <a:extLst>
            <a:ext uri="{FF2B5EF4-FFF2-40B4-BE49-F238E27FC236}">
              <a16:creationId xmlns:a16="http://schemas.microsoft.com/office/drawing/2014/main" id="{15AC7320-4530-4B78-BB86-7519864E12C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01" name="AutoShape 11" descr="blob:https://outlook.office.com/b157e5ee-92d2-4798-a69e-625bd2e784c1">
          <a:extLst>
            <a:ext uri="{FF2B5EF4-FFF2-40B4-BE49-F238E27FC236}">
              <a16:creationId xmlns:a16="http://schemas.microsoft.com/office/drawing/2014/main" id="{E852582A-B7CB-41AC-B603-FC9D77CA961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02" name="AutoShape 11" descr="blob:https://outlook.office.com/b157e5ee-92d2-4798-a69e-625bd2e784c1">
          <a:extLst>
            <a:ext uri="{FF2B5EF4-FFF2-40B4-BE49-F238E27FC236}">
              <a16:creationId xmlns:a16="http://schemas.microsoft.com/office/drawing/2014/main" id="{FBFC5366-1DC2-469C-A5FC-AACB3D5525D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03" name="AutoShape 11" descr="blob:https://outlook.office.com/b157e5ee-92d2-4798-a69e-625bd2e784c1">
          <a:extLst>
            <a:ext uri="{FF2B5EF4-FFF2-40B4-BE49-F238E27FC236}">
              <a16:creationId xmlns:a16="http://schemas.microsoft.com/office/drawing/2014/main" id="{DA7750D5-E8AF-4781-A1D4-2F9B59ED841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04" name="AutoShape 11" descr="blob:https://outlook.office.com/b157e5ee-92d2-4798-a69e-625bd2e784c1">
          <a:extLst>
            <a:ext uri="{FF2B5EF4-FFF2-40B4-BE49-F238E27FC236}">
              <a16:creationId xmlns:a16="http://schemas.microsoft.com/office/drawing/2014/main" id="{A811594D-76E7-48AE-ADF3-D2744B5469E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05" name="AutoShape 11" descr="blob:https://outlook.office.com/b157e5ee-92d2-4798-a69e-625bd2e784c1">
          <a:extLst>
            <a:ext uri="{FF2B5EF4-FFF2-40B4-BE49-F238E27FC236}">
              <a16:creationId xmlns:a16="http://schemas.microsoft.com/office/drawing/2014/main" id="{70257431-A2E6-490B-920F-674ABEBF80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06" name="AutoShape 11" descr="blob:https://outlook.office.com/b157e5ee-92d2-4798-a69e-625bd2e784c1">
          <a:extLst>
            <a:ext uri="{FF2B5EF4-FFF2-40B4-BE49-F238E27FC236}">
              <a16:creationId xmlns:a16="http://schemas.microsoft.com/office/drawing/2014/main" id="{5A230897-34F1-41C0-8DC1-39CFCF1362F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07" name="AutoShape 11" descr="blob:https://outlook.office.com/b157e5ee-92d2-4798-a69e-625bd2e784c1">
          <a:extLst>
            <a:ext uri="{FF2B5EF4-FFF2-40B4-BE49-F238E27FC236}">
              <a16:creationId xmlns:a16="http://schemas.microsoft.com/office/drawing/2014/main" id="{EA648D2C-E9B7-43BB-9C61-E0D95D91A50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08" name="AutoShape 11" descr="blob:https://outlook.office.com/b157e5ee-92d2-4798-a69e-625bd2e784c1">
          <a:extLst>
            <a:ext uri="{FF2B5EF4-FFF2-40B4-BE49-F238E27FC236}">
              <a16:creationId xmlns:a16="http://schemas.microsoft.com/office/drawing/2014/main" id="{2FBA9B2A-7652-4457-ADFF-001EFEE3040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09" name="AutoShape 11" descr="blob:https://outlook.office.com/b157e5ee-92d2-4798-a69e-625bd2e784c1">
          <a:extLst>
            <a:ext uri="{FF2B5EF4-FFF2-40B4-BE49-F238E27FC236}">
              <a16:creationId xmlns:a16="http://schemas.microsoft.com/office/drawing/2014/main" id="{AE647B53-B974-4E5E-99F7-0A9DAADB725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10" name="AutoShape 11" descr="blob:https://outlook.office.com/b157e5ee-92d2-4798-a69e-625bd2e784c1">
          <a:extLst>
            <a:ext uri="{FF2B5EF4-FFF2-40B4-BE49-F238E27FC236}">
              <a16:creationId xmlns:a16="http://schemas.microsoft.com/office/drawing/2014/main" id="{FCAFCADF-C16E-4D46-828C-B9999B31F82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11" name="AutoShape 11" descr="blob:https://outlook.office.com/b157e5ee-92d2-4798-a69e-625bd2e784c1">
          <a:extLst>
            <a:ext uri="{FF2B5EF4-FFF2-40B4-BE49-F238E27FC236}">
              <a16:creationId xmlns:a16="http://schemas.microsoft.com/office/drawing/2014/main" id="{3736B104-9337-4CB7-845A-800B19549B2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12" name="AutoShape 11" descr="blob:https://outlook.office.com/b157e5ee-92d2-4798-a69e-625bd2e784c1">
          <a:extLst>
            <a:ext uri="{FF2B5EF4-FFF2-40B4-BE49-F238E27FC236}">
              <a16:creationId xmlns:a16="http://schemas.microsoft.com/office/drawing/2014/main" id="{F9BFA043-349A-456C-8CAD-06856C16AE1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13" name="AutoShape 11" descr="blob:https://outlook.office.com/b157e5ee-92d2-4798-a69e-625bd2e784c1">
          <a:extLst>
            <a:ext uri="{FF2B5EF4-FFF2-40B4-BE49-F238E27FC236}">
              <a16:creationId xmlns:a16="http://schemas.microsoft.com/office/drawing/2014/main" id="{B1DCAB32-9828-4EF8-88B3-CB7E33796A4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14" name="AutoShape 11" descr="blob:https://outlook.office.com/b157e5ee-92d2-4798-a69e-625bd2e784c1">
          <a:extLst>
            <a:ext uri="{FF2B5EF4-FFF2-40B4-BE49-F238E27FC236}">
              <a16:creationId xmlns:a16="http://schemas.microsoft.com/office/drawing/2014/main" id="{1C4F779A-9E7B-49E2-AA4E-5FABB2F4268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15" name="AutoShape 11" descr="blob:https://outlook.office.com/b157e5ee-92d2-4798-a69e-625bd2e784c1">
          <a:extLst>
            <a:ext uri="{FF2B5EF4-FFF2-40B4-BE49-F238E27FC236}">
              <a16:creationId xmlns:a16="http://schemas.microsoft.com/office/drawing/2014/main" id="{61045B9E-00D9-46C6-AF84-405D2877345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16" name="AutoShape 11" descr="blob:https://outlook.office.com/b157e5ee-92d2-4798-a69e-625bd2e784c1">
          <a:extLst>
            <a:ext uri="{FF2B5EF4-FFF2-40B4-BE49-F238E27FC236}">
              <a16:creationId xmlns:a16="http://schemas.microsoft.com/office/drawing/2014/main" id="{696E77C2-E721-4E72-9136-353E33D768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17" name="AutoShape 11" descr="blob:https://outlook.office.com/b157e5ee-92d2-4798-a69e-625bd2e784c1">
          <a:extLst>
            <a:ext uri="{FF2B5EF4-FFF2-40B4-BE49-F238E27FC236}">
              <a16:creationId xmlns:a16="http://schemas.microsoft.com/office/drawing/2014/main" id="{AB52BD7E-413B-4CFB-88DB-80629CD8C5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18" name="AutoShape 11" descr="blob:https://outlook.office.com/b157e5ee-92d2-4798-a69e-625bd2e784c1">
          <a:extLst>
            <a:ext uri="{FF2B5EF4-FFF2-40B4-BE49-F238E27FC236}">
              <a16:creationId xmlns:a16="http://schemas.microsoft.com/office/drawing/2014/main" id="{BAD540DD-549B-4383-8F72-1CAC3BFF329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19" name="AutoShape 11" descr="blob:https://outlook.office.com/b157e5ee-92d2-4798-a69e-625bd2e784c1">
          <a:extLst>
            <a:ext uri="{FF2B5EF4-FFF2-40B4-BE49-F238E27FC236}">
              <a16:creationId xmlns:a16="http://schemas.microsoft.com/office/drawing/2014/main" id="{EAD2AE44-EDDE-4B26-AED1-CD76C0BCDFA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20" name="AutoShape 11" descr="blob:https://outlook.office.com/b157e5ee-92d2-4798-a69e-625bd2e784c1">
          <a:extLst>
            <a:ext uri="{FF2B5EF4-FFF2-40B4-BE49-F238E27FC236}">
              <a16:creationId xmlns:a16="http://schemas.microsoft.com/office/drawing/2014/main" id="{399EB325-EDDB-4763-A502-DE17B7C9257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21" name="AutoShape 11" descr="blob:https://outlook.office.com/b157e5ee-92d2-4798-a69e-625bd2e784c1">
          <a:extLst>
            <a:ext uri="{FF2B5EF4-FFF2-40B4-BE49-F238E27FC236}">
              <a16:creationId xmlns:a16="http://schemas.microsoft.com/office/drawing/2014/main" id="{D25C221D-8281-4178-B37E-12EA09E271A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22" name="AutoShape 11" descr="blob:https://outlook.office.com/b157e5ee-92d2-4798-a69e-625bd2e784c1">
          <a:extLst>
            <a:ext uri="{FF2B5EF4-FFF2-40B4-BE49-F238E27FC236}">
              <a16:creationId xmlns:a16="http://schemas.microsoft.com/office/drawing/2014/main" id="{31162391-B648-4F86-8E1A-B9B713E8FA0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23" name="AutoShape 11" descr="blob:https://outlook.office.com/b157e5ee-92d2-4798-a69e-625bd2e784c1">
          <a:extLst>
            <a:ext uri="{FF2B5EF4-FFF2-40B4-BE49-F238E27FC236}">
              <a16:creationId xmlns:a16="http://schemas.microsoft.com/office/drawing/2014/main" id="{7D3EB780-1C63-4AE8-A2F6-2368D9F48DB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24" name="AutoShape 11" descr="blob:https://outlook.office.com/b157e5ee-92d2-4798-a69e-625bd2e784c1">
          <a:extLst>
            <a:ext uri="{FF2B5EF4-FFF2-40B4-BE49-F238E27FC236}">
              <a16:creationId xmlns:a16="http://schemas.microsoft.com/office/drawing/2014/main" id="{7BC11479-5118-4C1B-BC16-7F011FBA422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25" name="AutoShape 11" descr="blob:https://outlook.office.com/b157e5ee-92d2-4798-a69e-625bd2e784c1">
          <a:extLst>
            <a:ext uri="{FF2B5EF4-FFF2-40B4-BE49-F238E27FC236}">
              <a16:creationId xmlns:a16="http://schemas.microsoft.com/office/drawing/2014/main" id="{78DA3DF1-0660-4212-8A46-CAC750B0ECC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26" name="AutoShape 11" descr="blob:https://outlook.office.com/b157e5ee-92d2-4798-a69e-625bd2e784c1">
          <a:extLst>
            <a:ext uri="{FF2B5EF4-FFF2-40B4-BE49-F238E27FC236}">
              <a16:creationId xmlns:a16="http://schemas.microsoft.com/office/drawing/2014/main" id="{97C8F616-1BA7-45B0-A378-A0E78202151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27" name="AutoShape 11" descr="blob:https://outlook.office.com/b157e5ee-92d2-4798-a69e-625bd2e784c1">
          <a:extLst>
            <a:ext uri="{FF2B5EF4-FFF2-40B4-BE49-F238E27FC236}">
              <a16:creationId xmlns:a16="http://schemas.microsoft.com/office/drawing/2014/main" id="{E2C3D0A0-55E2-4411-8871-8EA3F7D2F61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28" name="AutoShape 11" descr="blob:https://outlook.office.com/b157e5ee-92d2-4798-a69e-625bd2e784c1">
          <a:extLst>
            <a:ext uri="{FF2B5EF4-FFF2-40B4-BE49-F238E27FC236}">
              <a16:creationId xmlns:a16="http://schemas.microsoft.com/office/drawing/2014/main" id="{5F435ADA-AAD6-4186-90A9-21B162D0835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29" name="AutoShape 11" descr="blob:https://outlook.office.com/b157e5ee-92d2-4798-a69e-625bd2e784c1">
          <a:extLst>
            <a:ext uri="{FF2B5EF4-FFF2-40B4-BE49-F238E27FC236}">
              <a16:creationId xmlns:a16="http://schemas.microsoft.com/office/drawing/2014/main" id="{87FFCFF6-045D-4BB3-AE13-65400922E67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30" name="AutoShape 11" descr="blob:https://outlook.office.com/b157e5ee-92d2-4798-a69e-625bd2e784c1">
          <a:extLst>
            <a:ext uri="{FF2B5EF4-FFF2-40B4-BE49-F238E27FC236}">
              <a16:creationId xmlns:a16="http://schemas.microsoft.com/office/drawing/2014/main" id="{DC874DF4-AF57-45C1-BACB-C25606384AC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31" name="AutoShape 11" descr="blob:https://outlook.office.com/b157e5ee-92d2-4798-a69e-625bd2e784c1">
          <a:extLst>
            <a:ext uri="{FF2B5EF4-FFF2-40B4-BE49-F238E27FC236}">
              <a16:creationId xmlns:a16="http://schemas.microsoft.com/office/drawing/2014/main" id="{28EAFB27-8066-4478-A4A9-17813F94132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32" name="AutoShape 11" descr="blob:https://outlook.office.com/b157e5ee-92d2-4798-a69e-625bd2e784c1">
          <a:extLst>
            <a:ext uri="{FF2B5EF4-FFF2-40B4-BE49-F238E27FC236}">
              <a16:creationId xmlns:a16="http://schemas.microsoft.com/office/drawing/2014/main" id="{11DDCB2D-450B-4483-BD0E-C3F9CC550B1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33" name="AutoShape 11" descr="blob:https://outlook.office.com/b157e5ee-92d2-4798-a69e-625bd2e784c1">
          <a:extLst>
            <a:ext uri="{FF2B5EF4-FFF2-40B4-BE49-F238E27FC236}">
              <a16:creationId xmlns:a16="http://schemas.microsoft.com/office/drawing/2014/main" id="{2811D242-8203-441D-9CEC-A0F2828150C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34" name="AutoShape 11" descr="blob:https://outlook.office.com/b157e5ee-92d2-4798-a69e-625bd2e784c1">
          <a:extLst>
            <a:ext uri="{FF2B5EF4-FFF2-40B4-BE49-F238E27FC236}">
              <a16:creationId xmlns:a16="http://schemas.microsoft.com/office/drawing/2014/main" id="{E1DA5497-0350-47AC-AC3F-461C86C8407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35" name="AutoShape 11" descr="blob:https://outlook.office.com/b157e5ee-92d2-4798-a69e-625bd2e784c1">
          <a:extLst>
            <a:ext uri="{FF2B5EF4-FFF2-40B4-BE49-F238E27FC236}">
              <a16:creationId xmlns:a16="http://schemas.microsoft.com/office/drawing/2014/main" id="{A7375F33-0BC6-4F46-BB6B-FF1F1DCEF8B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36" name="AutoShape 11" descr="blob:https://outlook.office.com/b157e5ee-92d2-4798-a69e-625bd2e784c1">
          <a:extLst>
            <a:ext uri="{FF2B5EF4-FFF2-40B4-BE49-F238E27FC236}">
              <a16:creationId xmlns:a16="http://schemas.microsoft.com/office/drawing/2014/main" id="{90E3B22C-A1C0-4935-A1EC-27E49038883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37" name="AutoShape 11" descr="blob:https://outlook.office.com/b157e5ee-92d2-4798-a69e-625bd2e784c1">
          <a:extLst>
            <a:ext uri="{FF2B5EF4-FFF2-40B4-BE49-F238E27FC236}">
              <a16:creationId xmlns:a16="http://schemas.microsoft.com/office/drawing/2014/main" id="{9ED0FD48-676A-4B4D-A4A3-CD01AA0E675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38" name="AutoShape 11" descr="blob:https://outlook.office.com/b157e5ee-92d2-4798-a69e-625bd2e784c1">
          <a:extLst>
            <a:ext uri="{FF2B5EF4-FFF2-40B4-BE49-F238E27FC236}">
              <a16:creationId xmlns:a16="http://schemas.microsoft.com/office/drawing/2014/main" id="{BF1ED893-43E0-4530-A50B-2F0F2135FF3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39" name="AutoShape 11" descr="blob:https://outlook.office.com/b157e5ee-92d2-4798-a69e-625bd2e784c1">
          <a:extLst>
            <a:ext uri="{FF2B5EF4-FFF2-40B4-BE49-F238E27FC236}">
              <a16:creationId xmlns:a16="http://schemas.microsoft.com/office/drawing/2014/main" id="{3D7F21AA-D653-44C4-945A-CD1EBF794EE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40" name="AutoShape 11" descr="blob:https://outlook.office.com/b157e5ee-92d2-4798-a69e-625bd2e784c1">
          <a:extLst>
            <a:ext uri="{FF2B5EF4-FFF2-40B4-BE49-F238E27FC236}">
              <a16:creationId xmlns:a16="http://schemas.microsoft.com/office/drawing/2014/main" id="{1D09D6F5-8C30-4BD4-9D1D-9B1FC3C1F8B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41" name="AutoShape 11" descr="blob:https://outlook.office.com/b157e5ee-92d2-4798-a69e-625bd2e784c1">
          <a:extLst>
            <a:ext uri="{FF2B5EF4-FFF2-40B4-BE49-F238E27FC236}">
              <a16:creationId xmlns:a16="http://schemas.microsoft.com/office/drawing/2014/main" id="{E02F0599-4AD0-480D-A668-E7C31A059EA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42" name="AutoShape 11" descr="blob:https://outlook.office.com/b157e5ee-92d2-4798-a69e-625bd2e784c1">
          <a:extLst>
            <a:ext uri="{FF2B5EF4-FFF2-40B4-BE49-F238E27FC236}">
              <a16:creationId xmlns:a16="http://schemas.microsoft.com/office/drawing/2014/main" id="{B9D0E03F-EBAF-4CA1-8A0E-7B843385341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43" name="AutoShape 11" descr="blob:https://outlook.office.com/b157e5ee-92d2-4798-a69e-625bd2e784c1">
          <a:extLst>
            <a:ext uri="{FF2B5EF4-FFF2-40B4-BE49-F238E27FC236}">
              <a16:creationId xmlns:a16="http://schemas.microsoft.com/office/drawing/2014/main" id="{4C39ECE4-7784-4661-AD9F-9F7BEBE7BB1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44" name="AutoShape 11" descr="blob:https://outlook.office.com/b157e5ee-92d2-4798-a69e-625bd2e784c1">
          <a:extLst>
            <a:ext uri="{FF2B5EF4-FFF2-40B4-BE49-F238E27FC236}">
              <a16:creationId xmlns:a16="http://schemas.microsoft.com/office/drawing/2014/main" id="{60B4CD80-3B18-4F45-9844-0888B09B139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45" name="AutoShape 11" descr="blob:https://outlook.office.com/b157e5ee-92d2-4798-a69e-625bd2e784c1">
          <a:extLst>
            <a:ext uri="{FF2B5EF4-FFF2-40B4-BE49-F238E27FC236}">
              <a16:creationId xmlns:a16="http://schemas.microsoft.com/office/drawing/2014/main" id="{CB91989F-F987-4733-9049-693D5AB323A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46" name="AutoShape 11" descr="blob:https://outlook.office.com/b157e5ee-92d2-4798-a69e-625bd2e784c1">
          <a:extLst>
            <a:ext uri="{FF2B5EF4-FFF2-40B4-BE49-F238E27FC236}">
              <a16:creationId xmlns:a16="http://schemas.microsoft.com/office/drawing/2014/main" id="{12368C7D-75FD-4EF7-8023-DC29ED91E98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47" name="AutoShape 11" descr="blob:https://outlook.office.com/b157e5ee-92d2-4798-a69e-625bd2e784c1">
          <a:extLst>
            <a:ext uri="{FF2B5EF4-FFF2-40B4-BE49-F238E27FC236}">
              <a16:creationId xmlns:a16="http://schemas.microsoft.com/office/drawing/2014/main" id="{E0D8B4CC-A89E-46E4-84B3-A1E330C0F33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48" name="AutoShape 11" descr="blob:https://outlook.office.com/b157e5ee-92d2-4798-a69e-625bd2e784c1">
          <a:extLst>
            <a:ext uri="{FF2B5EF4-FFF2-40B4-BE49-F238E27FC236}">
              <a16:creationId xmlns:a16="http://schemas.microsoft.com/office/drawing/2014/main" id="{DBF05F43-9921-4D3D-8511-96864BA4687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49" name="AutoShape 11" descr="blob:https://outlook.office.com/b157e5ee-92d2-4798-a69e-625bd2e784c1">
          <a:extLst>
            <a:ext uri="{FF2B5EF4-FFF2-40B4-BE49-F238E27FC236}">
              <a16:creationId xmlns:a16="http://schemas.microsoft.com/office/drawing/2014/main" id="{E41522ED-739B-46DD-895B-6847DBE3773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50" name="AutoShape 11" descr="blob:https://outlook.office.com/b157e5ee-92d2-4798-a69e-625bd2e784c1">
          <a:extLst>
            <a:ext uri="{FF2B5EF4-FFF2-40B4-BE49-F238E27FC236}">
              <a16:creationId xmlns:a16="http://schemas.microsoft.com/office/drawing/2014/main" id="{1BBE226A-8685-4D69-AA28-BD9CC962EF9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51" name="AutoShape 11" descr="blob:https://outlook.office.com/b157e5ee-92d2-4798-a69e-625bd2e784c1">
          <a:extLst>
            <a:ext uri="{FF2B5EF4-FFF2-40B4-BE49-F238E27FC236}">
              <a16:creationId xmlns:a16="http://schemas.microsoft.com/office/drawing/2014/main" id="{F572808C-7A06-4815-B737-8CE1D03A168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52" name="AutoShape 11" descr="blob:https://outlook.office.com/b157e5ee-92d2-4798-a69e-625bd2e784c1">
          <a:extLst>
            <a:ext uri="{FF2B5EF4-FFF2-40B4-BE49-F238E27FC236}">
              <a16:creationId xmlns:a16="http://schemas.microsoft.com/office/drawing/2014/main" id="{252893B9-49F7-4A02-AF6C-D853E8B76E2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53" name="AutoShape 11" descr="blob:https://outlook.office.com/b157e5ee-92d2-4798-a69e-625bd2e784c1">
          <a:extLst>
            <a:ext uri="{FF2B5EF4-FFF2-40B4-BE49-F238E27FC236}">
              <a16:creationId xmlns:a16="http://schemas.microsoft.com/office/drawing/2014/main" id="{B697C7D0-78B2-4073-913B-47EA77E1B03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54" name="AutoShape 11" descr="blob:https://outlook.office.com/b157e5ee-92d2-4798-a69e-625bd2e784c1">
          <a:extLst>
            <a:ext uri="{FF2B5EF4-FFF2-40B4-BE49-F238E27FC236}">
              <a16:creationId xmlns:a16="http://schemas.microsoft.com/office/drawing/2014/main" id="{5A23FAAA-D7EC-4957-89D4-992C7027640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55" name="AutoShape 11" descr="blob:https://outlook.office.com/b157e5ee-92d2-4798-a69e-625bd2e784c1">
          <a:extLst>
            <a:ext uri="{FF2B5EF4-FFF2-40B4-BE49-F238E27FC236}">
              <a16:creationId xmlns:a16="http://schemas.microsoft.com/office/drawing/2014/main" id="{C3C89174-A935-4AF8-8C0B-8E5EA146457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56" name="AutoShape 11" descr="blob:https://outlook.office.com/b157e5ee-92d2-4798-a69e-625bd2e784c1">
          <a:extLst>
            <a:ext uri="{FF2B5EF4-FFF2-40B4-BE49-F238E27FC236}">
              <a16:creationId xmlns:a16="http://schemas.microsoft.com/office/drawing/2014/main" id="{6DD5461C-78AB-4BD8-998C-0233641C05D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57" name="AutoShape 11" descr="blob:https://outlook.office.com/b157e5ee-92d2-4798-a69e-625bd2e784c1">
          <a:extLst>
            <a:ext uri="{FF2B5EF4-FFF2-40B4-BE49-F238E27FC236}">
              <a16:creationId xmlns:a16="http://schemas.microsoft.com/office/drawing/2014/main" id="{C1768F74-BC48-4317-AB26-341B6DDB589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58" name="AutoShape 11" descr="blob:https://outlook.office.com/b157e5ee-92d2-4798-a69e-625bd2e784c1">
          <a:extLst>
            <a:ext uri="{FF2B5EF4-FFF2-40B4-BE49-F238E27FC236}">
              <a16:creationId xmlns:a16="http://schemas.microsoft.com/office/drawing/2014/main" id="{69BA4185-C60C-49F5-BF07-914C521EFFF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59" name="AutoShape 11" descr="blob:https://outlook.office.com/b157e5ee-92d2-4798-a69e-625bd2e784c1">
          <a:extLst>
            <a:ext uri="{FF2B5EF4-FFF2-40B4-BE49-F238E27FC236}">
              <a16:creationId xmlns:a16="http://schemas.microsoft.com/office/drawing/2014/main" id="{71C4C3AB-63AF-4329-ADF3-F1410E76A2C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60" name="AutoShape 11" descr="blob:https://outlook.office.com/b157e5ee-92d2-4798-a69e-625bd2e784c1">
          <a:extLst>
            <a:ext uri="{FF2B5EF4-FFF2-40B4-BE49-F238E27FC236}">
              <a16:creationId xmlns:a16="http://schemas.microsoft.com/office/drawing/2014/main" id="{32B048C4-6047-4C6F-BB1A-1541DD114FC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61" name="AutoShape 11" descr="blob:https://outlook.office.com/b157e5ee-92d2-4798-a69e-625bd2e784c1">
          <a:extLst>
            <a:ext uri="{FF2B5EF4-FFF2-40B4-BE49-F238E27FC236}">
              <a16:creationId xmlns:a16="http://schemas.microsoft.com/office/drawing/2014/main" id="{B96EEEE8-426A-4222-A976-97C0A272E15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62" name="AutoShape 11" descr="blob:https://outlook.office.com/b157e5ee-92d2-4798-a69e-625bd2e784c1">
          <a:extLst>
            <a:ext uri="{FF2B5EF4-FFF2-40B4-BE49-F238E27FC236}">
              <a16:creationId xmlns:a16="http://schemas.microsoft.com/office/drawing/2014/main" id="{33356291-34A1-4A87-BA3D-67EC7A5E884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63" name="AutoShape 11" descr="blob:https://outlook.office.com/b157e5ee-92d2-4798-a69e-625bd2e784c1">
          <a:extLst>
            <a:ext uri="{FF2B5EF4-FFF2-40B4-BE49-F238E27FC236}">
              <a16:creationId xmlns:a16="http://schemas.microsoft.com/office/drawing/2014/main" id="{A1AD9856-A4BE-4B83-96E0-B608FC2CB58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64" name="AutoShape 11" descr="blob:https://outlook.office.com/b157e5ee-92d2-4798-a69e-625bd2e784c1">
          <a:extLst>
            <a:ext uri="{FF2B5EF4-FFF2-40B4-BE49-F238E27FC236}">
              <a16:creationId xmlns:a16="http://schemas.microsoft.com/office/drawing/2014/main" id="{66F8C4ED-7F07-4F3E-B14D-5B4EB80209E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65" name="AutoShape 11" descr="blob:https://outlook.office.com/b157e5ee-92d2-4798-a69e-625bd2e784c1">
          <a:extLst>
            <a:ext uri="{FF2B5EF4-FFF2-40B4-BE49-F238E27FC236}">
              <a16:creationId xmlns:a16="http://schemas.microsoft.com/office/drawing/2014/main" id="{4836525E-2AC0-41C4-9445-A7E3B91C065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66" name="AutoShape 11" descr="blob:https://outlook.office.com/b157e5ee-92d2-4798-a69e-625bd2e784c1">
          <a:extLst>
            <a:ext uri="{FF2B5EF4-FFF2-40B4-BE49-F238E27FC236}">
              <a16:creationId xmlns:a16="http://schemas.microsoft.com/office/drawing/2014/main" id="{7F9EF4FB-D599-4CA1-BC0A-DDF8D7309C1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67" name="AutoShape 11" descr="blob:https://outlook.office.com/b157e5ee-92d2-4798-a69e-625bd2e784c1">
          <a:extLst>
            <a:ext uri="{FF2B5EF4-FFF2-40B4-BE49-F238E27FC236}">
              <a16:creationId xmlns:a16="http://schemas.microsoft.com/office/drawing/2014/main" id="{DBB70B71-AD9C-4289-8018-46C1243754C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68" name="AutoShape 11" descr="blob:https://outlook.office.com/b157e5ee-92d2-4798-a69e-625bd2e784c1">
          <a:extLst>
            <a:ext uri="{FF2B5EF4-FFF2-40B4-BE49-F238E27FC236}">
              <a16:creationId xmlns:a16="http://schemas.microsoft.com/office/drawing/2014/main" id="{C0924431-C117-44BB-8A85-9DAD00CC32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69" name="AutoShape 11" descr="blob:https://outlook.office.com/b157e5ee-92d2-4798-a69e-625bd2e784c1">
          <a:extLst>
            <a:ext uri="{FF2B5EF4-FFF2-40B4-BE49-F238E27FC236}">
              <a16:creationId xmlns:a16="http://schemas.microsoft.com/office/drawing/2014/main" id="{E1C3C6FC-60CC-4C14-B891-4C15271C1CB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70" name="AutoShape 11" descr="blob:https://outlook.office.com/b157e5ee-92d2-4798-a69e-625bd2e784c1">
          <a:extLst>
            <a:ext uri="{FF2B5EF4-FFF2-40B4-BE49-F238E27FC236}">
              <a16:creationId xmlns:a16="http://schemas.microsoft.com/office/drawing/2014/main" id="{E07FB020-EFBE-4BE4-8C85-1C8EC0EE2D8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71" name="AutoShape 11" descr="blob:https://outlook.office.com/b157e5ee-92d2-4798-a69e-625bd2e784c1">
          <a:extLst>
            <a:ext uri="{FF2B5EF4-FFF2-40B4-BE49-F238E27FC236}">
              <a16:creationId xmlns:a16="http://schemas.microsoft.com/office/drawing/2014/main" id="{B2355A75-662D-4411-9EEE-C3DF69CDC9E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72" name="AutoShape 11" descr="blob:https://outlook.office.com/b157e5ee-92d2-4798-a69e-625bd2e784c1">
          <a:extLst>
            <a:ext uri="{FF2B5EF4-FFF2-40B4-BE49-F238E27FC236}">
              <a16:creationId xmlns:a16="http://schemas.microsoft.com/office/drawing/2014/main" id="{DA1049BC-4C81-40E6-8DA5-DE0E426C7BF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73" name="AutoShape 11" descr="blob:https://outlook.office.com/b157e5ee-92d2-4798-a69e-625bd2e784c1">
          <a:extLst>
            <a:ext uri="{FF2B5EF4-FFF2-40B4-BE49-F238E27FC236}">
              <a16:creationId xmlns:a16="http://schemas.microsoft.com/office/drawing/2014/main" id="{5F532069-AA74-4003-BE4B-E80796DDF09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74" name="AutoShape 11" descr="blob:https://outlook.office.com/b157e5ee-92d2-4798-a69e-625bd2e784c1">
          <a:extLst>
            <a:ext uri="{FF2B5EF4-FFF2-40B4-BE49-F238E27FC236}">
              <a16:creationId xmlns:a16="http://schemas.microsoft.com/office/drawing/2014/main" id="{BAACD31D-AA96-4B6D-81A1-5C148BB8F69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75" name="AutoShape 11" descr="blob:https://outlook.office.com/b157e5ee-92d2-4798-a69e-625bd2e784c1">
          <a:extLst>
            <a:ext uri="{FF2B5EF4-FFF2-40B4-BE49-F238E27FC236}">
              <a16:creationId xmlns:a16="http://schemas.microsoft.com/office/drawing/2014/main" id="{DA0568FA-44BF-476F-8DD5-1ACAA3E940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76" name="AutoShape 11" descr="blob:https://outlook.office.com/b157e5ee-92d2-4798-a69e-625bd2e784c1">
          <a:extLst>
            <a:ext uri="{FF2B5EF4-FFF2-40B4-BE49-F238E27FC236}">
              <a16:creationId xmlns:a16="http://schemas.microsoft.com/office/drawing/2014/main" id="{AE80B2DE-E0A2-4481-B179-34A9A8EF58D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77" name="AutoShape 11" descr="blob:https://outlook.office.com/b157e5ee-92d2-4798-a69e-625bd2e784c1">
          <a:extLst>
            <a:ext uri="{FF2B5EF4-FFF2-40B4-BE49-F238E27FC236}">
              <a16:creationId xmlns:a16="http://schemas.microsoft.com/office/drawing/2014/main" id="{213A0D15-D5F1-4F01-BCB6-2242BADD267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78" name="AutoShape 11" descr="blob:https://outlook.office.com/b157e5ee-92d2-4798-a69e-625bd2e784c1">
          <a:extLst>
            <a:ext uri="{FF2B5EF4-FFF2-40B4-BE49-F238E27FC236}">
              <a16:creationId xmlns:a16="http://schemas.microsoft.com/office/drawing/2014/main" id="{0ADCC1A3-16AF-4F87-8DAF-E1C07376A12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79" name="AutoShape 11" descr="blob:https://outlook.office.com/b157e5ee-92d2-4798-a69e-625bd2e784c1">
          <a:extLst>
            <a:ext uri="{FF2B5EF4-FFF2-40B4-BE49-F238E27FC236}">
              <a16:creationId xmlns:a16="http://schemas.microsoft.com/office/drawing/2014/main" id="{837FBD2B-E2F1-44F9-85F8-362F95F6980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80" name="AutoShape 11" descr="blob:https://outlook.office.com/b157e5ee-92d2-4798-a69e-625bd2e784c1">
          <a:extLst>
            <a:ext uri="{FF2B5EF4-FFF2-40B4-BE49-F238E27FC236}">
              <a16:creationId xmlns:a16="http://schemas.microsoft.com/office/drawing/2014/main" id="{3485BF80-3A17-4D2C-863C-7203775A3A7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81" name="AutoShape 11" descr="blob:https://outlook.office.com/b157e5ee-92d2-4798-a69e-625bd2e784c1">
          <a:extLst>
            <a:ext uri="{FF2B5EF4-FFF2-40B4-BE49-F238E27FC236}">
              <a16:creationId xmlns:a16="http://schemas.microsoft.com/office/drawing/2014/main" id="{ACB51A1D-776E-4599-9EA5-957EEB73B1C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82" name="AutoShape 11" descr="blob:https://outlook.office.com/b157e5ee-92d2-4798-a69e-625bd2e784c1">
          <a:extLst>
            <a:ext uri="{FF2B5EF4-FFF2-40B4-BE49-F238E27FC236}">
              <a16:creationId xmlns:a16="http://schemas.microsoft.com/office/drawing/2014/main" id="{C4FDADC2-6C31-4B6D-9C88-A6F8379BC69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83" name="AutoShape 11" descr="blob:https://outlook.office.com/b157e5ee-92d2-4798-a69e-625bd2e784c1">
          <a:extLst>
            <a:ext uri="{FF2B5EF4-FFF2-40B4-BE49-F238E27FC236}">
              <a16:creationId xmlns:a16="http://schemas.microsoft.com/office/drawing/2014/main" id="{AEFF6BF2-9342-4C2E-BC2D-478F169AF6B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84" name="AutoShape 11" descr="blob:https://outlook.office.com/b157e5ee-92d2-4798-a69e-625bd2e784c1">
          <a:extLst>
            <a:ext uri="{FF2B5EF4-FFF2-40B4-BE49-F238E27FC236}">
              <a16:creationId xmlns:a16="http://schemas.microsoft.com/office/drawing/2014/main" id="{A5091AC9-F69A-4B95-9609-FC851AFDF72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85" name="AutoShape 11" descr="blob:https://outlook.office.com/b157e5ee-92d2-4798-a69e-625bd2e784c1">
          <a:extLst>
            <a:ext uri="{FF2B5EF4-FFF2-40B4-BE49-F238E27FC236}">
              <a16:creationId xmlns:a16="http://schemas.microsoft.com/office/drawing/2014/main" id="{9116FE6C-9E25-4D09-AC49-617E5A55444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86" name="AutoShape 11" descr="blob:https://outlook.office.com/b157e5ee-92d2-4798-a69e-625bd2e784c1">
          <a:extLst>
            <a:ext uri="{FF2B5EF4-FFF2-40B4-BE49-F238E27FC236}">
              <a16:creationId xmlns:a16="http://schemas.microsoft.com/office/drawing/2014/main" id="{51E69256-9F8A-4696-A7EF-A32D241F230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87" name="AutoShape 11" descr="blob:https://outlook.office.com/b157e5ee-92d2-4798-a69e-625bd2e784c1">
          <a:extLst>
            <a:ext uri="{FF2B5EF4-FFF2-40B4-BE49-F238E27FC236}">
              <a16:creationId xmlns:a16="http://schemas.microsoft.com/office/drawing/2014/main" id="{6A5A82DF-557A-491F-8C81-5AA6AEA4568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88" name="AutoShape 11" descr="blob:https://outlook.office.com/b157e5ee-92d2-4798-a69e-625bd2e784c1">
          <a:extLst>
            <a:ext uri="{FF2B5EF4-FFF2-40B4-BE49-F238E27FC236}">
              <a16:creationId xmlns:a16="http://schemas.microsoft.com/office/drawing/2014/main" id="{FE68A27F-24B0-499A-9B77-1FE0BD871B3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89" name="AutoShape 11" descr="blob:https://outlook.office.com/b157e5ee-92d2-4798-a69e-625bd2e784c1">
          <a:extLst>
            <a:ext uri="{FF2B5EF4-FFF2-40B4-BE49-F238E27FC236}">
              <a16:creationId xmlns:a16="http://schemas.microsoft.com/office/drawing/2014/main" id="{62E90711-63D7-4A2A-B8C9-37B64A32C33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90" name="AutoShape 11" descr="blob:https://outlook.office.com/b157e5ee-92d2-4798-a69e-625bd2e784c1">
          <a:extLst>
            <a:ext uri="{FF2B5EF4-FFF2-40B4-BE49-F238E27FC236}">
              <a16:creationId xmlns:a16="http://schemas.microsoft.com/office/drawing/2014/main" id="{761A809E-08FE-480B-8C2A-721ADCAF589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91" name="AutoShape 11" descr="blob:https://outlook.office.com/b157e5ee-92d2-4798-a69e-625bd2e784c1">
          <a:extLst>
            <a:ext uri="{FF2B5EF4-FFF2-40B4-BE49-F238E27FC236}">
              <a16:creationId xmlns:a16="http://schemas.microsoft.com/office/drawing/2014/main" id="{4306500E-2BC6-4AA4-91EF-30D4EA9D63D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92" name="AutoShape 11" descr="blob:https://outlook.office.com/b157e5ee-92d2-4798-a69e-625bd2e784c1">
          <a:extLst>
            <a:ext uri="{FF2B5EF4-FFF2-40B4-BE49-F238E27FC236}">
              <a16:creationId xmlns:a16="http://schemas.microsoft.com/office/drawing/2014/main" id="{DA5B855C-6FCE-4ECD-A401-901288DEAE4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93" name="AutoShape 11" descr="blob:https://outlook.office.com/b157e5ee-92d2-4798-a69e-625bd2e784c1">
          <a:extLst>
            <a:ext uri="{FF2B5EF4-FFF2-40B4-BE49-F238E27FC236}">
              <a16:creationId xmlns:a16="http://schemas.microsoft.com/office/drawing/2014/main" id="{39A4AAF9-CE8A-4649-B0DB-EE6FDE4878D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94" name="AutoShape 11" descr="blob:https://outlook.office.com/b157e5ee-92d2-4798-a69e-625bd2e784c1">
          <a:extLst>
            <a:ext uri="{FF2B5EF4-FFF2-40B4-BE49-F238E27FC236}">
              <a16:creationId xmlns:a16="http://schemas.microsoft.com/office/drawing/2014/main" id="{5D72F7EF-3303-4FE0-90A7-B113716D44F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95" name="AutoShape 11" descr="blob:https://outlook.office.com/b157e5ee-92d2-4798-a69e-625bd2e784c1">
          <a:extLst>
            <a:ext uri="{FF2B5EF4-FFF2-40B4-BE49-F238E27FC236}">
              <a16:creationId xmlns:a16="http://schemas.microsoft.com/office/drawing/2014/main" id="{99327140-AE9D-4DF7-AA60-C9FB77D42D5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96" name="AutoShape 11" descr="blob:https://outlook.office.com/b157e5ee-92d2-4798-a69e-625bd2e784c1">
          <a:extLst>
            <a:ext uri="{FF2B5EF4-FFF2-40B4-BE49-F238E27FC236}">
              <a16:creationId xmlns:a16="http://schemas.microsoft.com/office/drawing/2014/main" id="{5500472E-F290-458B-BA3D-68395BDCDB0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97" name="AutoShape 11" descr="blob:https://outlook.office.com/b157e5ee-92d2-4798-a69e-625bd2e784c1">
          <a:extLst>
            <a:ext uri="{FF2B5EF4-FFF2-40B4-BE49-F238E27FC236}">
              <a16:creationId xmlns:a16="http://schemas.microsoft.com/office/drawing/2014/main" id="{63392314-3EF9-45CB-8232-A3F0A4EA196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98" name="AutoShape 11" descr="blob:https://outlook.office.com/b157e5ee-92d2-4798-a69e-625bd2e784c1">
          <a:extLst>
            <a:ext uri="{FF2B5EF4-FFF2-40B4-BE49-F238E27FC236}">
              <a16:creationId xmlns:a16="http://schemas.microsoft.com/office/drawing/2014/main" id="{1B3A9DDE-49FF-4B65-B8F3-5FEECEF2DC9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699" name="AutoShape 11" descr="blob:https://outlook.office.com/b157e5ee-92d2-4798-a69e-625bd2e784c1">
          <a:extLst>
            <a:ext uri="{FF2B5EF4-FFF2-40B4-BE49-F238E27FC236}">
              <a16:creationId xmlns:a16="http://schemas.microsoft.com/office/drawing/2014/main" id="{4BB4EC1B-DC76-415D-9C72-5701D417265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00" name="AutoShape 11" descr="blob:https://outlook.office.com/b157e5ee-92d2-4798-a69e-625bd2e784c1">
          <a:extLst>
            <a:ext uri="{FF2B5EF4-FFF2-40B4-BE49-F238E27FC236}">
              <a16:creationId xmlns:a16="http://schemas.microsoft.com/office/drawing/2014/main" id="{D57330D3-07D6-406E-A5E1-F50C778F47F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01" name="AutoShape 11" descr="blob:https://outlook.office.com/b157e5ee-92d2-4798-a69e-625bd2e784c1">
          <a:extLst>
            <a:ext uri="{FF2B5EF4-FFF2-40B4-BE49-F238E27FC236}">
              <a16:creationId xmlns:a16="http://schemas.microsoft.com/office/drawing/2014/main" id="{FF17CA86-D180-4EA6-99F8-D61BBCBCFF4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02" name="AutoShape 11" descr="blob:https://outlook.office.com/b157e5ee-92d2-4798-a69e-625bd2e784c1">
          <a:extLst>
            <a:ext uri="{FF2B5EF4-FFF2-40B4-BE49-F238E27FC236}">
              <a16:creationId xmlns:a16="http://schemas.microsoft.com/office/drawing/2014/main" id="{F25EBC0A-3F04-4166-91CA-7526E354A74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03" name="AutoShape 11" descr="blob:https://outlook.office.com/b157e5ee-92d2-4798-a69e-625bd2e784c1">
          <a:extLst>
            <a:ext uri="{FF2B5EF4-FFF2-40B4-BE49-F238E27FC236}">
              <a16:creationId xmlns:a16="http://schemas.microsoft.com/office/drawing/2014/main" id="{8BE60F86-14CA-40F8-8344-7A58F3047FF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04" name="AutoShape 11" descr="blob:https://outlook.office.com/b157e5ee-92d2-4798-a69e-625bd2e784c1">
          <a:extLst>
            <a:ext uri="{FF2B5EF4-FFF2-40B4-BE49-F238E27FC236}">
              <a16:creationId xmlns:a16="http://schemas.microsoft.com/office/drawing/2014/main" id="{6CC8268D-7C67-4DF0-AC70-D239FE50B77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05" name="AutoShape 11" descr="blob:https://outlook.office.com/b157e5ee-92d2-4798-a69e-625bd2e784c1">
          <a:extLst>
            <a:ext uri="{FF2B5EF4-FFF2-40B4-BE49-F238E27FC236}">
              <a16:creationId xmlns:a16="http://schemas.microsoft.com/office/drawing/2014/main" id="{7196D488-7D46-4A84-8F5F-CE5BE20397C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06" name="AutoShape 11" descr="blob:https://outlook.office.com/b157e5ee-92d2-4798-a69e-625bd2e784c1">
          <a:extLst>
            <a:ext uri="{FF2B5EF4-FFF2-40B4-BE49-F238E27FC236}">
              <a16:creationId xmlns:a16="http://schemas.microsoft.com/office/drawing/2014/main" id="{E9875292-9954-4EDC-A9C7-F12F2295575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07" name="AutoShape 11" descr="blob:https://outlook.office.com/b157e5ee-92d2-4798-a69e-625bd2e784c1">
          <a:extLst>
            <a:ext uri="{FF2B5EF4-FFF2-40B4-BE49-F238E27FC236}">
              <a16:creationId xmlns:a16="http://schemas.microsoft.com/office/drawing/2014/main" id="{BA4765FB-E1E0-4AAA-893B-ACB11B8D119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08" name="AutoShape 11" descr="blob:https://outlook.office.com/b157e5ee-92d2-4798-a69e-625bd2e784c1">
          <a:extLst>
            <a:ext uri="{FF2B5EF4-FFF2-40B4-BE49-F238E27FC236}">
              <a16:creationId xmlns:a16="http://schemas.microsoft.com/office/drawing/2014/main" id="{645B5884-9B5E-4974-9973-FFB707FE89C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09" name="AutoShape 11" descr="blob:https://outlook.office.com/b157e5ee-92d2-4798-a69e-625bd2e784c1">
          <a:extLst>
            <a:ext uri="{FF2B5EF4-FFF2-40B4-BE49-F238E27FC236}">
              <a16:creationId xmlns:a16="http://schemas.microsoft.com/office/drawing/2014/main" id="{0CE085FF-2270-463D-AF79-F12904B774E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10" name="AutoShape 11" descr="blob:https://outlook.office.com/b157e5ee-92d2-4798-a69e-625bd2e784c1">
          <a:extLst>
            <a:ext uri="{FF2B5EF4-FFF2-40B4-BE49-F238E27FC236}">
              <a16:creationId xmlns:a16="http://schemas.microsoft.com/office/drawing/2014/main" id="{E4181C3E-E969-424F-8264-8F5B9391FCB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11" name="AutoShape 11" descr="blob:https://outlook.office.com/b157e5ee-92d2-4798-a69e-625bd2e784c1">
          <a:extLst>
            <a:ext uri="{FF2B5EF4-FFF2-40B4-BE49-F238E27FC236}">
              <a16:creationId xmlns:a16="http://schemas.microsoft.com/office/drawing/2014/main" id="{64DCC464-97BB-46DF-B0D0-25D8A7FDF94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12" name="AutoShape 11" descr="blob:https://outlook.office.com/b157e5ee-92d2-4798-a69e-625bd2e784c1">
          <a:extLst>
            <a:ext uri="{FF2B5EF4-FFF2-40B4-BE49-F238E27FC236}">
              <a16:creationId xmlns:a16="http://schemas.microsoft.com/office/drawing/2014/main" id="{BDD90455-D5CC-4CDA-85AC-301BAEF8359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13" name="AutoShape 11" descr="blob:https://outlook.office.com/b157e5ee-92d2-4798-a69e-625bd2e784c1">
          <a:extLst>
            <a:ext uri="{FF2B5EF4-FFF2-40B4-BE49-F238E27FC236}">
              <a16:creationId xmlns:a16="http://schemas.microsoft.com/office/drawing/2014/main" id="{1F20414F-270C-4CDE-8D96-04715ED393D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14" name="AutoShape 11" descr="blob:https://outlook.office.com/b157e5ee-92d2-4798-a69e-625bd2e784c1">
          <a:extLst>
            <a:ext uri="{FF2B5EF4-FFF2-40B4-BE49-F238E27FC236}">
              <a16:creationId xmlns:a16="http://schemas.microsoft.com/office/drawing/2014/main" id="{124402BA-F5CB-409F-95DA-DF684518C25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15" name="AutoShape 11" descr="blob:https://outlook.office.com/b157e5ee-92d2-4798-a69e-625bd2e784c1">
          <a:extLst>
            <a:ext uri="{FF2B5EF4-FFF2-40B4-BE49-F238E27FC236}">
              <a16:creationId xmlns:a16="http://schemas.microsoft.com/office/drawing/2014/main" id="{731083B1-CF21-4B5D-83BA-301AC9D1A17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16" name="AutoShape 11" descr="blob:https://outlook.office.com/b157e5ee-92d2-4798-a69e-625bd2e784c1">
          <a:extLst>
            <a:ext uri="{FF2B5EF4-FFF2-40B4-BE49-F238E27FC236}">
              <a16:creationId xmlns:a16="http://schemas.microsoft.com/office/drawing/2014/main" id="{DCC86A77-8CBD-4986-96A5-C6CC1C75E72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17" name="AutoShape 11" descr="blob:https://outlook.office.com/b157e5ee-92d2-4798-a69e-625bd2e784c1">
          <a:extLst>
            <a:ext uri="{FF2B5EF4-FFF2-40B4-BE49-F238E27FC236}">
              <a16:creationId xmlns:a16="http://schemas.microsoft.com/office/drawing/2014/main" id="{AAFCD7AD-052F-4F81-AE89-B55F70B98FD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18" name="AutoShape 11" descr="blob:https://outlook.office.com/b157e5ee-92d2-4798-a69e-625bd2e784c1">
          <a:extLst>
            <a:ext uri="{FF2B5EF4-FFF2-40B4-BE49-F238E27FC236}">
              <a16:creationId xmlns:a16="http://schemas.microsoft.com/office/drawing/2014/main" id="{E89FB7AD-A1AF-46D0-B54B-50355321F01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19" name="AutoShape 11" descr="blob:https://outlook.office.com/b157e5ee-92d2-4798-a69e-625bd2e784c1">
          <a:extLst>
            <a:ext uri="{FF2B5EF4-FFF2-40B4-BE49-F238E27FC236}">
              <a16:creationId xmlns:a16="http://schemas.microsoft.com/office/drawing/2014/main" id="{252C5247-C5D0-48B1-9F3F-E15BD8FFBBD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20" name="AutoShape 11" descr="blob:https://outlook.office.com/b157e5ee-92d2-4798-a69e-625bd2e784c1">
          <a:extLst>
            <a:ext uri="{FF2B5EF4-FFF2-40B4-BE49-F238E27FC236}">
              <a16:creationId xmlns:a16="http://schemas.microsoft.com/office/drawing/2014/main" id="{11618BA3-F8E7-4727-A496-E683A861FFF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21" name="AutoShape 11" descr="blob:https://outlook.office.com/b157e5ee-92d2-4798-a69e-625bd2e784c1">
          <a:extLst>
            <a:ext uri="{FF2B5EF4-FFF2-40B4-BE49-F238E27FC236}">
              <a16:creationId xmlns:a16="http://schemas.microsoft.com/office/drawing/2014/main" id="{DD7254E0-97FF-4F4E-9D52-7509EB84DA3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22" name="AutoShape 11" descr="blob:https://outlook.office.com/b157e5ee-92d2-4798-a69e-625bd2e784c1">
          <a:extLst>
            <a:ext uri="{FF2B5EF4-FFF2-40B4-BE49-F238E27FC236}">
              <a16:creationId xmlns:a16="http://schemas.microsoft.com/office/drawing/2014/main" id="{EF7090FA-55D3-41DC-9BB4-0ECAD63ACB2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23" name="AutoShape 11" descr="blob:https://outlook.office.com/b157e5ee-92d2-4798-a69e-625bd2e784c1">
          <a:extLst>
            <a:ext uri="{FF2B5EF4-FFF2-40B4-BE49-F238E27FC236}">
              <a16:creationId xmlns:a16="http://schemas.microsoft.com/office/drawing/2014/main" id="{D4994329-E41C-4A24-87A7-27294ED1621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24" name="AutoShape 11" descr="blob:https://outlook.office.com/b157e5ee-92d2-4798-a69e-625bd2e784c1">
          <a:extLst>
            <a:ext uri="{FF2B5EF4-FFF2-40B4-BE49-F238E27FC236}">
              <a16:creationId xmlns:a16="http://schemas.microsoft.com/office/drawing/2014/main" id="{B043072E-21EC-4252-94DC-C6CF21501B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25" name="AutoShape 11" descr="blob:https://outlook.office.com/b157e5ee-92d2-4798-a69e-625bd2e784c1">
          <a:extLst>
            <a:ext uri="{FF2B5EF4-FFF2-40B4-BE49-F238E27FC236}">
              <a16:creationId xmlns:a16="http://schemas.microsoft.com/office/drawing/2014/main" id="{B56C83A9-33C1-426B-BC4B-E34C90134A6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26" name="AutoShape 11" descr="blob:https://outlook.office.com/b157e5ee-92d2-4798-a69e-625bd2e784c1">
          <a:extLst>
            <a:ext uri="{FF2B5EF4-FFF2-40B4-BE49-F238E27FC236}">
              <a16:creationId xmlns:a16="http://schemas.microsoft.com/office/drawing/2014/main" id="{B7493261-2169-49A8-A3A7-DDDF58F3F01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27" name="AutoShape 11" descr="blob:https://outlook.office.com/b157e5ee-92d2-4798-a69e-625bd2e784c1">
          <a:extLst>
            <a:ext uri="{FF2B5EF4-FFF2-40B4-BE49-F238E27FC236}">
              <a16:creationId xmlns:a16="http://schemas.microsoft.com/office/drawing/2014/main" id="{14F56919-7F8C-46A9-A21A-ED817A876F8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28" name="AutoShape 11" descr="blob:https://outlook.office.com/b157e5ee-92d2-4798-a69e-625bd2e784c1">
          <a:extLst>
            <a:ext uri="{FF2B5EF4-FFF2-40B4-BE49-F238E27FC236}">
              <a16:creationId xmlns:a16="http://schemas.microsoft.com/office/drawing/2014/main" id="{7479275D-C4E8-4572-97E9-025E1D6DA4C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29" name="AutoShape 11" descr="blob:https://outlook.office.com/b157e5ee-92d2-4798-a69e-625bd2e784c1">
          <a:extLst>
            <a:ext uri="{FF2B5EF4-FFF2-40B4-BE49-F238E27FC236}">
              <a16:creationId xmlns:a16="http://schemas.microsoft.com/office/drawing/2014/main" id="{CD81E16E-83CF-42F4-9485-607AABDF1A9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30" name="AutoShape 11" descr="blob:https://outlook.office.com/b157e5ee-92d2-4798-a69e-625bd2e784c1">
          <a:extLst>
            <a:ext uri="{FF2B5EF4-FFF2-40B4-BE49-F238E27FC236}">
              <a16:creationId xmlns:a16="http://schemas.microsoft.com/office/drawing/2014/main" id="{A1045F6D-5206-4F48-95AA-D5A7C006827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31" name="AutoShape 11" descr="blob:https://outlook.office.com/b157e5ee-92d2-4798-a69e-625bd2e784c1">
          <a:extLst>
            <a:ext uri="{FF2B5EF4-FFF2-40B4-BE49-F238E27FC236}">
              <a16:creationId xmlns:a16="http://schemas.microsoft.com/office/drawing/2014/main" id="{7BFC86DF-35B9-4543-9F03-848DE20A135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32" name="AutoShape 11" descr="blob:https://outlook.office.com/b157e5ee-92d2-4798-a69e-625bd2e784c1">
          <a:extLst>
            <a:ext uri="{FF2B5EF4-FFF2-40B4-BE49-F238E27FC236}">
              <a16:creationId xmlns:a16="http://schemas.microsoft.com/office/drawing/2014/main" id="{35107681-4D7C-4FAC-8549-7B131CD3A21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33" name="AutoShape 11" descr="blob:https://outlook.office.com/b157e5ee-92d2-4798-a69e-625bd2e784c1">
          <a:extLst>
            <a:ext uri="{FF2B5EF4-FFF2-40B4-BE49-F238E27FC236}">
              <a16:creationId xmlns:a16="http://schemas.microsoft.com/office/drawing/2014/main" id="{543E4FF0-E8DB-40F2-BD44-9C143BCB9B9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34" name="AutoShape 11" descr="blob:https://outlook.office.com/b157e5ee-92d2-4798-a69e-625bd2e784c1">
          <a:extLst>
            <a:ext uri="{FF2B5EF4-FFF2-40B4-BE49-F238E27FC236}">
              <a16:creationId xmlns:a16="http://schemas.microsoft.com/office/drawing/2014/main" id="{97D434AB-FA15-484E-AC48-69EAD85938E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35" name="AutoShape 11" descr="blob:https://outlook.office.com/b157e5ee-92d2-4798-a69e-625bd2e784c1">
          <a:extLst>
            <a:ext uri="{FF2B5EF4-FFF2-40B4-BE49-F238E27FC236}">
              <a16:creationId xmlns:a16="http://schemas.microsoft.com/office/drawing/2014/main" id="{F36FE5DC-B1D4-40B4-877B-DE8A619A0F7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36" name="AutoShape 11" descr="blob:https://outlook.office.com/b157e5ee-92d2-4798-a69e-625bd2e784c1">
          <a:extLst>
            <a:ext uri="{FF2B5EF4-FFF2-40B4-BE49-F238E27FC236}">
              <a16:creationId xmlns:a16="http://schemas.microsoft.com/office/drawing/2014/main" id="{9E2908F9-542E-4633-8B24-60929FC80A7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37" name="AutoShape 11" descr="blob:https://outlook.office.com/b157e5ee-92d2-4798-a69e-625bd2e784c1">
          <a:extLst>
            <a:ext uri="{FF2B5EF4-FFF2-40B4-BE49-F238E27FC236}">
              <a16:creationId xmlns:a16="http://schemas.microsoft.com/office/drawing/2014/main" id="{A8690928-5085-4E46-8FEF-EE907C1AFB5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38" name="AutoShape 11" descr="blob:https://outlook.office.com/b157e5ee-92d2-4798-a69e-625bd2e784c1">
          <a:extLst>
            <a:ext uri="{FF2B5EF4-FFF2-40B4-BE49-F238E27FC236}">
              <a16:creationId xmlns:a16="http://schemas.microsoft.com/office/drawing/2014/main" id="{E8275EFD-70AB-426B-9930-F27BD9D1BA5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39" name="AutoShape 11" descr="blob:https://outlook.office.com/b157e5ee-92d2-4798-a69e-625bd2e784c1">
          <a:extLst>
            <a:ext uri="{FF2B5EF4-FFF2-40B4-BE49-F238E27FC236}">
              <a16:creationId xmlns:a16="http://schemas.microsoft.com/office/drawing/2014/main" id="{D3512E12-8251-4463-991D-4FCCD733171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40" name="AutoShape 11" descr="blob:https://outlook.office.com/b157e5ee-92d2-4798-a69e-625bd2e784c1">
          <a:extLst>
            <a:ext uri="{FF2B5EF4-FFF2-40B4-BE49-F238E27FC236}">
              <a16:creationId xmlns:a16="http://schemas.microsoft.com/office/drawing/2014/main" id="{38393914-838D-4457-A652-4E5B2365EF6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41" name="AutoShape 11" descr="blob:https://outlook.office.com/b157e5ee-92d2-4798-a69e-625bd2e784c1">
          <a:extLst>
            <a:ext uri="{FF2B5EF4-FFF2-40B4-BE49-F238E27FC236}">
              <a16:creationId xmlns:a16="http://schemas.microsoft.com/office/drawing/2014/main" id="{1F978AE1-3B50-46E1-BE1A-289F87C7AA1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42" name="AutoShape 11" descr="blob:https://outlook.office.com/b157e5ee-92d2-4798-a69e-625bd2e784c1">
          <a:extLst>
            <a:ext uri="{FF2B5EF4-FFF2-40B4-BE49-F238E27FC236}">
              <a16:creationId xmlns:a16="http://schemas.microsoft.com/office/drawing/2014/main" id="{B3ED0347-9952-42F4-86FA-9EF6F9ED053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43" name="AutoShape 11" descr="blob:https://outlook.office.com/b157e5ee-92d2-4798-a69e-625bd2e784c1">
          <a:extLst>
            <a:ext uri="{FF2B5EF4-FFF2-40B4-BE49-F238E27FC236}">
              <a16:creationId xmlns:a16="http://schemas.microsoft.com/office/drawing/2014/main" id="{C1A4A8C7-EC8B-4B1A-8B32-872DB04C139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44" name="AutoShape 11" descr="blob:https://outlook.office.com/b157e5ee-92d2-4798-a69e-625bd2e784c1">
          <a:extLst>
            <a:ext uri="{FF2B5EF4-FFF2-40B4-BE49-F238E27FC236}">
              <a16:creationId xmlns:a16="http://schemas.microsoft.com/office/drawing/2014/main" id="{57338D30-DE14-4976-83B5-2AD2C1FB39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45" name="AutoShape 11" descr="blob:https://outlook.office.com/b157e5ee-92d2-4798-a69e-625bd2e784c1">
          <a:extLst>
            <a:ext uri="{FF2B5EF4-FFF2-40B4-BE49-F238E27FC236}">
              <a16:creationId xmlns:a16="http://schemas.microsoft.com/office/drawing/2014/main" id="{C1646978-5FB1-4A1D-BB0C-0C61C4AC8BC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46" name="AutoShape 11" descr="blob:https://outlook.office.com/b157e5ee-92d2-4798-a69e-625bd2e784c1">
          <a:extLst>
            <a:ext uri="{FF2B5EF4-FFF2-40B4-BE49-F238E27FC236}">
              <a16:creationId xmlns:a16="http://schemas.microsoft.com/office/drawing/2014/main" id="{8EC49696-5A2E-4866-AF19-0F2ACB00C65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747" name="AutoShape 11" descr="blob:https://outlook.office.com/b157e5ee-92d2-4798-a69e-625bd2e784c1">
          <a:extLst>
            <a:ext uri="{FF2B5EF4-FFF2-40B4-BE49-F238E27FC236}">
              <a16:creationId xmlns:a16="http://schemas.microsoft.com/office/drawing/2014/main" id="{16A6CF61-4B67-4446-B00E-81200A2DD00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48" name="AutoShape 11" descr="blob:https://outlook.office.com/b157e5ee-92d2-4798-a69e-625bd2e784c1">
          <a:extLst>
            <a:ext uri="{FF2B5EF4-FFF2-40B4-BE49-F238E27FC236}">
              <a16:creationId xmlns:a16="http://schemas.microsoft.com/office/drawing/2014/main" id="{85BC4A9C-AE47-4B72-ACF8-2E75B40BC6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49" name="AutoShape 11" descr="blob:https://outlook.office.com/b157e5ee-92d2-4798-a69e-625bd2e784c1">
          <a:extLst>
            <a:ext uri="{FF2B5EF4-FFF2-40B4-BE49-F238E27FC236}">
              <a16:creationId xmlns:a16="http://schemas.microsoft.com/office/drawing/2014/main" id="{465C89FA-CBE0-4058-AF42-6B3B7474472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50" name="AutoShape 11" descr="blob:https://outlook.office.com/b157e5ee-92d2-4798-a69e-625bd2e784c1">
          <a:extLst>
            <a:ext uri="{FF2B5EF4-FFF2-40B4-BE49-F238E27FC236}">
              <a16:creationId xmlns:a16="http://schemas.microsoft.com/office/drawing/2014/main" id="{C0DBB8B2-A0DB-42F7-9615-D9B04826EE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51" name="AutoShape 11" descr="blob:https://outlook.office.com/b157e5ee-92d2-4798-a69e-625bd2e784c1">
          <a:extLst>
            <a:ext uri="{FF2B5EF4-FFF2-40B4-BE49-F238E27FC236}">
              <a16:creationId xmlns:a16="http://schemas.microsoft.com/office/drawing/2014/main" id="{7A200FA0-C029-44A9-A8C9-3027681EDA0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52" name="AutoShape 11" descr="blob:https://outlook.office.com/b157e5ee-92d2-4798-a69e-625bd2e784c1">
          <a:extLst>
            <a:ext uri="{FF2B5EF4-FFF2-40B4-BE49-F238E27FC236}">
              <a16:creationId xmlns:a16="http://schemas.microsoft.com/office/drawing/2014/main" id="{CB7DA50E-11E3-4F52-9EB6-873032639FF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53" name="AutoShape 11" descr="blob:https://outlook.office.com/b157e5ee-92d2-4798-a69e-625bd2e784c1">
          <a:extLst>
            <a:ext uri="{FF2B5EF4-FFF2-40B4-BE49-F238E27FC236}">
              <a16:creationId xmlns:a16="http://schemas.microsoft.com/office/drawing/2014/main" id="{0341FFA5-2095-49FD-9B49-385127D6D4FB}"/>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54" name="AutoShape 11" descr="blob:https://outlook.office.com/b157e5ee-92d2-4798-a69e-625bd2e784c1">
          <a:extLst>
            <a:ext uri="{FF2B5EF4-FFF2-40B4-BE49-F238E27FC236}">
              <a16:creationId xmlns:a16="http://schemas.microsoft.com/office/drawing/2014/main" id="{16B1571A-A8E4-4145-AB21-D6C2AD55D233}"/>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55" name="AutoShape 11" descr="blob:https://outlook.office.com/b157e5ee-92d2-4798-a69e-625bd2e784c1">
          <a:extLst>
            <a:ext uri="{FF2B5EF4-FFF2-40B4-BE49-F238E27FC236}">
              <a16:creationId xmlns:a16="http://schemas.microsoft.com/office/drawing/2014/main" id="{2F67F731-6C80-41DC-B460-D43C9328C88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56" name="AutoShape 11" descr="blob:https://outlook.office.com/b157e5ee-92d2-4798-a69e-625bd2e784c1">
          <a:extLst>
            <a:ext uri="{FF2B5EF4-FFF2-40B4-BE49-F238E27FC236}">
              <a16:creationId xmlns:a16="http://schemas.microsoft.com/office/drawing/2014/main" id="{B2607ADF-B6A7-4232-9FC1-FBF9B183A29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57" name="AutoShape 11" descr="blob:https://outlook.office.com/b157e5ee-92d2-4798-a69e-625bd2e784c1">
          <a:extLst>
            <a:ext uri="{FF2B5EF4-FFF2-40B4-BE49-F238E27FC236}">
              <a16:creationId xmlns:a16="http://schemas.microsoft.com/office/drawing/2014/main" id="{7F55B988-A124-43C7-B26E-A3318B31B3B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58" name="AutoShape 11" descr="blob:https://outlook.office.com/b157e5ee-92d2-4798-a69e-625bd2e784c1">
          <a:extLst>
            <a:ext uri="{FF2B5EF4-FFF2-40B4-BE49-F238E27FC236}">
              <a16:creationId xmlns:a16="http://schemas.microsoft.com/office/drawing/2014/main" id="{9FBC7B48-3DE5-4B9E-A635-17BD59BFEAA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59" name="AutoShape 11" descr="blob:https://outlook.office.com/b157e5ee-92d2-4798-a69e-625bd2e784c1">
          <a:extLst>
            <a:ext uri="{FF2B5EF4-FFF2-40B4-BE49-F238E27FC236}">
              <a16:creationId xmlns:a16="http://schemas.microsoft.com/office/drawing/2014/main" id="{BAEE09E6-F236-441E-9575-2D1B2CD411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60" name="AutoShape 11" descr="blob:https://outlook.office.com/b157e5ee-92d2-4798-a69e-625bd2e784c1">
          <a:extLst>
            <a:ext uri="{FF2B5EF4-FFF2-40B4-BE49-F238E27FC236}">
              <a16:creationId xmlns:a16="http://schemas.microsoft.com/office/drawing/2014/main" id="{2826CF25-CE7C-42A5-B43A-278BA73E0D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61" name="AutoShape 11" descr="blob:https://outlook.office.com/b157e5ee-92d2-4798-a69e-625bd2e784c1">
          <a:extLst>
            <a:ext uri="{FF2B5EF4-FFF2-40B4-BE49-F238E27FC236}">
              <a16:creationId xmlns:a16="http://schemas.microsoft.com/office/drawing/2014/main" id="{19004670-5CC4-475A-8B4B-04508D1E5B3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62" name="AutoShape 11" descr="blob:https://outlook.office.com/b157e5ee-92d2-4798-a69e-625bd2e784c1">
          <a:extLst>
            <a:ext uri="{FF2B5EF4-FFF2-40B4-BE49-F238E27FC236}">
              <a16:creationId xmlns:a16="http://schemas.microsoft.com/office/drawing/2014/main" id="{B588BA5F-0A13-4799-866B-0ACF0A7440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63" name="AutoShape 11" descr="blob:https://outlook.office.com/b157e5ee-92d2-4798-a69e-625bd2e784c1">
          <a:extLst>
            <a:ext uri="{FF2B5EF4-FFF2-40B4-BE49-F238E27FC236}">
              <a16:creationId xmlns:a16="http://schemas.microsoft.com/office/drawing/2014/main" id="{018A442B-40D6-416D-AD88-21B05F911B2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64" name="AutoShape 11" descr="blob:https://outlook.office.com/b157e5ee-92d2-4798-a69e-625bd2e784c1">
          <a:extLst>
            <a:ext uri="{FF2B5EF4-FFF2-40B4-BE49-F238E27FC236}">
              <a16:creationId xmlns:a16="http://schemas.microsoft.com/office/drawing/2014/main" id="{493D9557-BDA9-4814-A192-1F223BFE6A5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65" name="AutoShape 11" descr="blob:https://outlook.office.com/b157e5ee-92d2-4798-a69e-625bd2e784c1">
          <a:extLst>
            <a:ext uri="{FF2B5EF4-FFF2-40B4-BE49-F238E27FC236}">
              <a16:creationId xmlns:a16="http://schemas.microsoft.com/office/drawing/2014/main" id="{6B3E965A-8AFE-4BE0-93E8-23F0F9DEB6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66" name="AutoShape 11" descr="blob:https://outlook.office.com/b157e5ee-92d2-4798-a69e-625bd2e784c1">
          <a:extLst>
            <a:ext uri="{FF2B5EF4-FFF2-40B4-BE49-F238E27FC236}">
              <a16:creationId xmlns:a16="http://schemas.microsoft.com/office/drawing/2014/main" id="{FFCDEA77-A83E-4E60-BC12-48228EECD5D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67" name="AutoShape 11" descr="blob:https://outlook.office.com/b157e5ee-92d2-4798-a69e-625bd2e784c1">
          <a:extLst>
            <a:ext uri="{FF2B5EF4-FFF2-40B4-BE49-F238E27FC236}">
              <a16:creationId xmlns:a16="http://schemas.microsoft.com/office/drawing/2014/main" id="{F52490C6-2E76-4D6F-97BF-E3BBA448E36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68" name="AutoShape 11" descr="blob:https://outlook.office.com/b157e5ee-92d2-4798-a69e-625bd2e784c1">
          <a:extLst>
            <a:ext uri="{FF2B5EF4-FFF2-40B4-BE49-F238E27FC236}">
              <a16:creationId xmlns:a16="http://schemas.microsoft.com/office/drawing/2014/main" id="{66213C2F-DED9-4A65-9D76-8F758AAD6E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69" name="AutoShape 11" descr="blob:https://outlook.office.com/b157e5ee-92d2-4798-a69e-625bd2e784c1">
          <a:extLst>
            <a:ext uri="{FF2B5EF4-FFF2-40B4-BE49-F238E27FC236}">
              <a16:creationId xmlns:a16="http://schemas.microsoft.com/office/drawing/2014/main" id="{739E6CA2-9BDD-486A-9AB8-01FB25DB5D4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70" name="AutoShape 11" descr="blob:https://outlook.office.com/b157e5ee-92d2-4798-a69e-625bd2e784c1">
          <a:extLst>
            <a:ext uri="{FF2B5EF4-FFF2-40B4-BE49-F238E27FC236}">
              <a16:creationId xmlns:a16="http://schemas.microsoft.com/office/drawing/2014/main" id="{EB47986E-2D2B-43D5-A52E-CA70147C967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71" name="AutoShape 11" descr="blob:https://outlook.office.com/b157e5ee-92d2-4798-a69e-625bd2e784c1">
          <a:extLst>
            <a:ext uri="{FF2B5EF4-FFF2-40B4-BE49-F238E27FC236}">
              <a16:creationId xmlns:a16="http://schemas.microsoft.com/office/drawing/2014/main" id="{A0712FA3-7B5B-4792-80E2-69302D0E2B4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72" name="AutoShape 11" descr="blob:https://outlook.office.com/b157e5ee-92d2-4798-a69e-625bd2e784c1">
          <a:extLst>
            <a:ext uri="{FF2B5EF4-FFF2-40B4-BE49-F238E27FC236}">
              <a16:creationId xmlns:a16="http://schemas.microsoft.com/office/drawing/2014/main" id="{BC5440EF-C95E-49C8-B248-49675B1233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73" name="AutoShape 11" descr="blob:https://outlook.office.com/b157e5ee-92d2-4798-a69e-625bd2e784c1">
          <a:extLst>
            <a:ext uri="{FF2B5EF4-FFF2-40B4-BE49-F238E27FC236}">
              <a16:creationId xmlns:a16="http://schemas.microsoft.com/office/drawing/2014/main" id="{DCBC2BD2-F5B7-4493-B1F5-4CA81608489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74" name="AutoShape 11" descr="blob:https://outlook.office.com/b157e5ee-92d2-4798-a69e-625bd2e784c1">
          <a:extLst>
            <a:ext uri="{FF2B5EF4-FFF2-40B4-BE49-F238E27FC236}">
              <a16:creationId xmlns:a16="http://schemas.microsoft.com/office/drawing/2014/main" id="{CFB7AC42-35B0-4C88-BC97-98F16F26292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775" name="AutoShape 11" descr="blob:https://outlook.office.com/b157e5ee-92d2-4798-a69e-625bd2e784c1">
          <a:extLst>
            <a:ext uri="{FF2B5EF4-FFF2-40B4-BE49-F238E27FC236}">
              <a16:creationId xmlns:a16="http://schemas.microsoft.com/office/drawing/2014/main" id="{90D865D8-11A2-40C6-A466-C093DC8517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76" name="AutoShape 11" descr="blob:https://outlook.office.com/b157e5ee-92d2-4798-a69e-625bd2e784c1">
          <a:extLst>
            <a:ext uri="{FF2B5EF4-FFF2-40B4-BE49-F238E27FC236}">
              <a16:creationId xmlns:a16="http://schemas.microsoft.com/office/drawing/2014/main" id="{F874F57D-062A-4D6A-82DE-98C093C1D021}"/>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77" name="AutoShape 11" descr="blob:https://outlook.office.com/b157e5ee-92d2-4798-a69e-625bd2e784c1">
          <a:extLst>
            <a:ext uri="{FF2B5EF4-FFF2-40B4-BE49-F238E27FC236}">
              <a16:creationId xmlns:a16="http://schemas.microsoft.com/office/drawing/2014/main" id="{5E3FD535-45D6-4C0B-8617-D57AE4B86260}"/>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78" name="AutoShape 11" descr="blob:https://outlook.office.com/b157e5ee-92d2-4798-a69e-625bd2e784c1">
          <a:extLst>
            <a:ext uri="{FF2B5EF4-FFF2-40B4-BE49-F238E27FC236}">
              <a16:creationId xmlns:a16="http://schemas.microsoft.com/office/drawing/2014/main" id="{696FD3F8-470E-4B8F-B973-F1DE05CBD30C}"/>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79" name="AutoShape 11" descr="blob:https://outlook.office.com/b157e5ee-92d2-4798-a69e-625bd2e784c1">
          <a:extLst>
            <a:ext uri="{FF2B5EF4-FFF2-40B4-BE49-F238E27FC236}">
              <a16:creationId xmlns:a16="http://schemas.microsoft.com/office/drawing/2014/main" id="{7718FDBC-2C8F-469C-A1DB-F4498E975FD5}"/>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80" name="AutoShape 11" descr="blob:https://outlook.office.com/b157e5ee-92d2-4798-a69e-625bd2e784c1">
          <a:extLst>
            <a:ext uri="{FF2B5EF4-FFF2-40B4-BE49-F238E27FC236}">
              <a16:creationId xmlns:a16="http://schemas.microsoft.com/office/drawing/2014/main" id="{2C4A2F6D-7395-409E-B638-6F6B551DF86B}"/>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81" name="AutoShape 11" descr="blob:https://outlook.office.com/b157e5ee-92d2-4798-a69e-625bd2e784c1">
          <a:extLst>
            <a:ext uri="{FF2B5EF4-FFF2-40B4-BE49-F238E27FC236}">
              <a16:creationId xmlns:a16="http://schemas.microsoft.com/office/drawing/2014/main" id="{C625F437-3927-4644-A0BD-CE7553B4DC5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82" name="AutoShape 11" descr="blob:https://outlook.office.com/b157e5ee-92d2-4798-a69e-625bd2e784c1">
          <a:extLst>
            <a:ext uri="{FF2B5EF4-FFF2-40B4-BE49-F238E27FC236}">
              <a16:creationId xmlns:a16="http://schemas.microsoft.com/office/drawing/2014/main" id="{F401794D-3352-4C8B-B588-8D1BE44D5831}"/>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83" name="AutoShape 11" descr="blob:https://outlook.office.com/b157e5ee-92d2-4798-a69e-625bd2e784c1">
          <a:extLst>
            <a:ext uri="{FF2B5EF4-FFF2-40B4-BE49-F238E27FC236}">
              <a16:creationId xmlns:a16="http://schemas.microsoft.com/office/drawing/2014/main" id="{46B9C61B-02BB-4BB1-BCFC-0658B9113BF5}"/>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84" name="AutoShape 11" descr="blob:https://outlook.office.com/b157e5ee-92d2-4798-a69e-625bd2e784c1">
          <a:extLst>
            <a:ext uri="{FF2B5EF4-FFF2-40B4-BE49-F238E27FC236}">
              <a16:creationId xmlns:a16="http://schemas.microsoft.com/office/drawing/2014/main" id="{EA3D9028-29D6-47AE-A36B-D215C916A275}"/>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85" name="AutoShape 11" descr="blob:https://outlook.office.com/b157e5ee-92d2-4798-a69e-625bd2e784c1">
          <a:extLst>
            <a:ext uri="{FF2B5EF4-FFF2-40B4-BE49-F238E27FC236}">
              <a16:creationId xmlns:a16="http://schemas.microsoft.com/office/drawing/2014/main" id="{1A3F2C25-759F-4010-A6BA-BDCB3F767387}"/>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86" name="AutoShape 11" descr="blob:https://outlook.office.com/b157e5ee-92d2-4798-a69e-625bd2e784c1">
          <a:extLst>
            <a:ext uri="{FF2B5EF4-FFF2-40B4-BE49-F238E27FC236}">
              <a16:creationId xmlns:a16="http://schemas.microsoft.com/office/drawing/2014/main" id="{BC7D108D-3B8E-433B-8FA6-786B2763D703}"/>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87" name="AutoShape 11" descr="blob:https://outlook.office.com/b157e5ee-92d2-4798-a69e-625bd2e784c1">
          <a:extLst>
            <a:ext uri="{FF2B5EF4-FFF2-40B4-BE49-F238E27FC236}">
              <a16:creationId xmlns:a16="http://schemas.microsoft.com/office/drawing/2014/main" id="{22A42189-A312-4A45-9238-00AC003B164B}"/>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88" name="AutoShape 11" descr="blob:https://outlook.office.com/b157e5ee-92d2-4798-a69e-625bd2e784c1">
          <a:extLst>
            <a:ext uri="{FF2B5EF4-FFF2-40B4-BE49-F238E27FC236}">
              <a16:creationId xmlns:a16="http://schemas.microsoft.com/office/drawing/2014/main" id="{D411300D-750F-48AF-BC75-7F4C18E28EE7}"/>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89" name="AutoShape 11" descr="blob:https://outlook.office.com/b157e5ee-92d2-4798-a69e-625bd2e784c1">
          <a:extLst>
            <a:ext uri="{FF2B5EF4-FFF2-40B4-BE49-F238E27FC236}">
              <a16:creationId xmlns:a16="http://schemas.microsoft.com/office/drawing/2014/main" id="{34BF7CEB-974F-49C9-9367-EDF8139ED353}"/>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90" name="AutoShape 11" descr="blob:https://outlook.office.com/b157e5ee-92d2-4798-a69e-625bd2e784c1">
          <a:extLst>
            <a:ext uri="{FF2B5EF4-FFF2-40B4-BE49-F238E27FC236}">
              <a16:creationId xmlns:a16="http://schemas.microsoft.com/office/drawing/2014/main" id="{93903283-2DC2-4417-A1ED-72AAAA0955D0}"/>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91" name="AutoShape 11" descr="blob:https://outlook.office.com/b157e5ee-92d2-4798-a69e-625bd2e784c1">
          <a:extLst>
            <a:ext uri="{FF2B5EF4-FFF2-40B4-BE49-F238E27FC236}">
              <a16:creationId xmlns:a16="http://schemas.microsoft.com/office/drawing/2014/main" id="{5BF1FCFC-CE79-4F7E-8D3F-B9839A744CC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792" name="AutoShape 11" descr="blob:https://outlook.office.com/b157e5ee-92d2-4798-a69e-625bd2e784c1">
          <a:extLst>
            <a:ext uri="{FF2B5EF4-FFF2-40B4-BE49-F238E27FC236}">
              <a16:creationId xmlns:a16="http://schemas.microsoft.com/office/drawing/2014/main" id="{84096792-BFF9-486D-8E75-2491338F7A17}"/>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10403" cy="304800"/>
    <xdr:sp macro="" textlink="">
      <xdr:nvSpPr>
        <xdr:cNvPr id="6793" name="AutoShape 11" descr="blob:https://outlook.office.com/b157e5ee-92d2-4798-a69e-625bd2e784c1">
          <a:extLst>
            <a:ext uri="{FF2B5EF4-FFF2-40B4-BE49-F238E27FC236}">
              <a16:creationId xmlns:a16="http://schemas.microsoft.com/office/drawing/2014/main" id="{B3184B36-66B2-4E8B-8895-84D9EDA00019}"/>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794" name="AutoShape 11" descr="blob:https://outlook.office.com/b157e5ee-92d2-4798-a69e-625bd2e784c1">
          <a:extLst>
            <a:ext uri="{FF2B5EF4-FFF2-40B4-BE49-F238E27FC236}">
              <a16:creationId xmlns:a16="http://schemas.microsoft.com/office/drawing/2014/main" id="{436BB0A5-A195-4A63-81F8-10E64534B160}"/>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795" name="AutoShape 11" descr="blob:https://outlook.office.com/b157e5ee-92d2-4798-a69e-625bd2e784c1">
          <a:extLst>
            <a:ext uri="{FF2B5EF4-FFF2-40B4-BE49-F238E27FC236}">
              <a16:creationId xmlns:a16="http://schemas.microsoft.com/office/drawing/2014/main" id="{60EAE24A-8F4D-4B41-8D86-A2C583368BB7}"/>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796" name="AutoShape 11" descr="blob:https://outlook.office.com/b157e5ee-92d2-4798-a69e-625bd2e784c1">
          <a:extLst>
            <a:ext uri="{FF2B5EF4-FFF2-40B4-BE49-F238E27FC236}">
              <a16:creationId xmlns:a16="http://schemas.microsoft.com/office/drawing/2014/main" id="{B25CD7F2-C380-42C8-AE6A-06B91E25B89E}"/>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797" name="AutoShape 11" descr="blob:https://outlook.office.com/b157e5ee-92d2-4798-a69e-625bd2e784c1">
          <a:extLst>
            <a:ext uri="{FF2B5EF4-FFF2-40B4-BE49-F238E27FC236}">
              <a16:creationId xmlns:a16="http://schemas.microsoft.com/office/drawing/2014/main" id="{DADFE9ED-2540-4DA9-B597-8C2F0756B136}"/>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798" name="AutoShape 11" descr="blob:https://outlook.office.com/b157e5ee-92d2-4798-a69e-625bd2e784c1">
          <a:extLst>
            <a:ext uri="{FF2B5EF4-FFF2-40B4-BE49-F238E27FC236}">
              <a16:creationId xmlns:a16="http://schemas.microsoft.com/office/drawing/2014/main" id="{BC3C6F6E-6731-42AF-B42C-ABD7A57C183A}"/>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799" name="AutoShape 11" descr="blob:https://outlook.office.com/b157e5ee-92d2-4798-a69e-625bd2e784c1">
          <a:extLst>
            <a:ext uri="{FF2B5EF4-FFF2-40B4-BE49-F238E27FC236}">
              <a16:creationId xmlns:a16="http://schemas.microsoft.com/office/drawing/2014/main" id="{D2F8F343-8CC5-44BB-B20C-E7FBBA574557}"/>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00" name="AutoShape 11" descr="blob:https://outlook.office.com/b157e5ee-92d2-4798-a69e-625bd2e784c1">
          <a:extLst>
            <a:ext uri="{FF2B5EF4-FFF2-40B4-BE49-F238E27FC236}">
              <a16:creationId xmlns:a16="http://schemas.microsoft.com/office/drawing/2014/main" id="{D2254905-367F-49CB-979A-C5CC3C2039FB}"/>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01" name="AutoShape 11" descr="blob:https://outlook.office.com/b157e5ee-92d2-4798-a69e-625bd2e784c1">
          <a:extLst>
            <a:ext uri="{FF2B5EF4-FFF2-40B4-BE49-F238E27FC236}">
              <a16:creationId xmlns:a16="http://schemas.microsoft.com/office/drawing/2014/main" id="{8A083D71-6157-4210-9D78-AF8903D8583F}"/>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02" name="AutoShape 11" descr="blob:https://outlook.office.com/b157e5ee-92d2-4798-a69e-625bd2e784c1">
          <a:extLst>
            <a:ext uri="{FF2B5EF4-FFF2-40B4-BE49-F238E27FC236}">
              <a16:creationId xmlns:a16="http://schemas.microsoft.com/office/drawing/2014/main" id="{BAACEC35-97DE-4628-B175-76391262C0A1}"/>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03" name="AutoShape 11" descr="blob:https://outlook.office.com/b157e5ee-92d2-4798-a69e-625bd2e784c1">
          <a:extLst>
            <a:ext uri="{FF2B5EF4-FFF2-40B4-BE49-F238E27FC236}">
              <a16:creationId xmlns:a16="http://schemas.microsoft.com/office/drawing/2014/main" id="{509811F7-BC52-4105-B360-93012DBD193E}"/>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04" name="AutoShape 11" descr="blob:https://outlook.office.com/b157e5ee-92d2-4798-a69e-625bd2e784c1">
          <a:extLst>
            <a:ext uri="{FF2B5EF4-FFF2-40B4-BE49-F238E27FC236}">
              <a16:creationId xmlns:a16="http://schemas.microsoft.com/office/drawing/2014/main" id="{8959970E-4F5F-4026-990C-CD6C42765400}"/>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05" name="AutoShape 11" descr="blob:https://outlook.office.com/b157e5ee-92d2-4798-a69e-625bd2e784c1">
          <a:extLst>
            <a:ext uri="{FF2B5EF4-FFF2-40B4-BE49-F238E27FC236}">
              <a16:creationId xmlns:a16="http://schemas.microsoft.com/office/drawing/2014/main" id="{73CADA7D-8C32-4EFE-B4D9-434ED0D98212}"/>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06" name="AutoShape 11" descr="blob:https://outlook.office.com/b157e5ee-92d2-4798-a69e-625bd2e784c1">
          <a:extLst>
            <a:ext uri="{FF2B5EF4-FFF2-40B4-BE49-F238E27FC236}">
              <a16:creationId xmlns:a16="http://schemas.microsoft.com/office/drawing/2014/main" id="{4C925D9A-9E0F-43E4-BF6F-03DCB726C75B}"/>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07" name="AutoShape 11" descr="blob:https://outlook.office.com/b157e5ee-92d2-4798-a69e-625bd2e784c1">
          <a:extLst>
            <a:ext uri="{FF2B5EF4-FFF2-40B4-BE49-F238E27FC236}">
              <a16:creationId xmlns:a16="http://schemas.microsoft.com/office/drawing/2014/main" id="{5CD01E8D-E3AD-4ACC-B0BC-9E1A8031E708}"/>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08" name="AutoShape 11" descr="blob:https://outlook.office.com/b157e5ee-92d2-4798-a69e-625bd2e784c1">
          <a:extLst>
            <a:ext uri="{FF2B5EF4-FFF2-40B4-BE49-F238E27FC236}">
              <a16:creationId xmlns:a16="http://schemas.microsoft.com/office/drawing/2014/main" id="{AE0B1A7A-AEC1-4FBF-AE8F-8F687076280F}"/>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09" name="AutoShape 11" descr="blob:https://outlook.office.com/b157e5ee-92d2-4798-a69e-625bd2e784c1">
          <a:extLst>
            <a:ext uri="{FF2B5EF4-FFF2-40B4-BE49-F238E27FC236}">
              <a16:creationId xmlns:a16="http://schemas.microsoft.com/office/drawing/2014/main" id="{87BE7DD5-AFF4-412B-94CE-3A9C98A9E7B6}"/>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10" name="AutoShape 11" descr="blob:https://outlook.office.com/b157e5ee-92d2-4798-a69e-625bd2e784c1">
          <a:extLst>
            <a:ext uri="{FF2B5EF4-FFF2-40B4-BE49-F238E27FC236}">
              <a16:creationId xmlns:a16="http://schemas.microsoft.com/office/drawing/2014/main" id="{A7B67EC0-0F5C-457F-A1A2-1C7DF178B88B}"/>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11" name="AutoShape 11" descr="blob:https://outlook.office.com/b157e5ee-92d2-4798-a69e-625bd2e784c1">
          <a:extLst>
            <a:ext uri="{FF2B5EF4-FFF2-40B4-BE49-F238E27FC236}">
              <a16:creationId xmlns:a16="http://schemas.microsoft.com/office/drawing/2014/main" id="{552EB00F-88E1-4E9B-818F-B52119ADAC4A}"/>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12" name="AutoShape 11" descr="blob:https://outlook.office.com/b157e5ee-92d2-4798-a69e-625bd2e784c1">
          <a:extLst>
            <a:ext uri="{FF2B5EF4-FFF2-40B4-BE49-F238E27FC236}">
              <a16:creationId xmlns:a16="http://schemas.microsoft.com/office/drawing/2014/main" id="{68982B2E-ACB9-4C01-BD17-230FB8E689AD}"/>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13" name="AutoShape 11" descr="blob:https://outlook.office.com/b157e5ee-92d2-4798-a69e-625bd2e784c1">
          <a:extLst>
            <a:ext uri="{FF2B5EF4-FFF2-40B4-BE49-F238E27FC236}">
              <a16:creationId xmlns:a16="http://schemas.microsoft.com/office/drawing/2014/main" id="{2B04DCD1-382C-4890-BA58-FA13FC6F77F0}"/>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14" name="AutoShape 11" descr="blob:https://outlook.office.com/b157e5ee-92d2-4798-a69e-625bd2e784c1">
          <a:extLst>
            <a:ext uri="{FF2B5EF4-FFF2-40B4-BE49-F238E27FC236}">
              <a16:creationId xmlns:a16="http://schemas.microsoft.com/office/drawing/2014/main" id="{2B91B03A-A5E5-4E23-A73C-1C21C3CCB9E3}"/>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15" name="AutoShape 11" descr="blob:https://outlook.office.com/b157e5ee-92d2-4798-a69e-625bd2e784c1">
          <a:extLst>
            <a:ext uri="{FF2B5EF4-FFF2-40B4-BE49-F238E27FC236}">
              <a16:creationId xmlns:a16="http://schemas.microsoft.com/office/drawing/2014/main" id="{FF9B2B63-B99A-4422-A536-5E31ABDAC9B6}"/>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16" name="AutoShape 11" descr="blob:https://outlook.office.com/b157e5ee-92d2-4798-a69e-625bd2e784c1">
          <a:extLst>
            <a:ext uri="{FF2B5EF4-FFF2-40B4-BE49-F238E27FC236}">
              <a16:creationId xmlns:a16="http://schemas.microsoft.com/office/drawing/2014/main" id="{065E2701-AA4C-46B7-967E-EADB20B77E1A}"/>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17" name="AutoShape 11" descr="blob:https://outlook.office.com/b157e5ee-92d2-4798-a69e-625bd2e784c1">
          <a:extLst>
            <a:ext uri="{FF2B5EF4-FFF2-40B4-BE49-F238E27FC236}">
              <a16:creationId xmlns:a16="http://schemas.microsoft.com/office/drawing/2014/main" id="{FCBC1247-E394-4CD2-AD84-E79BAABEF7A7}"/>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18" name="AutoShape 11" descr="blob:https://outlook.office.com/b157e5ee-92d2-4798-a69e-625bd2e784c1">
          <a:extLst>
            <a:ext uri="{FF2B5EF4-FFF2-40B4-BE49-F238E27FC236}">
              <a16:creationId xmlns:a16="http://schemas.microsoft.com/office/drawing/2014/main" id="{08D104BA-C49C-4A7C-BECC-6F2B4ACE0545}"/>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19" name="AutoShape 11" descr="blob:https://outlook.office.com/b157e5ee-92d2-4798-a69e-625bd2e784c1">
          <a:extLst>
            <a:ext uri="{FF2B5EF4-FFF2-40B4-BE49-F238E27FC236}">
              <a16:creationId xmlns:a16="http://schemas.microsoft.com/office/drawing/2014/main" id="{C6340F35-7E12-4394-8892-C1BAFD38E24A}"/>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20" name="AutoShape 11" descr="blob:https://outlook.office.com/b157e5ee-92d2-4798-a69e-625bd2e784c1">
          <a:extLst>
            <a:ext uri="{FF2B5EF4-FFF2-40B4-BE49-F238E27FC236}">
              <a16:creationId xmlns:a16="http://schemas.microsoft.com/office/drawing/2014/main" id="{C2553E6A-3495-4962-A56C-D0F3EF6636E8}"/>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21" name="AutoShape 11" descr="blob:https://outlook.office.com/b157e5ee-92d2-4798-a69e-625bd2e784c1">
          <a:extLst>
            <a:ext uri="{FF2B5EF4-FFF2-40B4-BE49-F238E27FC236}">
              <a16:creationId xmlns:a16="http://schemas.microsoft.com/office/drawing/2014/main" id="{0A77EADC-E8F5-4E0F-A143-70D30B13C376}"/>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10403" cy="304800"/>
    <xdr:sp macro="" textlink="">
      <xdr:nvSpPr>
        <xdr:cNvPr id="6822" name="AutoShape 11" descr="blob:https://outlook.office.com/b157e5ee-92d2-4798-a69e-625bd2e784c1">
          <a:extLst>
            <a:ext uri="{FF2B5EF4-FFF2-40B4-BE49-F238E27FC236}">
              <a16:creationId xmlns:a16="http://schemas.microsoft.com/office/drawing/2014/main" id="{DC6F2913-596E-488D-A192-7B4F319CEFD9}"/>
            </a:ext>
          </a:extLst>
        </xdr:cNvPr>
        <xdr:cNvSpPr>
          <a:spLocks noChangeAspect="1" noChangeArrowheads="1"/>
        </xdr:cNvSpPr>
      </xdr:nvSpPr>
      <xdr:spPr bwMode="auto">
        <a:xfrm>
          <a:off x="0" y="193917794"/>
          <a:ext cx="310403"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404</xdr:row>
      <xdr:rowOff>0</xdr:rowOff>
    </xdr:from>
    <xdr:ext cx="304800" cy="304800"/>
    <xdr:sp macro="" textlink="">
      <xdr:nvSpPr>
        <xdr:cNvPr id="6823" name="AutoShape 11" descr="blob:https://outlook.office.com/b157e5ee-92d2-4798-a69e-625bd2e784c1">
          <a:extLst>
            <a:ext uri="{FF2B5EF4-FFF2-40B4-BE49-F238E27FC236}">
              <a16:creationId xmlns:a16="http://schemas.microsoft.com/office/drawing/2014/main" id="{E56EB222-7BD8-4C1F-ACA6-FC5DEBAF78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824" name="AutoShape 11" descr="blob:https://outlook.office.com/b157e5ee-92d2-4798-a69e-625bd2e784c1">
          <a:extLst>
            <a:ext uri="{FF2B5EF4-FFF2-40B4-BE49-F238E27FC236}">
              <a16:creationId xmlns:a16="http://schemas.microsoft.com/office/drawing/2014/main" id="{9671A591-FA9F-4503-B6C4-B37BA37F417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825" name="AutoShape 11" descr="blob:https://outlook.office.com/b157e5ee-92d2-4798-a69e-625bd2e784c1">
          <a:extLst>
            <a:ext uri="{FF2B5EF4-FFF2-40B4-BE49-F238E27FC236}">
              <a16:creationId xmlns:a16="http://schemas.microsoft.com/office/drawing/2014/main" id="{76EACB10-3171-4D71-ABD4-228D63A35708}"/>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26" name="AutoShape 11" descr="blob:https://outlook.office.com/b157e5ee-92d2-4798-a69e-625bd2e784c1">
          <a:extLst>
            <a:ext uri="{FF2B5EF4-FFF2-40B4-BE49-F238E27FC236}">
              <a16:creationId xmlns:a16="http://schemas.microsoft.com/office/drawing/2014/main" id="{7B52CBD8-54E6-43E7-94BF-42EBCC0E2F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827" name="AutoShape 11" descr="blob:https://outlook.office.com/b157e5ee-92d2-4798-a69e-625bd2e784c1">
          <a:extLst>
            <a:ext uri="{FF2B5EF4-FFF2-40B4-BE49-F238E27FC236}">
              <a16:creationId xmlns:a16="http://schemas.microsoft.com/office/drawing/2014/main" id="{084076F4-E374-4D11-8A85-EF3E3F05B2E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28" name="AutoShape 11" descr="blob:https://outlook.office.com/b157e5ee-92d2-4798-a69e-625bd2e784c1">
          <a:extLst>
            <a:ext uri="{FF2B5EF4-FFF2-40B4-BE49-F238E27FC236}">
              <a16:creationId xmlns:a16="http://schemas.microsoft.com/office/drawing/2014/main" id="{588CFA6B-5C9A-4112-96CD-88CF2B2AF0D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29" name="AutoShape 11" descr="blob:https://outlook.office.com/b157e5ee-92d2-4798-a69e-625bd2e784c1">
          <a:extLst>
            <a:ext uri="{FF2B5EF4-FFF2-40B4-BE49-F238E27FC236}">
              <a16:creationId xmlns:a16="http://schemas.microsoft.com/office/drawing/2014/main" id="{693B6E52-3C38-47D5-A0D3-DAF9EB6D54A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30" name="AutoShape 11" descr="blob:https://outlook.office.com/b157e5ee-92d2-4798-a69e-625bd2e784c1">
          <a:extLst>
            <a:ext uri="{FF2B5EF4-FFF2-40B4-BE49-F238E27FC236}">
              <a16:creationId xmlns:a16="http://schemas.microsoft.com/office/drawing/2014/main" id="{E2677D4D-ED76-452F-9E36-BBCDB9CA8F2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31" name="AutoShape 11" descr="blob:https://outlook.office.com/b157e5ee-92d2-4798-a69e-625bd2e784c1">
          <a:extLst>
            <a:ext uri="{FF2B5EF4-FFF2-40B4-BE49-F238E27FC236}">
              <a16:creationId xmlns:a16="http://schemas.microsoft.com/office/drawing/2014/main" id="{0D763105-72BE-43D0-B228-CDFC39DD300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832" name="AutoShape 11" descr="blob:https://outlook.office.com/b157e5ee-92d2-4798-a69e-625bd2e784c1">
          <a:extLst>
            <a:ext uri="{FF2B5EF4-FFF2-40B4-BE49-F238E27FC236}">
              <a16:creationId xmlns:a16="http://schemas.microsoft.com/office/drawing/2014/main" id="{7109752F-D404-49B0-8059-D2F868502FDA}"/>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833" name="AutoShape 11" descr="blob:https://outlook.office.com/b157e5ee-92d2-4798-a69e-625bd2e784c1">
          <a:extLst>
            <a:ext uri="{FF2B5EF4-FFF2-40B4-BE49-F238E27FC236}">
              <a16:creationId xmlns:a16="http://schemas.microsoft.com/office/drawing/2014/main" id="{64BE24D0-F469-4099-821D-59474E3948D4}"/>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834" name="AutoShape 11" descr="blob:https://outlook.office.com/b157e5ee-92d2-4798-a69e-625bd2e784c1">
          <a:extLst>
            <a:ext uri="{FF2B5EF4-FFF2-40B4-BE49-F238E27FC236}">
              <a16:creationId xmlns:a16="http://schemas.microsoft.com/office/drawing/2014/main" id="{CFB62E35-EE16-4D00-AEF5-909B7E7D27FE}"/>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835" name="AutoShape 11" descr="blob:https://outlook.office.com/b157e5ee-92d2-4798-a69e-625bd2e784c1">
          <a:extLst>
            <a:ext uri="{FF2B5EF4-FFF2-40B4-BE49-F238E27FC236}">
              <a16:creationId xmlns:a16="http://schemas.microsoft.com/office/drawing/2014/main" id="{BBCFC686-56B3-4884-98A0-B0EAC737CB40}"/>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36" name="AutoShape 11" descr="blob:https://outlook.office.com/b157e5ee-92d2-4798-a69e-625bd2e784c1">
          <a:extLst>
            <a:ext uri="{FF2B5EF4-FFF2-40B4-BE49-F238E27FC236}">
              <a16:creationId xmlns:a16="http://schemas.microsoft.com/office/drawing/2014/main" id="{083D4784-45C3-4A3C-BEE0-E644FBD66DD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37" name="AutoShape 11" descr="blob:https://outlook.office.com/b157e5ee-92d2-4798-a69e-625bd2e784c1">
          <a:extLst>
            <a:ext uri="{FF2B5EF4-FFF2-40B4-BE49-F238E27FC236}">
              <a16:creationId xmlns:a16="http://schemas.microsoft.com/office/drawing/2014/main" id="{87ABE75A-061B-4DB3-83CE-B277511F02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38" name="AutoShape 11" descr="blob:https://outlook.office.com/b157e5ee-92d2-4798-a69e-625bd2e784c1">
          <a:extLst>
            <a:ext uri="{FF2B5EF4-FFF2-40B4-BE49-F238E27FC236}">
              <a16:creationId xmlns:a16="http://schemas.microsoft.com/office/drawing/2014/main" id="{2B985D09-CCBC-49EE-A127-9E4FA1C6D5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39" name="AutoShape 11" descr="blob:https://outlook.office.com/b157e5ee-92d2-4798-a69e-625bd2e784c1">
          <a:extLst>
            <a:ext uri="{FF2B5EF4-FFF2-40B4-BE49-F238E27FC236}">
              <a16:creationId xmlns:a16="http://schemas.microsoft.com/office/drawing/2014/main" id="{F403E19C-4036-4B12-B8F8-4DDCF8FF309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40" name="AutoShape 11" descr="blob:https://outlook.office.com/b157e5ee-92d2-4798-a69e-625bd2e784c1">
          <a:extLst>
            <a:ext uri="{FF2B5EF4-FFF2-40B4-BE49-F238E27FC236}">
              <a16:creationId xmlns:a16="http://schemas.microsoft.com/office/drawing/2014/main" id="{4E74302B-83B5-43D5-964F-1A639ED43E9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41" name="AutoShape 11" descr="blob:https://outlook.office.com/b157e5ee-92d2-4798-a69e-625bd2e784c1">
          <a:extLst>
            <a:ext uri="{FF2B5EF4-FFF2-40B4-BE49-F238E27FC236}">
              <a16:creationId xmlns:a16="http://schemas.microsoft.com/office/drawing/2014/main" id="{B4D5ED8A-E66A-4116-BDC7-002FDF895ED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42" name="AutoShape 11" descr="blob:https://outlook.office.com/b157e5ee-92d2-4798-a69e-625bd2e784c1">
          <a:extLst>
            <a:ext uri="{FF2B5EF4-FFF2-40B4-BE49-F238E27FC236}">
              <a16:creationId xmlns:a16="http://schemas.microsoft.com/office/drawing/2014/main" id="{0924E520-23F9-4608-BF8D-47DE9D2BD8D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43" name="AutoShape 11" descr="blob:https://outlook.office.com/b157e5ee-92d2-4798-a69e-625bd2e784c1">
          <a:extLst>
            <a:ext uri="{FF2B5EF4-FFF2-40B4-BE49-F238E27FC236}">
              <a16:creationId xmlns:a16="http://schemas.microsoft.com/office/drawing/2014/main" id="{475DD0B4-4ABF-4A3D-A1C7-CC1442024D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44" name="AutoShape 11" descr="blob:https://outlook.office.com/b157e5ee-92d2-4798-a69e-625bd2e784c1">
          <a:extLst>
            <a:ext uri="{FF2B5EF4-FFF2-40B4-BE49-F238E27FC236}">
              <a16:creationId xmlns:a16="http://schemas.microsoft.com/office/drawing/2014/main" id="{5CA4A544-8A40-494A-AF63-26CE5B226E8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45" name="AutoShape 11" descr="blob:https://outlook.office.com/b157e5ee-92d2-4798-a69e-625bd2e784c1">
          <a:extLst>
            <a:ext uri="{FF2B5EF4-FFF2-40B4-BE49-F238E27FC236}">
              <a16:creationId xmlns:a16="http://schemas.microsoft.com/office/drawing/2014/main" id="{E04203CC-275F-4826-A89A-49A8BD44A2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46" name="AutoShape 11" descr="blob:https://outlook.office.com/b157e5ee-92d2-4798-a69e-625bd2e784c1">
          <a:extLst>
            <a:ext uri="{FF2B5EF4-FFF2-40B4-BE49-F238E27FC236}">
              <a16:creationId xmlns:a16="http://schemas.microsoft.com/office/drawing/2014/main" id="{DBFBD626-4A35-48E0-A50E-FD411A9AC5E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47" name="AutoShape 11" descr="blob:https://outlook.office.com/b157e5ee-92d2-4798-a69e-625bd2e784c1">
          <a:extLst>
            <a:ext uri="{FF2B5EF4-FFF2-40B4-BE49-F238E27FC236}">
              <a16:creationId xmlns:a16="http://schemas.microsoft.com/office/drawing/2014/main" id="{C9B132DD-AB21-46FD-B1D8-EDDD077528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48" name="AutoShape 11" descr="blob:https://outlook.office.com/b157e5ee-92d2-4798-a69e-625bd2e784c1">
          <a:extLst>
            <a:ext uri="{FF2B5EF4-FFF2-40B4-BE49-F238E27FC236}">
              <a16:creationId xmlns:a16="http://schemas.microsoft.com/office/drawing/2014/main" id="{1B69BC07-89F3-4C02-9E88-26FF731668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49" name="AutoShape 11" descr="blob:https://outlook.office.com/b157e5ee-92d2-4798-a69e-625bd2e784c1">
          <a:extLst>
            <a:ext uri="{FF2B5EF4-FFF2-40B4-BE49-F238E27FC236}">
              <a16:creationId xmlns:a16="http://schemas.microsoft.com/office/drawing/2014/main" id="{AA4E865C-879F-42E9-AC28-BE1B353475F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50" name="AutoShape 11" descr="blob:https://outlook.office.com/b157e5ee-92d2-4798-a69e-625bd2e784c1">
          <a:extLst>
            <a:ext uri="{FF2B5EF4-FFF2-40B4-BE49-F238E27FC236}">
              <a16:creationId xmlns:a16="http://schemas.microsoft.com/office/drawing/2014/main" id="{D9C778A7-4A80-4AB8-BF7E-FDFBE671692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51" name="AutoShape 11" descr="blob:https://outlook.office.com/b157e5ee-92d2-4798-a69e-625bd2e784c1">
          <a:extLst>
            <a:ext uri="{FF2B5EF4-FFF2-40B4-BE49-F238E27FC236}">
              <a16:creationId xmlns:a16="http://schemas.microsoft.com/office/drawing/2014/main" id="{FAD07C49-E2FD-42A9-9BE9-38C679DB003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52" name="AutoShape 11" descr="blob:https://outlook.office.com/b157e5ee-92d2-4798-a69e-625bd2e784c1">
          <a:extLst>
            <a:ext uri="{FF2B5EF4-FFF2-40B4-BE49-F238E27FC236}">
              <a16:creationId xmlns:a16="http://schemas.microsoft.com/office/drawing/2014/main" id="{0D0EC02B-E452-4DE1-8E70-F94713DC18F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53" name="AutoShape 11" descr="blob:https://outlook.office.com/b157e5ee-92d2-4798-a69e-625bd2e784c1">
          <a:extLst>
            <a:ext uri="{FF2B5EF4-FFF2-40B4-BE49-F238E27FC236}">
              <a16:creationId xmlns:a16="http://schemas.microsoft.com/office/drawing/2014/main" id="{FAA3A6EE-4902-4428-9B90-455594F4493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54" name="AutoShape 11" descr="blob:https://outlook.office.com/b157e5ee-92d2-4798-a69e-625bd2e784c1">
          <a:extLst>
            <a:ext uri="{FF2B5EF4-FFF2-40B4-BE49-F238E27FC236}">
              <a16:creationId xmlns:a16="http://schemas.microsoft.com/office/drawing/2014/main" id="{17FEF477-335F-47FE-B72B-89F5F0A5976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55" name="AutoShape 11" descr="blob:https://outlook.office.com/b157e5ee-92d2-4798-a69e-625bd2e784c1">
          <a:extLst>
            <a:ext uri="{FF2B5EF4-FFF2-40B4-BE49-F238E27FC236}">
              <a16:creationId xmlns:a16="http://schemas.microsoft.com/office/drawing/2014/main" id="{89A7A92B-8DAB-456D-8B72-B7C4A2782B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856" name="AutoShape 11" descr="blob:https://outlook.office.com/b157e5ee-92d2-4798-a69e-625bd2e784c1">
          <a:extLst>
            <a:ext uri="{FF2B5EF4-FFF2-40B4-BE49-F238E27FC236}">
              <a16:creationId xmlns:a16="http://schemas.microsoft.com/office/drawing/2014/main" id="{816124F0-9A5C-45B9-B6B7-D9C03A342BB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57" name="AutoShape 11" descr="blob:https://outlook.office.com/b157e5ee-92d2-4798-a69e-625bd2e784c1">
          <a:extLst>
            <a:ext uri="{FF2B5EF4-FFF2-40B4-BE49-F238E27FC236}">
              <a16:creationId xmlns:a16="http://schemas.microsoft.com/office/drawing/2014/main" id="{40411154-CCC8-4889-9D9B-38D068981F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858" name="AutoShape 11" descr="blob:https://outlook.office.com/b157e5ee-92d2-4798-a69e-625bd2e784c1">
          <a:extLst>
            <a:ext uri="{FF2B5EF4-FFF2-40B4-BE49-F238E27FC236}">
              <a16:creationId xmlns:a16="http://schemas.microsoft.com/office/drawing/2014/main" id="{1D0EBE2A-9AAF-46B9-83F8-FAEE9EEB79F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859" name="AutoShape 11" descr="blob:https://outlook.office.com/b157e5ee-92d2-4798-a69e-625bd2e784c1">
          <a:extLst>
            <a:ext uri="{FF2B5EF4-FFF2-40B4-BE49-F238E27FC236}">
              <a16:creationId xmlns:a16="http://schemas.microsoft.com/office/drawing/2014/main" id="{4715C1A5-62CB-43D5-94AD-E28AD2520D89}"/>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860" name="AutoShape 11" descr="blob:https://outlook.office.com/b157e5ee-92d2-4798-a69e-625bd2e784c1">
          <a:extLst>
            <a:ext uri="{FF2B5EF4-FFF2-40B4-BE49-F238E27FC236}">
              <a16:creationId xmlns:a16="http://schemas.microsoft.com/office/drawing/2014/main" id="{72FE1D07-A67E-4E16-BC9E-9D6308B674A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61" name="AutoShape 11" descr="blob:https://outlook.office.com/b157e5ee-92d2-4798-a69e-625bd2e784c1">
          <a:extLst>
            <a:ext uri="{FF2B5EF4-FFF2-40B4-BE49-F238E27FC236}">
              <a16:creationId xmlns:a16="http://schemas.microsoft.com/office/drawing/2014/main" id="{5754B1E4-ABC8-4D97-BE86-4E681965492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862" name="AutoShape 11" descr="blob:https://outlook.office.com/b157e5ee-92d2-4798-a69e-625bd2e784c1">
          <a:extLst>
            <a:ext uri="{FF2B5EF4-FFF2-40B4-BE49-F238E27FC236}">
              <a16:creationId xmlns:a16="http://schemas.microsoft.com/office/drawing/2014/main" id="{E39E8797-D025-4410-BB62-E3B0E31B77BF}"/>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6863" name="AutoShape 11" descr="blob:https://outlook.office.com/b157e5ee-92d2-4798-a69e-625bd2e784c1">
          <a:extLst>
            <a:ext uri="{FF2B5EF4-FFF2-40B4-BE49-F238E27FC236}">
              <a16:creationId xmlns:a16="http://schemas.microsoft.com/office/drawing/2014/main" id="{63C2E862-BBBB-4928-BFF1-F8C3048F09F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64" name="AutoShape 11" descr="blob:https://outlook.office.com/b157e5ee-92d2-4798-a69e-625bd2e784c1">
          <a:extLst>
            <a:ext uri="{FF2B5EF4-FFF2-40B4-BE49-F238E27FC236}">
              <a16:creationId xmlns:a16="http://schemas.microsoft.com/office/drawing/2014/main" id="{C024909A-146D-40BC-8B35-831ACFF07C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65" name="AutoShape 11" descr="blob:https://outlook.office.com/b157e5ee-92d2-4798-a69e-625bd2e784c1">
          <a:extLst>
            <a:ext uri="{FF2B5EF4-FFF2-40B4-BE49-F238E27FC236}">
              <a16:creationId xmlns:a16="http://schemas.microsoft.com/office/drawing/2014/main" id="{27564FC5-CFB0-48D2-A573-77D0E7729A5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66" name="AutoShape 11" descr="blob:https://outlook.office.com/b157e5ee-92d2-4798-a69e-625bd2e784c1">
          <a:extLst>
            <a:ext uri="{FF2B5EF4-FFF2-40B4-BE49-F238E27FC236}">
              <a16:creationId xmlns:a16="http://schemas.microsoft.com/office/drawing/2014/main" id="{2A8B2DA0-D437-4423-BF1A-EF466C845A3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67" name="AutoShape 11" descr="blob:https://outlook.office.com/b157e5ee-92d2-4798-a69e-625bd2e784c1">
          <a:extLst>
            <a:ext uri="{FF2B5EF4-FFF2-40B4-BE49-F238E27FC236}">
              <a16:creationId xmlns:a16="http://schemas.microsoft.com/office/drawing/2014/main" id="{AFDD20D5-4477-4E93-B77E-CB9E9E0D646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68" name="AutoShape 11" descr="blob:https://outlook.office.com/b157e5ee-92d2-4798-a69e-625bd2e784c1">
          <a:extLst>
            <a:ext uri="{FF2B5EF4-FFF2-40B4-BE49-F238E27FC236}">
              <a16:creationId xmlns:a16="http://schemas.microsoft.com/office/drawing/2014/main" id="{FD71D538-2D34-4E06-AA94-9777C6EDF7A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69" name="AutoShape 11" descr="blob:https://outlook.office.com/b157e5ee-92d2-4798-a69e-625bd2e784c1">
          <a:extLst>
            <a:ext uri="{FF2B5EF4-FFF2-40B4-BE49-F238E27FC236}">
              <a16:creationId xmlns:a16="http://schemas.microsoft.com/office/drawing/2014/main" id="{66A7AF67-C4B0-472E-A5F3-527B6C5A7D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70" name="AutoShape 11" descr="blob:https://outlook.office.com/b157e5ee-92d2-4798-a69e-625bd2e784c1">
          <a:extLst>
            <a:ext uri="{FF2B5EF4-FFF2-40B4-BE49-F238E27FC236}">
              <a16:creationId xmlns:a16="http://schemas.microsoft.com/office/drawing/2014/main" id="{A7E41EE4-011E-4643-9119-7EA6715EE6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71" name="AutoShape 11" descr="blob:https://outlook.office.com/b157e5ee-92d2-4798-a69e-625bd2e784c1">
          <a:extLst>
            <a:ext uri="{FF2B5EF4-FFF2-40B4-BE49-F238E27FC236}">
              <a16:creationId xmlns:a16="http://schemas.microsoft.com/office/drawing/2014/main" id="{31B646D5-6A4A-4D83-88CD-5F1523CBDC5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72" name="AutoShape 11" descr="blob:https://outlook.office.com/b157e5ee-92d2-4798-a69e-625bd2e784c1">
          <a:extLst>
            <a:ext uri="{FF2B5EF4-FFF2-40B4-BE49-F238E27FC236}">
              <a16:creationId xmlns:a16="http://schemas.microsoft.com/office/drawing/2014/main" id="{CAE82957-514F-4B67-94A0-2AE335D23C8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73" name="AutoShape 11" descr="blob:https://outlook.office.com/b157e5ee-92d2-4798-a69e-625bd2e784c1">
          <a:extLst>
            <a:ext uri="{FF2B5EF4-FFF2-40B4-BE49-F238E27FC236}">
              <a16:creationId xmlns:a16="http://schemas.microsoft.com/office/drawing/2014/main" id="{F508B531-AFD6-4BC0-92AB-4C3FF80DA49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74" name="AutoShape 11" descr="blob:https://outlook.office.com/b157e5ee-92d2-4798-a69e-625bd2e784c1">
          <a:extLst>
            <a:ext uri="{FF2B5EF4-FFF2-40B4-BE49-F238E27FC236}">
              <a16:creationId xmlns:a16="http://schemas.microsoft.com/office/drawing/2014/main" id="{1A9B9603-592D-4ED2-9D0C-952C528E6D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75" name="AutoShape 11" descr="blob:https://outlook.office.com/b157e5ee-92d2-4798-a69e-625bd2e784c1">
          <a:extLst>
            <a:ext uri="{FF2B5EF4-FFF2-40B4-BE49-F238E27FC236}">
              <a16:creationId xmlns:a16="http://schemas.microsoft.com/office/drawing/2014/main" id="{6901B2BF-9DA4-457E-8F24-451322A1089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76" name="AutoShape 11" descr="blob:https://outlook.office.com/b157e5ee-92d2-4798-a69e-625bd2e784c1">
          <a:extLst>
            <a:ext uri="{FF2B5EF4-FFF2-40B4-BE49-F238E27FC236}">
              <a16:creationId xmlns:a16="http://schemas.microsoft.com/office/drawing/2014/main" id="{1F230207-2501-4582-A094-C08B58C75D9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77" name="AutoShape 11" descr="blob:https://outlook.office.com/b157e5ee-92d2-4798-a69e-625bd2e784c1">
          <a:extLst>
            <a:ext uri="{FF2B5EF4-FFF2-40B4-BE49-F238E27FC236}">
              <a16:creationId xmlns:a16="http://schemas.microsoft.com/office/drawing/2014/main" id="{F507AF01-A5EE-42B8-8A41-48F3ACC595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78" name="AutoShape 11" descr="blob:https://outlook.office.com/b157e5ee-92d2-4798-a69e-625bd2e784c1">
          <a:extLst>
            <a:ext uri="{FF2B5EF4-FFF2-40B4-BE49-F238E27FC236}">
              <a16:creationId xmlns:a16="http://schemas.microsoft.com/office/drawing/2014/main" id="{0E50C0CD-5937-4A53-AC80-215F8E7F36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79" name="AutoShape 11" descr="blob:https://outlook.office.com/b157e5ee-92d2-4798-a69e-625bd2e784c1">
          <a:extLst>
            <a:ext uri="{FF2B5EF4-FFF2-40B4-BE49-F238E27FC236}">
              <a16:creationId xmlns:a16="http://schemas.microsoft.com/office/drawing/2014/main" id="{B8DCA7A4-A7B7-4FE6-AFB4-47CDC65B9C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80" name="AutoShape 11" descr="blob:https://outlook.office.com/b157e5ee-92d2-4798-a69e-625bd2e784c1">
          <a:extLst>
            <a:ext uri="{FF2B5EF4-FFF2-40B4-BE49-F238E27FC236}">
              <a16:creationId xmlns:a16="http://schemas.microsoft.com/office/drawing/2014/main" id="{260DF59B-09B3-407B-948E-2DCD528866E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81" name="AutoShape 11" descr="blob:https://outlook.office.com/b157e5ee-92d2-4798-a69e-625bd2e784c1">
          <a:extLst>
            <a:ext uri="{FF2B5EF4-FFF2-40B4-BE49-F238E27FC236}">
              <a16:creationId xmlns:a16="http://schemas.microsoft.com/office/drawing/2014/main" id="{FBDD39F7-590E-400D-A447-F4D17EDCAE8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82" name="AutoShape 11" descr="blob:https://outlook.office.com/b157e5ee-92d2-4798-a69e-625bd2e784c1">
          <a:extLst>
            <a:ext uri="{FF2B5EF4-FFF2-40B4-BE49-F238E27FC236}">
              <a16:creationId xmlns:a16="http://schemas.microsoft.com/office/drawing/2014/main" id="{7B437DC5-6CC2-47B3-9891-2FAB43E80FF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83" name="AutoShape 11" descr="blob:https://outlook.office.com/b157e5ee-92d2-4798-a69e-625bd2e784c1">
          <a:extLst>
            <a:ext uri="{FF2B5EF4-FFF2-40B4-BE49-F238E27FC236}">
              <a16:creationId xmlns:a16="http://schemas.microsoft.com/office/drawing/2014/main" id="{04142977-6BE3-43BA-8CAC-FAD0EEF895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84" name="AutoShape 11" descr="blob:https://outlook.office.com/b157e5ee-92d2-4798-a69e-625bd2e784c1">
          <a:extLst>
            <a:ext uri="{FF2B5EF4-FFF2-40B4-BE49-F238E27FC236}">
              <a16:creationId xmlns:a16="http://schemas.microsoft.com/office/drawing/2014/main" id="{DF49A8C6-ED18-4A40-914B-0DC8C974BC9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85" name="AutoShape 11" descr="blob:https://outlook.office.com/b157e5ee-92d2-4798-a69e-625bd2e784c1">
          <a:extLst>
            <a:ext uri="{FF2B5EF4-FFF2-40B4-BE49-F238E27FC236}">
              <a16:creationId xmlns:a16="http://schemas.microsoft.com/office/drawing/2014/main" id="{A4CBCC5E-C020-479E-AA24-1738C58DBA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86" name="AutoShape 11" descr="blob:https://outlook.office.com/b157e5ee-92d2-4798-a69e-625bd2e784c1">
          <a:extLst>
            <a:ext uri="{FF2B5EF4-FFF2-40B4-BE49-F238E27FC236}">
              <a16:creationId xmlns:a16="http://schemas.microsoft.com/office/drawing/2014/main" id="{B2D059E4-AC5A-45AD-805D-C1C0F0A4A3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87" name="AutoShape 11" descr="blob:https://outlook.office.com/b157e5ee-92d2-4798-a69e-625bd2e784c1">
          <a:extLst>
            <a:ext uri="{FF2B5EF4-FFF2-40B4-BE49-F238E27FC236}">
              <a16:creationId xmlns:a16="http://schemas.microsoft.com/office/drawing/2014/main" id="{D39962A2-55CE-4E4F-AF43-2733F4DCBA1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88" name="AutoShape 11" descr="blob:https://outlook.office.com/b157e5ee-92d2-4798-a69e-625bd2e784c1">
          <a:extLst>
            <a:ext uri="{FF2B5EF4-FFF2-40B4-BE49-F238E27FC236}">
              <a16:creationId xmlns:a16="http://schemas.microsoft.com/office/drawing/2014/main" id="{E3F31499-4B45-440D-B8C3-5116D0DEF4A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89" name="AutoShape 11" descr="blob:https://outlook.office.com/b157e5ee-92d2-4798-a69e-625bd2e784c1">
          <a:extLst>
            <a:ext uri="{FF2B5EF4-FFF2-40B4-BE49-F238E27FC236}">
              <a16:creationId xmlns:a16="http://schemas.microsoft.com/office/drawing/2014/main" id="{485582E8-E65D-4289-828B-F226523379E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90" name="AutoShape 11" descr="blob:https://outlook.office.com/b157e5ee-92d2-4798-a69e-625bd2e784c1">
          <a:extLst>
            <a:ext uri="{FF2B5EF4-FFF2-40B4-BE49-F238E27FC236}">
              <a16:creationId xmlns:a16="http://schemas.microsoft.com/office/drawing/2014/main" id="{B8235E82-253C-45B3-BCDF-25774903A16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91" name="AutoShape 11" descr="blob:https://outlook.office.com/b157e5ee-92d2-4798-a69e-625bd2e784c1">
          <a:extLst>
            <a:ext uri="{FF2B5EF4-FFF2-40B4-BE49-F238E27FC236}">
              <a16:creationId xmlns:a16="http://schemas.microsoft.com/office/drawing/2014/main" id="{7EEF7626-19F4-4196-AC1C-FD1111C5B6F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92" name="AutoShape 11" descr="blob:https://outlook.office.com/b157e5ee-92d2-4798-a69e-625bd2e784c1">
          <a:extLst>
            <a:ext uri="{FF2B5EF4-FFF2-40B4-BE49-F238E27FC236}">
              <a16:creationId xmlns:a16="http://schemas.microsoft.com/office/drawing/2014/main" id="{F3DEBCE1-6CF4-4A55-8C4A-C2F1137518A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93" name="AutoShape 11" descr="blob:https://outlook.office.com/b157e5ee-92d2-4798-a69e-625bd2e784c1">
          <a:extLst>
            <a:ext uri="{FF2B5EF4-FFF2-40B4-BE49-F238E27FC236}">
              <a16:creationId xmlns:a16="http://schemas.microsoft.com/office/drawing/2014/main" id="{75975B4D-FBEA-4799-89A1-AB6FA5FAE9C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94" name="AutoShape 11" descr="blob:https://outlook.office.com/b157e5ee-92d2-4798-a69e-625bd2e784c1">
          <a:extLst>
            <a:ext uri="{FF2B5EF4-FFF2-40B4-BE49-F238E27FC236}">
              <a16:creationId xmlns:a16="http://schemas.microsoft.com/office/drawing/2014/main" id="{5E02B48B-08C2-4557-9947-45A33706A0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95" name="AutoShape 11" descr="blob:https://outlook.office.com/b157e5ee-92d2-4798-a69e-625bd2e784c1">
          <a:extLst>
            <a:ext uri="{FF2B5EF4-FFF2-40B4-BE49-F238E27FC236}">
              <a16:creationId xmlns:a16="http://schemas.microsoft.com/office/drawing/2014/main" id="{F3201E74-F81E-4D5B-91D5-313D338F0F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96" name="AutoShape 11" descr="blob:https://outlook.office.com/b157e5ee-92d2-4798-a69e-625bd2e784c1">
          <a:extLst>
            <a:ext uri="{FF2B5EF4-FFF2-40B4-BE49-F238E27FC236}">
              <a16:creationId xmlns:a16="http://schemas.microsoft.com/office/drawing/2014/main" id="{3B614A86-F0AB-41C9-AA11-1C53692C574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97" name="AutoShape 11" descr="blob:https://outlook.office.com/b157e5ee-92d2-4798-a69e-625bd2e784c1">
          <a:extLst>
            <a:ext uri="{FF2B5EF4-FFF2-40B4-BE49-F238E27FC236}">
              <a16:creationId xmlns:a16="http://schemas.microsoft.com/office/drawing/2014/main" id="{25F500E1-9AFF-40AE-942C-2605E4F355D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98" name="AutoShape 11" descr="blob:https://outlook.office.com/b157e5ee-92d2-4798-a69e-625bd2e784c1">
          <a:extLst>
            <a:ext uri="{FF2B5EF4-FFF2-40B4-BE49-F238E27FC236}">
              <a16:creationId xmlns:a16="http://schemas.microsoft.com/office/drawing/2014/main" id="{ADD6C5C4-5E0E-4F6B-BA61-E577D76A03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899" name="AutoShape 11" descr="blob:https://outlook.office.com/b157e5ee-92d2-4798-a69e-625bd2e784c1">
          <a:extLst>
            <a:ext uri="{FF2B5EF4-FFF2-40B4-BE49-F238E27FC236}">
              <a16:creationId xmlns:a16="http://schemas.microsoft.com/office/drawing/2014/main" id="{0D69ACFF-23B6-42CF-8993-61D461D7509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00" name="AutoShape 11" descr="blob:https://outlook.office.com/b157e5ee-92d2-4798-a69e-625bd2e784c1">
          <a:extLst>
            <a:ext uri="{FF2B5EF4-FFF2-40B4-BE49-F238E27FC236}">
              <a16:creationId xmlns:a16="http://schemas.microsoft.com/office/drawing/2014/main" id="{E691A5D7-E645-4F26-ABE9-06BC6F9F7F9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01" name="AutoShape 11" descr="blob:https://outlook.office.com/b157e5ee-92d2-4798-a69e-625bd2e784c1">
          <a:extLst>
            <a:ext uri="{FF2B5EF4-FFF2-40B4-BE49-F238E27FC236}">
              <a16:creationId xmlns:a16="http://schemas.microsoft.com/office/drawing/2014/main" id="{037E1F5D-6EC2-4514-947D-3181538C2B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02" name="AutoShape 11" descr="blob:https://outlook.office.com/b157e5ee-92d2-4798-a69e-625bd2e784c1">
          <a:extLst>
            <a:ext uri="{FF2B5EF4-FFF2-40B4-BE49-F238E27FC236}">
              <a16:creationId xmlns:a16="http://schemas.microsoft.com/office/drawing/2014/main" id="{EF0A537C-65EB-425E-BC15-36B729A4C54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03" name="AutoShape 11" descr="blob:https://outlook.office.com/b157e5ee-92d2-4798-a69e-625bd2e784c1">
          <a:extLst>
            <a:ext uri="{FF2B5EF4-FFF2-40B4-BE49-F238E27FC236}">
              <a16:creationId xmlns:a16="http://schemas.microsoft.com/office/drawing/2014/main" id="{2684149C-C3D5-4CA7-BEF0-71FF18AB34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04" name="AutoShape 11" descr="blob:https://outlook.office.com/b157e5ee-92d2-4798-a69e-625bd2e784c1">
          <a:extLst>
            <a:ext uri="{FF2B5EF4-FFF2-40B4-BE49-F238E27FC236}">
              <a16:creationId xmlns:a16="http://schemas.microsoft.com/office/drawing/2014/main" id="{B556C6E0-505C-4370-91D2-E9AF92C85A9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05" name="AutoShape 11" descr="blob:https://outlook.office.com/b157e5ee-92d2-4798-a69e-625bd2e784c1">
          <a:extLst>
            <a:ext uri="{FF2B5EF4-FFF2-40B4-BE49-F238E27FC236}">
              <a16:creationId xmlns:a16="http://schemas.microsoft.com/office/drawing/2014/main" id="{B8A618C1-E514-441D-B287-D0784BBFE9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06" name="AutoShape 11" descr="blob:https://outlook.office.com/b157e5ee-92d2-4798-a69e-625bd2e784c1">
          <a:extLst>
            <a:ext uri="{FF2B5EF4-FFF2-40B4-BE49-F238E27FC236}">
              <a16:creationId xmlns:a16="http://schemas.microsoft.com/office/drawing/2014/main" id="{F80ACDBA-6AB3-4D3B-B808-488B92BFCAC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07" name="AutoShape 11" descr="blob:https://outlook.office.com/b157e5ee-92d2-4798-a69e-625bd2e784c1">
          <a:extLst>
            <a:ext uri="{FF2B5EF4-FFF2-40B4-BE49-F238E27FC236}">
              <a16:creationId xmlns:a16="http://schemas.microsoft.com/office/drawing/2014/main" id="{1ADBCFDD-9049-4743-8862-093660212D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08" name="AutoShape 11" descr="blob:https://outlook.office.com/b157e5ee-92d2-4798-a69e-625bd2e784c1">
          <a:extLst>
            <a:ext uri="{FF2B5EF4-FFF2-40B4-BE49-F238E27FC236}">
              <a16:creationId xmlns:a16="http://schemas.microsoft.com/office/drawing/2014/main" id="{C6E2CF63-7B2A-42BC-AA1F-A2EBC502ADA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09" name="AutoShape 11" descr="blob:https://outlook.office.com/b157e5ee-92d2-4798-a69e-625bd2e784c1">
          <a:extLst>
            <a:ext uri="{FF2B5EF4-FFF2-40B4-BE49-F238E27FC236}">
              <a16:creationId xmlns:a16="http://schemas.microsoft.com/office/drawing/2014/main" id="{5A3142C4-E6AE-4428-81FB-301F49DBA3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10" name="AutoShape 11" descr="blob:https://outlook.office.com/b157e5ee-92d2-4798-a69e-625bd2e784c1">
          <a:extLst>
            <a:ext uri="{FF2B5EF4-FFF2-40B4-BE49-F238E27FC236}">
              <a16:creationId xmlns:a16="http://schemas.microsoft.com/office/drawing/2014/main" id="{87967516-D2B3-4251-A35A-EC43D1CFF3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11" name="AutoShape 11" descr="blob:https://outlook.office.com/b157e5ee-92d2-4798-a69e-625bd2e784c1">
          <a:extLst>
            <a:ext uri="{FF2B5EF4-FFF2-40B4-BE49-F238E27FC236}">
              <a16:creationId xmlns:a16="http://schemas.microsoft.com/office/drawing/2014/main" id="{4EB582C1-40FE-4A0F-9890-62D04FF45E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12" name="AutoShape 11" descr="blob:https://outlook.office.com/b157e5ee-92d2-4798-a69e-625bd2e784c1">
          <a:extLst>
            <a:ext uri="{FF2B5EF4-FFF2-40B4-BE49-F238E27FC236}">
              <a16:creationId xmlns:a16="http://schemas.microsoft.com/office/drawing/2014/main" id="{C5E679A2-7AEF-471E-B4B7-89B0DF5431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13" name="AutoShape 11" descr="blob:https://outlook.office.com/b157e5ee-92d2-4798-a69e-625bd2e784c1">
          <a:extLst>
            <a:ext uri="{FF2B5EF4-FFF2-40B4-BE49-F238E27FC236}">
              <a16:creationId xmlns:a16="http://schemas.microsoft.com/office/drawing/2014/main" id="{DE4E03A3-7B8B-4A53-BE7E-F0E58E8AC8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14" name="AutoShape 11" descr="blob:https://outlook.office.com/b157e5ee-92d2-4798-a69e-625bd2e784c1">
          <a:extLst>
            <a:ext uri="{FF2B5EF4-FFF2-40B4-BE49-F238E27FC236}">
              <a16:creationId xmlns:a16="http://schemas.microsoft.com/office/drawing/2014/main" id="{E5917025-369E-4835-969D-03AC6B232AE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15" name="AutoShape 11" descr="blob:https://outlook.office.com/b157e5ee-92d2-4798-a69e-625bd2e784c1">
          <a:extLst>
            <a:ext uri="{FF2B5EF4-FFF2-40B4-BE49-F238E27FC236}">
              <a16:creationId xmlns:a16="http://schemas.microsoft.com/office/drawing/2014/main" id="{68D6BCDA-3F18-42C5-9A14-972CFE2FD33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16" name="AutoShape 11" descr="blob:https://outlook.office.com/b157e5ee-92d2-4798-a69e-625bd2e784c1">
          <a:extLst>
            <a:ext uri="{FF2B5EF4-FFF2-40B4-BE49-F238E27FC236}">
              <a16:creationId xmlns:a16="http://schemas.microsoft.com/office/drawing/2014/main" id="{68F505CD-F76A-4107-8AD7-466A6737D33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17" name="AutoShape 11" descr="blob:https://outlook.office.com/b157e5ee-92d2-4798-a69e-625bd2e784c1">
          <a:extLst>
            <a:ext uri="{FF2B5EF4-FFF2-40B4-BE49-F238E27FC236}">
              <a16:creationId xmlns:a16="http://schemas.microsoft.com/office/drawing/2014/main" id="{38DF5E74-A49E-41B2-B260-FF81E402BDC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18" name="AutoShape 11" descr="blob:https://outlook.office.com/b157e5ee-92d2-4798-a69e-625bd2e784c1">
          <a:extLst>
            <a:ext uri="{FF2B5EF4-FFF2-40B4-BE49-F238E27FC236}">
              <a16:creationId xmlns:a16="http://schemas.microsoft.com/office/drawing/2014/main" id="{0D62CB39-30D2-488D-9BC9-B94EF8DF1F0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19" name="AutoShape 11" descr="blob:https://outlook.office.com/b157e5ee-92d2-4798-a69e-625bd2e784c1">
          <a:extLst>
            <a:ext uri="{FF2B5EF4-FFF2-40B4-BE49-F238E27FC236}">
              <a16:creationId xmlns:a16="http://schemas.microsoft.com/office/drawing/2014/main" id="{98C349E2-05A5-4731-9121-D39DC3F620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20" name="AutoShape 11" descr="blob:https://outlook.office.com/b157e5ee-92d2-4798-a69e-625bd2e784c1">
          <a:extLst>
            <a:ext uri="{FF2B5EF4-FFF2-40B4-BE49-F238E27FC236}">
              <a16:creationId xmlns:a16="http://schemas.microsoft.com/office/drawing/2014/main" id="{F2026AB0-BA2C-4712-8A5A-AA6AAF193A6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21" name="AutoShape 11" descr="blob:https://outlook.office.com/b157e5ee-92d2-4798-a69e-625bd2e784c1">
          <a:extLst>
            <a:ext uri="{FF2B5EF4-FFF2-40B4-BE49-F238E27FC236}">
              <a16:creationId xmlns:a16="http://schemas.microsoft.com/office/drawing/2014/main" id="{C21E869F-EFC1-48FC-BCB3-596B062F02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22" name="AutoShape 11" descr="blob:https://outlook.office.com/b157e5ee-92d2-4798-a69e-625bd2e784c1">
          <a:extLst>
            <a:ext uri="{FF2B5EF4-FFF2-40B4-BE49-F238E27FC236}">
              <a16:creationId xmlns:a16="http://schemas.microsoft.com/office/drawing/2014/main" id="{D93997F2-C11E-471D-8706-1966094A480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23" name="AutoShape 11" descr="blob:https://outlook.office.com/b157e5ee-92d2-4798-a69e-625bd2e784c1">
          <a:extLst>
            <a:ext uri="{FF2B5EF4-FFF2-40B4-BE49-F238E27FC236}">
              <a16:creationId xmlns:a16="http://schemas.microsoft.com/office/drawing/2014/main" id="{B8E7B23E-E6DB-4B5E-BA34-BBF30D2FB0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924" name="AutoShape 11" descr="blob:https://outlook.office.com/b157e5ee-92d2-4798-a69e-625bd2e784c1">
          <a:extLst>
            <a:ext uri="{FF2B5EF4-FFF2-40B4-BE49-F238E27FC236}">
              <a16:creationId xmlns:a16="http://schemas.microsoft.com/office/drawing/2014/main" id="{681DC81E-127C-45EF-BFE9-4D7C22BBCCB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925" name="AutoShape 11" descr="blob:https://outlook.office.com/b157e5ee-92d2-4798-a69e-625bd2e784c1">
          <a:extLst>
            <a:ext uri="{FF2B5EF4-FFF2-40B4-BE49-F238E27FC236}">
              <a16:creationId xmlns:a16="http://schemas.microsoft.com/office/drawing/2014/main" id="{9CF25328-D888-4FB4-B596-A3AD8DD469DE}"/>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926" name="AutoShape 11" descr="blob:https://outlook.office.com/b157e5ee-92d2-4798-a69e-625bd2e784c1">
          <a:extLst>
            <a:ext uri="{FF2B5EF4-FFF2-40B4-BE49-F238E27FC236}">
              <a16:creationId xmlns:a16="http://schemas.microsoft.com/office/drawing/2014/main" id="{38EE0E19-86B1-4CFF-93E7-488630AEC409}"/>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6927" name="AutoShape 11" descr="blob:https://outlook.office.com/b157e5ee-92d2-4798-a69e-625bd2e784c1">
          <a:extLst>
            <a:ext uri="{FF2B5EF4-FFF2-40B4-BE49-F238E27FC236}">
              <a16:creationId xmlns:a16="http://schemas.microsoft.com/office/drawing/2014/main" id="{B1128C19-D059-4688-B2EE-8849834A0D7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28" name="AutoShape 11" descr="blob:https://outlook.office.com/b157e5ee-92d2-4798-a69e-625bd2e784c1">
          <a:extLst>
            <a:ext uri="{FF2B5EF4-FFF2-40B4-BE49-F238E27FC236}">
              <a16:creationId xmlns:a16="http://schemas.microsoft.com/office/drawing/2014/main" id="{B10FA678-2199-42E9-9DA6-2C2A3007D7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29" name="AutoShape 11" descr="blob:https://outlook.office.com/b157e5ee-92d2-4798-a69e-625bd2e784c1">
          <a:extLst>
            <a:ext uri="{FF2B5EF4-FFF2-40B4-BE49-F238E27FC236}">
              <a16:creationId xmlns:a16="http://schemas.microsoft.com/office/drawing/2014/main" id="{7A84FFCE-A993-49B2-A74A-D8131D8A242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30" name="AutoShape 11" descr="blob:https://outlook.office.com/b157e5ee-92d2-4798-a69e-625bd2e784c1">
          <a:extLst>
            <a:ext uri="{FF2B5EF4-FFF2-40B4-BE49-F238E27FC236}">
              <a16:creationId xmlns:a16="http://schemas.microsoft.com/office/drawing/2014/main" id="{69B406FF-4F45-4528-BCD2-7FBD6FE119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31" name="AutoShape 11" descr="blob:https://outlook.office.com/b157e5ee-92d2-4798-a69e-625bd2e784c1">
          <a:extLst>
            <a:ext uri="{FF2B5EF4-FFF2-40B4-BE49-F238E27FC236}">
              <a16:creationId xmlns:a16="http://schemas.microsoft.com/office/drawing/2014/main" id="{B01FB0FF-7022-446A-9AA7-6F493845D29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32" name="AutoShape 11" descr="blob:https://outlook.office.com/b157e5ee-92d2-4798-a69e-625bd2e784c1">
          <a:extLst>
            <a:ext uri="{FF2B5EF4-FFF2-40B4-BE49-F238E27FC236}">
              <a16:creationId xmlns:a16="http://schemas.microsoft.com/office/drawing/2014/main" id="{EA346798-D4BD-44BB-98C7-E5D0FC2B148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33" name="AutoShape 11" descr="blob:https://outlook.office.com/b157e5ee-92d2-4798-a69e-625bd2e784c1">
          <a:extLst>
            <a:ext uri="{FF2B5EF4-FFF2-40B4-BE49-F238E27FC236}">
              <a16:creationId xmlns:a16="http://schemas.microsoft.com/office/drawing/2014/main" id="{DE49E0CF-B4CC-4DAC-9A93-201E618C6B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34" name="AutoShape 11" descr="blob:https://outlook.office.com/b157e5ee-92d2-4798-a69e-625bd2e784c1">
          <a:extLst>
            <a:ext uri="{FF2B5EF4-FFF2-40B4-BE49-F238E27FC236}">
              <a16:creationId xmlns:a16="http://schemas.microsoft.com/office/drawing/2014/main" id="{CFAC5CC5-7D0A-4807-BEF4-179DA6E46C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35" name="AutoShape 11" descr="blob:https://outlook.office.com/b157e5ee-92d2-4798-a69e-625bd2e784c1">
          <a:extLst>
            <a:ext uri="{FF2B5EF4-FFF2-40B4-BE49-F238E27FC236}">
              <a16:creationId xmlns:a16="http://schemas.microsoft.com/office/drawing/2014/main" id="{061E7182-6F90-4AF9-BFEF-1E91B933576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36" name="AutoShape 11" descr="blob:https://outlook.office.com/b157e5ee-92d2-4798-a69e-625bd2e784c1">
          <a:extLst>
            <a:ext uri="{FF2B5EF4-FFF2-40B4-BE49-F238E27FC236}">
              <a16:creationId xmlns:a16="http://schemas.microsoft.com/office/drawing/2014/main" id="{95937A66-3552-43A6-B543-A2FEBF49FB3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37" name="AutoShape 11" descr="blob:https://outlook.office.com/b157e5ee-92d2-4798-a69e-625bd2e784c1">
          <a:extLst>
            <a:ext uri="{FF2B5EF4-FFF2-40B4-BE49-F238E27FC236}">
              <a16:creationId xmlns:a16="http://schemas.microsoft.com/office/drawing/2014/main" id="{F64C63B5-00CA-4469-92F3-B25CBF1866E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38" name="AutoShape 11" descr="blob:https://outlook.office.com/b157e5ee-92d2-4798-a69e-625bd2e784c1">
          <a:extLst>
            <a:ext uri="{FF2B5EF4-FFF2-40B4-BE49-F238E27FC236}">
              <a16:creationId xmlns:a16="http://schemas.microsoft.com/office/drawing/2014/main" id="{EF56C1CA-54AB-4232-84D1-6D2037C55D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39" name="AutoShape 11" descr="blob:https://outlook.office.com/b157e5ee-92d2-4798-a69e-625bd2e784c1">
          <a:extLst>
            <a:ext uri="{FF2B5EF4-FFF2-40B4-BE49-F238E27FC236}">
              <a16:creationId xmlns:a16="http://schemas.microsoft.com/office/drawing/2014/main" id="{CFB460C3-022B-4119-9151-B511CA9DB50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40" name="AutoShape 11" descr="blob:https://outlook.office.com/b157e5ee-92d2-4798-a69e-625bd2e784c1">
          <a:extLst>
            <a:ext uri="{FF2B5EF4-FFF2-40B4-BE49-F238E27FC236}">
              <a16:creationId xmlns:a16="http://schemas.microsoft.com/office/drawing/2014/main" id="{1DA42611-464D-4F6B-A4A3-264A082773A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41" name="AutoShape 11" descr="blob:https://outlook.office.com/b157e5ee-92d2-4798-a69e-625bd2e784c1">
          <a:extLst>
            <a:ext uri="{FF2B5EF4-FFF2-40B4-BE49-F238E27FC236}">
              <a16:creationId xmlns:a16="http://schemas.microsoft.com/office/drawing/2014/main" id="{90E34DE0-A5FF-47BE-98B9-98E2B4AE29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42" name="AutoShape 11" descr="blob:https://outlook.office.com/b157e5ee-92d2-4798-a69e-625bd2e784c1">
          <a:extLst>
            <a:ext uri="{FF2B5EF4-FFF2-40B4-BE49-F238E27FC236}">
              <a16:creationId xmlns:a16="http://schemas.microsoft.com/office/drawing/2014/main" id="{55FA839F-6E6E-4C69-A007-0D87F61A548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43" name="AutoShape 11" descr="blob:https://outlook.office.com/b157e5ee-92d2-4798-a69e-625bd2e784c1">
          <a:extLst>
            <a:ext uri="{FF2B5EF4-FFF2-40B4-BE49-F238E27FC236}">
              <a16:creationId xmlns:a16="http://schemas.microsoft.com/office/drawing/2014/main" id="{5ED3469A-C549-4FC7-81D0-632C34333EE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44" name="AutoShape 11" descr="blob:https://outlook.office.com/b157e5ee-92d2-4798-a69e-625bd2e784c1">
          <a:extLst>
            <a:ext uri="{FF2B5EF4-FFF2-40B4-BE49-F238E27FC236}">
              <a16:creationId xmlns:a16="http://schemas.microsoft.com/office/drawing/2014/main" id="{385DC9EB-0006-46E4-B208-9BDBE98FB0F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45" name="AutoShape 11" descr="blob:https://outlook.office.com/b157e5ee-92d2-4798-a69e-625bd2e784c1">
          <a:extLst>
            <a:ext uri="{FF2B5EF4-FFF2-40B4-BE49-F238E27FC236}">
              <a16:creationId xmlns:a16="http://schemas.microsoft.com/office/drawing/2014/main" id="{D432762C-5794-4F76-B7CB-F5346825FDF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46" name="AutoShape 11" descr="blob:https://outlook.office.com/b157e5ee-92d2-4798-a69e-625bd2e784c1">
          <a:extLst>
            <a:ext uri="{FF2B5EF4-FFF2-40B4-BE49-F238E27FC236}">
              <a16:creationId xmlns:a16="http://schemas.microsoft.com/office/drawing/2014/main" id="{76505305-60AB-4AB8-B33B-FAF16B99A74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47" name="AutoShape 11" descr="blob:https://outlook.office.com/b157e5ee-92d2-4798-a69e-625bd2e784c1">
          <a:extLst>
            <a:ext uri="{FF2B5EF4-FFF2-40B4-BE49-F238E27FC236}">
              <a16:creationId xmlns:a16="http://schemas.microsoft.com/office/drawing/2014/main" id="{F53657A0-6BD6-438E-8A19-BFA94FF790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48" name="AutoShape 11" descr="blob:https://outlook.office.com/b157e5ee-92d2-4798-a69e-625bd2e784c1">
          <a:extLst>
            <a:ext uri="{FF2B5EF4-FFF2-40B4-BE49-F238E27FC236}">
              <a16:creationId xmlns:a16="http://schemas.microsoft.com/office/drawing/2014/main" id="{DC97B558-6157-47CF-8DFB-5FDDBAAB528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49" name="AutoShape 11" descr="blob:https://outlook.office.com/b157e5ee-92d2-4798-a69e-625bd2e784c1">
          <a:extLst>
            <a:ext uri="{FF2B5EF4-FFF2-40B4-BE49-F238E27FC236}">
              <a16:creationId xmlns:a16="http://schemas.microsoft.com/office/drawing/2014/main" id="{34C0DB65-FE90-4138-B7FF-F3936BF77F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50" name="AutoShape 11" descr="blob:https://outlook.office.com/b157e5ee-92d2-4798-a69e-625bd2e784c1">
          <a:extLst>
            <a:ext uri="{FF2B5EF4-FFF2-40B4-BE49-F238E27FC236}">
              <a16:creationId xmlns:a16="http://schemas.microsoft.com/office/drawing/2014/main" id="{7D803AB2-E5F1-4D58-8F45-0BF174EAFE1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51" name="AutoShape 11" descr="blob:https://outlook.office.com/b157e5ee-92d2-4798-a69e-625bd2e784c1">
          <a:extLst>
            <a:ext uri="{FF2B5EF4-FFF2-40B4-BE49-F238E27FC236}">
              <a16:creationId xmlns:a16="http://schemas.microsoft.com/office/drawing/2014/main" id="{C1EB2D89-EF3D-49B5-B137-0B5763E781D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52" name="AutoShape 11" descr="blob:https://outlook.office.com/b157e5ee-92d2-4798-a69e-625bd2e784c1">
          <a:extLst>
            <a:ext uri="{FF2B5EF4-FFF2-40B4-BE49-F238E27FC236}">
              <a16:creationId xmlns:a16="http://schemas.microsoft.com/office/drawing/2014/main" id="{CA32E258-16F0-457F-9A76-588A39ED889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53" name="AutoShape 11" descr="blob:https://outlook.office.com/b157e5ee-92d2-4798-a69e-625bd2e784c1">
          <a:extLst>
            <a:ext uri="{FF2B5EF4-FFF2-40B4-BE49-F238E27FC236}">
              <a16:creationId xmlns:a16="http://schemas.microsoft.com/office/drawing/2014/main" id="{CE83DB93-7747-4B16-AA1B-965A181346D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54" name="AutoShape 11" descr="blob:https://outlook.office.com/b157e5ee-92d2-4798-a69e-625bd2e784c1">
          <a:extLst>
            <a:ext uri="{FF2B5EF4-FFF2-40B4-BE49-F238E27FC236}">
              <a16:creationId xmlns:a16="http://schemas.microsoft.com/office/drawing/2014/main" id="{3E52AC09-C35D-4229-8544-CC0714E045C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55" name="AutoShape 11" descr="blob:https://outlook.office.com/b157e5ee-92d2-4798-a69e-625bd2e784c1">
          <a:extLst>
            <a:ext uri="{FF2B5EF4-FFF2-40B4-BE49-F238E27FC236}">
              <a16:creationId xmlns:a16="http://schemas.microsoft.com/office/drawing/2014/main" id="{86314693-2495-4B02-8C80-61C10003D9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56" name="AutoShape 11" descr="blob:https://outlook.office.com/b157e5ee-92d2-4798-a69e-625bd2e784c1">
          <a:extLst>
            <a:ext uri="{FF2B5EF4-FFF2-40B4-BE49-F238E27FC236}">
              <a16:creationId xmlns:a16="http://schemas.microsoft.com/office/drawing/2014/main" id="{53F43102-2F11-4FBE-A883-C86646261F8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57" name="AutoShape 11" descr="blob:https://outlook.office.com/b157e5ee-92d2-4798-a69e-625bd2e784c1">
          <a:extLst>
            <a:ext uri="{FF2B5EF4-FFF2-40B4-BE49-F238E27FC236}">
              <a16:creationId xmlns:a16="http://schemas.microsoft.com/office/drawing/2014/main" id="{7171F06C-CE13-4BF5-8967-E1E53125B5C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58" name="AutoShape 11" descr="blob:https://outlook.office.com/b157e5ee-92d2-4798-a69e-625bd2e784c1">
          <a:extLst>
            <a:ext uri="{FF2B5EF4-FFF2-40B4-BE49-F238E27FC236}">
              <a16:creationId xmlns:a16="http://schemas.microsoft.com/office/drawing/2014/main" id="{A464A9CC-2BA7-4309-AFAC-B60470DC93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59" name="AutoShape 11" descr="blob:https://outlook.office.com/b157e5ee-92d2-4798-a69e-625bd2e784c1">
          <a:extLst>
            <a:ext uri="{FF2B5EF4-FFF2-40B4-BE49-F238E27FC236}">
              <a16:creationId xmlns:a16="http://schemas.microsoft.com/office/drawing/2014/main" id="{F8B35DBA-B06D-4FD7-8DF0-90E48F963B2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60" name="AutoShape 11" descr="blob:https://outlook.office.com/b157e5ee-92d2-4798-a69e-625bd2e784c1">
          <a:extLst>
            <a:ext uri="{FF2B5EF4-FFF2-40B4-BE49-F238E27FC236}">
              <a16:creationId xmlns:a16="http://schemas.microsoft.com/office/drawing/2014/main" id="{4C748859-C44A-4B10-AEC8-3420251BC61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61" name="AutoShape 11" descr="blob:https://outlook.office.com/b157e5ee-92d2-4798-a69e-625bd2e784c1">
          <a:extLst>
            <a:ext uri="{FF2B5EF4-FFF2-40B4-BE49-F238E27FC236}">
              <a16:creationId xmlns:a16="http://schemas.microsoft.com/office/drawing/2014/main" id="{976AD7F5-722F-4FD3-A717-4A7056F5974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62" name="AutoShape 11" descr="blob:https://outlook.office.com/b157e5ee-92d2-4798-a69e-625bd2e784c1">
          <a:extLst>
            <a:ext uri="{FF2B5EF4-FFF2-40B4-BE49-F238E27FC236}">
              <a16:creationId xmlns:a16="http://schemas.microsoft.com/office/drawing/2014/main" id="{B490EDA2-9037-4DB4-BAFB-9FBE2CFEA13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63" name="AutoShape 11" descr="blob:https://outlook.office.com/b157e5ee-92d2-4798-a69e-625bd2e784c1">
          <a:extLst>
            <a:ext uri="{FF2B5EF4-FFF2-40B4-BE49-F238E27FC236}">
              <a16:creationId xmlns:a16="http://schemas.microsoft.com/office/drawing/2014/main" id="{476BC3E9-3564-492A-8286-AFCD1C83421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64" name="AutoShape 11" descr="blob:https://outlook.office.com/b157e5ee-92d2-4798-a69e-625bd2e784c1">
          <a:extLst>
            <a:ext uri="{FF2B5EF4-FFF2-40B4-BE49-F238E27FC236}">
              <a16:creationId xmlns:a16="http://schemas.microsoft.com/office/drawing/2014/main" id="{18A28206-0B0C-486A-99BD-8306DFD8A23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65" name="AutoShape 11" descr="blob:https://outlook.office.com/b157e5ee-92d2-4798-a69e-625bd2e784c1">
          <a:extLst>
            <a:ext uri="{FF2B5EF4-FFF2-40B4-BE49-F238E27FC236}">
              <a16:creationId xmlns:a16="http://schemas.microsoft.com/office/drawing/2014/main" id="{69025AEF-67A6-4528-B257-95AC21043B4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66" name="AutoShape 11" descr="blob:https://outlook.office.com/b157e5ee-92d2-4798-a69e-625bd2e784c1">
          <a:extLst>
            <a:ext uri="{FF2B5EF4-FFF2-40B4-BE49-F238E27FC236}">
              <a16:creationId xmlns:a16="http://schemas.microsoft.com/office/drawing/2014/main" id="{BF2674CC-F06F-43CA-9DD8-926F5AC32EA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67" name="AutoShape 11" descr="blob:https://outlook.office.com/b157e5ee-92d2-4798-a69e-625bd2e784c1">
          <a:extLst>
            <a:ext uri="{FF2B5EF4-FFF2-40B4-BE49-F238E27FC236}">
              <a16:creationId xmlns:a16="http://schemas.microsoft.com/office/drawing/2014/main" id="{C4E59EA6-12EC-40CF-8F66-8946991920F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68" name="AutoShape 11" descr="blob:https://outlook.office.com/b157e5ee-92d2-4798-a69e-625bd2e784c1">
          <a:extLst>
            <a:ext uri="{FF2B5EF4-FFF2-40B4-BE49-F238E27FC236}">
              <a16:creationId xmlns:a16="http://schemas.microsoft.com/office/drawing/2014/main" id="{DCF974CD-1C99-45CF-897C-841975744D5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69" name="AutoShape 11" descr="blob:https://outlook.office.com/b157e5ee-92d2-4798-a69e-625bd2e784c1">
          <a:extLst>
            <a:ext uri="{FF2B5EF4-FFF2-40B4-BE49-F238E27FC236}">
              <a16:creationId xmlns:a16="http://schemas.microsoft.com/office/drawing/2014/main" id="{27C9F530-677F-482B-BDFC-5E97889AA8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70" name="AutoShape 11" descr="blob:https://outlook.office.com/b157e5ee-92d2-4798-a69e-625bd2e784c1">
          <a:extLst>
            <a:ext uri="{FF2B5EF4-FFF2-40B4-BE49-F238E27FC236}">
              <a16:creationId xmlns:a16="http://schemas.microsoft.com/office/drawing/2014/main" id="{FECD73C9-2C22-4066-AB9B-845C219EC7A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71" name="AutoShape 11" descr="blob:https://outlook.office.com/b157e5ee-92d2-4798-a69e-625bd2e784c1">
          <a:extLst>
            <a:ext uri="{FF2B5EF4-FFF2-40B4-BE49-F238E27FC236}">
              <a16:creationId xmlns:a16="http://schemas.microsoft.com/office/drawing/2014/main" id="{1778D4D3-5EB2-4143-AFF4-3D816D6D0EA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72" name="AutoShape 11" descr="blob:https://outlook.office.com/b157e5ee-92d2-4798-a69e-625bd2e784c1">
          <a:extLst>
            <a:ext uri="{FF2B5EF4-FFF2-40B4-BE49-F238E27FC236}">
              <a16:creationId xmlns:a16="http://schemas.microsoft.com/office/drawing/2014/main" id="{D3CF9CB7-8A98-468C-A46C-6E1A48B7D1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73" name="AutoShape 11" descr="blob:https://outlook.office.com/b157e5ee-92d2-4798-a69e-625bd2e784c1">
          <a:extLst>
            <a:ext uri="{FF2B5EF4-FFF2-40B4-BE49-F238E27FC236}">
              <a16:creationId xmlns:a16="http://schemas.microsoft.com/office/drawing/2014/main" id="{D83DCEF7-3A58-4D36-85BE-2F629DBC06D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74" name="AutoShape 11" descr="blob:https://outlook.office.com/b157e5ee-92d2-4798-a69e-625bd2e784c1">
          <a:extLst>
            <a:ext uri="{FF2B5EF4-FFF2-40B4-BE49-F238E27FC236}">
              <a16:creationId xmlns:a16="http://schemas.microsoft.com/office/drawing/2014/main" id="{870B6518-71B7-4877-83A1-446FEBFBA37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75" name="AutoShape 11" descr="blob:https://outlook.office.com/b157e5ee-92d2-4798-a69e-625bd2e784c1">
          <a:extLst>
            <a:ext uri="{FF2B5EF4-FFF2-40B4-BE49-F238E27FC236}">
              <a16:creationId xmlns:a16="http://schemas.microsoft.com/office/drawing/2014/main" id="{37003906-498B-46B4-9298-AD5D84F2E64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76" name="AutoShape 11" descr="blob:https://outlook.office.com/b157e5ee-92d2-4798-a69e-625bd2e784c1">
          <a:extLst>
            <a:ext uri="{FF2B5EF4-FFF2-40B4-BE49-F238E27FC236}">
              <a16:creationId xmlns:a16="http://schemas.microsoft.com/office/drawing/2014/main" id="{4214BBD8-F969-49EF-8C49-5D5C6446C4C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77" name="AutoShape 11" descr="blob:https://outlook.office.com/b157e5ee-92d2-4798-a69e-625bd2e784c1">
          <a:extLst>
            <a:ext uri="{FF2B5EF4-FFF2-40B4-BE49-F238E27FC236}">
              <a16:creationId xmlns:a16="http://schemas.microsoft.com/office/drawing/2014/main" id="{3A75DF1E-9ADA-447E-8BB8-D5ED58C574B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78" name="AutoShape 11" descr="blob:https://outlook.office.com/b157e5ee-92d2-4798-a69e-625bd2e784c1">
          <a:extLst>
            <a:ext uri="{FF2B5EF4-FFF2-40B4-BE49-F238E27FC236}">
              <a16:creationId xmlns:a16="http://schemas.microsoft.com/office/drawing/2014/main" id="{4460D342-3322-4F42-B9BC-AFCDAFCE6C6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79" name="AutoShape 11" descr="blob:https://outlook.office.com/b157e5ee-92d2-4798-a69e-625bd2e784c1">
          <a:extLst>
            <a:ext uri="{FF2B5EF4-FFF2-40B4-BE49-F238E27FC236}">
              <a16:creationId xmlns:a16="http://schemas.microsoft.com/office/drawing/2014/main" id="{4AA9EFC8-9571-4906-8A63-836176FE58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80" name="AutoShape 11" descr="blob:https://outlook.office.com/b157e5ee-92d2-4798-a69e-625bd2e784c1">
          <a:extLst>
            <a:ext uri="{FF2B5EF4-FFF2-40B4-BE49-F238E27FC236}">
              <a16:creationId xmlns:a16="http://schemas.microsoft.com/office/drawing/2014/main" id="{2C1C92B4-2CF2-48AF-9E68-CFB6717B264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81" name="AutoShape 11" descr="blob:https://outlook.office.com/b157e5ee-92d2-4798-a69e-625bd2e784c1">
          <a:extLst>
            <a:ext uri="{FF2B5EF4-FFF2-40B4-BE49-F238E27FC236}">
              <a16:creationId xmlns:a16="http://schemas.microsoft.com/office/drawing/2014/main" id="{4B48D4E3-BB84-462B-96D4-3429B9EF80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82" name="AutoShape 11" descr="blob:https://outlook.office.com/b157e5ee-92d2-4798-a69e-625bd2e784c1">
          <a:extLst>
            <a:ext uri="{FF2B5EF4-FFF2-40B4-BE49-F238E27FC236}">
              <a16:creationId xmlns:a16="http://schemas.microsoft.com/office/drawing/2014/main" id="{773C3456-F492-4DE1-BE6C-A1941C45536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83" name="AutoShape 11" descr="blob:https://outlook.office.com/b157e5ee-92d2-4798-a69e-625bd2e784c1">
          <a:extLst>
            <a:ext uri="{FF2B5EF4-FFF2-40B4-BE49-F238E27FC236}">
              <a16:creationId xmlns:a16="http://schemas.microsoft.com/office/drawing/2014/main" id="{88CF0649-6E88-49CD-ABB1-25CB117E563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84" name="AutoShape 11" descr="blob:https://outlook.office.com/b157e5ee-92d2-4798-a69e-625bd2e784c1">
          <a:extLst>
            <a:ext uri="{FF2B5EF4-FFF2-40B4-BE49-F238E27FC236}">
              <a16:creationId xmlns:a16="http://schemas.microsoft.com/office/drawing/2014/main" id="{57A4D96B-4624-4757-BB8A-053EA9F8F3D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85" name="AutoShape 11" descr="blob:https://outlook.office.com/b157e5ee-92d2-4798-a69e-625bd2e784c1">
          <a:extLst>
            <a:ext uri="{FF2B5EF4-FFF2-40B4-BE49-F238E27FC236}">
              <a16:creationId xmlns:a16="http://schemas.microsoft.com/office/drawing/2014/main" id="{FF7A3F67-A9DD-4409-ABCA-91B59AF0301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86" name="AutoShape 11" descr="blob:https://outlook.office.com/b157e5ee-92d2-4798-a69e-625bd2e784c1">
          <a:extLst>
            <a:ext uri="{FF2B5EF4-FFF2-40B4-BE49-F238E27FC236}">
              <a16:creationId xmlns:a16="http://schemas.microsoft.com/office/drawing/2014/main" id="{8BE86EAB-0A0E-432C-9A65-D6EC8321F90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87" name="AutoShape 11" descr="blob:https://outlook.office.com/b157e5ee-92d2-4798-a69e-625bd2e784c1">
          <a:extLst>
            <a:ext uri="{FF2B5EF4-FFF2-40B4-BE49-F238E27FC236}">
              <a16:creationId xmlns:a16="http://schemas.microsoft.com/office/drawing/2014/main" id="{985AEBD5-DAC9-45D9-B382-2EE8926B945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88" name="AutoShape 11" descr="blob:https://outlook.office.com/b157e5ee-92d2-4798-a69e-625bd2e784c1">
          <a:extLst>
            <a:ext uri="{FF2B5EF4-FFF2-40B4-BE49-F238E27FC236}">
              <a16:creationId xmlns:a16="http://schemas.microsoft.com/office/drawing/2014/main" id="{7053705D-2BBC-407A-8D97-A000C939FB4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89" name="AutoShape 11" descr="blob:https://outlook.office.com/b157e5ee-92d2-4798-a69e-625bd2e784c1">
          <a:extLst>
            <a:ext uri="{FF2B5EF4-FFF2-40B4-BE49-F238E27FC236}">
              <a16:creationId xmlns:a16="http://schemas.microsoft.com/office/drawing/2014/main" id="{5305E44E-56B5-48BA-867A-F3B5B26B60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90" name="AutoShape 11" descr="blob:https://outlook.office.com/b157e5ee-92d2-4798-a69e-625bd2e784c1">
          <a:extLst>
            <a:ext uri="{FF2B5EF4-FFF2-40B4-BE49-F238E27FC236}">
              <a16:creationId xmlns:a16="http://schemas.microsoft.com/office/drawing/2014/main" id="{CD887BA9-2034-4969-9A83-B3BF7B7E175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91" name="AutoShape 11" descr="blob:https://outlook.office.com/b157e5ee-92d2-4798-a69e-625bd2e784c1">
          <a:extLst>
            <a:ext uri="{FF2B5EF4-FFF2-40B4-BE49-F238E27FC236}">
              <a16:creationId xmlns:a16="http://schemas.microsoft.com/office/drawing/2014/main" id="{0483D44D-00A9-4E08-95C6-32AED01F14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92" name="AutoShape 11" descr="blob:https://outlook.office.com/b157e5ee-92d2-4798-a69e-625bd2e784c1">
          <a:extLst>
            <a:ext uri="{FF2B5EF4-FFF2-40B4-BE49-F238E27FC236}">
              <a16:creationId xmlns:a16="http://schemas.microsoft.com/office/drawing/2014/main" id="{4E235D38-6C6D-4336-BC2B-7670BE80E5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93" name="AutoShape 11" descr="blob:https://outlook.office.com/b157e5ee-92d2-4798-a69e-625bd2e784c1">
          <a:extLst>
            <a:ext uri="{FF2B5EF4-FFF2-40B4-BE49-F238E27FC236}">
              <a16:creationId xmlns:a16="http://schemas.microsoft.com/office/drawing/2014/main" id="{16604C34-577E-4519-9F0B-DB40149AA2C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94" name="AutoShape 11" descr="blob:https://outlook.office.com/b157e5ee-92d2-4798-a69e-625bd2e784c1">
          <a:extLst>
            <a:ext uri="{FF2B5EF4-FFF2-40B4-BE49-F238E27FC236}">
              <a16:creationId xmlns:a16="http://schemas.microsoft.com/office/drawing/2014/main" id="{E10E4FE2-A9C7-4716-A55E-CF279F7EE4D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95" name="AutoShape 11" descr="blob:https://outlook.office.com/b157e5ee-92d2-4798-a69e-625bd2e784c1">
          <a:extLst>
            <a:ext uri="{FF2B5EF4-FFF2-40B4-BE49-F238E27FC236}">
              <a16:creationId xmlns:a16="http://schemas.microsoft.com/office/drawing/2014/main" id="{6DA4FE2C-03A5-4622-9919-961C1D1C14E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96" name="AutoShape 11" descr="blob:https://outlook.office.com/b157e5ee-92d2-4798-a69e-625bd2e784c1">
          <a:extLst>
            <a:ext uri="{FF2B5EF4-FFF2-40B4-BE49-F238E27FC236}">
              <a16:creationId xmlns:a16="http://schemas.microsoft.com/office/drawing/2014/main" id="{411516A8-7F92-40A9-A133-E5AD32D8EFA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97" name="AutoShape 11" descr="blob:https://outlook.office.com/b157e5ee-92d2-4798-a69e-625bd2e784c1">
          <a:extLst>
            <a:ext uri="{FF2B5EF4-FFF2-40B4-BE49-F238E27FC236}">
              <a16:creationId xmlns:a16="http://schemas.microsoft.com/office/drawing/2014/main" id="{E6D1F229-F4AF-4DCD-AD5D-F3C467C9014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98" name="AutoShape 11" descr="blob:https://outlook.office.com/b157e5ee-92d2-4798-a69e-625bd2e784c1">
          <a:extLst>
            <a:ext uri="{FF2B5EF4-FFF2-40B4-BE49-F238E27FC236}">
              <a16:creationId xmlns:a16="http://schemas.microsoft.com/office/drawing/2014/main" id="{B83F1AB5-B2B9-441C-A90E-06771A82FAB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6999" name="AutoShape 11" descr="blob:https://outlook.office.com/b157e5ee-92d2-4798-a69e-625bd2e784c1">
          <a:extLst>
            <a:ext uri="{FF2B5EF4-FFF2-40B4-BE49-F238E27FC236}">
              <a16:creationId xmlns:a16="http://schemas.microsoft.com/office/drawing/2014/main" id="{CE2590E9-1D17-4FA9-AD8C-4A5E48EF977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00" name="AutoShape 11" descr="blob:https://outlook.office.com/b157e5ee-92d2-4798-a69e-625bd2e784c1">
          <a:extLst>
            <a:ext uri="{FF2B5EF4-FFF2-40B4-BE49-F238E27FC236}">
              <a16:creationId xmlns:a16="http://schemas.microsoft.com/office/drawing/2014/main" id="{2D1196FE-D3F4-4E1D-AE63-C31EA707C09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01" name="AutoShape 11" descr="blob:https://outlook.office.com/b157e5ee-92d2-4798-a69e-625bd2e784c1">
          <a:extLst>
            <a:ext uri="{FF2B5EF4-FFF2-40B4-BE49-F238E27FC236}">
              <a16:creationId xmlns:a16="http://schemas.microsoft.com/office/drawing/2014/main" id="{388EC4B6-66DC-4A13-8241-A6CEB77A5F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02" name="AutoShape 11" descr="blob:https://outlook.office.com/b157e5ee-92d2-4798-a69e-625bd2e784c1">
          <a:extLst>
            <a:ext uri="{FF2B5EF4-FFF2-40B4-BE49-F238E27FC236}">
              <a16:creationId xmlns:a16="http://schemas.microsoft.com/office/drawing/2014/main" id="{2C1233BD-FF12-494B-858B-C3A0DC09377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03" name="AutoShape 11" descr="blob:https://outlook.office.com/b157e5ee-92d2-4798-a69e-625bd2e784c1">
          <a:extLst>
            <a:ext uri="{FF2B5EF4-FFF2-40B4-BE49-F238E27FC236}">
              <a16:creationId xmlns:a16="http://schemas.microsoft.com/office/drawing/2014/main" id="{654E188D-AC20-4BB8-A30F-BE6C8630ABE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04" name="AutoShape 11" descr="blob:https://outlook.office.com/b157e5ee-92d2-4798-a69e-625bd2e784c1">
          <a:extLst>
            <a:ext uri="{FF2B5EF4-FFF2-40B4-BE49-F238E27FC236}">
              <a16:creationId xmlns:a16="http://schemas.microsoft.com/office/drawing/2014/main" id="{B3BD8F48-30A4-4BF4-979E-4B41324DBC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05" name="AutoShape 11" descr="blob:https://outlook.office.com/b157e5ee-92d2-4798-a69e-625bd2e784c1">
          <a:extLst>
            <a:ext uri="{FF2B5EF4-FFF2-40B4-BE49-F238E27FC236}">
              <a16:creationId xmlns:a16="http://schemas.microsoft.com/office/drawing/2014/main" id="{43C90ECD-2DBC-4C0F-A555-64552A801D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06" name="AutoShape 11" descr="blob:https://outlook.office.com/b157e5ee-92d2-4798-a69e-625bd2e784c1">
          <a:extLst>
            <a:ext uri="{FF2B5EF4-FFF2-40B4-BE49-F238E27FC236}">
              <a16:creationId xmlns:a16="http://schemas.microsoft.com/office/drawing/2014/main" id="{7595B2DA-891C-49EF-9BE0-E6628DFCE6D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07" name="AutoShape 11" descr="blob:https://outlook.office.com/b157e5ee-92d2-4798-a69e-625bd2e784c1">
          <a:extLst>
            <a:ext uri="{FF2B5EF4-FFF2-40B4-BE49-F238E27FC236}">
              <a16:creationId xmlns:a16="http://schemas.microsoft.com/office/drawing/2014/main" id="{BB78C871-54F8-429B-8AE9-03583236C7C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08" name="AutoShape 11" descr="blob:https://outlook.office.com/b157e5ee-92d2-4798-a69e-625bd2e784c1">
          <a:extLst>
            <a:ext uri="{FF2B5EF4-FFF2-40B4-BE49-F238E27FC236}">
              <a16:creationId xmlns:a16="http://schemas.microsoft.com/office/drawing/2014/main" id="{5B6E1210-B6AB-428B-815A-9F1F9F555AA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09" name="AutoShape 11" descr="blob:https://outlook.office.com/b157e5ee-92d2-4798-a69e-625bd2e784c1">
          <a:extLst>
            <a:ext uri="{FF2B5EF4-FFF2-40B4-BE49-F238E27FC236}">
              <a16:creationId xmlns:a16="http://schemas.microsoft.com/office/drawing/2014/main" id="{8E9D8308-0B7F-4678-A14F-26706A28B44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10" name="AutoShape 11" descr="blob:https://outlook.office.com/b157e5ee-92d2-4798-a69e-625bd2e784c1">
          <a:extLst>
            <a:ext uri="{FF2B5EF4-FFF2-40B4-BE49-F238E27FC236}">
              <a16:creationId xmlns:a16="http://schemas.microsoft.com/office/drawing/2014/main" id="{110D231B-E38B-4187-8BE0-755BE16421E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11" name="AutoShape 11" descr="blob:https://outlook.office.com/b157e5ee-92d2-4798-a69e-625bd2e784c1">
          <a:extLst>
            <a:ext uri="{FF2B5EF4-FFF2-40B4-BE49-F238E27FC236}">
              <a16:creationId xmlns:a16="http://schemas.microsoft.com/office/drawing/2014/main" id="{9C5B7685-4682-46D1-B371-3724D18EED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12" name="AutoShape 11" descr="blob:https://outlook.office.com/b157e5ee-92d2-4798-a69e-625bd2e784c1">
          <a:extLst>
            <a:ext uri="{FF2B5EF4-FFF2-40B4-BE49-F238E27FC236}">
              <a16:creationId xmlns:a16="http://schemas.microsoft.com/office/drawing/2014/main" id="{BB62D14D-B9C4-4F36-A279-58649E22F5B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13" name="AutoShape 11" descr="blob:https://outlook.office.com/b157e5ee-92d2-4798-a69e-625bd2e784c1">
          <a:extLst>
            <a:ext uri="{FF2B5EF4-FFF2-40B4-BE49-F238E27FC236}">
              <a16:creationId xmlns:a16="http://schemas.microsoft.com/office/drawing/2014/main" id="{6C896DCF-47CF-4C3F-B9F5-AD25B80C3FA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14" name="AutoShape 11" descr="blob:https://outlook.office.com/b157e5ee-92d2-4798-a69e-625bd2e784c1">
          <a:extLst>
            <a:ext uri="{FF2B5EF4-FFF2-40B4-BE49-F238E27FC236}">
              <a16:creationId xmlns:a16="http://schemas.microsoft.com/office/drawing/2014/main" id="{CD86AF31-CB1D-4BC8-990C-742099CE905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15" name="AutoShape 11" descr="blob:https://outlook.office.com/b157e5ee-92d2-4798-a69e-625bd2e784c1">
          <a:extLst>
            <a:ext uri="{FF2B5EF4-FFF2-40B4-BE49-F238E27FC236}">
              <a16:creationId xmlns:a16="http://schemas.microsoft.com/office/drawing/2014/main" id="{9E1B41D9-2AE2-4B26-8030-3B1142F1207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16" name="AutoShape 11" descr="blob:https://outlook.office.com/b157e5ee-92d2-4798-a69e-625bd2e784c1">
          <a:extLst>
            <a:ext uri="{FF2B5EF4-FFF2-40B4-BE49-F238E27FC236}">
              <a16:creationId xmlns:a16="http://schemas.microsoft.com/office/drawing/2014/main" id="{6F7B2A59-6743-4C96-9252-28DDEF8A2F2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17" name="AutoShape 11" descr="blob:https://outlook.office.com/b157e5ee-92d2-4798-a69e-625bd2e784c1">
          <a:extLst>
            <a:ext uri="{FF2B5EF4-FFF2-40B4-BE49-F238E27FC236}">
              <a16:creationId xmlns:a16="http://schemas.microsoft.com/office/drawing/2014/main" id="{39652789-2723-4583-8078-A4088D82AF3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18" name="AutoShape 11" descr="blob:https://outlook.office.com/b157e5ee-92d2-4798-a69e-625bd2e784c1">
          <a:extLst>
            <a:ext uri="{FF2B5EF4-FFF2-40B4-BE49-F238E27FC236}">
              <a16:creationId xmlns:a16="http://schemas.microsoft.com/office/drawing/2014/main" id="{AABC825A-0113-4553-AE2F-568E419CB08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19" name="AutoShape 11" descr="blob:https://outlook.office.com/b157e5ee-92d2-4798-a69e-625bd2e784c1">
          <a:extLst>
            <a:ext uri="{FF2B5EF4-FFF2-40B4-BE49-F238E27FC236}">
              <a16:creationId xmlns:a16="http://schemas.microsoft.com/office/drawing/2014/main" id="{192CC021-6C78-4F93-A218-82C7901E08A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20" name="AutoShape 11" descr="blob:https://outlook.office.com/b157e5ee-92d2-4798-a69e-625bd2e784c1">
          <a:extLst>
            <a:ext uri="{FF2B5EF4-FFF2-40B4-BE49-F238E27FC236}">
              <a16:creationId xmlns:a16="http://schemas.microsoft.com/office/drawing/2014/main" id="{243959F5-F057-42D6-B55C-7B8CDE4B630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21" name="AutoShape 11" descr="blob:https://outlook.office.com/b157e5ee-92d2-4798-a69e-625bd2e784c1">
          <a:extLst>
            <a:ext uri="{FF2B5EF4-FFF2-40B4-BE49-F238E27FC236}">
              <a16:creationId xmlns:a16="http://schemas.microsoft.com/office/drawing/2014/main" id="{4D268479-1D7E-4C53-A874-A2F34AA2E9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22" name="AutoShape 11" descr="blob:https://outlook.office.com/b157e5ee-92d2-4798-a69e-625bd2e784c1">
          <a:extLst>
            <a:ext uri="{FF2B5EF4-FFF2-40B4-BE49-F238E27FC236}">
              <a16:creationId xmlns:a16="http://schemas.microsoft.com/office/drawing/2014/main" id="{E845FA72-ED49-4B63-B7E3-AF851A25B1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23" name="AutoShape 11" descr="blob:https://outlook.office.com/b157e5ee-92d2-4798-a69e-625bd2e784c1">
          <a:extLst>
            <a:ext uri="{FF2B5EF4-FFF2-40B4-BE49-F238E27FC236}">
              <a16:creationId xmlns:a16="http://schemas.microsoft.com/office/drawing/2014/main" id="{AED3889D-FC48-4BB1-8795-136A163AEB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24" name="AutoShape 11" descr="blob:https://outlook.office.com/b157e5ee-92d2-4798-a69e-625bd2e784c1">
          <a:extLst>
            <a:ext uri="{FF2B5EF4-FFF2-40B4-BE49-F238E27FC236}">
              <a16:creationId xmlns:a16="http://schemas.microsoft.com/office/drawing/2014/main" id="{CDB68BE2-775A-436E-85ED-3670D9DF7D3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25" name="AutoShape 11" descr="blob:https://outlook.office.com/b157e5ee-92d2-4798-a69e-625bd2e784c1">
          <a:extLst>
            <a:ext uri="{FF2B5EF4-FFF2-40B4-BE49-F238E27FC236}">
              <a16:creationId xmlns:a16="http://schemas.microsoft.com/office/drawing/2014/main" id="{0EB8B324-BD30-4357-A03C-79745D78CB9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26" name="AutoShape 11" descr="blob:https://outlook.office.com/b157e5ee-92d2-4798-a69e-625bd2e784c1">
          <a:extLst>
            <a:ext uri="{FF2B5EF4-FFF2-40B4-BE49-F238E27FC236}">
              <a16:creationId xmlns:a16="http://schemas.microsoft.com/office/drawing/2014/main" id="{6BC14B4D-CB86-4F32-BC2E-D7D26F53DDD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27" name="AutoShape 11" descr="blob:https://outlook.office.com/b157e5ee-92d2-4798-a69e-625bd2e784c1">
          <a:extLst>
            <a:ext uri="{FF2B5EF4-FFF2-40B4-BE49-F238E27FC236}">
              <a16:creationId xmlns:a16="http://schemas.microsoft.com/office/drawing/2014/main" id="{2D4E3A55-2941-45E9-B3C8-51A2D1BB0D7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28" name="AutoShape 11" descr="blob:https://outlook.office.com/b157e5ee-92d2-4798-a69e-625bd2e784c1">
          <a:extLst>
            <a:ext uri="{FF2B5EF4-FFF2-40B4-BE49-F238E27FC236}">
              <a16:creationId xmlns:a16="http://schemas.microsoft.com/office/drawing/2014/main" id="{3DC75F50-5348-4407-B2BE-FFD7D872F4C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29" name="AutoShape 11" descr="blob:https://outlook.office.com/b157e5ee-92d2-4798-a69e-625bd2e784c1">
          <a:extLst>
            <a:ext uri="{FF2B5EF4-FFF2-40B4-BE49-F238E27FC236}">
              <a16:creationId xmlns:a16="http://schemas.microsoft.com/office/drawing/2014/main" id="{8CE84265-8472-4FDF-8AB9-79595D03DBC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30" name="AutoShape 11" descr="blob:https://outlook.office.com/b157e5ee-92d2-4798-a69e-625bd2e784c1">
          <a:extLst>
            <a:ext uri="{FF2B5EF4-FFF2-40B4-BE49-F238E27FC236}">
              <a16:creationId xmlns:a16="http://schemas.microsoft.com/office/drawing/2014/main" id="{27AD6CC4-5169-4E3C-8B2A-408D727D365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31" name="AutoShape 11" descr="blob:https://outlook.office.com/b157e5ee-92d2-4798-a69e-625bd2e784c1">
          <a:extLst>
            <a:ext uri="{FF2B5EF4-FFF2-40B4-BE49-F238E27FC236}">
              <a16:creationId xmlns:a16="http://schemas.microsoft.com/office/drawing/2014/main" id="{AA1C4458-4820-4E63-AD26-7B98F91554D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32" name="AutoShape 11" descr="blob:https://outlook.office.com/b157e5ee-92d2-4798-a69e-625bd2e784c1">
          <a:extLst>
            <a:ext uri="{FF2B5EF4-FFF2-40B4-BE49-F238E27FC236}">
              <a16:creationId xmlns:a16="http://schemas.microsoft.com/office/drawing/2014/main" id="{8B3C12A9-5182-4438-9623-0207F77755F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33" name="AutoShape 11" descr="blob:https://outlook.office.com/b157e5ee-92d2-4798-a69e-625bd2e784c1">
          <a:extLst>
            <a:ext uri="{FF2B5EF4-FFF2-40B4-BE49-F238E27FC236}">
              <a16:creationId xmlns:a16="http://schemas.microsoft.com/office/drawing/2014/main" id="{C581F6F5-97BC-4430-AE86-92B9EC195EC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34" name="AutoShape 11" descr="blob:https://outlook.office.com/b157e5ee-92d2-4798-a69e-625bd2e784c1">
          <a:extLst>
            <a:ext uri="{FF2B5EF4-FFF2-40B4-BE49-F238E27FC236}">
              <a16:creationId xmlns:a16="http://schemas.microsoft.com/office/drawing/2014/main" id="{E77A4953-3C9F-455A-B11E-4B7271D328E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35" name="AutoShape 11" descr="blob:https://outlook.office.com/b157e5ee-92d2-4798-a69e-625bd2e784c1">
          <a:extLst>
            <a:ext uri="{FF2B5EF4-FFF2-40B4-BE49-F238E27FC236}">
              <a16:creationId xmlns:a16="http://schemas.microsoft.com/office/drawing/2014/main" id="{5D0816E0-8BC8-4169-9145-E5D2CF56DAD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36" name="AutoShape 11" descr="blob:https://outlook.office.com/b157e5ee-92d2-4798-a69e-625bd2e784c1">
          <a:extLst>
            <a:ext uri="{FF2B5EF4-FFF2-40B4-BE49-F238E27FC236}">
              <a16:creationId xmlns:a16="http://schemas.microsoft.com/office/drawing/2014/main" id="{00E9CA4A-3D55-42D1-B788-8390F6AF92B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37" name="AutoShape 11" descr="blob:https://outlook.office.com/b157e5ee-92d2-4798-a69e-625bd2e784c1">
          <a:extLst>
            <a:ext uri="{FF2B5EF4-FFF2-40B4-BE49-F238E27FC236}">
              <a16:creationId xmlns:a16="http://schemas.microsoft.com/office/drawing/2014/main" id="{6761D34F-6A78-4855-9979-D858AC848E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38" name="AutoShape 11" descr="blob:https://outlook.office.com/b157e5ee-92d2-4798-a69e-625bd2e784c1">
          <a:extLst>
            <a:ext uri="{FF2B5EF4-FFF2-40B4-BE49-F238E27FC236}">
              <a16:creationId xmlns:a16="http://schemas.microsoft.com/office/drawing/2014/main" id="{C8588781-84F5-4F13-AC7E-72F81D885B1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39" name="AutoShape 11" descr="blob:https://outlook.office.com/b157e5ee-92d2-4798-a69e-625bd2e784c1">
          <a:extLst>
            <a:ext uri="{FF2B5EF4-FFF2-40B4-BE49-F238E27FC236}">
              <a16:creationId xmlns:a16="http://schemas.microsoft.com/office/drawing/2014/main" id="{6F15AE4E-935E-4DEE-AB43-9D0A5213AF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40" name="AutoShape 11" descr="blob:https://outlook.office.com/b157e5ee-92d2-4798-a69e-625bd2e784c1">
          <a:extLst>
            <a:ext uri="{FF2B5EF4-FFF2-40B4-BE49-F238E27FC236}">
              <a16:creationId xmlns:a16="http://schemas.microsoft.com/office/drawing/2014/main" id="{55C32AE0-672D-439E-BBB5-481CA9C3501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41" name="AutoShape 11" descr="blob:https://outlook.office.com/b157e5ee-92d2-4798-a69e-625bd2e784c1">
          <a:extLst>
            <a:ext uri="{FF2B5EF4-FFF2-40B4-BE49-F238E27FC236}">
              <a16:creationId xmlns:a16="http://schemas.microsoft.com/office/drawing/2014/main" id="{C81E9734-FA54-4919-9947-E334C7C111D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42" name="AutoShape 11" descr="blob:https://outlook.office.com/b157e5ee-92d2-4798-a69e-625bd2e784c1">
          <a:extLst>
            <a:ext uri="{FF2B5EF4-FFF2-40B4-BE49-F238E27FC236}">
              <a16:creationId xmlns:a16="http://schemas.microsoft.com/office/drawing/2014/main" id="{5454B50E-4C4F-421D-B3E6-6DD94A21993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43" name="AutoShape 11" descr="blob:https://outlook.office.com/b157e5ee-92d2-4798-a69e-625bd2e784c1">
          <a:extLst>
            <a:ext uri="{FF2B5EF4-FFF2-40B4-BE49-F238E27FC236}">
              <a16:creationId xmlns:a16="http://schemas.microsoft.com/office/drawing/2014/main" id="{1BCAE7CD-058C-49BC-95A3-3653EFDEBEE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44" name="AutoShape 11" descr="blob:https://outlook.office.com/b157e5ee-92d2-4798-a69e-625bd2e784c1">
          <a:extLst>
            <a:ext uri="{FF2B5EF4-FFF2-40B4-BE49-F238E27FC236}">
              <a16:creationId xmlns:a16="http://schemas.microsoft.com/office/drawing/2014/main" id="{EDB0F3B3-9F22-438D-8279-DC99E04EA41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45" name="AutoShape 11" descr="blob:https://outlook.office.com/b157e5ee-92d2-4798-a69e-625bd2e784c1">
          <a:extLst>
            <a:ext uri="{FF2B5EF4-FFF2-40B4-BE49-F238E27FC236}">
              <a16:creationId xmlns:a16="http://schemas.microsoft.com/office/drawing/2014/main" id="{EE97D8B9-348A-44FE-A217-C1AFFDA211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46" name="AutoShape 11" descr="blob:https://outlook.office.com/b157e5ee-92d2-4798-a69e-625bd2e784c1">
          <a:extLst>
            <a:ext uri="{FF2B5EF4-FFF2-40B4-BE49-F238E27FC236}">
              <a16:creationId xmlns:a16="http://schemas.microsoft.com/office/drawing/2014/main" id="{6D3E7596-39A5-441C-9A53-AB521B38C3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47" name="AutoShape 11" descr="blob:https://outlook.office.com/b157e5ee-92d2-4798-a69e-625bd2e784c1">
          <a:extLst>
            <a:ext uri="{FF2B5EF4-FFF2-40B4-BE49-F238E27FC236}">
              <a16:creationId xmlns:a16="http://schemas.microsoft.com/office/drawing/2014/main" id="{60734E9D-591E-4877-A9AE-055883B9594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48" name="AutoShape 11" descr="blob:https://outlook.office.com/b157e5ee-92d2-4798-a69e-625bd2e784c1">
          <a:extLst>
            <a:ext uri="{FF2B5EF4-FFF2-40B4-BE49-F238E27FC236}">
              <a16:creationId xmlns:a16="http://schemas.microsoft.com/office/drawing/2014/main" id="{314B995F-641C-4F4A-977E-28FDE48FC15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49" name="AutoShape 11" descr="blob:https://outlook.office.com/b157e5ee-92d2-4798-a69e-625bd2e784c1">
          <a:extLst>
            <a:ext uri="{FF2B5EF4-FFF2-40B4-BE49-F238E27FC236}">
              <a16:creationId xmlns:a16="http://schemas.microsoft.com/office/drawing/2014/main" id="{9CC739D9-F500-4055-A8C8-7EC3F2649FE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50" name="AutoShape 11" descr="blob:https://outlook.office.com/b157e5ee-92d2-4798-a69e-625bd2e784c1">
          <a:extLst>
            <a:ext uri="{FF2B5EF4-FFF2-40B4-BE49-F238E27FC236}">
              <a16:creationId xmlns:a16="http://schemas.microsoft.com/office/drawing/2014/main" id="{3ABA43A0-F7C4-47DA-A2CB-660CAEC283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51" name="AutoShape 11" descr="blob:https://outlook.office.com/b157e5ee-92d2-4798-a69e-625bd2e784c1">
          <a:extLst>
            <a:ext uri="{FF2B5EF4-FFF2-40B4-BE49-F238E27FC236}">
              <a16:creationId xmlns:a16="http://schemas.microsoft.com/office/drawing/2014/main" id="{08851796-53B2-4772-B807-0511ECA934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52" name="AutoShape 11" descr="blob:https://outlook.office.com/b157e5ee-92d2-4798-a69e-625bd2e784c1">
          <a:extLst>
            <a:ext uri="{FF2B5EF4-FFF2-40B4-BE49-F238E27FC236}">
              <a16:creationId xmlns:a16="http://schemas.microsoft.com/office/drawing/2014/main" id="{8C794EE9-B585-4F8C-BFC4-07B13FCA081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53" name="AutoShape 11" descr="blob:https://outlook.office.com/b157e5ee-92d2-4798-a69e-625bd2e784c1">
          <a:extLst>
            <a:ext uri="{FF2B5EF4-FFF2-40B4-BE49-F238E27FC236}">
              <a16:creationId xmlns:a16="http://schemas.microsoft.com/office/drawing/2014/main" id="{4C8C0FC7-3072-422A-8BE7-4E4E27D4D27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54" name="AutoShape 11" descr="blob:https://outlook.office.com/b157e5ee-92d2-4798-a69e-625bd2e784c1">
          <a:extLst>
            <a:ext uri="{FF2B5EF4-FFF2-40B4-BE49-F238E27FC236}">
              <a16:creationId xmlns:a16="http://schemas.microsoft.com/office/drawing/2014/main" id="{9D76EF80-0546-443F-874C-F090AD2716C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55" name="AutoShape 11" descr="blob:https://outlook.office.com/b157e5ee-92d2-4798-a69e-625bd2e784c1">
          <a:extLst>
            <a:ext uri="{FF2B5EF4-FFF2-40B4-BE49-F238E27FC236}">
              <a16:creationId xmlns:a16="http://schemas.microsoft.com/office/drawing/2014/main" id="{D31DBE09-13AE-47B3-8637-8386DCC4A5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56" name="AutoShape 11" descr="blob:https://outlook.office.com/b157e5ee-92d2-4798-a69e-625bd2e784c1">
          <a:extLst>
            <a:ext uri="{FF2B5EF4-FFF2-40B4-BE49-F238E27FC236}">
              <a16:creationId xmlns:a16="http://schemas.microsoft.com/office/drawing/2014/main" id="{EA6CF0F5-3DE7-42F1-B307-596F0E6C8DC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57" name="AutoShape 11" descr="blob:https://outlook.office.com/b157e5ee-92d2-4798-a69e-625bd2e784c1">
          <a:extLst>
            <a:ext uri="{FF2B5EF4-FFF2-40B4-BE49-F238E27FC236}">
              <a16:creationId xmlns:a16="http://schemas.microsoft.com/office/drawing/2014/main" id="{6F17BD42-992A-4636-828F-6DF838440DE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58" name="AutoShape 11" descr="blob:https://outlook.office.com/b157e5ee-92d2-4798-a69e-625bd2e784c1">
          <a:extLst>
            <a:ext uri="{FF2B5EF4-FFF2-40B4-BE49-F238E27FC236}">
              <a16:creationId xmlns:a16="http://schemas.microsoft.com/office/drawing/2014/main" id="{872F43F7-EB68-479C-A87C-C94C8EE257D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59" name="AutoShape 11" descr="blob:https://outlook.office.com/b157e5ee-92d2-4798-a69e-625bd2e784c1">
          <a:extLst>
            <a:ext uri="{FF2B5EF4-FFF2-40B4-BE49-F238E27FC236}">
              <a16:creationId xmlns:a16="http://schemas.microsoft.com/office/drawing/2014/main" id="{D7FB2D20-E414-4247-869B-6FE294BBB7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60" name="AutoShape 11" descr="blob:https://outlook.office.com/b157e5ee-92d2-4798-a69e-625bd2e784c1">
          <a:extLst>
            <a:ext uri="{FF2B5EF4-FFF2-40B4-BE49-F238E27FC236}">
              <a16:creationId xmlns:a16="http://schemas.microsoft.com/office/drawing/2014/main" id="{DD23264A-3DE8-4E13-B592-87A59FA54CA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61" name="AutoShape 11" descr="blob:https://outlook.office.com/b157e5ee-92d2-4798-a69e-625bd2e784c1">
          <a:extLst>
            <a:ext uri="{FF2B5EF4-FFF2-40B4-BE49-F238E27FC236}">
              <a16:creationId xmlns:a16="http://schemas.microsoft.com/office/drawing/2014/main" id="{F1144A0E-3938-478C-94CB-01D99072D22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62" name="AutoShape 11" descr="blob:https://outlook.office.com/b157e5ee-92d2-4798-a69e-625bd2e784c1">
          <a:extLst>
            <a:ext uri="{FF2B5EF4-FFF2-40B4-BE49-F238E27FC236}">
              <a16:creationId xmlns:a16="http://schemas.microsoft.com/office/drawing/2014/main" id="{8E561A49-4B1A-406A-B515-D477059C04C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63" name="AutoShape 11" descr="blob:https://outlook.office.com/b157e5ee-92d2-4798-a69e-625bd2e784c1">
          <a:extLst>
            <a:ext uri="{FF2B5EF4-FFF2-40B4-BE49-F238E27FC236}">
              <a16:creationId xmlns:a16="http://schemas.microsoft.com/office/drawing/2014/main" id="{8C97C685-232E-41BE-B6D6-6BF7C7DFCD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64" name="AutoShape 11" descr="blob:https://outlook.office.com/b157e5ee-92d2-4798-a69e-625bd2e784c1">
          <a:extLst>
            <a:ext uri="{FF2B5EF4-FFF2-40B4-BE49-F238E27FC236}">
              <a16:creationId xmlns:a16="http://schemas.microsoft.com/office/drawing/2014/main" id="{E9CC7DF9-1130-4972-940F-90F36D1A1C8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65" name="AutoShape 11" descr="blob:https://outlook.office.com/b157e5ee-92d2-4798-a69e-625bd2e784c1">
          <a:extLst>
            <a:ext uri="{FF2B5EF4-FFF2-40B4-BE49-F238E27FC236}">
              <a16:creationId xmlns:a16="http://schemas.microsoft.com/office/drawing/2014/main" id="{08CB2B41-67ED-44DB-87C4-B247D8A6D24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66" name="AutoShape 11" descr="blob:https://outlook.office.com/b157e5ee-92d2-4798-a69e-625bd2e784c1">
          <a:extLst>
            <a:ext uri="{FF2B5EF4-FFF2-40B4-BE49-F238E27FC236}">
              <a16:creationId xmlns:a16="http://schemas.microsoft.com/office/drawing/2014/main" id="{174A8B3B-5564-40A0-87E8-7EC87E49134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67" name="AutoShape 11" descr="blob:https://outlook.office.com/b157e5ee-92d2-4798-a69e-625bd2e784c1">
          <a:extLst>
            <a:ext uri="{FF2B5EF4-FFF2-40B4-BE49-F238E27FC236}">
              <a16:creationId xmlns:a16="http://schemas.microsoft.com/office/drawing/2014/main" id="{F15EAB8B-5CD2-4692-88FF-E402551DB85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68" name="AutoShape 11" descr="blob:https://outlook.office.com/b157e5ee-92d2-4798-a69e-625bd2e784c1">
          <a:extLst>
            <a:ext uri="{FF2B5EF4-FFF2-40B4-BE49-F238E27FC236}">
              <a16:creationId xmlns:a16="http://schemas.microsoft.com/office/drawing/2014/main" id="{95BD68D2-1269-4B5C-8D71-406DA531A9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69" name="AutoShape 11" descr="blob:https://outlook.office.com/b157e5ee-92d2-4798-a69e-625bd2e784c1">
          <a:extLst>
            <a:ext uri="{FF2B5EF4-FFF2-40B4-BE49-F238E27FC236}">
              <a16:creationId xmlns:a16="http://schemas.microsoft.com/office/drawing/2014/main" id="{2C7DE655-29FD-485E-A0C2-7C06E35A955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70" name="AutoShape 11" descr="blob:https://outlook.office.com/b157e5ee-92d2-4798-a69e-625bd2e784c1">
          <a:extLst>
            <a:ext uri="{FF2B5EF4-FFF2-40B4-BE49-F238E27FC236}">
              <a16:creationId xmlns:a16="http://schemas.microsoft.com/office/drawing/2014/main" id="{D1D36930-BE81-4C2A-981D-81506B78B9C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71" name="AutoShape 11" descr="blob:https://outlook.office.com/b157e5ee-92d2-4798-a69e-625bd2e784c1">
          <a:extLst>
            <a:ext uri="{FF2B5EF4-FFF2-40B4-BE49-F238E27FC236}">
              <a16:creationId xmlns:a16="http://schemas.microsoft.com/office/drawing/2014/main" id="{508F6136-7AFC-4E8F-9F5E-3557E82AE5D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72" name="AutoShape 11" descr="blob:https://outlook.office.com/b157e5ee-92d2-4798-a69e-625bd2e784c1">
          <a:extLst>
            <a:ext uri="{FF2B5EF4-FFF2-40B4-BE49-F238E27FC236}">
              <a16:creationId xmlns:a16="http://schemas.microsoft.com/office/drawing/2014/main" id="{9E3A92E4-91D7-4CEE-8219-9170C9E326C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73" name="AutoShape 11" descr="blob:https://outlook.office.com/b157e5ee-92d2-4798-a69e-625bd2e784c1">
          <a:extLst>
            <a:ext uri="{FF2B5EF4-FFF2-40B4-BE49-F238E27FC236}">
              <a16:creationId xmlns:a16="http://schemas.microsoft.com/office/drawing/2014/main" id="{6F8BF255-9B3C-41E0-B5A2-B0F31402BE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74" name="AutoShape 11" descr="blob:https://outlook.office.com/b157e5ee-92d2-4798-a69e-625bd2e784c1">
          <a:extLst>
            <a:ext uri="{FF2B5EF4-FFF2-40B4-BE49-F238E27FC236}">
              <a16:creationId xmlns:a16="http://schemas.microsoft.com/office/drawing/2014/main" id="{0E71C71A-EE9E-474B-B4FC-0C240C39F64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75" name="AutoShape 11" descr="blob:https://outlook.office.com/b157e5ee-92d2-4798-a69e-625bd2e784c1">
          <a:extLst>
            <a:ext uri="{FF2B5EF4-FFF2-40B4-BE49-F238E27FC236}">
              <a16:creationId xmlns:a16="http://schemas.microsoft.com/office/drawing/2014/main" id="{AE894C47-B1E7-4793-A813-B46B54C3EFA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76" name="AutoShape 11" descr="blob:https://outlook.office.com/b157e5ee-92d2-4798-a69e-625bd2e784c1">
          <a:extLst>
            <a:ext uri="{FF2B5EF4-FFF2-40B4-BE49-F238E27FC236}">
              <a16:creationId xmlns:a16="http://schemas.microsoft.com/office/drawing/2014/main" id="{826CCA4D-0B44-42E3-A284-E46C2C46BFA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77" name="AutoShape 11" descr="blob:https://outlook.office.com/b157e5ee-92d2-4798-a69e-625bd2e784c1">
          <a:extLst>
            <a:ext uri="{FF2B5EF4-FFF2-40B4-BE49-F238E27FC236}">
              <a16:creationId xmlns:a16="http://schemas.microsoft.com/office/drawing/2014/main" id="{531E01D9-EA4B-47CB-8A6E-7A5CCD998C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78" name="AutoShape 11" descr="blob:https://outlook.office.com/b157e5ee-92d2-4798-a69e-625bd2e784c1">
          <a:extLst>
            <a:ext uri="{FF2B5EF4-FFF2-40B4-BE49-F238E27FC236}">
              <a16:creationId xmlns:a16="http://schemas.microsoft.com/office/drawing/2014/main" id="{CCCAA2A1-F0A6-4623-8043-1CB90D4821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79" name="AutoShape 11" descr="blob:https://outlook.office.com/b157e5ee-92d2-4798-a69e-625bd2e784c1">
          <a:extLst>
            <a:ext uri="{FF2B5EF4-FFF2-40B4-BE49-F238E27FC236}">
              <a16:creationId xmlns:a16="http://schemas.microsoft.com/office/drawing/2014/main" id="{6D9116D2-FE04-47CA-904B-04CA5E28B76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80" name="AutoShape 11" descr="blob:https://outlook.office.com/b157e5ee-92d2-4798-a69e-625bd2e784c1">
          <a:extLst>
            <a:ext uri="{FF2B5EF4-FFF2-40B4-BE49-F238E27FC236}">
              <a16:creationId xmlns:a16="http://schemas.microsoft.com/office/drawing/2014/main" id="{B5662EAC-0C86-4DC7-AC45-26BC6A14027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81" name="AutoShape 11" descr="blob:https://outlook.office.com/b157e5ee-92d2-4798-a69e-625bd2e784c1">
          <a:extLst>
            <a:ext uri="{FF2B5EF4-FFF2-40B4-BE49-F238E27FC236}">
              <a16:creationId xmlns:a16="http://schemas.microsoft.com/office/drawing/2014/main" id="{2BADB395-FF59-4651-AC8D-F3F47883311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82" name="AutoShape 11" descr="blob:https://outlook.office.com/b157e5ee-92d2-4798-a69e-625bd2e784c1">
          <a:extLst>
            <a:ext uri="{FF2B5EF4-FFF2-40B4-BE49-F238E27FC236}">
              <a16:creationId xmlns:a16="http://schemas.microsoft.com/office/drawing/2014/main" id="{0BB746B5-C7DB-40A5-B20B-F49041F729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83" name="AutoShape 11" descr="blob:https://outlook.office.com/b157e5ee-92d2-4798-a69e-625bd2e784c1">
          <a:extLst>
            <a:ext uri="{FF2B5EF4-FFF2-40B4-BE49-F238E27FC236}">
              <a16:creationId xmlns:a16="http://schemas.microsoft.com/office/drawing/2014/main" id="{B5DF03E4-D977-4B83-AB70-6370270D3BA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84" name="AutoShape 11" descr="blob:https://outlook.office.com/b157e5ee-92d2-4798-a69e-625bd2e784c1">
          <a:extLst>
            <a:ext uri="{FF2B5EF4-FFF2-40B4-BE49-F238E27FC236}">
              <a16:creationId xmlns:a16="http://schemas.microsoft.com/office/drawing/2014/main" id="{DC9E61FA-B839-43AE-A367-01EEEB2667E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85" name="AutoShape 11" descr="blob:https://outlook.office.com/b157e5ee-92d2-4798-a69e-625bd2e784c1">
          <a:extLst>
            <a:ext uri="{FF2B5EF4-FFF2-40B4-BE49-F238E27FC236}">
              <a16:creationId xmlns:a16="http://schemas.microsoft.com/office/drawing/2014/main" id="{A42F3FCF-9D27-4B8D-9F9E-2928D92585B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86" name="AutoShape 11" descr="blob:https://outlook.office.com/b157e5ee-92d2-4798-a69e-625bd2e784c1">
          <a:extLst>
            <a:ext uri="{FF2B5EF4-FFF2-40B4-BE49-F238E27FC236}">
              <a16:creationId xmlns:a16="http://schemas.microsoft.com/office/drawing/2014/main" id="{2ED58602-3D87-44C2-9DBF-57B023A4CE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87" name="AutoShape 11" descr="blob:https://outlook.office.com/b157e5ee-92d2-4798-a69e-625bd2e784c1">
          <a:extLst>
            <a:ext uri="{FF2B5EF4-FFF2-40B4-BE49-F238E27FC236}">
              <a16:creationId xmlns:a16="http://schemas.microsoft.com/office/drawing/2014/main" id="{FE41C54F-F3B2-4D2F-B683-2D29F9A749C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88" name="AutoShape 11" descr="blob:https://outlook.office.com/b157e5ee-92d2-4798-a69e-625bd2e784c1">
          <a:extLst>
            <a:ext uri="{FF2B5EF4-FFF2-40B4-BE49-F238E27FC236}">
              <a16:creationId xmlns:a16="http://schemas.microsoft.com/office/drawing/2014/main" id="{FECE8056-1B3F-475B-8C00-11DEF1361A1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89" name="AutoShape 11" descr="blob:https://outlook.office.com/b157e5ee-92d2-4798-a69e-625bd2e784c1">
          <a:extLst>
            <a:ext uri="{FF2B5EF4-FFF2-40B4-BE49-F238E27FC236}">
              <a16:creationId xmlns:a16="http://schemas.microsoft.com/office/drawing/2014/main" id="{FB5C014C-13C5-44DD-9C77-F39285F997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90" name="AutoShape 11" descr="blob:https://outlook.office.com/b157e5ee-92d2-4798-a69e-625bd2e784c1">
          <a:extLst>
            <a:ext uri="{FF2B5EF4-FFF2-40B4-BE49-F238E27FC236}">
              <a16:creationId xmlns:a16="http://schemas.microsoft.com/office/drawing/2014/main" id="{9794F4DD-653A-41A6-8C2E-ADC6A0E40F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91" name="AutoShape 11" descr="blob:https://outlook.office.com/b157e5ee-92d2-4798-a69e-625bd2e784c1">
          <a:extLst>
            <a:ext uri="{FF2B5EF4-FFF2-40B4-BE49-F238E27FC236}">
              <a16:creationId xmlns:a16="http://schemas.microsoft.com/office/drawing/2014/main" id="{EBA876FE-40B2-46F1-887A-2FE98CC21D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92" name="AutoShape 11" descr="blob:https://outlook.office.com/b157e5ee-92d2-4798-a69e-625bd2e784c1">
          <a:extLst>
            <a:ext uri="{FF2B5EF4-FFF2-40B4-BE49-F238E27FC236}">
              <a16:creationId xmlns:a16="http://schemas.microsoft.com/office/drawing/2014/main" id="{EF2AE871-FB91-4797-B49D-FBBEA1884B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93" name="AutoShape 11" descr="blob:https://outlook.office.com/b157e5ee-92d2-4798-a69e-625bd2e784c1">
          <a:extLst>
            <a:ext uri="{FF2B5EF4-FFF2-40B4-BE49-F238E27FC236}">
              <a16:creationId xmlns:a16="http://schemas.microsoft.com/office/drawing/2014/main" id="{8C85FD98-DAC2-48B8-B3C1-E6ABAC56A9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94" name="AutoShape 11" descr="blob:https://outlook.office.com/b157e5ee-92d2-4798-a69e-625bd2e784c1">
          <a:extLst>
            <a:ext uri="{FF2B5EF4-FFF2-40B4-BE49-F238E27FC236}">
              <a16:creationId xmlns:a16="http://schemas.microsoft.com/office/drawing/2014/main" id="{3953987A-9350-4F8A-BA43-7213A23A8AF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95" name="AutoShape 11" descr="blob:https://outlook.office.com/b157e5ee-92d2-4798-a69e-625bd2e784c1">
          <a:extLst>
            <a:ext uri="{FF2B5EF4-FFF2-40B4-BE49-F238E27FC236}">
              <a16:creationId xmlns:a16="http://schemas.microsoft.com/office/drawing/2014/main" id="{93B2F68E-57B8-49DD-B378-51AB3863E7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96" name="AutoShape 11" descr="blob:https://outlook.office.com/b157e5ee-92d2-4798-a69e-625bd2e784c1">
          <a:extLst>
            <a:ext uri="{FF2B5EF4-FFF2-40B4-BE49-F238E27FC236}">
              <a16:creationId xmlns:a16="http://schemas.microsoft.com/office/drawing/2014/main" id="{E0BDE3B2-EC52-4E86-9C58-E8A555435F6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97" name="AutoShape 11" descr="blob:https://outlook.office.com/b157e5ee-92d2-4798-a69e-625bd2e784c1">
          <a:extLst>
            <a:ext uri="{FF2B5EF4-FFF2-40B4-BE49-F238E27FC236}">
              <a16:creationId xmlns:a16="http://schemas.microsoft.com/office/drawing/2014/main" id="{869B891D-8D99-43FA-B80A-9E6F7EEB7A5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98" name="AutoShape 11" descr="blob:https://outlook.office.com/b157e5ee-92d2-4798-a69e-625bd2e784c1">
          <a:extLst>
            <a:ext uri="{FF2B5EF4-FFF2-40B4-BE49-F238E27FC236}">
              <a16:creationId xmlns:a16="http://schemas.microsoft.com/office/drawing/2014/main" id="{26879051-E377-433C-9D63-13D87FF5F3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099" name="AutoShape 11" descr="blob:https://outlook.office.com/b157e5ee-92d2-4798-a69e-625bd2e784c1">
          <a:extLst>
            <a:ext uri="{FF2B5EF4-FFF2-40B4-BE49-F238E27FC236}">
              <a16:creationId xmlns:a16="http://schemas.microsoft.com/office/drawing/2014/main" id="{2DF68C51-B4FA-432B-909C-2221B768D00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00" name="AutoShape 11" descr="blob:https://outlook.office.com/b157e5ee-92d2-4798-a69e-625bd2e784c1">
          <a:extLst>
            <a:ext uri="{FF2B5EF4-FFF2-40B4-BE49-F238E27FC236}">
              <a16:creationId xmlns:a16="http://schemas.microsoft.com/office/drawing/2014/main" id="{0CB77449-4B7B-493E-9652-848DCA1A5EF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01" name="AutoShape 11" descr="blob:https://outlook.office.com/b157e5ee-92d2-4798-a69e-625bd2e784c1">
          <a:extLst>
            <a:ext uri="{FF2B5EF4-FFF2-40B4-BE49-F238E27FC236}">
              <a16:creationId xmlns:a16="http://schemas.microsoft.com/office/drawing/2014/main" id="{F6C43D60-384E-4992-826E-EBA01C26EA5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02" name="AutoShape 11" descr="blob:https://outlook.office.com/b157e5ee-92d2-4798-a69e-625bd2e784c1">
          <a:extLst>
            <a:ext uri="{FF2B5EF4-FFF2-40B4-BE49-F238E27FC236}">
              <a16:creationId xmlns:a16="http://schemas.microsoft.com/office/drawing/2014/main" id="{1F71ED1B-47F3-44CC-A2A5-F657AD1DEB3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03" name="AutoShape 11" descr="blob:https://outlook.office.com/b157e5ee-92d2-4798-a69e-625bd2e784c1">
          <a:extLst>
            <a:ext uri="{FF2B5EF4-FFF2-40B4-BE49-F238E27FC236}">
              <a16:creationId xmlns:a16="http://schemas.microsoft.com/office/drawing/2014/main" id="{0E000DF2-D10D-44CE-B2DE-8274523F8F8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04" name="AutoShape 11" descr="blob:https://outlook.office.com/b157e5ee-92d2-4798-a69e-625bd2e784c1">
          <a:extLst>
            <a:ext uri="{FF2B5EF4-FFF2-40B4-BE49-F238E27FC236}">
              <a16:creationId xmlns:a16="http://schemas.microsoft.com/office/drawing/2014/main" id="{8C60FF25-E77A-4436-B333-F51AD5BF594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05" name="AutoShape 11" descr="blob:https://outlook.office.com/b157e5ee-92d2-4798-a69e-625bd2e784c1">
          <a:extLst>
            <a:ext uri="{FF2B5EF4-FFF2-40B4-BE49-F238E27FC236}">
              <a16:creationId xmlns:a16="http://schemas.microsoft.com/office/drawing/2014/main" id="{CB493524-8C4D-497F-946D-E7D84FB1B43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06" name="AutoShape 11" descr="blob:https://outlook.office.com/b157e5ee-92d2-4798-a69e-625bd2e784c1">
          <a:extLst>
            <a:ext uri="{FF2B5EF4-FFF2-40B4-BE49-F238E27FC236}">
              <a16:creationId xmlns:a16="http://schemas.microsoft.com/office/drawing/2014/main" id="{FE249E5D-1702-4C7D-8BA0-177F86E9F72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07" name="AutoShape 11" descr="blob:https://outlook.office.com/b157e5ee-92d2-4798-a69e-625bd2e784c1">
          <a:extLst>
            <a:ext uri="{FF2B5EF4-FFF2-40B4-BE49-F238E27FC236}">
              <a16:creationId xmlns:a16="http://schemas.microsoft.com/office/drawing/2014/main" id="{0B5E000F-AE40-4693-B3D9-8641F88D65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08" name="AutoShape 11" descr="blob:https://outlook.office.com/b157e5ee-92d2-4798-a69e-625bd2e784c1">
          <a:extLst>
            <a:ext uri="{FF2B5EF4-FFF2-40B4-BE49-F238E27FC236}">
              <a16:creationId xmlns:a16="http://schemas.microsoft.com/office/drawing/2014/main" id="{162A1284-3893-4471-A6AA-CDF767C0BC8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09" name="AutoShape 11" descr="blob:https://outlook.office.com/b157e5ee-92d2-4798-a69e-625bd2e784c1">
          <a:extLst>
            <a:ext uri="{FF2B5EF4-FFF2-40B4-BE49-F238E27FC236}">
              <a16:creationId xmlns:a16="http://schemas.microsoft.com/office/drawing/2014/main" id="{4E0B5572-DA9C-48F8-AD94-6EFEA0695B9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10" name="AutoShape 11" descr="blob:https://outlook.office.com/b157e5ee-92d2-4798-a69e-625bd2e784c1">
          <a:extLst>
            <a:ext uri="{FF2B5EF4-FFF2-40B4-BE49-F238E27FC236}">
              <a16:creationId xmlns:a16="http://schemas.microsoft.com/office/drawing/2014/main" id="{581610F7-E41D-4C1A-B28F-3A6317605C4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11" name="AutoShape 11" descr="blob:https://outlook.office.com/b157e5ee-92d2-4798-a69e-625bd2e784c1">
          <a:extLst>
            <a:ext uri="{FF2B5EF4-FFF2-40B4-BE49-F238E27FC236}">
              <a16:creationId xmlns:a16="http://schemas.microsoft.com/office/drawing/2014/main" id="{42FE553D-7E2D-4EE6-97F7-7D1D5B3BB1E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12" name="AutoShape 11" descr="blob:https://outlook.office.com/b157e5ee-92d2-4798-a69e-625bd2e784c1">
          <a:extLst>
            <a:ext uri="{FF2B5EF4-FFF2-40B4-BE49-F238E27FC236}">
              <a16:creationId xmlns:a16="http://schemas.microsoft.com/office/drawing/2014/main" id="{B2C71C88-2A36-4D5A-B365-F85071884E5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13" name="AutoShape 11" descr="blob:https://outlook.office.com/b157e5ee-92d2-4798-a69e-625bd2e784c1">
          <a:extLst>
            <a:ext uri="{FF2B5EF4-FFF2-40B4-BE49-F238E27FC236}">
              <a16:creationId xmlns:a16="http://schemas.microsoft.com/office/drawing/2014/main" id="{7C9AC1AF-3048-4C65-A446-E074B45FE0C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14" name="AutoShape 11" descr="blob:https://outlook.office.com/b157e5ee-92d2-4798-a69e-625bd2e784c1">
          <a:extLst>
            <a:ext uri="{FF2B5EF4-FFF2-40B4-BE49-F238E27FC236}">
              <a16:creationId xmlns:a16="http://schemas.microsoft.com/office/drawing/2014/main" id="{1F600A1C-5154-4A9C-B818-246169F2BA7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15" name="AutoShape 11" descr="blob:https://outlook.office.com/b157e5ee-92d2-4798-a69e-625bd2e784c1">
          <a:extLst>
            <a:ext uri="{FF2B5EF4-FFF2-40B4-BE49-F238E27FC236}">
              <a16:creationId xmlns:a16="http://schemas.microsoft.com/office/drawing/2014/main" id="{ECB18D0B-0252-4B6E-BF79-463C4B40C51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16" name="AutoShape 11" descr="blob:https://outlook.office.com/b157e5ee-92d2-4798-a69e-625bd2e784c1">
          <a:extLst>
            <a:ext uri="{FF2B5EF4-FFF2-40B4-BE49-F238E27FC236}">
              <a16:creationId xmlns:a16="http://schemas.microsoft.com/office/drawing/2014/main" id="{8838494B-C63F-49D9-B74E-C13AF924B3D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17" name="AutoShape 11" descr="blob:https://outlook.office.com/b157e5ee-92d2-4798-a69e-625bd2e784c1">
          <a:extLst>
            <a:ext uri="{FF2B5EF4-FFF2-40B4-BE49-F238E27FC236}">
              <a16:creationId xmlns:a16="http://schemas.microsoft.com/office/drawing/2014/main" id="{3772DE70-B29C-4C3A-B662-6E511E850B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18" name="AutoShape 11" descr="blob:https://outlook.office.com/b157e5ee-92d2-4798-a69e-625bd2e784c1">
          <a:extLst>
            <a:ext uri="{FF2B5EF4-FFF2-40B4-BE49-F238E27FC236}">
              <a16:creationId xmlns:a16="http://schemas.microsoft.com/office/drawing/2014/main" id="{394664B9-5DC0-4A4B-BE6C-DC08217AD2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19" name="AutoShape 11" descr="blob:https://outlook.office.com/b157e5ee-92d2-4798-a69e-625bd2e784c1">
          <a:extLst>
            <a:ext uri="{FF2B5EF4-FFF2-40B4-BE49-F238E27FC236}">
              <a16:creationId xmlns:a16="http://schemas.microsoft.com/office/drawing/2014/main" id="{D9779400-DE9E-487C-BAEC-DDF3C70239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20" name="AutoShape 11" descr="blob:https://outlook.office.com/b157e5ee-92d2-4798-a69e-625bd2e784c1">
          <a:extLst>
            <a:ext uri="{FF2B5EF4-FFF2-40B4-BE49-F238E27FC236}">
              <a16:creationId xmlns:a16="http://schemas.microsoft.com/office/drawing/2014/main" id="{F5D7B248-1750-404A-A10C-A48A99F60A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21" name="AutoShape 11" descr="blob:https://outlook.office.com/b157e5ee-92d2-4798-a69e-625bd2e784c1">
          <a:extLst>
            <a:ext uri="{FF2B5EF4-FFF2-40B4-BE49-F238E27FC236}">
              <a16:creationId xmlns:a16="http://schemas.microsoft.com/office/drawing/2014/main" id="{8FCDFC86-4FFA-416C-9741-33B33D18A62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22" name="AutoShape 11" descr="blob:https://outlook.office.com/b157e5ee-92d2-4798-a69e-625bd2e784c1">
          <a:extLst>
            <a:ext uri="{FF2B5EF4-FFF2-40B4-BE49-F238E27FC236}">
              <a16:creationId xmlns:a16="http://schemas.microsoft.com/office/drawing/2014/main" id="{2A52DF74-E7D4-4AF7-BE63-1D3AA9FE31E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23" name="AutoShape 11" descr="blob:https://outlook.office.com/b157e5ee-92d2-4798-a69e-625bd2e784c1">
          <a:extLst>
            <a:ext uri="{FF2B5EF4-FFF2-40B4-BE49-F238E27FC236}">
              <a16:creationId xmlns:a16="http://schemas.microsoft.com/office/drawing/2014/main" id="{422EA01F-2964-4B4A-AFBE-CCEF64393A6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24" name="AutoShape 11" descr="blob:https://outlook.office.com/b157e5ee-92d2-4798-a69e-625bd2e784c1">
          <a:extLst>
            <a:ext uri="{FF2B5EF4-FFF2-40B4-BE49-F238E27FC236}">
              <a16:creationId xmlns:a16="http://schemas.microsoft.com/office/drawing/2014/main" id="{3F790572-FFF6-4DC1-B780-B44B605364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25" name="AutoShape 11" descr="blob:https://outlook.office.com/b157e5ee-92d2-4798-a69e-625bd2e784c1">
          <a:extLst>
            <a:ext uri="{FF2B5EF4-FFF2-40B4-BE49-F238E27FC236}">
              <a16:creationId xmlns:a16="http://schemas.microsoft.com/office/drawing/2014/main" id="{A2773800-D1DC-47C6-B5AB-5740EE79A0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26" name="AutoShape 11" descr="blob:https://outlook.office.com/b157e5ee-92d2-4798-a69e-625bd2e784c1">
          <a:extLst>
            <a:ext uri="{FF2B5EF4-FFF2-40B4-BE49-F238E27FC236}">
              <a16:creationId xmlns:a16="http://schemas.microsoft.com/office/drawing/2014/main" id="{B01943FC-54C3-4087-8164-9F471CC10C3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27" name="AutoShape 11" descr="blob:https://outlook.office.com/b157e5ee-92d2-4798-a69e-625bd2e784c1">
          <a:extLst>
            <a:ext uri="{FF2B5EF4-FFF2-40B4-BE49-F238E27FC236}">
              <a16:creationId xmlns:a16="http://schemas.microsoft.com/office/drawing/2014/main" id="{C8C12B1B-4C4C-4D0A-904C-E91B812E1EB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28" name="AutoShape 11" descr="blob:https://outlook.office.com/b157e5ee-92d2-4798-a69e-625bd2e784c1">
          <a:extLst>
            <a:ext uri="{FF2B5EF4-FFF2-40B4-BE49-F238E27FC236}">
              <a16:creationId xmlns:a16="http://schemas.microsoft.com/office/drawing/2014/main" id="{B05B4DC6-6F48-4C1F-AD2C-ADA2CEAB63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29" name="AutoShape 11" descr="blob:https://outlook.office.com/b157e5ee-92d2-4798-a69e-625bd2e784c1">
          <a:extLst>
            <a:ext uri="{FF2B5EF4-FFF2-40B4-BE49-F238E27FC236}">
              <a16:creationId xmlns:a16="http://schemas.microsoft.com/office/drawing/2014/main" id="{48174D87-CC86-43CF-B116-DDB1CB971F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30" name="AutoShape 11" descr="blob:https://outlook.office.com/b157e5ee-92d2-4798-a69e-625bd2e784c1">
          <a:extLst>
            <a:ext uri="{FF2B5EF4-FFF2-40B4-BE49-F238E27FC236}">
              <a16:creationId xmlns:a16="http://schemas.microsoft.com/office/drawing/2014/main" id="{FCB4B259-FE22-46C5-B06F-EC798D3814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31" name="AutoShape 11" descr="blob:https://outlook.office.com/b157e5ee-92d2-4798-a69e-625bd2e784c1">
          <a:extLst>
            <a:ext uri="{FF2B5EF4-FFF2-40B4-BE49-F238E27FC236}">
              <a16:creationId xmlns:a16="http://schemas.microsoft.com/office/drawing/2014/main" id="{572C4E91-1BF2-473E-9BA7-74257873498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32" name="AutoShape 11" descr="blob:https://outlook.office.com/b157e5ee-92d2-4798-a69e-625bd2e784c1">
          <a:extLst>
            <a:ext uri="{FF2B5EF4-FFF2-40B4-BE49-F238E27FC236}">
              <a16:creationId xmlns:a16="http://schemas.microsoft.com/office/drawing/2014/main" id="{608237DC-48D9-4F60-A6FE-4E66F85D11C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33" name="AutoShape 11" descr="blob:https://outlook.office.com/b157e5ee-92d2-4798-a69e-625bd2e784c1">
          <a:extLst>
            <a:ext uri="{FF2B5EF4-FFF2-40B4-BE49-F238E27FC236}">
              <a16:creationId xmlns:a16="http://schemas.microsoft.com/office/drawing/2014/main" id="{2AC1111B-8337-4BCD-9208-FAF004D3FA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34" name="AutoShape 11" descr="blob:https://outlook.office.com/b157e5ee-92d2-4798-a69e-625bd2e784c1">
          <a:extLst>
            <a:ext uri="{FF2B5EF4-FFF2-40B4-BE49-F238E27FC236}">
              <a16:creationId xmlns:a16="http://schemas.microsoft.com/office/drawing/2014/main" id="{540A9AB5-8C1B-45A2-8F45-FAF3CB60C42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35" name="AutoShape 11" descr="blob:https://outlook.office.com/b157e5ee-92d2-4798-a69e-625bd2e784c1">
          <a:extLst>
            <a:ext uri="{FF2B5EF4-FFF2-40B4-BE49-F238E27FC236}">
              <a16:creationId xmlns:a16="http://schemas.microsoft.com/office/drawing/2014/main" id="{94807D6A-8020-4B02-B3AC-10DBE9B9799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36" name="AutoShape 11" descr="blob:https://outlook.office.com/b157e5ee-92d2-4798-a69e-625bd2e784c1">
          <a:extLst>
            <a:ext uri="{FF2B5EF4-FFF2-40B4-BE49-F238E27FC236}">
              <a16:creationId xmlns:a16="http://schemas.microsoft.com/office/drawing/2014/main" id="{5C60E26E-8BA7-4790-B8A9-22EBCB5DE0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37" name="AutoShape 11" descr="blob:https://outlook.office.com/b157e5ee-92d2-4798-a69e-625bd2e784c1">
          <a:extLst>
            <a:ext uri="{FF2B5EF4-FFF2-40B4-BE49-F238E27FC236}">
              <a16:creationId xmlns:a16="http://schemas.microsoft.com/office/drawing/2014/main" id="{FF1AE931-78B9-478F-8B28-206585C1643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38" name="AutoShape 11" descr="blob:https://outlook.office.com/b157e5ee-92d2-4798-a69e-625bd2e784c1">
          <a:extLst>
            <a:ext uri="{FF2B5EF4-FFF2-40B4-BE49-F238E27FC236}">
              <a16:creationId xmlns:a16="http://schemas.microsoft.com/office/drawing/2014/main" id="{C97EC8B1-EFAA-4D75-9992-47E3AB7172A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39" name="AutoShape 11" descr="blob:https://outlook.office.com/b157e5ee-92d2-4798-a69e-625bd2e784c1">
          <a:extLst>
            <a:ext uri="{FF2B5EF4-FFF2-40B4-BE49-F238E27FC236}">
              <a16:creationId xmlns:a16="http://schemas.microsoft.com/office/drawing/2014/main" id="{F51DDED7-2D84-4CD0-B35E-AF13714A027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40" name="AutoShape 11" descr="blob:https://outlook.office.com/b157e5ee-92d2-4798-a69e-625bd2e784c1">
          <a:extLst>
            <a:ext uri="{FF2B5EF4-FFF2-40B4-BE49-F238E27FC236}">
              <a16:creationId xmlns:a16="http://schemas.microsoft.com/office/drawing/2014/main" id="{26A73F2D-D59B-4280-AED9-2D4BDA225BC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41" name="AutoShape 11" descr="blob:https://outlook.office.com/b157e5ee-92d2-4798-a69e-625bd2e784c1">
          <a:extLst>
            <a:ext uri="{FF2B5EF4-FFF2-40B4-BE49-F238E27FC236}">
              <a16:creationId xmlns:a16="http://schemas.microsoft.com/office/drawing/2014/main" id="{6B56B416-3C26-4B92-9A1D-F650562BF45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42" name="AutoShape 11" descr="blob:https://outlook.office.com/b157e5ee-92d2-4798-a69e-625bd2e784c1">
          <a:extLst>
            <a:ext uri="{FF2B5EF4-FFF2-40B4-BE49-F238E27FC236}">
              <a16:creationId xmlns:a16="http://schemas.microsoft.com/office/drawing/2014/main" id="{C9AE729E-9944-46F7-9262-3A471A1690E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43" name="AutoShape 11" descr="blob:https://outlook.office.com/b157e5ee-92d2-4798-a69e-625bd2e784c1">
          <a:extLst>
            <a:ext uri="{FF2B5EF4-FFF2-40B4-BE49-F238E27FC236}">
              <a16:creationId xmlns:a16="http://schemas.microsoft.com/office/drawing/2014/main" id="{F59AD6C5-6F69-41FC-843C-530453E2A9D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44" name="AutoShape 11" descr="blob:https://outlook.office.com/b157e5ee-92d2-4798-a69e-625bd2e784c1">
          <a:extLst>
            <a:ext uri="{FF2B5EF4-FFF2-40B4-BE49-F238E27FC236}">
              <a16:creationId xmlns:a16="http://schemas.microsoft.com/office/drawing/2014/main" id="{D81D1578-D6D3-42FD-9FA3-F2B0617DCDB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45" name="AutoShape 11" descr="blob:https://outlook.office.com/b157e5ee-92d2-4798-a69e-625bd2e784c1">
          <a:extLst>
            <a:ext uri="{FF2B5EF4-FFF2-40B4-BE49-F238E27FC236}">
              <a16:creationId xmlns:a16="http://schemas.microsoft.com/office/drawing/2014/main" id="{6ABC51EC-D586-493C-B2EE-5B8504C2A1C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46" name="AutoShape 11" descr="blob:https://outlook.office.com/b157e5ee-92d2-4798-a69e-625bd2e784c1">
          <a:extLst>
            <a:ext uri="{FF2B5EF4-FFF2-40B4-BE49-F238E27FC236}">
              <a16:creationId xmlns:a16="http://schemas.microsoft.com/office/drawing/2014/main" id="{1F2FBE08-DB2E-4DFC-AF38-1435799979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47" name="AutoShape 11" descr="blob:https://outlook.office.com/b157e5ee-92d2-4798-a69e-625bd2e784c1">
          <a:extLst>
            <a:ext uri="{FF2B5EF4-FFF2-40B4-BE49-F238E27FC236}">
              <a16:creationId xmlns:a16="http://schemas.microsoft.com/office/drawing/2014/main" id="{55B90F2A-4BF6-4100-A3B8-63F74670921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48" name="AutoShape 11" descr="blob:https://outlook.office.com/b157e5ee-92d2-4798-a69e-625bd2e784c1">
          <a:extLst>
            <a:ext uri="{FF2B5EF4-FFF2-40B4-BE49-F238E27FC236}">
              <a16:creationId xmlns:a16="http://schemas.microsoft.com/office/drawing/2014/main" id="{AE96F809-D4A5-4F27-9536-36FFDA2C868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49" name="AutoShape 11" descr="blob:https://outlook.office.com/b157e5ee-92d2-4798-a69e-625bd2e784c1">
          <a:extLst>
            <a:ext uri="{FF2B5EF4-FFF2-40B4-BE49-F238E27FC236}">
              <a16:creationId xmlns:a16="http://schemas.microsoft.com/office/drawing/2014/main" id="{0A724813-C926-47DD-9CD1-37FFCB0C9BE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50" name="AutoShape 11" descr="blob:https://outlook.office.com/b157e5ee-92d2-4798-a69e-625bd2e784c1">
          <a:extLst>
            <a:ext uri="{FF2B5EF4-FFF2-40B4-BE49-F238E27FC236}">
              <a16:creationId xmlns:a16="http://schemas.microsoft.com/office/drawing/2014/main" id="{02BDA819-2952-442B-A62D-E9C6EF2C11E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51" name="AutoShape 11" descr="blob:https://outlook.office.com/b157e5ee-92d2-4798-a69e-625bd2e784c1">
          <a:extLst>
            <a:ext uri="{FF2B5EF4-FFF2-40B4-BE49-F238E27FC236}">
              <a16:creationId xmlns:a16="http://schemas.microsoft.com/office/drawing/2014/main" id="{A9951D93-0F3E-4DEA-96B4-009272D7B3E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52" name="AutoShape 11" descr="blob:https://outlook.office.com/b157e5ee-92d2-4798-a69e-625bd2e784c1">
          <a:extLst>
            <a:ext uri="{FF2B5EF4-FFF2-40B4-BE49-F238E27FC236}">
              <a16:creationId xmlns:a16="http://schemas.microsoft.com/office/drawing/2014/main" id="{21D5938C-BD31-437F-868E-BB36B4B08B8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53" name="AutoShape 11" descr="blob:https://outlook.office.com/b157e5ee-92d2-4798-a69e-625bd2e784c1">
          <a:extLst>
            <a:ext uri="{FF2B5EF4-FFF2-40B4-BE49-F238E27FC236}">
              <a16:creationId xmlns:a16="http://schemas.microsoft.com/office/drawing/2014/main" id="{59B710BA-4A05-4DD4-8763-7D53BCC294D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54" name="AutoShape 11" descr="blob:https://outlook.office.com/b157e5ee-92d2-4798-a69e-625bd2e784c1">
          <a:extLst>
            <a:ext uri="{FF2B5EF4-FFF2-40B4-BE49-F238E27FC236}">
              <a16:creationId xmlns:a16="http://schemas.microsoft.com/office/drawing/2014/main" id="{64513304-0BF5-4AAF-9DA9-25066B7F3A2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55" name="AutoShape 11" descr="blob:https://outlook.office.com/b157e5ee-92d2-4798-a69e-625bd2e784c1">
          <a:extLst>
            <a:ext uri="{FF2B5EF4-FFF2-40B4-BE49-F238E27FC236}">
              <a16:creationId xmlns:a16="http://schemas.microsoft.com/office/drawing/2014/main" id="{9BC7942C-B6AC-4D11-A025-71DBB231F71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56" name="AutoShape 11" descr="blob:https://outlook.office.com/b157e5ee-92d2-4798-a69e-625bd2e784c1">
          <a:extLst>
            <a:ext uri="{FF2B5EF4-FFF2-40B4-BE49-F238E27FC236}">
              <a16:creationId xmlns:a16="http://schemas.microsoft.com/office/drawing/2014/main" id="{FAD02508-BA2E-43A1-9856-4823A3877EB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57" name="AutoShape 11" descr="blob:https://outlook.office.com/b157e5ee-92d2-4798-a69e-625bd2e784c1">
          <a:extLst>
            <a:ext uri="{FF2B5EF4-FFF2-40B4-BE49-F238E27FC236}">
              <a16:creationId xmlns:a16="http://schemas.microsoft.com/office/drawing/2014/main" id="{A17EAC7F-C1F5-45B0-8261-B3FE56A0482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58" name="AutoShape 11" descr="blob:https://outlook.office.com/b157e5ee-92d2-4798-a69e-625bd2e784c1">
          <a:extLst>
            <a:ext uri="{FF2B5EF4-FFF2-40B4-BE49-F238E27FC236}">
              <a16:creationId xmlns:a16="http://schemas.microsoft.com/office/drawing/2014/main" id="{6AD96996-85C2-481D-8C51-54A6E22A12D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59" name="AutoShape 11" descr="blob:https://outlook.office.com/b157e5ee-92d2-4798-a69e-625bd2e784c1">
          <a:extLst>
            <a:ext uri="{FF2B5EF4-FFF2-40B4-BE49-F238E27FC236}">
              <a16:creationId xmlns:a16="http://schemas.microsoft.com/office/drawing/2014/main" id="{15EA9ED8-5065-4F44-9AD2-A5100827664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60" name="AutoShape 11" descr="blob:https://outlook.office.com/b157e5ee-92d2-4798-a69e-625bd2e784c1">
          <a:extLst>
            <a:ext uri="{FF2B5EF4-FFF2-40B4-BE49-F238E27FC236}">
              <a16:creationId xmlns:a16="http://schemas.microsoft.com/office/drawing/2014/main" id="{B36BD05E-A990-4263-A0D6-F8C62B72BB3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61" name="AutoShape 11" descr="blob:https://outlook.office.com/b157e5ee-92d2-4798-a69e-625bd2e784c1">
          <a:extLst>
            <a:ext uri="{FF2B5EF4-FFF2-40B4-BE49-F238E27FC236}">
              <a16:creationId xmlns:a16="http://schemas.microsoft.com/office/drawing/2014/main" id="{544868CE-2EB5-4891-BE89-C36223CFCD1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62" name="AutoShape 11" descr="blob:https://outlook.office.com/b157e5ee-92d2-4798-a69e-625bd2e784c1">
          <a:extLst>
            <a:ext uri="{FF2B5EF4-FFF2-40B4-BE49-F238E27FC236}">
              <a16:creationId xmlns:a16="http://schemas.microsoft.com/office/drawing/2014/main" id="{27F52E3D-53F8-422A-AA93-7A03416D60F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63" name="AutoShape 11" descr="blob:https://outlook.office.com/b157e5ee-92d2-4798-a69e-625bd2e784c1">
          <a:extLst>
            <a:ext uri="{FF2B5EF4-FFF2-40B4-BE49-F238E27FC236}">
              <a16:creationId xmlns:a16="http://schemas.microsoft.com/office/drawing/2014/main" id="{95249564-3D3C-45E3-8E8F-C1B2FB566B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64" name="AutoShape 11" descr="blob:https://outlook.office.com/b157e5ee-92d2-4798-a69e-625bd2e784c1">
          <a:extLst>
            <a:ext uri="{FF2B5EF4-FFF2-40B4-BE49-F238E27FC236}">
              <a16:creationId xmlns:a16="http://schemas.microsoft.com/office/drawing/2014/main" id="{FEB9A14C-8464-4DD9-A891-7AB22910608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65" name="AutoShape 11" descr="blob:https://outlook.office.com/b157e5ee-92d2-4798-a69e-625bd2e784c1">
          <a:extLst>
            <a:ext uri="{FF2B5EF4-FFF2-40B4-BE49-F238E27FC236}">
              <a16:creationId xmlns:a16="http://schemas.microsoft.com/office/drawing/2014/main" id="{B376A670-23F9-4654-9DF5-03A23A7C7D6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66" name="AutoShape 11" descr="blob:https://outlook.office.com/b157e5ee-92d2-4798-a69e-625bd2e784c1">
          <a:extLst>
            <a:ext uri="{FF2B5EF4-FFF2-40B4-BE49-F238E27FC236}">
              <a16:creationId xmlns:a16="http://schemas.microsoft.com/office/drawing/2014/main" id="{D361EBED-4DD2-4CB9-99D6-2980F09B4E2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67" name="AutoShape 11" descr="blob:https://outlook.office.com/b157e5ee-92d2-4798-a69e-625bd2e784c1">
          <a:extLst>
            <a:ext uri="{FF2B5EF4-FFF2-40B4-BE49-F238E27FC236}">
              <a16:creationId xmlns:a16="http://schemas.microsoft.com/office/drawing/2014/main" id="{7B11C87A-1332-484A-BA4F-DE59BBE2B10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68" name="AutoShape 11" descr="blob:https://outlook.office.com/b157e5ee-92d2-4798-a69e-625bd2e784c1">
          <a:extLst>
            <a:ext uri="{FF2B5EF4-FFF2-40B4-BE49-F238E27FC236}">
              <a16:creationId xmlns:a16="http://schemas.microsoft.com/office/drawing/2014/main" id="{98ADBD77-FC66-4C35-81B6-46F7DE75BE5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69" name="AutoShape 11" descr="blob:https://outlook.office.com/b157e5ee-92d2-4798-a69e-625bd2e784c1">
          <a:extLst>
            <a:ext uri="{FF2B5EF4-FFF2-40B4-BE49-F238E27FC236}">
              <a16:creationId xmlns:a16="http://schemas.microsoft.com/office/drawing/2014/main" id="{08276048-EB8E-49F0-A0C9-4B01650A886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70" name="AutoShape 11" descr="blob:https://outlook.office.com/b157e5ee-92d2-4798-a69e-625bd2e784c1">
          <a:extLst>
            <a:ext uri="{FF2B5EF4-FFF2-40B4-BE49-F238E27FC236}">
              <a16:creationId xmlns:a16="http://schemas.microsoft.com/office/drawing/2014/main" id="{C5EFE5B1-4FE9-4197-B753-188BCBDD3BD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71" name="AutoShape 11" descr="blob:https://outlook.office.com/b157e5ee-92d2-4798-a69e-625bd2e784c1">
          <a:extLst>
            <a:ext uri="{FF2B5EF4-FFF2-40B4-BE49-F238E27FC236}">
              <a16:creationId xmlns:a16="http://schemas.microsoft.com/office/drawing/2014/main" id="{F5061A14-63E9-4186-A540-301909F08F2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72" name="AutoShape 11" descr="blob:https://outlook.office.com/b157e5ee-92d2-4798-a69e-625bd2e784c1">
          <a:extLst>
            <a:ext uri="{FF2B5EF4-FFF2-40B4-BE49-F238E27FC236}">
              <a16:creationId xmlns:a16="http://schemas.microsoft.com/office/drawing/2014/main" id="{A5E250DE-B645-4938-AC99-BCD11B4F0B7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73" name="AutoShape 11" descr="blob:https://outlook.office.com/b157e5ee-92d2-4798-a69e-625bd2e784c1">
          <a:extLst>
            <a:ext uri="{FF2B5EF4-FFF2-40B4-BE49-F238E27FC236}">
              <a16:creationId xmlns:a16="http://schemas.microsoft.com/office/drawing/2014/main" id="{1B5FB3B3-F22D-4801-9597-F95BC0524FC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74" name="AutoShape 11" descr="blob:https://outlook.office.com/b157e5ee-92d2-4798-a69e-625bd2e784c1">
          <a:extLst>
            <a:ext uri="{FF2B5EF4-FFF2-40B4-BE49-F238E27FC236}">
              <a16:creationId xmlns:a16="http://schemas.microsoft.com/office/drawing/2014/main" id="{E9B1399D-AAD1-4F12-B881-A8EABB669B2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75" name="AutoShape 11" descr="blob:https://outlook.office.com/b157e5ee-92d2-4798-a69e-625bd2e784c1">
          <a:extLst>
            <a:ext uri="{FF2B5EF4-FFF2-40B4-BE49-F238E27FC236}">
              <a16:creationId xmlns:a16="http://schemas.microsoft.com/office/drawing/2014/main" id="{5E473318-0731-474E-9852-A1725DC7D89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76" name="AutoShape 11" descr="blob:https://outlook.office.com/b157e5ee-92d2-4798-a69e-625bd2e784c1">
          <a:extLst>
            <a:ext uri="{FF2B5EF4-FFF2-40B4-BE49-F238E27FC236}">
              <a16:creationId xmlns:a16="http://schemas.microsoft.com/office/drawing/2014/main" id="{DAC87A7D-8614-4EC2-AE6C-A77E5473D87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77" name="AutoShape 11" descr="blob:https://outlook.office.com/b157e5ee-92d2-4798-a69e-625bd2e784c1">
          <a:extLst>
            <a:ext uri="{FF2B5EF4-FFF2-40B4-BE49-F238E27FC236}">
              <a16:creationId xmlns:a16="http://schemas.microsoft.com/office/drawing/2014/main" id="{87A0A958-C936-4CAE-A9C9-095423621A6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78" name="AutoShape 11" descr="blob:https://outlook.office.com/b157e5ee-92d2-4798-a69e-625bd2e784c1">
          <a:extLst>
            <a:ext uri="{FF2B5EF4-FFF2-40B4-BE49-F238E27FC236}">
              <a16:creationId xmlns:a16="http://schemas.microsoft.com/office/drawing/2014/main" id="{844626DC-F5B5-41A0-8AE0-8B02E80156D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79" name="AutoShape 11" descr="blob:https://outlook.office.com/b157e5ee-92d2-4798-a69e-625bd2e784c1">
          <a:extLst>
            <a:ext uri="{FF2B5EF4-FFF2-40B4-BE49-F238E27FC236}">
              <a16:creationId xmlns:a16="http://schemas.microsoft.com/office/drawing/2014/main" id="{9D4145EA-04B5-4CB2-A61B-4DD559110FA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80" name="AutoShape 11" descr="blob:https://outlook.office.com/b157e5ee-92d2-4798-a69e-625bd2e784c1">
          <a:extLst>
            <a:ext uri="{FF2B5EF4-FFF2-40B4-BE49-F238E27FC236}">
              <a16:creationId xmlns:a16="http://schemas.microsoft.com/office/drawing/2014/main" id="{5685C867-6D06-431D-8AFA-FC9401D40AC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81" name="AutoShape 11" descr="blob:https://outlook.office.com/b157e5ee-92d2-4798-a69e-625bd2e784c1">
          <a:extLst>
            <a:ext uri="{FF2B5EF4-FFF2-40B4-BE49-F238E27FC236}">
              <a16:creationId xmlns:a16="http://schemas.microsoft.com/office/drawing/2014/main" id="{79F2E53D-0147-46DB-A078-F3FA310DF42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82" name="AutoShape 11" descr="blob:https://outlook.office.com/b157e5ee-92d2-4798-a69e-625bd2e784c1">
          <a:extLst>
            <a:ext uri="{FF2B5EF4-FFF2-40B4-BE49-F238E27FC236}">
              <a16:creationId xmlns:a16="http://schemas.microsoft.com/office/drawing/2014/main" id="{E1BD9496-7A8C-416E-9AF0-E845964945F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183" name="AutoShape 11" descr="blob:https://outlook.office.com/b157e5ee-92d2-4798-a69e-625bd2e784c1">
          <a:extLst>
            <a:ext uri="{FF2B5EF4-FFF2-40B4-BE49-F238E27FC236}">
              <a16:creationId xmlns:a16="http://schemas.microsoft.com/office/drawing/2014/main" id="{36697FF6-3745-4EED-A9E6-83E3477F65A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84" name="AutoShape 11" descr="blob:https://outlook.office.com/b157e5ee-92d2-4798-a69e-625bd2e784c1">
          <a:extLst>
            <a:ext uri="{FF2B5EF4-FFF2-40B4-BE49-F238E27FC236}">
              <a16:creationId xmlns:a16="http://schemas.microsoft.com/office/drawing/2014/main" id="{E8A8E037-84A3-4EA1-9807-31EABF0D13B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85" name="AutoShape 11" descr="blob:https://outlook.office.com/b157e5ee-92d2-4798-a69e-625bd2e784c1">
          <a:extLst>
            <a:ext uri="{FF2B5EF4-FFF2-40B4-BE49-F238E27FC236}">
              <a16:creationId xmlns:a16="http://schemas.microsoft.com/office/drawing/2014/main" id="{3EE09295-F233-4A5D-9065-DF95D7E819B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86" name="AutoShape 11" descr="blob:https://outlook.office.com/b157e5ee-92d2-4798-a69e-625bd2e784c1">
          <a:extLst>
            <a:ext uri="{FF2B5EF4-FFF2-40B4-BE49-F238E27FC236}">
              <a16:creationId xmlns:a16="http://schemas.microsoft.com/office/drawing/2014/main" id="{8A870FEC-03DD-4DDF-8B0B-E82C3AAE493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87" name="AutoShape 11" descr="blob:https://outlook.office.com/b157e5ee-92d2-4798-a69e-625bd2e784c1">
          <a:extLst>
            <a:ext uri="{FF2B5EF4-FFF2-40B4-BE49-F238E27FC236}">
              <a16:creationId xmlns:a16="http://schemas.microsoft.com/office/drawing/2014/main" id="{E1A65CC9-BDC6-4ACD-877D-5D001C140E0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88" name="AutoShape 11" descr="blob:https://outlook.office.com/b157e5ee-92d2-4798-a69e-625bd2e784c1">
          <a:extLst>
            <a:ext uri="{FF2B5EF4-FFF2-40B4-BE49-F238E27FC236}">
              <a16:creationId xmlns:a16="http://schemas.microsoft.com/office/drawing/2014/main" id="{F7FAF6AF-D3AB-4C58-A657-362AC5DEC0A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89" name="AutoShape 11" descr="blob:https://outlook.office.com/b157e5ee-92d2-4798-a69e-625bd2e784c1">
          <a:extLst>
            <a:ext uri="{FF2B5EF4-FFF2-40B4-BE49-F238E27FC236}">
              <a16:creationId xmlns:a16="http://schemas.microsoft.com/office/drawing/2014/main" id="{0138D6B7-D9C7-4516-94ED-85681458587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90" name="AutoShape 11" descr="blob:https://outlook.office.com/b157e5ee-92d2-4798-a69e-625bd2e784c1">
          <a:extLst>
            <a:ext uri="{FF2B5EF4-FFF2-40B4-BE49-F238E27FC236}">
              <a16:creationId xmlns:a16="http://schemas.microsoft.com/office/drawing/2014/main" id="{512B4A94-03AE-4198-8A78-40F4A6D06EE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91" name="AutoShape 11" descr="blob:https://outlook.office.com/b157e5ee-92d2-4798-a69e-625bd2e784c1">
          <a:extLst>
            <a:ext uri="{FF2B5EF4-FFF2-40B4-BE49-F238E27FC236}">
              <a16:creationId xmlns:a16="http://schemas.microsoft.com/office/drawing/2014/main" id="{E10172A0-3375-4029-BE63-1E9BC5B906A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92" name="AutoShape 11" descr="blob:https://outlook.office.com/b157e5ee-92d2-4798-a69e-625bd2e784c1">
          <a:extLst>
            <a:ext uri="{FF2B5EF4-FFF2-40B4-BE49-F238E27FC236}">
              <a16:creationId xmlns:a16="http://schemas.microsoft.com/office/drawing/2014/main" id="{869B5E7A-7FDE-4EC3-B65D-6F1DEC857B9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93" name="AutoShape 11" descr="blob:https://outlook.office.com/b157e5ee-92d2-4798-a69e-625bd2e784c1">
          <a:extLst>
            <a:ext uri="{FF2B5EF4-FFF2-40B4-BE49-F238E27FC236}">
              <a16:creationId xmlns:a16="http://schemas.microsoft.com/office/drawing/2014/main" id="{9EFDCDFE-3D30-4702-9335-B29E477BDF1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94" name="AutoShape 11" descr="blob:https://outlook.office.com/b157e5ee-92d2-4798-a69e-625bd2e784c1">
          <a:extLst>
            <a:ext uri="{FF2B5EF4-FFF2-40B4-BE49-F238E27FC236}">
              <a16:creationId xmlns:a16="http://schemas.microsoft.com/office/drawing/2014/main" id="{CB7A1C08-FE32-4CA6-86C3-8A311226DAB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95" name="AutoShape 11" descr="blob:https://outlook.office.com/b157e5ee-92d2-4798-a69e-625bd2e784c1">
          <a:extLst>
            <a:ext uri="{FF2B5EF4-FFF2-40B4-BE49-F238E27FC236}">
              <a16:creationId xmlns:a16="http://schemas.microsoft.com/office/drawing/2014/main" id="{85010E0A-420F-4CD9-BE99-4C8E0C0AA79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96" name="AutoShape 11" descr="blob:https://outlook.office.com/b157e5ee-92d2-4798-a69e-625bd2e784c1">
          <a:extLst>
            <a:ext uri="{FF2B5EF4-FFF2-40B4-BE49-F238E27FC236}">
              <a16:creationId xmlns:a16="http://schemas.microsoft.com/office/drawing/2014/main" id="{D226DF92-8110-4725-8F00-E850861C11E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97" name="AutoShape 11" descr="blob:https://outlook.office.com/b157e5ee-92d2-4798-a69e-625bd2e784c1">
          <a:extLst>
            <a:ext uri="{FF2B5EF4-FFF2-40B4-BE49-F238E27FC236}">
              <a16:creationId xmlns:a16="http://schemas.microsoft.com/office/drawing/2014/main" id="{A9F34E25-505C-4CE5-8BEB-E4331D5BEB8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98" name="AutoShape 11" descr="blob:https://outlook.office.com/b157e5ee-92d2-4798-a69e-625bd2e784c1">
          <a:extLst>
            <a:ext uri="{FF2B5EF4-FFF2-40B4-BE49-F238E27FC236}">
              <a16:creationId xmlns:a16="http://schemas.microsoft.com/office/drawing/2014/main" id="{0B18A80A-2DE0-4C55-B811-834D4AB70A2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199" name="AutoShape 11" descr="blob:https://outlook.office.com/b157e5ee-92d2-4798-a69e-625bd2e784c1">
          <a:extLst>
            <a:ext uri="{FF2B5EF4-FFF2-40B4-BE49-F238E27FC236}">
              <a16:creationId xmlns:a16="http://schemas.microsoft.com/office/drawing/2014/main" id="{D76516E0-AA08-4457-BBD4-071AD829307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00" name="AutoShape 11" descr="blob:https://outlook.office.com/b157e5ee-92d2-4798-a69e-625bd2e784c1">
          <a:extLst>
            <a:ext uri="{FF2B5EF4-FFF2-40B4-BE49-F238E27FC236}">
              <a16:creationId xmlns:a16="http://schemas.microsoft.com/office/drawing/2014/main" id="{3970F751-AE5B-4342-A762-F0C196D06C1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01" name="AutoShape 11" descr="blob:https://outlook.office.com/b157e5ee-92d2-4798-a69e-625bd2e784c1">
          <a:extLst>
            <a:ext uri="{FF2B5EF4-FFF2-40B4-BE49-F238E27FC236}">
              <a16:creationId xmlns:a16="http://schemas.microsoft.com/office/drawing/2014/main" id="{7F1D0671-46EC-4FE1-921E-33A29F8D9D5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02" name="AutoShape 11" descr="blob:https://outlook.office.com/b157e5ee-92d2-4798-a69e-625bd2e784c1">
          <a:extLst>
            <a:ext uri="{FF2B5EF4-FFF2-40B4-BE49-F238E27FC236}">
              <a16:creationId xmlns:a16="http://schemas.microsoft.com/office/drawing/2014/main" id="{5DBBA7EA-BD1D-4ADF-981C-B45874FE295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03" name="AutoShape 11" descr="blob:https://outlook.office.com/b157e5ee-92d2-4798-a69e-625bd2e784c1">
          <a:extLst>
            <a:ext uri="{FF2B5EF4-FFF2-40B4-BE49-F238E27FC236}">
              <a16:creationId xmlns:a16="http://schemas.microsoft.com/office/drawing/2014/main" id="{25FFCDC8-15AA-41BC-A41B-59C08F9879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04" name="AutoShape 11" descr="blob:https://outlook.office.com/b157e5ee-92d2-4798-a69e-625bd2e784c1">
          <a:extLst>
            <a:ext uri="{FF2B5EF4-FFF2-40B4-BE49-F238E27FC236}">
              <a16:creationId xmlns:a16="http://schemas.microsoft.com/office/drawing/2014/main" id="{8345396E-E9E2-43F5-8057-028ECFA134E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05" name="AutoShape 11" descr="blob:https://outlook.office.com/b157e5ee-92d2-4798-a69e-625bd2e784c1">
          <a:extLst>
            <a:ext uri="{FF2B5EF4-FFF2-40B4-BE49-F238E27FC236}">
              <a16:creationId xmlns:a16="http://schemas.microsoft.com/office/drawing/2014/main" id="{84691A7E-142F-440C-BE54-A241F556A8C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06" name="AutoShape 11" descr="blob:https://outlook.office.com/b157e5ee-92d2-4798-a69e-625bd2e784c1">
          <a:extLst>
            <a:ext uri="{FF2B5EF4-FFF2-40B4-BE49-F238E27FC236}">
              <a16:creationId xmlns:a16="http://schemas.microsoft.com/office/drawing/2014/main" id="{3190C4DA-7751-400D-9CE1-30B07290CFD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07" name="AutoShape 11" descr="blob:https://outlook.office.com/b157e5ee-92d2-4798-a69e-625bd2e784c1">
          <a:extLst>
            <a:ext uri="{FF2B5EF4-FFF2-40B4-BE49-F238E27FC236}">
              <a16:creationId xmlns:a16="http://schemas.microsoft.com/office/drawing/2014/main" id="{E9448977-28D8-4AA7-8A91-63ABA998B57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08" name="AutoShape 11" descr="blob:https://outlook.office.com/b157e5ee-92d2-4798-a69e-625bd2e784c1">
          <a:extLst>
            <a:ext uri="{FF2B5EF4-FFF2-40B4-BE49-F238E27FC236}">
              <a16:creationId xmlns:a16="http://schemas.microsoft.com/office/drawing/2014/main" id="{5B6B536E-AD02-45ED-B6E7-C577BDC99D3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09" name="AutoShape 11" descr="blob:https://outlook.office.com/b157e5ee-92d2-4798-a69e-625bd2e784c1">
          <a:extLst>
            <a:ext uri="{FF2B5EF4-FFF2-40B4-BE49-F238E27FC236}">
              <a16:creationId xmlns:a16="http://schemas.microsoft.com/office/drawing/2014/main" id="{DBDFD0F1-D978-4A2B-9F0F-C18FE4A9954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10" name="AutoShape 11" descr="blob:https://outlook.office.com/b157e5ee-92d2-4798-a69e-625bd2e784c1">
          <a:extLst>
            <a:ext uri="{FF2B5EF4-FFF2-40B4-BE49-F238E27FC236}">
              <a16:creationId xmlns:a16="http://schemas.microsoft.com/office/drawing/2014/main" id="{D409CD67-44F1-4003-B204-5A06FEE5C2C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11" name="AutoShape 11" descr="blob:https://outlook.office.com/b157e5ee-92d2-4798-a69e-625bd2e784c1">
          <a:extLst>
            <a:ext uri="{FF2B5EF4-FFF2-40B4-BE49-F238E27FC236}">
              <a16:creationId xmlns:a16="http://schemas.microsoft.com/office/drawing/2014/main" id="{27B61D44-2B52-40D9-ABEF-CB1DF0ADCE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12" name="AutoShape 11" descr="blob:https://outlook.office.com/b157e5ee-92d2-4798-a69e-625bd2e784c1">
          <a:extLst>
            <a:ext uri="{FF2B5EF4-FFF2-40B4-BE49-F238E27FC236}">
              <a16:creationId xmlns:a16="http://schemas.microsoft.com/office/drawing/2014/main" id="{45B48B44-1952-4910-817A-C90639F296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13" name="AutoShape 11" descr="blob:https://outlook.office.com/b157e5ee-92d2-4798-a69e-625bd2e784c1">
          <a:extLst>
            <a:ext uri="{FF2B5EF4-FFF2-40B4-BE49-F238E27FC236}">
              <a16:creationId xmlns:a16="http://schemas.microsoft.com/office/drawing/2014/main" id="{E8CE7DC0-2D22-46FF-9F89-26D9621742A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14" name="AutoShape 11" descr="blob:https://outlook.office.com/b157e5ee-92d2-4798-a69e-625bd2e784c1">
          <a:extLst>
            <a:ext uri="{FF2B5EF4-FFF2-40B4-BE49-F238E27FC236}">
              <a16:creationId xmlns:a16="http://schemas.microsoft.com/office/drawing/2014/main" id="{D730695F-69F9-40F6-A112-F6A168D8A28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15" name="AutoShape 11" descr="blob:https://outlook.office.com/b157e5ee-92d2-4798-a69e-625bd2e784c1">
          <a:extLst>
            <a:ext uri="{FF2B5EF4-FFF2-40B4-BE49-F238E27FC236}">
              <a16:creationId xmlns:a16="http://schemas.microsoft.com/office/drawing/2014/main" id="{9A3588C7-4C2E-41CF-844B-EA45DEDBFDC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16" name="AutoShape 11" descr="blob:https://outlook.office.com/b157e5ee-92d2-4798-a69e-625bd2e784c1">
          <a:extLst>
            <a:ext uri="{FF2B5EF4-FFF2-40B4-BE49-F238E27FC236}">
              <a16:creationId xmlns:a16="http://schemas.microsoft.com/office/drawing/2014/main" id="{B393A99F-ECAA-417B-9801-AB3F82102BF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17" name="AutoShape 11" descr="blob:https://outlook.office.com/b157e5ee-92d2-4798-a69e-625bd2e784c1">
          <a:extLst>
            <a:ext uri="{FF2B5EF4-FFF2-40B4-BE49-F238E27FC236}">
              <a16:creationId xmlns:a16="http://schemas.microsoft.com/office/drawing/2014/main" id="{EDAA79CC-61E3-45EE-A5BD-E8A59CA212B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18" name="AutoShape 11" descr="blob:https://outlook.office.com/b157e5ee-92d2-4798-a69e-625bd2e784c1">
          <a:extLst>
            <a:ext uri="{FF2B5EF4-FFF2-40B4-BE49-F238E27FC236}">
              <a16:creationId xmlns:a16="http://schemas.microsoft.com/office/drawing/2014/main" id="{9F06DB2F-446A-4FC9-8D35-2700950968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19" name="AutoShape 11" descr="blob:https://outlook.office.com/b157e5ee-92d2-4798-a69e-625bd2e784c1">
          <a:extLst>
            <a:ext uri="{FF2B5EF4-FFF2-40B4-BE49-F238E27FC236}">
              <a16:creationId xmlns:a16="http://schemas.microsoft.com/office/drawing/2014/main" id="{0AE53980-F931-4B76-BDB2-543591DA827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20" name="AutoShape 11" descr="blob:https://outlook.office.com/b157e5ee-92d2-4798-a69e-625bd2e784c1">
          <a:extLst>
            <a:ext uri="{FF2B5EF4-FFF2-40B4-BE49-F238E27FC236}">
              <a16:creationId xmlns:a16="http://schemas.microsoft.com/office/drawing/2014/main" id="{F607E8F5-F04E-46BE-9334-59120F207E5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21" name="AutoShape 11" descr="blob:https://outlook.office.com/b157e5ee-92d2-4798-a69e-625bd2e784c1">
          <a:extLst>
            <a:ext uri="{FF2B5EF4-FFF2-40B4-BE49-F238E27FC236}">
              <a16:creationId xmlns:a16="http://schemas.microsoft.com/office/drawing/2014/main" id="{F04D6AD5-EA9F-43AC-AC25-F28BD46CF50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22" name="AutoShape 11" descr="blob:https://outlook.office.com/b157e5ee-92d2-4798-a69e-625bd2e784c1">
          <a:extLst>
            <a:ext uri="{FF2B5EF4-FFF2-40B4-BE49-F238E27FC236}">
              <a16:creationId xmlns:a16="http://schemas.microsoft.com/office/drawing/2014/main" id="{CB5E789A-C991-4FF3-A39F-098D0E32A13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223" name="AutoShape 11" descr="blob:https://outlook.office.com/b157e5ee-92d2-4798-a69e-625bd2e784c1">
          <a:extLst>
            <a:ext uri="{FF2B5EF4-FFF2-40B4-BE49-F238E27FC236}">
              <a16:creationId xmlns:a16="http://schemas.microsoft.com/office/drawing/2014/main" id="{E8BF4848-15A6-43B4-A471-AD92E3D6E88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24" name="AutoShape 11" descr="blob:https://outlook.office.com/b157e5ee-92d2-4798-a69e-625bd2e784c1">
          <a:extLst>
            <a:ext uri="{FF2B5EF4-FFF2-40B4-BE49-F238E27FC236}">
              <a16:creationId xmlns:a16="http://schemas.microsoft.com/office/drawing/2014/main" id="{BAE8F54D-4858-4E52-B052-9FFF3059D0C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25" name="AutoShape 11" descr="blob:https://outlook.office.com/b157e5ee-92d2-4798-a69e-625bd2e784c1">
          <a:extLst>
            <a:ext uri="{FF2B5EF4-FFF2-40B4-BE49-F238E27FC236}">
              <a16:creationId xmlns:a16="http://schemas.microsoft.com/office/drawing/2014/main" id="{2DAD8F94-EB90-4837-BFBD-80F9AA3B6DB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26" name="AutoShape 11" descr="blob:https://outlook.office.com/b157e5ee-92d2-4798-a69e-625bd2e784c1">
          <a:extLst>
            <a:ext uri="{FF2B5EF4-FFF2-40B4-BE49-F238E27FC236}">
              <a16:creationId xmlns:a16="http://schemas.microsoft.com/office/drawing/2014/main" id="{CCD413E1-F731-4BD6-A930-047D86ADD6A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27" name="AutoShape 11" descr="blob:https://outlook.office.com/b157e5ee-92d2-4798-a69e-625bd2e784c1">
          <a:extLst>
            <a:ext uri="{FF2B5EF4-FFF2-40B4-BE49-F238E27FC236}">
              <a16:creationId xmlns:a16="http://schemas.microsoft.com/office/drawing/2014/main" id="{75A3C782-D686-4261-BD4C-ACCECEA6E99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28" name="AutoShape 11" descr="blob:https://outlook.office.com/b157e5ee-92d2-4798-a69e-625bd2e784c1">
          <a:extLst>
            <a:ext uri="{FF2B5EF4-FFF2-40B4-BE49-F238E27FC236}">
              <a16:creationId xmlns:a16="http://schemas.microsoft.com/office/drawing/2014/main" id="{40C5F147-F9BE-4527-8AE9-AE486277952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29" name="AutoShape 11" descr="blob:https://outlook.office.com/b157e5ee-92d2-4798-a69e-625bd2e784c1">
          <a:extLst>
            <a:ext uri="{FF2B5EF4-FFF2-40B4-BE49-F238E27FC236}">
              <a16:creationId xmlns:a16="http://schemas.microsoft.com/office/drawing/2014/main" id="{EB9B5464-11CB-4ADB-A7B1-6CF6D2C4608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30" name="AutoShape 11" descr="blob:https://outlook.office.com/b157e5ee-92d2-4798-a69e-625bd2e784c1">
          <a:extLst>
            <a:ext uri="{FF2B5EF4-FFF2-40B4-BE49-F238E27FC236}">
              <a16:creationId xmlns:a16="http://schemas.microsoft.com/office/drawing/2014/main" id="{BDBD36F8-AB6F-4B94-9892-4D3231C6387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31" name="AutoShape 11" descr="blob:https://outlook.office.com/b157e5ee-92d2-4798-a69e-625bd2e784c1">
          <a:extLst>
            <a:ext uri="{FF2B5EF4-FFF2-40B4-BE49-F238E27FC236}">
              <a16:creationId xmlns:a16="http://schemas.microsoft.com/office/drawing/2014/main" id="{FB42CC14-2D95-477F-95AD-0809F405942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32" name="AutoShape 11" descr="blob:https://outlook.office.com/b157e5ee-92d2-4798-a69e-625bd2e784c1">
          <a:extLst>
            <a:ext uri="{FF2B5EF4-FFF2-40B4-BE49-F238E27FC236}">
              <a16:creationId xmlns:a16="http://schemas.microsoft.com/office/drawing/2014/main" id="{D04ABF4C-0AF8-404D-8CFF-77E530F4ED1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33" name="AutoShape 11" descr="blob:https://outlook.office.com/b157e5ee-92d2-4798-a69e-625bd2e784c1">
          <a:extLst>
            <a:ext uri="{FF2B5EF4-FFF2-40B4-BE49-F238E27FC236}">
              <a16:creationId xmlns:a16="http://schemas.microsoft.com/office/drawing/2014/main" id="{AD222A0B-2C3F-453D-B1B6-E234208B21A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34" name="AutoShape 11" descr="blob:https://outlook.office.com/b157e5ee-92d2-4798-a69e-625bd2e784c1">
          <a:extLst>
            <a:ext uri="{FF2B5EF4-FFF2-40B4-BE49-F238E27FC236}">
              <a16:creationId xmlns:a16="http://schemas.microsoft.com/office/drawing/2014/main" id="{FA6134BF-BEC7-46B3-92B8-DF942149D2E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35" name="AutoShape 11" descr="blob:https://outlook.office.com/b157e5ee-92d2-4798-a69e-625bd2e784c1">
          <a:extLst>
            <a:ext uri="{FF2B5EF4-FFF2-40B4-BE49-F238E27FC236}">
              <a16:creationId xmlns:a16="http://schemas.microsoft.com/office/drawing/2014/main" id="{AD3A035D-82E8-4F85-B698-ADD85DD62C8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36" name="AutoShape 11" descr="blob:https://outlook.office.com/b157e5ee-92d2-4798-a69e-625bd2e784c1">
          <a:extLst>
            <a:ext uri="{FF2B5EF4-FFF2-40B4-BE49-F238E27FC236}">
              <a16:creationId xmlns:a16="http://schemas.microsoft.com/office/drawing/2014/main" id="{E6E118E2-C45A-4A3E-8162-309C9F9B3DB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37" name="AutoShape 11" descr="blob:https://outlook.office.com/b157e5ee-92d2-4798-a69e-625bd2e784c1">
          <a:extLst>
            <a:ext uri="{FF2B5EF4-FFF2-40B4-BE49-F238E27FC236}">
              <a16:creationId xmlns:a16="http://schemas.microsoft.com/office/drawing/2014/main" id="{3965B1BC-19F1-4FDD-8B92-8A3C4C433CB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38" name="AutoShape 11" descr="blob:https://outlook.office.com/b157e5ee-92d2-4798-a69e-625bd2e784c1">
          <a:extLst>
            <a:ext uri="{FF2B5EF4-FFF2-40B4-BE49-F238E27FC236}">
              <a16:creationId xmlns:a16="http://schemas.microsoft.com/office/drawing/2014/main" id="{FDA88A69-6769-46C6-AE66-988C001094F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39" name="AutoShape 11" descr="blob:https://outlook.office.com/b157e5ee-92d2-4798-a69e-625bd2e784c1">
          <a:extLst>
            <a:ext uri="{FF2B5EF4-FFF2-40B4-BE49-F238E27FC236}">
              <a16:creationId xmlns:a16="http://schemas.microsoft.com/office/drawing/2014/main" id="{F73DFA81-1AC3-46EA-81BF-93D13D6C62F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40" name="AutoShape 11" descr="blob:https://outlook.office.com/b157e5ee-92d2-4798-a69e-625bd2e784c1">
          <a:extLst>
            <a:ext uri="{FF2B5EF4-FFF2-40B4-BE49-F238E27FC236}">
              <a16:creationId xmlns:a16="http://schemas.microsoft.com/office/drawing/2014/main" id="{20934A0C-689B-4250-A57B-D54326261AF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41" name="AutoShape 11" descr="blob:https://outlook.office.com/b157e5ee-92d2-4798-a69e-625bd2e784c1">
          <a:extLst>
            <a:ext uri="{FF2B5EF4-FFF2-40B4-BE49-F238E27FC236}">
              <a16:creationId xmlns:a16="http://schemas.microsoft.com/office/drawing/2014/main" id="{CE03308C-808E-46A5-8ADF-213CEDEC90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42" name="AutoShape 11" descr="blob:https://outlook.office.com/b157e5ee-92d2-4798-a69e-625bd2e784c1">
          <a:extLst>
            <a:ext uri="{FF2B5EF4-FFF2-40B4-BE49-F238E27FC236}">
              <a16:creationId xmlns:a16="http://schemas.microsoft.com/office/drawing/2014/main" id="{4B841791-73D5-46AE-A0E1-60A2D72A7D2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43" name="AutoShape 11" descr="blob:https://outlook.office.com/b157e5ee-92d2-4798-a69e-625bd2e784c1">
          <a:extLst>
            <a:ext uri="{FF2B5EF4-FFF2-40B4-BE49-F238E27FC236}">
              <a16:creationId xmlns:a16="http://schemas.microsoft.com/office/drawing/2014/main" id="{ACA6089C-5A3E-497D-83A1-6B9F232F247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44" name="AutoShape 11" descr="blob:https://outlook.office.com/b157e5ee-92d2-4798-a69e-625bd2e784c1">
          <a:extLst>
            <a:ext uri="{FF2B5EF4-FFF2-40B4-BE49-F238E27FC236}">
              <a16:creationId xmlns:a16="http://schemas.microsoft.com/office/drawing/2014/main" id="{BEEC996F-8BBA-498E-B92D-6896868B902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45" name="AutoShape 11" descr="blob:https://outlook.office.com/b157e5ee-92d2-4798-a69e-625bd2e784c1">
          <a:extLst>
            <a:ext uri="{FF2B5EF4-FFF2-40B4-BE49-F238E27FC236}">
              <a16:creationId xmlns:a16="http://schemas.microsoft.com/office/drawing/2014/main" id="{6B640739-74B5-414B-A6D7-D2821A87A62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46" name="AutoShape 11" descr="blob:https://outlook.office.com/b157e5ee-92d2-4798-a69e-625bd2e784c1">
          <a:extLst>
            <a:ext uri="{FF2B5EF4-FFF2-40B4-BE49-F238E27FC236}">
              <a16:creationId xmlns:a16="http://schemas.microsoft.com/office/drawing/2014/main" id="{37ABDDDB-146E-4717-9578-6B97DF1A068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47" name="AutoShape 11" descr="blob:https://outlook.office.com/b157e5ee-92d2-4798-a69e-625bd2e784c1">
          <a:extLst>
            <a:ext uri="{FF2B5EF4-FFF2-40B4-BE49-F238E27FC236}">
              <a16:creationId xmlns:a16="http://schemas.microsoft.com/office/drawing/2014/main" id="{F597B3D3-0D2E-4ED6-BAE3-A83D6675356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48" name="AutoShape 11" descr="blob:https://outlook.office.com/b157e5ee-92d2-4798-a69e-625bd2e784c1">
          <a:extLst>
            <a:ext uri="{FF2B5EF4-FFF2-40B4-BE49-F238E27FC236}">
              <a16:creationId xmlns:a16="http://schemas.microsoft.com/office/drawing/2014/main" id="{75D78563-4BDD-49BC-A866-87D9CAA2E60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49" name="AutoShape 11" descr="blob:https://outlook.office.com/b157e5ee-92d2-4798-a69e-625bd2e784c1">
          <a:extLst>
            <a:ext uri="{FF2B5EF4-FFF2-40B4-BE49-F238E27FC236}">
              <a16:creationId xmlns:a16="http://schemas.microsoft.com/office/drawing/2014/main" id="{4CCFE757-DBD7-4F85-A347-89375A3FAB5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50" name="AutoShape 11" descr="blob:https://outlook.office.com/b157e5ee-92d2-4798-a69e-625bd2e784c1">
          <a:extLst>
            <a:ext uri="{FF2B5EF4-FFF2-40B4-BE49-F238E27FC236}">
              <a16:creationId xmlns:a16="http://schemas.microsoft.com/office/drawing/2014/main" id="{4B72917B-E82D-4754-B1F7-DCFDAA9AE93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51" name="AutoShape 11" descr="blob:https://outlook.office.com/b157e5ee-92d2-4798-a69e-625bd2e784c1">
          <a:extLst>
            <a:ext uri="{FF2B5EF4-FFF2-40B4-BE49-F238E27FC236}">
              <a16:creationId xmlns:a16="http://schemas.microsoft.com/office/drawing/2014/main" id="{2E2FFD83-9023-4661-8BC0-90CF0D09AE4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52" name="AutoShape 11" descr="blob:https://outlook.office.com/b157e5ee-92d2-4798-a69e-625bd2e784c1">
          <a:extLst>
            <a:ext uri="{FF2B5EF4-FFF2-40B4-BE49-F238E27FC236}">
              <a16:creationId xmlns:a16="http://schemas.microsoft.com/office/drawing/2014/main" id="{33F9E6FC-3BF7-45E3-8A71-043E0F67258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53" name="AutoShape 11" descr="blob:https://outlook.office.com/b157e5ee-92d2-4798-a69e-625bd2e784c1">
          <a:extLst>
            <a:ext uri="{FF2B5EF4-FFF2-40B4-BE49-F238E27FC236}">
              <a16:creationId xmlns:a16="http://schemas.microsoft.com/office/drawing/2014/main" id="{C5BF7156-3BB7-4C24-937B-7EB84E94721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54" name="AutoShape 11" descr="blob:https://outlook.office.com/b157e5ee-92d2-4798-a69e-625bd2e784c1">
          <a:extLst>
            <a:ext uri="{FF2B5EF4-FFF2-40B4-BE49-F238E27FC236}">
              <a16:creationId xmlns:a16="http://schemas.microsoft.com/office/drawing/2014/main" id="{870602F6-36DE-48F0-BC8F-84EB1A39435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55" name="AutoShape 11" descr="blob:https://outlook.office.com/b157e5ee-92d2-4798-a69e-625bd2e784c1">
          <a:extLst>
            <a:ext uri="{FF2B5EF4-FFF2-40B4-BE49-F238E27FC236}">
              <a16:creationId xmlns:a16="http://schemas.microsoft.com/office/drawing/2014/main" id="{419C623B-5BD7-44D1-A4DE-998A49D9EC2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56" name="AutoShape 11" descr="blob:https://outlook.office.com/b157e5ee-92d2-4798-a69e-625bd2e784c1">
          <a:extLst>
            <a:ext uri="{FF2B5EF4-FFF2-40B4-BE49-F238E27FC236}">
              <a16:creationId xmlns:a16="http://schemas.microsoft.com/office/drawing/2014/main" id="{D3902C75-6A39-4BF6-A46F-D43A17FEA2E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57" name="AutoShape 11" descr="blob:https://outlook.office.com/b157e5ee-92d2-4798-a69e-625bd2e784c1">
          <a:extLst>
            <a:ext uri="{FF2B5EF4-FFF2-40B4-BE49-F238E27FC236}">
              <a16:creationId xmlns:a16="http://schemas.microsoft.com/office/drawing/2014/main" id="{1C34B6CF-BE9D-4F11-AC1B-A760CA378D6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58" name="AutoShape 11" descr="blob:https://outlook.office.com/b157e5ee-92d2-4798-a69e-625bd2e784c1">
          <a:extLst>
            <a:ext uri="{FF2B5EF4-FFF2-40B4-BE49-F238E27FC236}">
              <a16:creationId xmlns:a16="http://schemas.microsoft.com/office/drawing/2014/main" id="{EE189352-2912-4C16-A0D4-A1E0D526FD3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59" name="AutoShape 11" descr="blob:https://outlook.office.com/b157e5ee-92d2-4798-a69e-625bd2e784c1">
          <a:extLst>
            <a:ext uri="{FF2B5EF4-FFF2-40B4-BE49-F238E27FC236}">
              <a16:creationId xmlns:a16="http://schemas.microsoft.com/office/drawing/2014/main" id="{70395DF7-BC2B-4F95-85D2-97731D7DB5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60" name="AutoShape 11" descr="blob:https://outlook.office.com/b157e5ee-92d2-4798-a69e-625bd2e784c1">
          <a:extLst>
            <a:ext uri="{FF2B5EF4-FFF2-40B4-BE49-F238E27FC236}">
              <a16:creationId xmlns:a16="http://schemas.microsoft.com/office/drawing/2014/main" id="{025E0158-BDE5-45F8-BD67-ED3460B53F8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61" name="AutoShape 11" descr="blob:https://outlook.office.com/b157e5ee-92d2-4798-a69e-625bd2e784c1">
          <a:extLst>
            <a:ext uri="{FF2B5EF4-FFF2-40B4-BE49-F238E27FC236}">
              <a16:creationId xmlns:a16="http://schemas.microsoft.com/office/drawing/2014/main" id="{27ED6369-1869-4A79-B288-2DED8088364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62" name="AutoShape 11" descr="blob:https://outlook.office.com/b157e5ee-92d2-4798-a69e-625bd2e784c1">
          <a:extLst>
            <a:ext uri="{FF2B5EF4-FFF2-40B4-BE49-F238E27FC236}">
              <a16:creationId xmlns:a16="http://schemas.microsoft.com/office/drawing/2014/main" id="{4F69EB36-F500-4A30-B1BB-5333051E309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63" name="AutoShape 11" descr="blob:https://outlook.office.com/b157e5ee-92d2-4798-a69e-625bd2e784c1">
          <a:extLst>
            <a:ext uri="{FF2B5EF4-FFF2-40B4-BE49-F238E27FC236}">
              <a16:creationId xmlns:a16="http://schemas.microsoft.com/office/drawing/2014/main" id="{AB279690-B9F0-4D0C-AB27-25486B3A82C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64" name="AutoShape 11" descr="blob:https://outlook.office.com/b157e5ee-92d2-4798-a69e-625bd2e784c1">
          <a:extLst>
            <a:ext uri="{FF2B5EF4-FFF2-40B4-BE49-F238E27FC236}">
              <a16:creationId xmlns:a16="http://schemas.microsoft.com/office/drawing/2014/main" id="{632915F3-04ED-4B47-A874-9CACCF8F3CC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65" name="AutoShape 11" descr="blob:https://outlook.office.com/b157e5ee-92d2-4798-a69e-625bd2e784c1">
          <a:extLst>
            <a:ext uri="{FF2B5EF4-FFF2-40B4-BE49-F238E27FC236}">
              <a16:creationId xmlns:a16="http://schemas.microsoft.com/office/drawing/2014/main" id="{594B9F3B-B063-493C-AD61-30CC3E5D076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66" name="AutoShape 11" descr="blob:https://outlook.office.com/b157e5ee-92d2-4798-a69e-625bd2e784c1">
          <a:extLst>
            <a:ext uri="{FF2B5EF4-FFF2-40B4-BE49-F238E27FC236}">
              <a16:creationId xmlns:a16="http://schemas.microsoft.com/office/drawing/2014/main" id="{A5D2542C-E6E3-4202-8DAB-1BFFE807BD1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67" name="AutoShape 11" descr="blob:https://outlook.office.com/b157e5ee-92d2-4798-a69e-625bd2e784c1">
          <a:extLst>
            <a:ext uri="{FF2B5EF4-FFF2-40B4-BE49-F238E27FC236}">
              <a16:creationId xmlns:a16="http://schemas.microsoft.com/office/drawing/2014/main" id="{2CAF8542-E875-40D1-B627-409C17B3835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68" name="AutoShape 11" descr="blob:https://outlook.office.com/b157e5ee-92d2-4798-a69e-625bd2e784c1">
          <a:extLst>
            <a:ext uri="{FF2B5EF4-FFF2-40B4-BE49-F238E27FC236}">
              <a16:creationId xmlns:a16="http://schemas.microsoft.com/office/drawing/2014/main" id="{2765E637-A82B-4DF1-8F02-2035B0BC159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69" name="AutoShape 11" descr="blob:https://outlook.office.com/b157e5ee-92d2-4798-a69e-625bd2e784c1">
          <a:extLst>
            <a:ext uri="{FF2B5EF4-FFF2-40B4-BE49-F238E27FC236}">
              <a16:creationId xmlns:a16="http://schemas.microsoft.com/office/drawing/2014/main" id="{F3A1B824-DEF5-4D37-B7DC-4F0A663ACA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70" name="AutoShape 11" descr="blob:https://outlook.office.com/b157e5ee-92d2-4798-a69e-625bd2e784c1">
          <a:extLst>
            <a:ext uri="{FF2B5EF4-FFF2-40B4-BE49-F238E27FC236}">
              <a16:creationId xmlns:a16="http://schemas.microsoft.com/office/drawing/2014/main" id="{B9B2FF4B-A57E-476C-AB4E-96480D9DDF5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71" name="AutoShape 11" descr="blob:https://outlook.office.com/b157e5ee-92d2-4798-a69e-625bd2e784c1">
          <a:extLst>
            <a:ext uri="{FF2B5EF4-FFF2-40B4-BE49-F238E27FC236}">
              <a16:creationId xmlns:a16="http://schemas.microsoft.com/office/drawing/2014/main" id="{51402EF0-1203-47FC-AB71-38DBF9FCAF5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72" name="AutoShape 11" descr="blob:https://outlook.office.com/b157e5ee-92d2-4798-a69e-625bd2e784c1">
          <a:extLst>
            <a:ext uri="{FF2B5EF4-FFF2-40B4-BE49-F238E27FC236}">
              <a16:creationId xmlns:a16="http://schemas.microsoft.com/office/drawing/2014/main" id="{759509C5-9826-4D62-A251-5ED91667950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73" name="AutoShape 11" descr="blob:https://outlook.office.com/b157e5ee-92d2-4798-a69e-625bd2e784c1">
          <a:extLst>
            <a:ext uri="{FF2B5EF4-FFF2-40B4-BE49-F238E27FC236}">
              <a16:creationId xmlns:a16="http://schemas.microsoft.com/office/drawing/2014/main" id="{E0037439-8E74-488F-B144-130308AD4D4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74" name="AutoShape 11" descr="blob:https://outlook.office.com/b157e5ee-92d2-4798-a69e-625bd2e784c1">
          <a:extLst>
            <a:ext uri="{FF2B5EF4-FFF2-40B4-BE49-F238E27FC236}">
              <a16:creationId xmlns:a16="http://schemas.microsoft.com/office/drawing/2014/main" id="{094B1E67-7612-433F-A724-65D7974E04A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75" name="AutoShape 11" descr="blob:https://outlook.office.com/b157e5ee-92d2-4798-a69e-625bd2e784c1">
          <a:extLst>
            <a:ext uri="{FF2B5EF4-FFF2-40B4-BE49-F238E27FC236}">
              <a16:creationId xmlns:a16="http://schemas.microsoft.com/office/drawing/2014/main" id="{94C31413-5D86-47C3-A2A9-AD49FDC0AEB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76" name="AutoShape 11" descr="blob:https://outlook.office.com/b157e5ee-92d2-4798-a69e-625bd2e784c1">
          <a:extLst>
            <a:ext uri="{FF2B5EF4-FFF2-40B4-BE49-F238E27FC236}">
              <a16:creationId xmlns:a16="http://schemas.microsoft.com/office/drawing/2014/main" id="{30162676-F25D-4773-97F7-BE6F15D020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77" name="AutoShape 11" descr="blob:https://outlook.office.com/b157e5ee-92d2-4798-a69e-625bd2e784c1">
          <a:extLst>
            <a:ext uri="{FF2B5EF4-FFF2-40B4-BE49-F238E27FC236}">
              <a16:creationId xmlns:a16="http://schemas.microsoft.com/office/drawing/2014/main" id="{AD346E3D-29B8-4ED0-9C05-FDD0ACA0659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78" name="AutoShape 11" descr="blob:https://outlook.office.com/b157e5ee-92d2-4798-a69e-625bd2e784c1">
          <a:extLst>
            <a:ext uri="{FF2B5EF4-FFF2-40B4-BE49-F238E27FC236}">
              <a16:creationId xmlns:a16="http://schemas.microsoft.com/office/drawing/2014/main" id="{06914219-814B-4B1C-81C8-BC8A72A421F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79" name="AutoShape 11" descr="blob:https://outlook.office.com/b157e5ee-92d2-4798-a69e-625bd2e784c1">
          <a:extLst>
            <a:ext uri="{FF2B5EF4-FFF2-40B4-BE49-F238E27FC236}">
              <a16:creationId xmlns:a16="http://schemas.microsoft.com/office/drawing/2014/main" id="{986AC0E0-7C60-4BB2-A61B-9937F7BCC9A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80" name="AutoShape 11" descr="blob:https://outlook.office.com/b157e5ee-92d2-4798-a69e-625bd2e784c1">
          <a:extLst>
            <a:ext uri="{FF2B5EF4-FFF2-40B4-BE49-F238E27FC236}">
              <a16:creationId xmlns:a16="http://schemas.microsoft.com/office/drawing/2014/main" id="{C2EB3A57-4404-4753-9E02-6F3E2EF34C9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81" name="AutoShape 11" descr="blob:https://outlook.office.com/b157e5ee-92d2-4798-a69e-625bd2e784c1">
          <a:extLst>
            <a:ext uri="{FF2B5EF4-FFF2-40B4-BE49-F238E27FC236}">
              <a16:creationId xmlns:a16="http://schemas.microsoft.com/office/drawing/2014/main" id="{AC4AA2AD-AF19-4ACD-9762-253268EC961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82" name="AutoShape 11" descr="blob:https://outlook.office.com/b157e5ee-92d2-4798-a69e-625bd2e784c1">
          <a:extLst>
            <a:ext uri="{FF2B5EF4-FFF2-40B4-BE49-F238E27FC236}">
              <a16:creationId xmlns:a16="http://schemas.microsoft.com/office/drawing/2014/main" id="{3BB2270C-3AF2-44B3-A013-EB7CB1CAB85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83" name="AutoShape 11" descr="blob:https://outlook.office.com/b157e5ee-92d2-4798-a69e-625bd2e784c1">
          <a:extLst>
            <a:ext uri="{FF2B5EF4-FFF2-40B4-BE49-F238E27FC236}">
              <a16:creationId xmlns:a16="http://schemas.microsoft.com/office/drawing/2014/main" id="{8F5763FE-C99C-4203-8693-8ECE057CCF6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84" name="AutoShape 11" descr="blob:https://outlook.office.com/b157e5ee-92d2-4798-a69e-625bd2e784c1">
          <a:extLst>
            <a:ext uri="{FF2B5EF4-FFF2-40B4-BE49-F238E27FC236}">
              <a16:creationId xmlns:a16="http://schemas.microsoft.com/office/drawing/2014/main" id="{D21468DF-F966-40F3-958B-4A69426A0A7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85" name="AutoShape 11" descr="blob:https://outlook.office.com/b157e5ee-92d2-4798-a69e-625bd2e784c1">
          <a:extLst>
            <a:ext uri="{FF2B5EF4-FFF2-40B4-BE49-F238E27FC236}">
              <a16:creationId xmlns:a16="http://schemas.microsoft.com/office/drawing/2014/main" id="{442FC997-2CDE-48A0-9BF0-3A8833251D3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86" name="AutoShape 11" descr="blob:https://outlook.office.com/b157e5ee-92d2-4798-a69e-625bd2e784c1">
          <a:extLst>
            <a:ext uri="{FF2B5EF4-FFF2-40B4-BE49-F238E27FC236}">
              <a16:creationId xmlns:a16="http://schemas.microsoft.com/office/drawing/2014/main" id="{1040C55B-4BE9-4372-A3A9-BE3BFFCF7B9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87" name="AutoShape 11" descr="blob:https://outlook.office.com/b157e5ee-92d2-4798-a69e-625bd2e784c1">
          <a:extLst>
            <a:ext uri="{FF2B5EF4-FFF2-40B4-BE49-F238E27FC236}">
              <a16:creationId xmlns:a16="http://schemas.microsoft.com/office/drawing/2014/main" id="{CDB2806E-C4FD-43FB-8238-2FF233877EF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88" name="AutoShape 11" descr="blob:https://outlook.office.com/b157e5ee-92d2-4798-a69e-625bd2e784c1">
          <a:extLst>
            <a:ext uri="{FF2B5EF4-FFF2-40B4-BE49-F238E27FC236}">
              <a16:creationId xmlns:a16="http://schemas.microsoft.com/office/drawing/2014/main" id="{0C019181-5C10-4AEC-9EF4-33C83C8FBA3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89" name="AutoShape 11" descr="blob:https://outlook.office.com/b157e5ee-92d2-4798-a69e-625bd2e784c1">
          <a:extLst>
            <a:ext uri="{FF2B5EF4-FFF2-40B4-BE49-F238E27FC236}">
              <a16:creationId xmlns:a16="http://schemas.microsoft.com/office/drawing/2014/main" id="{B37B38FF-BAAC-41B6-9D38-00E72223880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90" name="AutoShape 11" descr="blob:https://outlook.office.com/b157e5ee-92d2-4798-a69e-625bd2e784c1">
          <a:extLst>
            <a:ext uri="{FF2B5EF4-FFF2-40B4-BE49-F238E27FC236}">
              <a16:creationId xmlns:a16="http://schemas.microsoft.com/office/drawing/2014/main" id="{F15919A2-B20A-4CC2-9856-EA4FCE3FC91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91" name="AutoShape 11" descr="blob:https://outlook.office.com/b157e5ee-92d2-4798-a69e-625bd2e784c1">
          <a:extLst>
            <a:ext uri="{FF2B5EF4-FFF2-40B4-BE49-F238E27FC236}">
              <a16:creationId xmlns:a16="http://schemas.microsoft.com/office/drawing/2014/main" id="{5681CCC6-52B2-4995-A77B-4F6B565CB2E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92" name="AutoShape 11" descr="blob:https://outlook.office.com/b157e5ee-92d2-4798-a69e-625bd2e784c1">
          <a:extLst>
            <a:ext uri="{FF2B5EF4-FFF2-40B4-BE49-F238E27FC236}">
              <a16:creationId xmlns:a16="http://schemas.microsoft.com/office/drawing/2014/main" id="{32693617-7626-464C-9F07-EFFDF0014EF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93" name="AutoShape 11" descr="blob:https://outlook.office.com/b157e5ee-92d2-4798-a69e-625bd2e784c1">
          <a:extLst>
            <a:ext uri="{FF2B5EF4-FFF2-40B4-BE49-F238E27FC236}">
              <a16:creationId xmlns:a16="http://schemas.microsoft.com/office/drawing/2014/main" id="{33D4F0A6-F348-4CE9-B118-DD05CA2855C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94" name="AutoShape 11" descr="blob:https://outlook.office.com/b157e5ee-92d2-4798-a69e-625bd2e784c1">
          <a:extLst>
            <a:ext uri="{FF2B5EF4-FFF2-40B4-BE49-F238E27FC236}">
              <a16:creationId xmlns:a16="http://schemas.microsoft.com/office/drawing/2014/main" id="{C823D6C1-4787-447B-BDB8-FB1FF01AE89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95" name="AutoShape 11" descr="blob:https://outlook.office.com/b157e5ee-92d2-4798-a69e-625bd2e784c1">
          <a:extLst>
            <a:ext uri="{FF2B5EF4-FFF2-40B4-BE49-F238E27FC236}">
              <a16:creationId xmlns:a16="http://schemas.microsoft.com/office/drawing/2014/main" id="{B274DEE3-3C00-4EA8-B3A5-F09FB8D037E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96" name="AutoShape 11" descr="blob:https://outlook.office.com/b157e5ee-92d2-4798-a69e-625bd2e784c1">
          <a:extLst>
            <a:ext uri="{FF2B5EF4-FFF2-40B4-BE49-F238E27FC236}">
              <a16:creationId xmlns:a16="http://schemas.microsoft.com/office/drawing/2014/main" id="{67375510-1F71-4A49-8708-9D1685B3388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97" name="AutoShape 11" descr="blob:https://outlook.office.com/b157e5ee-92d2-4798-a69e-625bd2e784c1">
          <a:extLst>
            <a:ext uri="{FF2B5EF4-FFF2-40B4-BE49-F238E27FC236}">
              <a16:creationId xmlns:a16="http://schemas.microsoft.com/office/drawing/2014/main" id="{1D250944-EB1D-4EF9-A655-2A73306B36F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98" name="AutoShape 11" descr="blob:https://outlook.office.com/b157e5ee-92d2-4798-a69e-625bd2e784c1">
          <a:extLst>
            <a:ext uri="{FF2B5EF4-FFF2-40B4-BE49-F238E27FC236}">
              <a16:creationId xmlns:a16="http://schemas.microsoft.com/office/drawing/2014/main" id="{4A4E6C28-CF09-41AE-AF09-CCA73DE6615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299" name="AutoShape 11" descr="blob:https://outlook.office.com/b157e5ee-92d2-4798-a69e-625bd2e784c1">
          <a:extLst>
            <a:ext uri="{FF2B5EF4-FFF2-40B4-BE49-F238E27FC236}">
              <a16:creationId xmlns:a16="http://schemas.microsoft.com/office/drawing/2014/main" id="{BBD70DB6-0D95-4E73-8467-F8E8D6B0A9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00" name="AutoShape 11" descr="blob:https://outlook.office.com/b157e5ee-92d2-4798-a69e-625bd2e784c1">
          <a:extLst>
            <a:ext uri="{FF2B5EF4-FFF2-40B4-BE49-F238E27FC236}">
              <a16:creationId xmlns:a16="http://schemas.microsoft.com/office/drawing/2014/main" id="{7E48238D-E2EB-4AFB-904C-1F05422D776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01" name="AutoShape 11" descr="blob:https://outlook.office.com/b157e5ee-92d2-4798-a69e-625bd2e784c1">
          <a:extLst>
            <a:ext uri="{FF2B5EF4-FFF2-40B4-BE49-F238E27FC236}">
              <a16:creationId xmlns:a16="http://schemas.microsoft.com/office/drawing/2014/main" id="{039EDDEE-3CB3-40C1-B957-999CCD0D007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02" name="AutoShape 11" descr="blob:https://outlook.office.com/b157e5ee-92d2-4798-a69e-625bd2e784c1">
          <a:extLst>
            <a:ext uri="{FF2B5EF4-FFF2-40B4-BE49-F238E27FC236}">
              <a16:creationId xmlns:a16="http://schemas.microsoft.com/office/drawing/2014/main" id="{BBF881D7-3721-46D1-A816-0A8ADC450D7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03" name="AutoShape 11" descr="blob:https://outlook.office.com/b157e5ee-92d2-4798-a69e-625bd2e784c1">
          <a:extLst>
            <a:ext uri="{FF2B5EF4-FFF2-40B4-BE49-F238E27FC236}">
              <a16:creationId xmlns:a16="http://schemas.microsoft.com/office/drawing/2014/main" id="{3C275D3D-9008-4CEE-B5AC-DA2C8E2F5FA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04" name="AutoShape 11" descr="blob:https://outlook.office.com/b157e5ee-92d2-4798-a69e-625bd2e784c1">
          <a:extLst>
            <a:ext uri="{FF2B5EF4-FFF2-40B4-BE49-F238E27FC236}">
              <a16:creationId xmlns:a16="http://schemas.microsoft.com/office/drawing/2014/main" id="{514D1DF5-14DA-4DC8-BDF2-BBA7DF94834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05" name="AutoShape 11" descr="blob:https://outlook.office.com/b157e5ee-92d2-4798-a69e-625bd2e784c1">
          <a:extLst>
            <a:ext uri="{FF2B5EF4-FFF2-40B4-BE49-F238E27FC236}">
              <a16:creationId xmlns:a16="http://schemas.microsoft.com/office/drawing/2014/main" id="{6AFDFB4F-1B94-477D-A3AA-E8766C3F114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06" name="AutoShape 11" descr="blob:https://outlook.office.com/b157e5ee-92d2-4798-a69e-625bd2e784c1">
          <a:extLst>
            <a:ext uri="{FF2B5EF4-FFF2-40B4-BE49-F238E27FC236}">
              <a16:creationId xmlns:a16="http://schemas.microsoft.com/office/drawing/2014/main" id="{51EFE38A-FBF5-442E-86FC-077514667D2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07" name="AutoShape 11" descr="blob:https://outlook.office.com/b157e5ee-92d2-4798-a69e-625bd2e784c1">
          <a:extLst>
            <a:ext uri="{FF2B5EF4-FFF2-40B4-BE49-F238E27FC236}">
              <a16:creationId xmlns:a16="http://schemas.microsoft.com/office/drawing/2014/main" id="{0A71EA14-A58A-4660-97F1-3CE839BF48D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08" name="AutoShape 11" descr="blob:https://outlook.office.com/b157e5ee-92d2-4798-a69e-625bd2e784c1">
          <a:extLst>
            <a:ext uri="{FF2B5EF4-FFF2-40B4-BE49-F238E27FC236}">
              <a16:creationId xmlns:a16="http://schemas.microsoft.com/office/drawing/2014/main" id="{86E0EACA-1205-4B7F-9084-97A8151CC70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09" name="AutoShape 11" descr="blob:https://outlook.office.com/b157e5ee-92d2-4798-a69e-625bd2e784c1">
          <a:extLst>
            <a:ext uri="{FF2B5EF4-FFF2-40B4-BE49-F238E27FC236}">
              <a16:creationId xmlns:a16="http://schemas.microsoft.com/office/drawing/2014/main" id="{5D917305-68BB-4B8B-BADF-D249FCFEB7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10" name="AutoShape 11" descr="blob:https://outlook.office.com/b157e5ee-92d2-4798-a69e-625bd2e784c1">
          <a:extLst>
            <a:ext uri="{FF2B5EF4-FFF2-40B4-BE49-F238E27FC236}">
              <a16:creationId xmlns:a16="http://schemas.microsoft.com/office/drawing/2014/main" id="{1DCF6332-E7BA-4DB8-8215-5ADD1F0C28B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11" name="AutoShape 11" descr="blob:https://outlook.office.com/b157e5ee-92d2-4798-a69e-625bd2e784c1">
          <a:extLst>
            <a:ext uri="{FF2B5EF4-FFF2-40B4-BE49-F238E27FC236}">
              <a16:creationId xmlns:a16="http://schemas.microsoft.com/office/drawing/2014/main" id="{3C66EFCD-13B0-4580-A4CC-9BC09E97236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12" name="AutoShape 11" descr="blob:https://outlook.office.com/b157e5ee-92d2-4798-a69e-625bd2e784c1">
          <a:extLst>
            <a:ext uri="{FF2B5EF4-FFF2-40B4-BE49-F238E27FC236}">
              <a16:creationId xmlns:a16="http://schemas.microsoft.com/office/drawing/2014/main" id="{8C94E6BA-1EC3-43CC-AAC5-2B8F4EF1D6E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13" name="AutoShape 11" descr="blob:https://outlook.office.com/b157e5ee-92d2-4798-a69e-625bd2e784c1">
          <a:extLst>
            <a:ext uri="{FF2B5EF4-FFF2-40B4-BE49-F238E27FC236}">
              <a16:creationId xmlns:a16="http://schemas.microsoft.com/office/drawing/2014/main" id="{E847D8E6-8398-450D-9B52-5BAADF9D56B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14" name="AutoShape 11" descr="blob:https://outlook.office.com/b157e5ee-92d2-4798-a69e-625bd2e784c1">
          <a:extLst>
            <a:ext uri="{FF2B5EF4-FFF2-40B4-BE49-F238E27FC236}">
              <a16:creationId xmlns:a16="http://schemas.microsoft.com/office/drawing/2014/main" id="{045D24A3-8AF0-4787-9F7B-CA18A7744BF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15" name="AutoShape 11" descr="blob:https://outlook.office.com/b157e5ee-92d2-4798-a69e-625bd2e784c1">
          <a:extLst>
            <a:ext uri="{FF2B5EF4-FFF2-40B4-BE49-F238E27FC236}">
              <a16:creationId xmlns:a16="http://schemas.microsoft.com/office/drawing/2014/main" id="{CA6421C4-F712-41AA-8E4C-2A0F5B3F2E7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16" name="AutoShape 11" descr="blob:https://outlook.office.com/b157e5ee-92d2-4798-a69e-625bd2e784c1">
          <a:extLst>
            <a:ext uri="{FF2B5EF4-FFF2-40B4-BE49-F238E27FC236}">
              <a16:creationId xmlns:a16="http://schemas.microsoft.com/office/drawing/2014/main" id="{FC5F1ACD-5DD4-43A8-AB39-7740E10346F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17" name="AutoShape 11" descr="blob:https://outlook.office.com/b157e5ee-92d2-4798-a69e-625bd2e784c1">
          <a:extLst>
            <a:ext uri="{FF2B5EF4-FFF2-40B4-BE49-F238E27FC236}">
              <a16:creationId xmlns:a16="http://schemas.microsoft.com/office/drawing/2014/main" id="{36D0B3BD-E7C1-469E-812E-7508915833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18" name="AutoShape 11" descr="blob:https://outlook.office.com/b157e5ee-92d2-4798-a69e-625bd2e784c1">
          <a:extLst>
            <a:ext uri="{FF2B5EF4-FFF2-40B4-BE49-F238E27FC236}">
              <a16:creationId xmlns:a16="http://schemas.microsoft.com/office/drawing/2014/main" id="{76B9BD58-5F8E-4AAB-ABCB-E1B1C07EDDB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19" name="AutoShape 11" descr="blob:https://outlook.office.com/b157e5ee-92d2-4798-a69e-625bd2e784c1">
          <a:extLst>
            <a:ext uri="{FF2B5EF4-FFF2-40B4-BE49-F238E27FC236}">
              <a16:creationId xmlns:a16="http://schemas.microsoft.com/office/drawing/2014/main" id="{2B56A53F-2238-4965-A4ED-FC23D9061EF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20" name="AutoShape 11" descr="blob:https://outlook.office.com/b157e5ee-92d2-4798-a69e-625bd2e784c1">
          <a:extLst>
            <a:ext uri="{FF2B5EF4-FFF2-40B4-BE49-F238E27FC236}">
              <a16:creationId xmlns:a16="http://schemas.microsoft.com/office/drawing/2014/main" id="{B9009869-9AD5-4C9F-BA84-4D7ED22FD21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21" name="AutoShape 11" descr="blob:https://outlook.office.com/b157e5ee-92d2-4798-a69e-625bd2e784c1">
          <a:extLst>
            <a:ext uri="{FF2B5EF4-FFF2-40B4-BE49-F238E27FC236}">
              <a16:creationId xmlns:a16="http://schemas.microsoft.com/office/drawing/2014/main" id="{CF08FCE5-1B6F-4945-A7A4-3A58BD566EA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22" name="AutoShape 11" descr="blob:https://outlook.office.com/b157e5ee-92d2-4798-a69e-625bd2e784c1">
          <a:extLst>
            <a:ext uri="{FF2B5EF4-FFF2-40B4-BE49-F238E27FC236}">
              <a16:creationId xmlns:a16="http://schemas.microsoft.com/office/drawing/2014/main" id="{CADEF380-5F19-401F-8275-ED31BE97B3C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23" name="AutoShape 11" descr="blob:https://outlook.office.com/b157e5ee-92d2-4798-a69e-625bd2e784c1">
          <a:extLst>
            <a:ext uri="{FF2B5EF4-FFF2-40B4-BE49-F238E27FC236}">
              <a16:creationId xmlns:a16="http://schemas.microsoft.com/office/drawing/2014/main" id="{0CF7225F-6D65-4F96-836D-CF2D760E1CF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24" name="AutoShape 11" descr="blob:https://outlook.office.com/b157e5ee-92d2-4798-a69e-625bd2e784c1">
          <a:extLst>
            <a:ext uri="{FF2B5EF4-FFF2-40B4-BE49-F238E27FC236}">
              <a16:creationId xmlns:a16="http://schemas.microsoft.com/office/drawing/2014/main" id="{926DF039-495B-4147-ADEC-9E804DC7B75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25" name="AutoShape 11" descr="blob:https://outlook.office.com/b157e5ee-92d2-4798-a69e-625bd2e784c1">
          <a:extLst>
            <a:ext uri="{FF2B5EF4-FFF2-40B4-BE49-F238E27FC236}">
              <a16:creationId xmlns:a16="http://schemas.microsoft.com/office/drawing/2014/main" id="{849EA2A9-7FF2-4A90-91BA-D914F58F644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26" name="AutoShape 11" descr="blob:https://outlook.office.com/b157e5ee-92d2-4798-a69e-625bd2e784c1">
          <a:extLst>
            <a:ext uri="{FF2B5EF4-FFF2-40B4-BE49-F238E27FC236}">
              <a16:creationId xmlns:a16="http://schemas.microsoft.com/office/drawing/2014/main" id="{2F1161B7-B8FC-42E7-8B8C-8AF4D9B0615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27" name="AutoShape 11" descr="blob:https://outlook.office.com/b157e5ee-92d2-4798-a69e-625bd2e784c1">
          <a:extLst>
            <a:ext uri="{FF2B5EF4-FFF2-40B4-BE49-F238E27FC236}">
              <a16:creationId xmlns:a16="http://schemas.microsoft.com/office/drawing/2014/main" id="{B27FE752-165E-42A5-9AB9-1A94F047133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28" name="AutoShape 11" descr="blob:https://outlook.office.com/b157e5ee-92d2-4798-a69e-625bd2e784c1">
          <a:extLst>
            <a:ext uri="{FF2B5EF4-FFF2-40B4-BE49-F238E27FC236}">
              <a16:creationId xmlns:a16="http://schemas.microsoft.com/office/drawing/2014/main" id="{CA384D2B-3E7B-4152-A3EA-BC9F9378D17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29" name="AutoShape 11" descr="blob:https://outlook.office.com/b157e5ee-92d2-4798-a69e-625bd2e784c1">
          <a:extLst>
            <a:ext uri="{FF2B5EF4-FFF2-40B4-BE49-F238E27FC236}">
              <a16:creationId xmlns:a16="http://schemas.microsoft.com/office/drawing/2014/main" id="{1011F5FF-C024-4324-83B4-EC838C1973B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30" name="AutoShape 11" descr="blob:https://outlook.office.com/b157e5ee-92d2-4798-a69e-625bd2e784c1">
          <a:extLst>
            <a:ext uri="{FF2B5EF4-FFF2-40B4-BE49-F238E27FC236}">
              <a16:creationId xmlns:a16="http://schemas.microsoft.com/office/drawing/2014/main" id="{E43107D3-5620-4CC3-9D6A-421C9252885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31" name="AutoShape 11" descr="blob:https://outlook.office.com/b157e5ee-92d2-4798-a69e-625bd2e784c1">
          <a:extLst>
            <a:ext uri="{FF2B5EF4-FFF2-40B4-BE49-F238E27FC236}">
              <a16:creationId xmlns:a16="http://schemas.microsoft.com/office/drawing/2014/main" id="{26A4D9E6-5923-4DAF-9921-AD051FCCB98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32" name="AutoShape 11" descr="blob:https://outlook.office.com/b157e5ee-92d2-4798-a69e-625bd2e784c1">
          <a:extLst>
            <a:ext uri="{FF2B5EF4-FFF2-40B4-BE49-F238E27FC236}">
              <a16:creationId xmlns:a16="http://schemas.microsoft.com/office/drawing/2014/main" id="{8C45617A-F393-40D3-BF5E-B345123A070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33" name="AutoShape 11" descr="blob:https://outlook.office.com/b157e5ee-92d2-4798-a69e-625bd2e784c1">
          <a:extLst>
            <a:ext uri="{FF2B5EF4-FFF2-40B4-BE49-F238E27FC236}">
              <a16:creationId xmlns:a16="http://schemas.microsoft.com/office/drawing/2014/main" id="{E82174CA-FB02-43AB-B477-7AC6F2C07FF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34" name="AutoShape 11" descr="blob:https://outlook.office.com/b157e5ee-92d2-4798-a69e-625bd2e784c1">
          <a:extLst>
            <a:ext uri="{FF2B5EF4-FFF2-40B4-BE49-F238E27FC236}">
              <a16:creationId xmlns:a16="http://schemas.microsoft.com/office/drawing/2014/main" id="{3433BA28-BCF0-473F-93D8-C700E8C950C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35" name="AutoShape 11" descr="blob:https://outlook.office.com/b157e5ee-92d2-4798-a69e-625bd2e784c1">
          <a:extLst>
            <a:ext uri="{FF2B5EF4-FFF2-40B4-BE49-F238E27FC236}">
              <a16:creationId xmlns:a16="http://schemas.microsoft.com/office/drawing/2014/main" id="{BAD8AEED-B5A5-4ACF-95FB-318CC73936B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36" name="AutoShape 11" descr="blob:https://outlook.office.com/b157e5ee-92d2-4798-a69e-625bd2e784c1">
          <a:extLst>
            <a:ext uri="{FF2B5EF4-FFF2-40B4-BE49-F238E27FC236}">
              <a16:creationId xmlns:a16="http://schemas.microsoft.com/office/drawing/2014/main" id="{CC1F0665-880A-450C-9CF5-B0685D8EACA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37" name="AutoShape 11" descr="blob:https://outlook.office.com/b157e5ee-92d2-4798-a69e-625bd2e784c1">
          <a:extLst>
            <a:ext uri="{FF2B5EF4-FFF2-40B4-BE49-F238E27FC236}">
              <a16:creationId xmlns:a16="http://schemas.microsoft.com/office/drawing/2014/main" id="{873C46AB-7F8C-4FEC-AF7D-F73F81CAF3C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38" name="AutoShape 11" descr="blob:https://outlook.office.com/b157e5ee-92d2-4798-a69e-625bd2e784c1">
          <a:extLst>
            <a:ext uri="{FF2B5EF4-FFF2-40B4-BE49-F238E27FC236}">
              <a16:creationId xmlns:a16="http://schemas.microsoft.com/office/drawing/2014/main" id="{834AC6BF-EA39-4E4B-B5F4-8FD6A8E2F84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39" name="AutoShape 11" descr="blob:https://outlook.office.com/b157e5ee-92d2-4798-a69e-625bd2e784c1">
          <a:extLst>
            <a:ext uri="{FF2B5EF4-FFF2-40B4-BE49-F238E27FC236}">
              <a16:creationId xmlns:a16="http://schemas.microsoft.com/office/drawing/2014/main" id="{AF47A6E3-30B7-4C0F-956D-3462B6C2F99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40" name="AutoShape 11" descr="blob:https://outlook.office.com/b157e5ee-92d2-4798-a69e-625bd2e784c1">
          <a:extLst>
            <a:ext uri="{FF2B5EF4-FFF2-40B4-BE49-F238E27FC236}">
              <a16:creationId xmlns:a16="http://schemas.microsoft.com/office/drawing/2014/main" id="{FE505E48-2261-48D6-94DC-9DDB3F6E8EB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41" name="AutoShape 11" descr="blob:https://outlook.office.com/b157e5ee-92d2-4798-a69e-625bd2e784c1">
          <a:extLst>
            <a:ext uri="{FF2B5EF4-FFF2-40B4-BE49-F238E27FC236}">
              <a16:creationId xmlns:a16="http://schemas.microsoft.com/office/drawing/2014/main" id="{A5815120-5906-45F1-87A9-1EF5601EC6C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42" name="AutoShape 11" descr="blob:https://outlook.office.com/b157e5ee-92d2-4798-a69e-625bd2e784c1">
          <a:extLst>
            <a:ext uri="{FF2B5EF4-FFF2-40B4-BE49-F238E27FC236}">
              <a16:creationId xmlns:a16="http://schemas.microsoft.com/office/drawing/2014/main" id="{5BEF3FA8-4037-44D8-B857-49CBA219478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43" name="AutoShape 11" descr="blob:https://outlook.office.com/b157e5ee-92d2-4798-a69e-625bd2e784c1">
          <a:extLst>
            <a:ext uri="{FF2B5EF4-FFF2-40B4-BE49-F238E27FC236}">
              <a16:creationId xmlns:a16="http://schemas.microsoft.com/office/drawing/2014/main" id="{1FEC6533-B13F-4608-9DF0-6636CAE5363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44" name="AutoShape 11" descr="blob:https://outlook.office.com/b157e5ee-92d2-4798-a69e-625bd2e784c1">
          <a:extLst>
            <a:ext uri="{FF2B5EF4-FFF2-40B4-BE49-F238E27FC236}">
              <a16:creationId xmlns:a16="http://schemas.microsoft.com/office/drawing/2014/main" id="{4AB38590-3FCF-4C01-A7FF-716E354B13A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45" name="AutoShape 11" descr="blob:https://outlook.office.com/b157e5ee-92d2-4798-a69e-625bd2e784c1">
          <a:extLst>
            <a:ext uri="{FF2B5EF4-FFF2-40B4-BE49-F238E27FC236}">
              <a16:creationId xmlns:a16="http://schemas.microsoft.com/office/drawing/2014/main" id="{D35BCC3D-22EB-4445-BC1A-A646358FC43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46" name="AutoShape 11" descr="blob:https://outlook.office.com/b157e5ee-92d2-4798-a69e-625bd2e784c1">
          <a:extLst>
            <a:ext uri="{FF2B5EF4-FFF2-40B4-BE49-F238E27FC236}">
              <a16:creationId xmlns:a16="http://schemas.microsoft.com/office/drawing/2014/main" id="{AC6F2CF0-62F0-4EEC-A626-B669BC0E01F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47" name="AutoShape 11" descr="blob:https://outlook.office.com/b157e5ee-92d2-4798-a69e-625bd2e784c1">
          <a:extLst>
            <a:ext uri="{FF2B5EF4-FFF2-40B4-BE49-F238E27FC236}">
              <a16:creationId xmlns:a16="http://schemas.microsoft.com/office/drawing/2014/main" id="{8978130C-030C-4383-95EA-65661AB2E00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48" name="AutoShape 11" descr="blob:https://outlook.office.com/b157e5ee-92d2-4798-a69e-625bd2e784c1">
          <a:extLst>
            <a:ext uri="{FF2B5EF4-FFF2-40B4-BE49-F238E27FC236}">
              <a16:creationId xmlns:a16="http://schemas.microsoft.com/office/drawing/2014/main" id="{22A0D6B4-6B87-4B91-AFEE-0972B328DF4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49" name="AutoShape 11" descr="blob:https://outlook.office.com/b157e5ee-92d2-4798-a69e-625bd2e784c1">
          <a:extLst>
            <a:ext uri="{FF2B5EF4-FFF2-40B4-BE49-F238E27FC236}">
              <a16:creationId xmlns:a16="http://schemas.microsoft.com/office/drawing/2014/main" id="{3C7B9707-964F-4E89-BF56-5B6D2B6C76B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50" name="AutoShape 11" descr="blob:https://outlook.office.com/b157e5ee-92d2-4798-a69e-625bd2e784c1">
          <a:extLst>
            <a:ext uri="{FF2B5EF4-FFF2-40B4-BE49-F238E27FC236}">
              <a16:creationId xmlns:a16="http://schemas.microsoft.com/office/drawing/2014/main" id="{9E60AF34-4E95-4545-95F0-E7DD5611330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51" name="AutoShape 11" descr="blob:https://outlook.office.com/b157e5ee-92d2-4798-a69e-625bd2e784c1">
          <a:extLst>
            <a:ext uri="{FF2B5EF4-FFF2-40B4-BE49-F238E27FC236}">
              <a16:creationId xmlns:a16="http://schemas.microsoft.com/office/drawing/2014/main" id="{C5EEC966-2061-48B5-8DD4-9A6A676A4E1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52" name="AutoShape 11" descr="blob:https://outlook.office.com/b157e5ee-92d2-4798-a69e-625bd2e784c1">
          <a:extLst>
            <a:ext uri="{FF2B5EF4-FFF2-40B4-BE49-F238E27FC236}">
              <a16:creationId xmlns:a16="http://schemas.microsoft.com/office/drawing/2014/main" id="{C1688A6A-7E0D-4BB8-94AA-5BB13E464AE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53" name="AutoShape 11" descr="blob:https://outlook.office.com/b157e5ee-92d2-4798-a69e-625bd2e784c1">
          <a:extLst>
            <a:ext uri="{FF2B5EF4-FFF2-40B4-BE49-F238E27FC236}">
              <a16:creationId xmlns:a16="http://schemas.microsoft.com/office/drawing/2014/main" id="{761D3B8C-8FB8-44A1-8B24-6D0B40AA7FF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54" name="AutoShape 11" descr="blob:https://outlook.office.com/b157e5ee-92d2-4798-a69e-625bd2e784c1">
          <a:extLst>
            <a:ext uri="{FF2B5EF4-FFF2-40B4-BE49-F238E27FC236}">
              <a16:creationId xmlns:a16="http://schemas.microsoft.com/office/drawing/2014/main" id="{D0F049F5-2730-427D-93D4-D9238B95AF9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55" name="AutoShape 11" descr="blob:https://outlook.office.com/b157e5ee-92d2-4798-a69e-625bd2e784c1">
          <a:extLst>
            <a:ext uri="{FF2B5EF4-FFF2-40B4-BE49-F238E27FC236}">
              <a16:creationId xmlns:a16="http://schemas.microsoft.com/office/drawing/2014/main" id="{B7225D59-E986-40B5-A85A-E64EE5B2FBA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56" name="AutoShape 11" descr="blob:https://outlook.office.com/b157e5ee-92d2-4798-a69e-625bd2e784c1">
          <a:extLst>
            <a:ext uri="{FF2B5EF4-FFF2-40B4-BE49-F238E27FC236}">
              <a16:creationId xmlns:a16="http://schemas.microsoft.com/office/drawing/2014/main" id="{E2429B5B-56DA-44AB-9848-5A744142D57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57" name="AutoShape 11" descr="blob:https://outlook.office.com/b157e5ee-92d2-4798-a69e-625bd2e784c1">
          <a:extLst>
            <a:ext uri="{FF2B5EF4-FFF2-40B4-BE49-F238E27FC236}">
              <a16:creationId xmlns:a16="http://schemas.microsoft.com/office/drawing/2014/main" id="{E2E0CBDC-CEEB-40FF-9D4C-EE1D65809B0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58" name="AutoShape 11" descr="blob:https://outlook.office.com/b157e5ee-92d2-4798-a69e-625bd2e784c1">
          <a:extLst>
            <a:ext uri="{FF2B5EF4-FFF2-40B4-BE49-F238E27FC236}">
              <a16:creationId xmlns:a16="http://schemas.microsoft.com/office/drawing/2014/main" id="{22DE1846-89CF-44E8-AD19-30A1F27C62F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59" name="AutoShape 11" descr="blob:https://outlook.office.com/b157e5ee-92d2-4798-a69e-625bd2e784c1">
          <a:extLst>
            <a:ext uri="{FF2B5EF4-FFF2-40B4-BE49-F238E27FC236}">
              <a16:creationId xmlns:a16="http://schemas.microsoft.com/office/drawing/2014/main" id="{E3FAEBC8-775A-4B68-856D-F582C7954B5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60" name="AutoShape 11" descr="blob:https://outlook.office.com/b157e5ee-92d2-4798-a69e-625bd2e784c1">
          <a:extLst>
            <a:ext uri="{FF2B5EF4-FFF2-40B4-BE49-F238E27FC236}">
              <a16:creationId xmlns:a16="http://schemas.microsoft.com/office/drawing/2014/main" id="{8F2934BB-088F-4ECE-9AB0-58B9AE36E5E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61" name="AutoShape 11" descr="blob:https://outlook.office.com/b157e5ee-92d2-4798-a69e-625bd2e784c1">
          <a:extLst>
            <a:ext uri="{FF2B5EF4-FFF2-40B4-BE49-F238E27FC236}">
              <a16:creationId xmlns:a16="http://schemas.microsoft.com/office/drawing/2014/main" id="{14E4114F-4B20-41C6-85CF-CC175BA2AF2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62" name="AutoShape 11" descr="blob:https://outlook.office.com/b157e5ee-92d2-4798-a69e-625bd2e784c1">
          <a:extLst>
            <a:ext uri="{FF2B5EF4-FFF2-40B4-BE49-F238E27FC236}">
              <a16:creationId xmlns:a16="http://schemas.microsoft.com/office/drawing/2014/main" id="{3A3B8A13-D948-4F2F-8A22-49601B76605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63" name="AutoShape 11" descr="blob:https://outlook.office.com/b157e5ee-92d2-4798-a69e-625bd2e784c1">
          <a:extLst>
            <a:ext uri="{FF2B5EF4-FFF2-40B4-BE49-F238E27FC236}">
              <a16:creationId xmlns:a16="http://schemas.microsoft.com/office/drawing/2014/main" id="{25EC5B57-36ED-4031-BECD-6857960315C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64" name="AutoShape 11" descr="blob:https://outlook.office.com/b157e5ee-92d2-4798-a69e-625bd2e784c1">
          <a:extLst>
            <a:ext uri="{FF2B5EF4-FFF2-40B4-BE49-F238E27FC236}">
              <a16:creationId xmlns:a16="http://schemas.microsoft.com/office/drawing/2014/main" id="{564C056E-B1CA-4397-831E-8AE6B0CAB10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65" name="AutoShape 11" descr="blob:https://outlook.office.com/b157e5ee-92d2-4798-a69e-625bd2e784c1">
          <a:extLst>
            <a:ext uri="{FF2B5EF4-FFF2-40B4-BE49-F238E27FC236}">
              <a16:creationId xmlns:a16="http://schemas.microsoft.com/office/drawing/2014/main" id="{4DD13CBC-4E5B-4E37-AE18-83C60590A8C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66" name="AutoShape 11" descr="blob:https://outlook.office.com/b157e5ee-92d2-4798-a69e-625bd2e784c1">
          <a:extLst>
            <a:ext uri="{FF2B5EF4-FFF2-40B4-BE49-F238E27FC236}">
              <a16:creationId xmlns:a16="http://schemas.microsoft.com/office/drawing/2014/main" id="{7DD5C415-3E3E-4F90-9455-C4092E09635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67" name="AutoShape 11" descr="blob:https://outlook.office.com/b157e5ee-92d2-4798-a69e-625bd2e784c1">
          <a:extLst>
            <a:ext uri="{FF2B5EF4-FFF2-40B4-BE49-F238E27FC236}">
              <a16:creationId xmlns:a16="http://schemas.microsoft.com/office/drawing/2014/main" id="{0319C678-F305-400D-B826-D48B228FEAA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68" name="AutoShape 11" descr="blob:https://outlook.office.com/b157e5ee-92d2-4798-a69e-625bd2e784c1">
          <a:extLst>
            <a:ext uri="{FF2B5EF4-FFF2-40B4-BE49-F238E27FC236}">
              <a16:creationId xmlns:a16="http://schemas.microsoft.com/office/drawing/2014/main" id="{F979C0F2-8EE7-4EF4-9E70-340D0A9BAA8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69" name="AutoShape 11" descr="blob:https://outlook.office.com/b157e5ee-92d2-4798-a69e-625bd2e784c1">
          <a:extLst>
            <a:ext uri="{FF2B5EF4-FFF2-40B4-BE49-F238E27FC236}">
              <a16:creationId xmlns:a16="http://schemas.microsoft.com/office/drawing/2014/main" id="{45F2D148-86E2-43C1-817B-B793F8789F9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70" name="AutoShape 11" descr="blob:https://outlook.office.com/b157e5ee-92d2-4798-a69e-625bd2e784c1">
          <a:extLst>
            <a:ext uri="{FF2B5EF4-FFF2-40B4-BE49-F238E27FC236}">
              <a16:creationId xmlns:a16="http://schemas.microsoft.com/office/drawing/2014/main" id="{12E8AAA5-1AF2-4C36-BF7F-C6E9C42B4BF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71" name="AutoShape 11" descr="blob:https://outlook.office.com/b157e5ee-92d2-4798-a69e-625bd2e784c1">
          <a:extLst>
            <a:ext uri="{FF2B5EF4-FFF2-40B4-BE49-F238E27FC236}">
              <a16:creationId xmlns:a16="http://schemas.microsoft.com/office/drawing/2014/main" id="{6A70D58D-883A-4C16-A013-3C3E26FF543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72" name="AutoShape 11" descr="blob:https://outlook.office.com/b157e5ee-92d2-4798-a69e-625bd2e784c1">
          <a:extLst>
            <a:ext uri="{FF2B5EF4-FFF2-40B4-BE49-F238E27FC236}">
              <a16:creationId xmlns:a16="http://schemas.microsoft.com/office/drawing/2014/main" id="{A6F5D76E-330E-4801-94CF-92F4C0A66B8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73" name="AutoShape 11" descr="blob:https://outlook.office.com/b157e5ee-92d2-4798-a69e-625bd2e784c1">
          <a:extLst>
            <a:ext uri="{FF2B5EF4-FFF2-40B4-BE49-F238E27FC236}">
              <a16:creationId xmlns:a16="http://schemas.microsoft.com/office/drawing/2014/main" id="{258493D0-E815-4A29-A0D0-052DDE014D6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74" name="AutoShape 11" descr="blob:https://outlook.office.com/b157e5ee-92d2-4798-a69e-625bd2e784c1">
          <a:extLst>
            <a:ext uri="{FF2B5EF4-FFF2-40B4-BE49-F238E27FC236}">
              <a16:creationId xmlns:a16="http://schemas.microsoft.com/office/drawing/2014/main" id="{DA8E5E91-EA40-4D5A-AAF3-BAB8718BC5B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75" name="AutoShape 11" descr="blob:https://outlook.office.com/b157e5ee-92d2-4798-a69e-625bd2e784c1">
          <a:extLst>
            <a:ext uri="{FF2B5EF4-FFF2-40B4-BE49-F238E27FC236}">
              <a16:creationId xmlns:a16="http://schemas.microsoft.com/office/drawing/2014/main" id="{F1493D18-8BF6-45E0-8FA5-BC1F500F46B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76" name="AutoShape 11" descr="blob:https://outlook.office.com/b157e5ee-92d2-4798-a69e-625bd2e784c1">
          <a:extLst>
            <a:ext uri="{FF2B5EF4-FFF2-40B4-BE49-F238E27FC236}">
              <a16:creationId xmlns:a16="http://schemas.microsoft.com/office/drawing/2014/main" id="{BA3EC6CE-6A6B-4A63-882F-7129C6E8618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77" name="AutoShape 11" descr="blob:https://outlook.office.com/b157e5ee-92d2-4798-a69e-625bd2e784c1">
          <a:extLst>
            <a:ext uri="{FF2B5EF4-FFF2-40B4-BE49-F238E27FC236}">
              <a16:creationId xmlns:a16="http://schemas.microsoft.com/office/drawing/2014/main" id="{AA7FE59E-BDCE-41A2-9195-C1C045DA549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78" name="AutoShape 11" descr="blob:https://outlook.office.com/b157e5ee-92d2-4798-a69e-625bd2e784c1">
          <a:extLst>
            <a:ext uri="{FF2B5EF4-FFF2-40B4-BE49-F238E27FC236}">
              <a16:creationId xmlns:a16="http://schemas.microsoft.com/office/drawing/2014/main" id="{4AF1E154-8D48-4C28-9712-00141CB1F62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79" name="AutoShape 11" descr="blob:https://outlook.office.com/b157e5ee-92d2-4798-a69e-625bd2e784c1">
          <a:extLst>
            <a:ext uri="{FF2B5EF4-FFF2-40B4-BE49-F238E27FC236}">
              <a16:creationId xmlns:a16="http://schemas.microsoft.com/office/drawing/2014/main" id="{CA97EEFC-A0CB-4D90-B5F2-9BD1FCC3E48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80" name="AutoShape 11" descr="blob:https://outlook.office.com/b157e5ee-92d2-4798-a69e-625bd2e784c1">
          <a:extLst>
            <a:ext uri="{FF2B5EF4-FFF2-40B4-BE49-F238E27FC236}">
              <a16:creationId xmlns:a16="http://schemas.microsoft.com/office/drawing/2014/main" id="{32B11AC8-1A20-417F-9026-B74456043B2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81" name="AutoShape 11" descr="blob:https://outlook.office.com/b157e5ee-92d2-4798-a69e-625bd2e784c1">
          <a:extLst>
            <a:ext uri="{FF2B5EF4-FFF2-40B4-BE49-F238E27FC236}">
              <a16:creationId xmlns:a16="http://schemas.microsoft.com/office/drawing/2014/main" id="{22CFE8B5-1557-4EC5-92F2-BA2CCC153D8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82" name="AutoShape 11" descr="blob:https://outlook.office.com/b157e5ee-92d2-4798-a69e-625bd2e784c1">
          <a:extLst>
            <a:ext uri="{FF2B5EF4-FFF2-40B4-BE49-F238E27FC236}">
              <a16:creationId xmlns:a16="http://schemas.microsoft.com/office/drawing/2014/main" id="{B170869F-6541-42F5-A2A9-D648F775335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83" name="AutoShape 11" descr="blob:https://outlook.office.com/b157e5ee-92d2-4798-a69e-625bd2e784c1">
          <a:extLst>
            <a:ext uri="{FF2B5EF4-FFF2-40B4-BE49-F238E27FC236}">
              <a16:creationId xmlns:a16="http://schemas.microsoft.com/office/drawing/2014/main" id="{79AD54D1-33E3-4C3C-9391-3DC4CA9F315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84" name="AutoShape 11" descr="blob:https://outlook.office.com/b157e5ee-92d2-4798-a69e-625bd2e784c1">
          <a:extLst>
            <a:ext uri="{FF2B5EF4-FFF2-40B4-BE49-F238E27FC236}">
              <a16:creationId xmlns:a16="http://schemas.microsoft.com/office/drawing/2014/main" id="{00B4D03C-763E-48B7-BCD7-9E7F4666ADD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85" name="AutoShape 11" descr="blob:https://outlook.office.com/b157e5ee-92d2-4798-a69e-625bd2e784c1">
          <a:extLst>
            <a:ext uri="{FF2B5EF4-FFF2-40B4-BE49-F238E27FC236}">
              <a16:creationId xmlns:a16="http://schemas.microsoft.com/office/drawing/2014/main" id="{82AD776C-9772-4AEE-B5C0-8AB3BC967A5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86" name="AutoShape 11" descr="blob:https://outlook.office.com/b157e5ee-92d2-4798-a69e-625bd2e784c1">
          <a:extLst>
            <a:ext uri="{FF2B5EF4-FFF2-40B4-BE49-F238E27FC236}">
              <a16:creationId xmlns:a16="http://schemas.microsoft.com/office/drawing/2014/main" id="{B467B084-6B5E-4671-ACF9-0454BCBF6BA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87" name="AutoShape 11" descr="blob:https://outlook.office.com/b157e5ee-92d2-4798-a69e-625bd2e784c1">
          <a:extLst>
            <a:ext uri="{FF2B5EF4-FFF2-40B4-BE49-F238E27FC236}">
              <a16:creationId xmlns:a16="http://schemas.microsoft.com/office/drawing/2014/main" id="{D107E796-C825-4D53-B86A-0EC03BC2358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88" name="AutoShape 11" descr="blob:https://outlook.office.com/b157e5ee-92d2-4798-a69e-625bd2e784c1">
          <a:extLst>
            <a:ext uri="{FF2B5EF4-FFF2-40B4-BE49-F238E27FC236}">
              <a16:creationId xmlns:a16="http://schemas.microsoft.com/office/drawing/2014/main" id="{B7AC7ED2-97FF-4F73-8CE1-1DE40EB967D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89" name="AutoShape 11" descr="blob:https://outlook.office.com/b157e5ee-92d2-4798-a69e-625bd2e784c1">
          <a:extLst>
            <a:ext uri="{FF2B5EF4-FFF2-40B4-BE49-F238E27FC236}">
              <a16:creationId xmlns:a16="http://schemas.microsoft.com/office/drawing/2014/main" id="{A7C9B779-C3F4-40DE-BBC4-5AFA4EDD9F3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90" name="AutoShape 11" descr="blob:https://outlook.office.com/b157e5ee-92d2-4798-a69e-625bd2e784c1">
          <a:extLst>
            <a:ext uri="{FF2B5EF4-FFF2-40B4-BE49-F238E27FC236}">
              <a16:creationId xmlns:a16="http://schemas.microsoft.com/office/drawing/2014/main" id="{9BB92047-1BD6-4E16-BE3E-8531D942DC4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91" name="AutoShape 11" descr="blob:https://outlook.office.com/b157e5ee-92d2-4798-a69e-625bd2e784c1">
          <a:extLst>
            <a:ext uri="{FF2B5EF4-FFF2-40B4-BE49-F238E27FC236}">
              <a16:creationId xmlns:a16="http://schemas.microsoft.com/office/drawing/2014/main" id="{CD2B4775-35E0-4E99-9080-D89A9C4FC31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92" name="AutoShape 11" descr="blob:https://outlook.office.com/b157e5ee-92d2-4798-a69e-625bd2e784c1">
          <a:extLst>
            <a:ext uri="{FF2B5EF4-FFF2-40B4-BE49-F238E27FC236}">
              <a16:creationId xmlns:a16="http://schemas.microsoft.com/office/drawing/2014/main" id="{A8B3A2CE-34B4-423C-8C0A-003CB26C17E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93" name="AutoShape 11" descr="blob:https://outlook.office.com/b157e5ee-92d2-4798-a69e-625bd2e784c1">
          <a:extLst>
            <a:ext uri="{FF2B5EF4-FFF2-40B4-BE49-F238E27FC236}">
              <a16:creationId xmlns:a16="http://schemas.microsoft.com/office/drawing/2014/main" id="{C02D7620-1A1C-48E7-81CB-200DDB1428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94" name="AutoShape 11" descr="blob:https://outlook.office.com/b157e5ee-92d2-4798-a69e-625bd2e784c1">
          <a:extLst>
            <a:ext uri="{FF2B5EF4-FFF2-40B4-BE49-F238E27FC236}">
              <a16:creationId xmlns:a16="http://schemas.microsoft.com/office/drawing/2014/main" id="{C9BB367D-08C8-4C30-B61B-E3A24E8F26F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95" name="AutoShape 11" descr="blob:https://outlook.office.com/b157e5ee-92d2-4798-a69e-625bd2e784c1">
          <a:extLst>
            <a:ext uri="{FF2B5EF4-FFF2-40B4-BE49-F238E27FC236}">
              <a16:creationId xmlns:a16="http://schemas.microsoft.com/office/drawing/2014/main" id="{7AB82488-526C-4BDF-83F3-ED8A5778AD2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96" name="AutoShape 11" descr="blob:https://outlook.office.com/b157e5ee-92d2-4798-a69e-625bd2e784c1">
          <a:extLst>
            <a:ext uri="{FF2B5EF4-FFF2-40B4-BE49-F238E27FC236}">
              <a16:creationId xmlns:a16="http://schemas.microsoft.com/office/drawing/2014/main" id="{7C1869C6-408C-4D6A-A48A-FD005316940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97" name="AutoShape 11" descr="blob:https://outlook.office.com/b157e5ee-92d2-4798-a69e-625bd2e784c1">
          <a:extLst>
            <a:ext uri="{FF2B5EF4-FFF2-40B4-BE49-F238E27FC236}">
              <a16:creationId xmlns:a16="http://schemas.microsoft.com/office/drawing/2014/main" id="{BEF743BB-5C2D-4AF6-ACFD-84D0F3C6417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98" name="AutoShape 11" descr="blob:https://outlook.office.com/b157e5ee-92d2-4798-a69e-625bd2e784c1">
          <a:extLst>
            <a:ext uri="{FF2B5EF4-FFF2-40B4-BE49-F238E27FC236}">
              <a16:creationId xmlns:a16="http://schemas.microsoft.com/office/drawing/2014/main" id="{E20582EA-2D14-47F8-A519-CC4D01CFB28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399" name="AutoShape 11" descr="blob:https://outlook.office.com/b157e5ee-92d2-4798-a69e-625bd2e784c1">
          <a:extLst>
            <a:ext uri="{FF2B5EF4-FFF2-40B4-BE49-F238E27FC236}">
              <a16:creationId xmlns:a16="http://schemas.microsoft.com/office/drawing/2014/main" id="{B3A74948-49FD-42EE-9587-D6FE4B219A3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00" name="AutoShape 11" descr="blob:https://outlook.office.com/b157e5ee-92d2-4798-a69e-625bd2e784c1">
          <a:extLst>
            <a:ext uri="{FF2B5EF4-FFF2-40B4-BE49-F238E27FC236}">
              <a16:creationId xmlns:a16="http://schemas.microsoft.com/office/drawing/2014/main" id="{D248BC8B-0133-4416-994E-3E84971E5CC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01" name="AutoShape 11" descr="blob:https://outlook.office.com/b157e5ee-92d2-4798-a69e-625bd2e784c1">
          <a:extLst>
            <a:ext uri="{FF2B5EF4-FFF2-40B4-BE49-F238E27FC236}">
              <a16:creationId xmlns:a16="http://schemas.microsoft.com/office/drawing/2014/main" id="{1D0E4CEC-90C5-4234-84BF-DE92EE64C8C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02" name="AutoShape 11" descr="blob:https://outlook.office.com/b157e5ee-92d2-4798-a69e-625bd2e784c1">
          <a:extLst>
            <a:ext uri="{FF2B5EF4-FFF2-40B4-BE49-F238E27FC236}">
              <a16:creationId xmlns:a16="http://schemas.microsoft.com/office/drawing/2014/main" id="{A5F7E5EE-5AFB-41B3-AB29-A184559FFA8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03" name="AutoShape 11" descr="blob:https://outlook.office.com/b157e5ee-92d2-4798-a69e-625bd2e784c1">
          <a:extLst>
            <a:ext uri="{FF2B5EF4-FFF2-40B4-BE49-F238E27FC236}">
              <a16:creationId xmlns:a16="http://schemas.microsoft.com/office/drawing/2014/main" id="{FFBCD30F-021F-42E0-AC97-3B2B4670E65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04" name="AutoShape 11" descr="blob:https://outlook.office.com/b157e5ee-92d2-4798-a69e-625bd2e784c1">
          <a:extLst>
            <a:ext uri="{FF2B5EF4-FFF2-40B4-BE49-F238E27FC236}">
              <a16:creationId xmlns:a16="http://schemas.microsoft.com/office/drawing/2014/main" id="{F830C1BA-FF6B-433D-B99A-00C3293D468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05" name="AutoShape 11" descr="blob:https://outlook.office.com/b157e5ee-92d2-4798-a69e-625bd2e784c1">
          <a:extLst>
            <a:ext uri="{FF2B5EF4-FFF2-40B4-BE49-F238E27FC236}">
              <a16:creationId xmlns:a16="http://schemas.microsoft.com/office/drawing/2014/main" id="{A73813D6-6225-4D8B-ACFA-81BA4286712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06" name="AutoShape 11" descr="blob:https://outlook.office.com/b157e5ee-92d2-4798-a69e-625bd2e784c1">
          <a:extLst>
            <a:ext uri="{FF2B5EF4-FFF2-40B4-BE49-F238E27FC236}">
              <a16:creationId xmlns:a16="http://schemas.microsoft.com/office/drawing/2014/main" id="{3DDD536A-0726-46B2-8275-3F426FD651E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07" name="AutoShape 11" descr="blob:https://outlook.office.com/b157e5ee-92d2-4798-a69e-625bd2e784c1">
          <a:extLst>
            <a:ext uri="{FF2B5EF4-FFF2-40B4-BE49-F238E27FC236}">
              <a16:creationId xmlns:a16="http://schemas.microsoft.com/office/drawing/2014/main" id="{B6454AD1-AB0D-4E2F-9314-34F2998103E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08" name="AutoShape 11" descr="blob:https://outlook.office.com/b157e5ee-92d2-4798-a69e-625bd2e784c1">
          <a:extLst>
            <a:ext uri="{FF2B5EF4-FFF2-40B4-BE49-F238E27FC236}">
              <a16:creationId xmlns:a16="http://schemas.microsoft.com/office/drawing/2014/main" id="{9462B104-99BC-4427-A97B-D6EDA29CB4A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09" name="AutoShape 11" descr="blob:https://outlook.office.com/b157e5ee-92d2-4798-a69e-625bd2e784c1">
          <a:extLst>
            <a:ext uri="{FF2B5EF4-FFF2-40B4-BE49-F238E27FC236}">
              <a16:creationId xmlns:a16="http://schemas.microsoft.com/office/drawing/2014/main" id="{2660DCA9-CADC-4550-B203-BF2F6B33819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10" name="AutoShape 11" descr="blob:https://outlook.office.com/b157e5ee-92d2-4798-a69e-625bd2e784c1">
          <a:extLst>
            <a:ext uri="{FF2B5EF4-FFF2-40B4-BE49-F238E27FC236}">
              <a16:creationId xmlns:a16="http://schemas.microsoft.com/office/drawing/2014/main" id="{BBB38B2F-6AAF-4600-BEB7-F252704615E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11" name="AutoShape 11" descr="blob:https://outlook.office.com/b157e5ee-92d2-4798-a69e-625bd2e784c1">
          <a:extLst>
            <a:ext uri="{FF2B5EF4-FFF2-40B4-BE49-F238E27FC236}">
              <a16:creationId xmlns:a16="http://schemas.microsoft.com/office/drawing/2014/main" id="{DFDDBA29-D8F6-42C0-AEF5-6E697F9BB1F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12" name="AutoShape 11" descr="blob:https://outlook.office.com/b157e5ee-92d2-4798-a69e-625bd2e784c1">
          <a:extLst>
            <a:ext uri="{FF2B5EF4-FFF2-40B4-BE49-F238E27FC236}">
              <a16:creationId xmlns:a16="http://schemas.microsoft.com/office/drawing/2014/main" id="{A715BE77-101A-483D-9D2A-953412E467A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13" name="AutoShape 11" descr="blob:https://outlook.office.com/b157e5ee-92d2-4798-a69e-625bd2e784c1">
          <a:extLst>
            <a:ext uri="{FF2B5EF4-FFF2-40B4-BE49-F238E27FC236}">
              <a16:creationId xmlns:a16="http://schemas.microsoft.com/office/drawing/2014/main" id="{226393A7-87DE-418D-B6B3-89AB2132AA4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14" name="AutoShape 11" descr="blob:https://outlook.office.com/b157e5ee-92d2-4798-a69e-625bd2e784c1">
          <a:extLst>
            <a:ext uri="{FF2B5EF4-FFF2-40B4-BE49-F238E27FC236}">
              <a16:creationId xmlns:a16="http://schemas.microsoft.com/office/drawing/2014/main" id="{12CCDE21-6386-437B-A534-BDAD9137E74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15" name="AutoShape 11" descr="blob:https://outlook.office.com/b157e5ee-92d2-4798-a69e-625bd2e784c1">
          <a:extLst>
            <a:ext uri="{FF2B5EF4-FFF2-40B4-BE49-F238E27FC236}">
              <a16:creationId xmlns:a16="http://schemas.microsoft.com/office/drawing/2014/main" id="{2952E560-B3CC-468B-B31D-80C275B97F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16" name="AutoShape 11" descr="blob:https://outlook.office.com/b157e5ee-92d2-4798-a69e-625bd2e784c1">
          <a:extLst>
            <a:ext uri="{FF2B5EF4-FFF2-40B4-BE49-F238E27FC236}">
              <a16:creationId xmlns:a16="http://schemas.microsoft.com/office/drawing/2014/main" id="{583CF825-DEBE-416F-BF89-60E298AA551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17" name="AutoShape 11" descr="blob:https://outlook.office.com/b157e5ee-92d2-4798-a69e-625bd2e784c1">
          <a:extLst>
            <a:ext uri="{FF2B5EF4-FFF2-40B4-BE49-F238E27FC236}">
              <a16:creationId xmlns:a16="http://schemas.microsoft.com/office/drawing/2014/main" id="{E31BB1B9-A93A-45AF-AC0F-7BECA7DFEA6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18" name="AutoShape 11" descr="blob:https://outlook.office.com/b157e5ee-92d2-4798-a69e-625bd2e784c1">
          <a:extLst>
            <a:ext uri="{FF2B5EF4-FFF2-40B4-BE49-F238E27FC236}">
              <a16:creationId xmlns:a16="http://schemas.microsoft.com/office/drawing/2014/main" id="{45F47A13-0C20-4EA9-89CF-C5694BDB482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419" name="AutoShape 11" descr="blob:https://outlook.office.com/b157e5ee-92d2-4798-a69e-625bd2e784c1">
          <a:extLst>
            <a:ext uri="{FF2B5EF4-FFF2-40B4-BE49-F238E27FC236}">
              <a16:creationId xmlns:a16="http://schemas.microsoft.com/office/drawing/2014/main" id="{0F8A96B5-29D7-44CC-81B0-4DCCE57DF44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20" name="AutoShape 11" descr="blob:https://outlook.office.com/b157e5ee-92d2-4798-a69e-625bd2e784c1">
          <a:extLst>
            <a:ext uri="{FF2B5EF4-FFF2-40B4-BE49-F238E27FC236}">
              <a16:creationId xmlns:a16="http://schemas.microsoft.com/office/drawing/2014/main" id="{F5D08D69-15EF-4172-A741-7F078D08C0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21" name="AutoShape 11" descr="blob:https://outlook.office.com/b157e5ee-92d2-4798-a69e-625bd2e784c1">
          <a:extLst>
            <a:ext uri="{FF2B5EF4-FFF2-40B4-BE49-F238E27FC236}">
              <a16:creationId xmlns:a16="http://schemas.microsoft.com/office/drawing/2014/main" id="{572143E6-0060-4D80-8682-577F4F7CC05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22" name="AutoShape 11" descr="blob:https://outlook.office.com/b157e5ee-92d2-4798-a69e-625bd2e784c1">
          <a:extLst>
            <a:ext uri="{FF2B5EF4-FFF2-40B4-BE49-F238E27FC236}">
              <a16:creationId xmlns:a16="http://schemas.microsoft.com/office/drawing/2014/main" id="{FC3E4F0C-805C-4BE5-BFAF-A1B21237910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23" name="AutoShape 11" descr="blob:https://outlook.office.com/b157e5ee-92d2-4798-a69e-625bd2e784c1">
          <a:extLst>
            <a:ext uri="{FF2B5EF4-FFF2-40B4-BE49-F238E27FC236}">
              <a16:creationId xmlns:a16="http://schemas.microsoft.com/office/drawing/2014/main" id="{FE7E577F-F110-497A-A669-560B8D2E9E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7424" name="AutoShape 11" descr="blob:https://outlook.office.com/b157e5ee-92d2-4798-a69e-625bd2e784c1">
          <a:extLst>
            <a:ext uri="{FF2B5EF4-FFF2-40B4-BE49-F238E27FC236}">
              <a16:creationId xmlns:a16="http://schemas.microsoft.com/office/drawing/2014/main" id="{A4242A12-82F9-40D8-B16F-0D70AC70C053}"/>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7425" name="AutoShape 11" descr="blob:https://outlook.office.com/b157e5ee-92d2-4798-a69e-625bd2e784c1">
          <a:extLst>
            <a:ext uri="{FF2B5EF4-FFF2-40B4-BE49-F238E27FC236}">
              <a16:creationId xmlns:a16="http://schemas.microsoft.com/office/drawing/2014/main" id="{249E69BC-DEED-4F28-AD13-9104E7B19962}"/>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7426" name="AutoShape 11" descr="blob:https://outlook.office.com/b157e5ee-92d2-4798-a69e-625bd2e784c1">
          <a:extLst>
            <a:ext uri="{FF2B5EF4-FFF2-40B4-BE49-F238E27FC236}">
              <a16:creationId xmlns:a16="http://schemas.microsoft.com/office/drawing/2014/main" id="{468C364A-912B-44D2-911B-EEDDA9FA9D08}"/>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403</xdr:row>
      <xdr:rowOff>0</xdr:rowOff>
    </xdr:from>
    <xdr:ext cx="304800" cy="304800"/>
    <xdr:sp macro="" textlink="">
      <xdr:nvSpPr>
        <xdr:cNvPr id="7427" name="AutoShape 11" descr="blob:https://outlook.office.com/b157e5ee-92d2-4798-a69e-625bd2e784c1">
          <a:extLst>
            <a:ext uri="{FF2B5EF4-FFF2-40B4-BE49-F238E27FC236}">
              <a16:creationId xmlns:a16="http://schemas.microsoft.com/office/drawing/2014/main" id="{A4F43340-E2E5-472F-92EB-3D42DCC83CDD}"/>
            </a:ext>
          </a:extLst>
        </xdr:cNvPr>
        <xdr:cNvSpPr>
          <a:spLocks noChangeAspect="1" noChangeArrowheads="1"/>
        </xdr:cNvSpPr>
      </xdr:nvSpPr>
      <xdr:spPr bwMode="auto">
        <a:xfrm>
          <a:off x="0" y="1936712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28" name="AutoShape 11" descr="blob:https://outlook.office.com/b157e5ee-92d2-4798-a69e-625bd2e784c1">
          <a:extLst>
            <a:ext uri="{FF2B5EF4-FFF2-40B4-BE49-F238E27FC236}">
              <a16:creationId xmlns:a16="http://schemas.microsoft.com/office/drawing/2014/main" id="{CBAE4D27-2C07-4C75-8A91-D689C6C143E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29" name="AutoShape 11" descr="blob:https://outlook.office.com/b157e5ee-92d2-4798-a69e-625bd2e784c1">
          <a:extLst>
            <a:ext uri="{FF2B5EF4-FFF2-40B4-BE49-F238E27FC236}">
              <a16:creationId xmlns:a16="http://schemas.microsoft.com/office/drawing/2014/main" id="{AD942FF8-152D-4D71-86E3-02D954D894E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30" name="AutoShape 11" descr="blob:https://outlook.office.com/b157e5ee-92d2-4798-a69e-625bd2e784c1">
          <a:extLst>
            <a:ext uri="{FF2B5EF4-FFF2-40B4-BE49-F238E27FC236}">
              <a16:creationId xmlns:a16="http://schemas.microsoft.com/office/drawing/2014/main" id="{D8681A6B-C551-468D-ACEA-24D1B03EB8C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31" name="AutoShape 11" descr="blob:https://outlook.office.com/b157e5ee-92d2-4798-a69e-625bd2e784c1">
          <a:extLst>
            <a:ext uri="{FF2B5EF4-FFF2-40B4-BE49-F238E27FC236}">
              <a16:creationId xmlns:a16="http://schemas.microsoft.com/office/drawing/2014/main" id="{9F0A1769-85AA-4931-9A97-AC81BBBBB1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32" name="AutoShape 11" descr="blob:https://outlook.office.com/b157e5ee-92d2-4798-a69e-625bd2e784c1">
          <a:extLst>
            <a:ext uri="{FF2B5EF4-FFF2-40B4-BE49-F238E27FC236}">
              <a16:creationId xmlns:a16="http://schemas.microsoft.com/office/drawing/2014/main" id="{9B150A13-6075-484E-9FA8-A3F1BF42691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33" name="AutoShape 11" descr="blob:https://outlook.office.com/b157e5ee-92d2-4798-a69e-625bd2e784c1">
          <a:extLst>
            <a:ext uri="{FF2B5EF4-FFF2-40B4-BE49-F238E27FC236}">
              <a16:creationId xmlns:a16="http://schemas.microsoft.com/office/drawing/2014/main" id="{91051A6F-B1B2-48F4-9884-AEB6E94B43F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34" name="AutoShape 11" descr="blob:https://outlook.office.com/b157e5ee-92d2-4798-a69e-625bd2e784c1">
          <a:extLst>
            <a:ext uri="{FF2B5EF4-FFF2-40B4-BE49-F238E27FC236}">
              <a16:creationId xmlns:a16="http://schemas.microsoft.com/office/drawing/2014/main" id="{8D205463-8F0B-48EE-A75F-828BB027A67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35" name="AutoShape 11" descr="blob:https://outlook.office.com/b157e5ee-92d2-4798-a69e-625bd2e784c1">
          <a:extLst>
            <a:ext uri="{FF2B5EF4-FFF2-40B4-BE49-F238E27FC236}">
              <a16:creationId xmlns:a16="http://schemas.microsoft.com/office/drawing/2014/main" id="{0F11AED3-0A85-4C8B-AF77-24A414C58B2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36" name="AutoShape 11" descr="blob:https://outlook.office.com/b157e5ee-92d2-4798-a69e-625bd2e784c1">
          <a:extLst>
            <a:ext uri="{FF2B5EF4-FFF2-40B4-BE49-F238E27FC236}">
              <a16:creationId xmlns:a16="http://schemas.microsoft.com/office/drawing/2014/main" id="{AB66C316-2031-40BD-A29E-7D884A14CB0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37" name="AutoShape 11" descr="blob:https://outlook.office.com/b157e5ee-92d2-4798-a69e-625bd2e784c1">
          <a:extLst>
            <a:ext uri="{FF2B5EF4-FFF2-40B4-BE49-F238E27FC236}">
              <a16:creationId xmlns:a16="http://schemas.microsoft.com/office/drawing/2014/main" id="{AC48810D-65B8-426C-B0C9-D03E3A299C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38" name="AutoShape 11" descr="blob:https://outlook.office.com/b157e5ee-92d2-4798-a69e-625bd2e784c1">
          <a:extLst>
            <a:ext uri="{FF2B5EF4-FFF2-40B4-BE49-F238E27FC236}">
              <a16:creationId xmlns:a16="http://schemas.microsoft.com/office/drawing/2014/main" id="{963348C2-1CC2-4C97-83F5-C732732DB3A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39" name="AutoShape 11" descr="blob:https://outlook.office.com/b157e5ee-92d2-4798-a69e-625bd2e784c1">
          <a:extLst>
            <a:ext uri="{FF2B5EF4-FFF2-40B4-BE49-F238E27FC236}">
              <a16:creationId xmlns:a16="http://schemas.microsoft.com/office/drawing/2014/main" id="{85235D7D-39F7-4413-9F0E-98D1E892AEC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40" name="AutoShape 11" descr="blob:https://outlook.office.com/b157e5ee-92d2-4798-a69e-625bd2e784c1">
          <a:extLst>
            <a:ext uri="{FF2B5EF4-FFF2-40B4-BE49-F238E27FC236}">
              <a16:creationId xmlns:a16="http://schemas.microsoft.com/office/drawing/2014/main" id="{6C3563B9-AABD-43A6-9414-65B5862BB6F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41" name="AutoShape 11" descr="blob:https://outlook.office.com/b157e5ee-92d2-4798-a69e-625bd2e784c1">
          <a:extLst>
            <a:ext uri="{FF2B5EF4-FFF2-40B4-BE49-F238E27FC236}">
              <a16:creationId xmlns:a16="http://schemas.microsoft.com/office/drawing/2014/main" id="{398A1588-C2AE-4EF6-929D-A91152C15BA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42" name="AutoShape 11" descr="blob:https://outlook.office.com/b157e5ee-92d2-4798-a69e-625bd2e784c1">
          <a:extLst>
            <a:ext uri="{FF2B5EF4-FFF2-40B4-BE49-F238E27FC236}">
              <a16:creationId xmlns:a16="http://schemas.microsoft.com/office/drawing/2014/main" id="{B3D33878-4C25-4B1F-AF19-255DD1C705B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43" name="AutoShape 11" descr="blob:https://outlook.office.com/b157e5ee-92d2-4798-a69e-625bd2e784c1">
          <a:extLst>
            <a:ext uri="{FF2B5EF4-FFF2-40B4-BE49-F238E27FC236}">
              <a16:creationId xmlns:a16="http://schemas.microsoft.com/office/drawing/2014/main" id="{ACDC5DCE-F911-4920-8598-7218DF1A38A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44" name="AutoShape 11" descr="blob:https://outlook.office.com/b157e5ee-92d2-4798-a69e-625bd2e784c1">
          <a:extLst>
            <a:ext uri="{FF2B5EF4-FFF2-40B4-BE49-F238E27FC236}">
              <a16:creationId xmlns:a16="http://schemas.microsoft.com/office/drawing/2014/main" id="{B9A143E6-7EC4-4DA9-80A2-D1314B8F67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45" name="AutoShape 11" descr="blob:https://outlook.office.com/b157e5ee-92d2-4798-a69e-625bd2e784c1">
          <a:extLst>
            <a:ext uri="{FF2B5EF4-FFF2-40B4-BE49-F238E27FC236}">
              <a16:creationId xmlns:a16="http://schemas.microsoft.com/office/drawing/2014/main" id="{55CBA3EE-9CD5-42E3-9954-B830A42DE87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46" name="AutoShape 11" descr="blob:https://outlook.office.com/b157e5ee-92d2-4798-a69e-625bd2e784c1">
          <a:extLst>
            <a:ext uri="{FF2B5EF4-FFF2-40B4-BE49-F238E27FC236}">
              <a16:creationId xmlns:a16="http://schemas.microsoft.com/office/drawing/2014/main" id="{83C90D57-92D9-49AA-AFF8-5F17FC102B0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47" name="AutoShape 11" descr="blob:https://outlook.office.com/b157e5ee-92d2-4798-a69e-625bd2e784c1">
          <a:extLst>
            <a:ext uri="{FF2B5EF4-FFF2-40B4-BE49-F238E27FC236}">
              <a16:creationId xmlns:a16="http://schemas.microsoft.com/office/drawing/2014/main" id="{5677E2D1-9A41-4879-AA0D-7561A41B95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48" name="AutoShape 11" descr="blob:https://outlook.office.com/b157e5ee-92d2-4798-a69e-625bd2e784c1">
          <a:extLst>
            <a:ext uri="{FF2B5EF4-FFF2-40B4-BE49-F238E27FC236}">
              <a16:creationId xmlns:a16="http://schemas.microsoft.com/office/drawing/2014/main" id="{6105942A-B9D8-4EBF-AD62-D68FEFCB341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49" name="AutoShape 11" descr="blob:https://outlook.office.com/b157e5ee-92d2-4798-a69e-625bd2e784c1">
          <a:extLst>
            <a:ext uri="{FF2B5EF4-FFF2-40B4-BE49-F238E27FC236}">
              <a16:creationId xmlns:a16="http://schemas.microsoft.com/office/drawing/2014/main" id="{FB2956BC-42CD-48DD-97D6-B991215A7C1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50" name="AutoShape 11" descr="blob:https://outlook.office.com/b157e5ee-92d2-4798-a69e-625bd2e784c1">
          <a:extLst>
            <a:ext uri="{FF2B5EF4-FFF2-40B4-BE49-F238E27FC236}">
              <a16:creationId xmlns:a16="http://schemas.microsoft.com/office/drawing/2014/main" id="{AF8DE01F-E8C2-4A51-A5F9-D906EA0F7B3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51" name="AutoShape 11" descr="blob:https://outlook.office.com/b157e5ee-92d2-4798-a69e-625bd2e784c1">
          <a:extLst>
            <a:ext uri="{FF2B5EF4-FFF2-40B4-BE49-F238E27FC236}">
              <a16:creationId xmlns:a16="http://schemas.microsoft.com/office/drawing/2014/main" id="{1004D61A-7229-4101-981D-989EB926AFE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52" name="AutoShape 11" descr="blob:https://outlook.office.com/b157e5ee-92d2-4798-a69e-625bd2e784c1">
          <a:extLst>
            <a:ext uri="{FF2B5EF4-FFF2-40B4-BE49-F238E27FC236}">
              <a16:creationId xmlns:a16="http://schemas.microsoft.com/office/drawing/2014/main" id="{2F4B47DE-A27B-4C21-B8C0-B5E66D946DC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53" name="AutoShape 11" descr="blob:https://outlook.office.com/b157e5ee-92d2-4798-a69e-625bd2e784c1">
          <a:extLst>
            <a:ext uri="{FF2B5EF4-FFF2-40B4-BE49-F238E27FC236}">
              <a16:creationId xmlns:a16="http://schemas.microsoft.com/office/drawing/2014/main" id="{39BADBE2-C577-4329-8688-AC27E97C981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404</xdr:row>
      <xdr:rowOff>85725</xdr:rowOff>
    </xdr:from>
    <xdr:ext cx="304800" cy="304800"/>
    <xdr:sp macro="" textlink="">
      <xdr:nvSpPr>
        <xdr:cNvPr id="7454" name="AutoShape 11" descr="blob:https://outlook.office.com/b157e5ee-92d2-4798-a69e-625bd2e784c1">
          <a:extLst>
            <a:ext uri="{FF2B5EF4-FFF2-40B4-BE49-F238E27FC236}">
              <a16:creationId xmlns:a16="http://schemas.microsoft.com/office/drawing/2014/main" id="{6DD373CD-DE43-4A5D-9A97-640AC98A2751}"/>
            </a:ext>
          </a:extLst>
        </xdr:cNvPr>
        <xdr:cNvSpPr>
          <a:spLocks noChangeAspect="1" noChangeArrowheads="1"/>
        </xdr:cNvSpPr>
      </xdr:nvSpPr>
      <xdr:spPr bwMode="auto">
        <a:xfrm>
          <a:off x="33039199" y="1940054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6593" cy="225014"/>
    <xdr:sp macro="" textlink="">
      <xdr:nvSpPr>
        <xdr:cNvPr id="7455" name="AutoShape 11" descr="blob:https://outlook.office.com/b157e5ee-92d2-4798-a69e-625bd2e784c1">
          <a:extLst>
            <a:ext uri="{FF2B5EF4-FFF2-40B4-BE49-F238E27FC236}">
              <a16:creationId xmlns:a16="http://schemas.microsoft.com/office/drawing/2014/main" id="{E09D48D3-5373-461A-97F1-2A8EF1EE405F}"/>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56" name="AutoShape 11" descr="blob:https://outlook.office.com/b157e5ee-92d2-4798-a69e-625bd2e784c1">
          <a:extLst>
            <a:ext uri="{FF2B5EF4-FFF2-40B4-BE49-F238E27FC236}">
              <a16:creationId xmlns:a16="http://schemas.microsoft.com/office/drawing/2014/main" id="{DEBE36F5-B976-43A8-A315-5778E27DD981}"/>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57" name="AutoShape 11" descr="blob:https://outlook.office.com/b157e5ee-92d2-4798-a69e-625bd2e784c1">
          <a:extLst>
            <a:ext uri="{FF2B5EF4-FFF2-40B4-BE49-F238E27FC236}">
              <a16:creationId xmlns:a16="http://schemas.microsoft.com/office/drawing/2014/main" id="{BABC16F8-EDBE-43B2-9A9C-F6DD7B83404E}"/>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58" name="AutoShape 11" descr="blob:https://outlook.office.com/b157e5ee-92d2-4798-a69e-625bd2e784c1">
          <a:extLst>
            <a:ext uri="{FF2B5EF4-FFF2-40B4-BE49-F238E27FC236}">
              <a16:creationId xmlns:a16="http://schemas.microsoft.com/office/drawing/2014/main" id="{E46B6591-0F3D-4215-824C-DE7BF5C6337A}"/>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59" name="AutoShape 11" descr="blob:https://outlook.office.com/b157e5ee-92d2-4798-a69e-625bd2e784c1">
          <a:extLst>
            <a:ext uri="{FF2B5EF4-FFF2-40B4-BE49-F238E27FC236}">
              <a16:creationId xmlns:a16="http://schemas.microsoft.com/office/drawing/2014/main" id="{87F7C988-7BCB-43F8-B474-7DEC931A08C6}"/>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60" name="AutoShape 11" descr="blob:https://outlook.office.com/b157e5ee-92d2-4798-a69e-625bd2e784c1">
          <a:extLst>
            <a:ext uri="{FF2B5EF4-FFF2-40B4-BE49-F238E27FC236}">
              <a16:creationId xmlns:a16="http://schemas.microsoft.com/office/drawing/2014/main" id="{6F5114FB-A96E-4AC6-8C1A-8A5E0D4472DB}"/>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61" name="AutoShape 11" descr="blob:https://outlook.office.com/b157e5ee-92d2-4798-a69e-625bd2e784c1">
          <a:extLst>
            <a:ext uri="{FF2B5EF4-FFF2-40B4-BE49-F238E27FC236}">
              <a16:creationId xmlns:a16="http://schemas.microsoft.com/office/drawing/2014/main" id="{B95E2ED0-5C36-40A1-BF8E-A4F8F7E6AA55}"/>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62" name="AutoShape 11" descr="blob:https://outlook.office.com/b157e5ee-92d2-4798-a69e-625bd2e784c1">
          <a:extLst>
            <a:ext uri="{FF2B5EF4-FFF2-40B4-BE49-F238E27FC236}">
              <a16:creationId xmlns:a16="http://schemas.microsoft.com/office/drawing/2014/main" id="{9A8E8CB2-B079-4A1B-8C42-021287AD75D2}"/>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63" name="AutoShape 11" descr="blob:https://outlook.office.com/b157e5ee-92d2-4798-a69e-625bd2e784c1">
          <a:extLst>
            <a:ext uri="{FF2B5EF4-FFF2-40B4-BE49-F238E27FC236}">
              <a16:creationId xmlns:a16="http://schemas.microsoft.com/office/drawing/2014/main" id="{62060872-F39E-421E-A62C-9DE40316A3D5}"/>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64" name="AutoShape 11" descr="blob:https://outlook.office.com/b157e5ee-92d2-4798-a69e-625bd2e784c1">
          <a:extLst>
            <a:ext uri="{FF2B5EF4-FFF2-40B4-BE49-F238E27FC236}">
              <a16:creationId xmlns:a16="http://schemas.microsoft.com/office/drawing/2014/main" id="{60F91E82-8BB7-4E4A-B9EF-52399BC7221B}"/>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65" name="AutoShape 11" descr="blob:https://outlook.office.com/b157e5ee-92d2-4798-a69e-625bd2e784c1">
          <a:extLst>
            <a:ext uri="{FF2B5EF4-FFF2-40B4-BE49-F238E27FC236}">
              <a16:creationId xmlns:a16="http://schemas.microsoft.com/office/drawing/2014/main" id="{F7D3DDEA-0640-4C96-9A7B-AEA6C91C0C78}"/>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66" name="AutoShape 11" descr="blob:https://outlook.office.com/b157e5ee-92d2-4798-a69e-625bd2e784c1">
          <a:extLst>
            <a:ext uri="{FF2B5EF4-FFF2-40B4-BE49-F238E27FC236}">
              <a16:creationId xmlns:a16="http://schemas.microsoft.com/office/drawing/2014/main" id="{AF2D366B-39E9-492E-ACA1-D79BF4AD4A89}"/>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67" name="AutoShape 11" descr="blob:https://outlook.office.com/b157e5ee-92d2-4798-a69e-625bd2e784c1">
          <a:extLst>
            <a:ext uri="{FF2B5EF4-FFF2-40B4-BE49-F238E27FC236}">
              <a16:creationId xmlns:a16="http://schemas.microsoft.com/office/drawing/2014/main" id="{61CEA710-F759-420B-840F-D17D68F50C6A}"/>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68" name="AutoShape 11" descr="blob:https://outlook.office.com/b157e5ee-92d2-4798-a69e-625bd2e784c1">
          <a:extLst>
            <a:ext uri="{FF2B5EF4-FFF2-40B4-BE49-F238E27FC236}">
              <a16:creationId xmlns:a16="http://schemas.microsoft.com/office/drawing/2014/main" id="{3F39B5A2-FA13-4D64-8600-E0B0B8DBD15D}"/>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69" name="AutoShape 11" descr="blob:https://outlook.office.com/b157e5ee-92d2-4798-a69e-625bd2e784c1">
          <a:extLst>
            <a:ext uri="{FF2B5EF4-FFF2-40B4-BE49-F238E27FC236}">
              <a16:creationId xmlns:a16="http://schemas.microsoft.com/office/drawing/2014/main" id="{FEB33AA6-15FD-479D-8097-54D25B7E6DCC}"/>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70" name="AutoShape 11" descr="blob:https://outlook.office.com/b157e5ee-92d2-4798-a69e-625bd2e784c1">
          <a:extLst>
            <a:ext uri="{FF2B5EF4-FFF2-40B4-BE49-F238E27FC236}">
              <a16:creationId xmlns:a16="http://schemas.microsoft.com/office/drawing/2014/main" id="{2D365830-CDC6-484D-8276-F64D483EDE26}"/>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71" name="AutoShape 11" descr="blob:https://outlook.office.com/b157e5ee-92d2-4798-a69e-625bd2e784c1">
          <a:extLst>
            <a:ext uri="{FF2B5EF4-FFF2-40B4-BE49-F238E27FC236}">
              <a16:creationId xmlns:a16="http://schemas.microsoft.com/office/drawing/2014/main" id="{DDECC383-7CAA-4E64-8702-224D2C1A8779}"/>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72" name="AutoShape 11" descr="blob:https://outlook.office.com/b157e5ee-92d2-4798-a69e-625bd2e784c1">
          <a:extLst>
            <a:ext uri="{FF2B5EF4-FFF2-40B4-BE49-F238E27FC236}">
              <a16:creationId xmlns:a16="http://schemas.microsoft.com/office/drawing/2014/main" id="{EAA13571-3174-4422-9B9A-FD3CFF148221}"/>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73" name="AutoShape 11" descr="blob:https://outlook.office.com/b157e5ee-92d2-4798-a69e-625bd2e784c1">
          <a:extLst>
            <a:ext uri="{FF2B5EF4-FFF2-40B4-BE49-F238E27FC236}">
              <a16:creationId xmlns:a16="http://schemas.microsoft.com/office/drawing/2014/main" id="{BFD773D7-F91B-483E-BCAF-F7A71B0E95D6}"/>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74" name="AutoShape 11" descr="blob:https://outlook.office.com/b157e5ee-92d2-4798-a69e-625bd2e784c1">
          <a:extLst>
            <a:ext uri="{FF2B5EF4-FFF2-40B4-BE49-F238E27FC236}">
              <a16:creationId xmlns:a16="http://schemas.microsoft.com/office/drawing/2014/main" id="{50CEEA3E-975B-4DDF-82AF-5977E406C365}"/>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75" name="AutoShape 11" descr="blob:https://outlook.office.com/b157e5ee-92d2-4798-a69e-625bd2e784c1">
          <a:extLst>
            <a:ext uri="{FF2B5EF4-FFF2-40B4-BE49-F238E27FC236}">
              <a16:creationId xmlns:a16="http://schemas.microsoft.com/office/drawing/2014/main" id="{F9AE5060-FB02-4DFE-A1F6-6290C600F830}"/>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76" name="AutoShape 11" descr="blob:https://outlook.office.com/b157e5ee-92d2-4798-a69e-625bd2e784c1">
          <a:extLst>
            <a:ext uri="{FF2B5EF4-FFF2-40B4-BE49-F238E27FC236}">
              <a16:creationId xmlns:a16="http://schemas.microsoft.com/office/drawing/2014/main" id="{B1FDDA67-B848-4C24-9118-4F9ED8A56A8A}"/>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77" name="AutoShape 11" descr="blob:https://outlook.office.com/b157e5ee-92d2-4798-a69e-625bd2e784c1">
          <a:extLst>
            <a:ext uri="{FF2B5EF4-FFF2-40B4-BE49-F238E27FC236}">
              <a16:creationId xmlns:a16="http://schemas.microsoft.com/office/drawing/2014/main" id="{ED79FD00-A82B-4177-B5B9-CDA1BBCA93AF}"/>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78" name="AutoShape 11" descr="blob:https://outlook.office.com/b157e5ee-92d2-4798-a69e-625bd2e784c1">
          <a:extLst>
            <a:ext uri="{FF2B5EF4-FFF2-40B4-BE49-F238E27FC236}">
              <a16:creationId xmlns:a16="http://schemas.microsoft.com/office/drawing/2014/main" id="{34E3F3BB-AB40-4C18-A59D-39C21E200FA9}"/>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79" name="AutoShape 11" descr="blob:https://outlook.office.com/b157e5ee-92d2-4798-a69e-625bd2e784c1">
          <a:extLst>
            <a:ext uri="{FF2B5EF4-FFF2-40B4-BE49-F238E27FC236}">
              <a16:creationId xmlns:a16="http://schemas.microsoft.com/office/drawing/2014/main" id="{D2A9032D-92CD-474D-BDDF-720E232608EA}"/>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80" name="AutoShape 11" descr="blob:https://outlook.office.com/b157e5ee-92d2-4798-a69e-625bd2e784c1">
          <a:extLst>
            <a:ext uri="{FF2B5EF4-FFF2-40B4-BE49-F238E27FC236}">
              <a16:creationId xmlns:a16="http://schemas.microsoft.com/office/drawing/2014/main" id="{9EB356D4-6549-43FD-960D-0C38D11A2459}"/>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81" name="AutoShape 11" descr="blob:https://outlook.office.com/b157e5ee-92d2-4798-a69e-625bd2e784c1">
          <a:extLst>
            <a:ext uri="{FF2B5EF4-FFF2-40B4-BE49-F238E27FC236}">
              <a16:creationId xmlns:a16="http://schemas.microsoft.com/office/drawing/2014/main" id="{76A158D4-668F-4BAF-93EF-9834F8AD2888}"/>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82" name="AutoShape 11" descr="blob:https://outlook.office.com/b157e5ee-92d2-4798-a69e-625bd2e784c1">
          <a:extLst>
            <a:ext uri="{FF2B5EF4-FFF2-40B4-BE49-F238E27FC236}">
              <a16:creationId xmlns:a16="http://schemas.microsoft.com/office/drawing/2014/main" id="{7C16A4C3-85BB-4096-8FDF-FB9F0792B001}"/>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83" name="AutoShape 11" descr="blob:https://outlook.office.com/b157e5ee-92d2-4798-a69e-625bd2e784c1">
          <a:extLst>
            <a:ext uri="{FF2B5EF4-FFF2-40B4-BE49-F238E27FC236}">
              <a16:creationId xmlns:a16="http://schemas.microsoft.com/office/drawing/2014/main" id="{B07C38D9-0D5C-43B1-B870-9C5F890AE1E5}"/>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25014"/>
    <xdr:sp macro="" textlink="">
      <xdr:nvSpPr>
        <xdr:cNvPr id="7484" name="AutoShape 11" descr="blob:https://outlook.office.com/b157e5ee-92d2-4798-a69e-625bd2e784c1">
          <a:extLst>
            <a:ext uri="{FF2B5EF4-FFF2-40B4-BE49-F238E27FC236}">
              <a16:creationId xmlns:a16="http://schemas.microsoft.com/office/drawing/2014/main" id="{128DDFC1-E465-4306-A17E-F6562116457F}"/>
            </a:ext>
          </a:extLst>
        </xdr:cNvPr>
        <xdr:cNvSpPr>
          <a:spLocks noChangeAspect="1" noChangeArrowheads="1"/>
        </xdr:cNvSpPr>
      </xdr:nvSpPr>
      <xdr:spPr bwMode="auto">
        <a:xfrm>
          <a:off x="0" y="194164324"/>
          <a:ext cx="306593" cy="2250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4800" cy="304800"/>
    <xdr:sp macro="" textlink="">
      <xdr:nvSpPr>
        <xdr:cNvPr id="7485" name="AutoShape 11" descr="blob:https://outlook.office.com/b157e5ee-92d2-4798-a69e-625bd2e784c1">
          <a:extLst>
            <a:ext uri="{FF2B5EF4-FFF2-40B4-BE49-F238E27FC236}">
              <a16:creationId xmlns:a16="http://schemas.microsoft.com/office/drawing/2014/main" id="{3374033F-978F-4005-B128-71CA3E96A8F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486" name="AutoShape 11" descr="blob:https://outlook.office.com/b157e5ee-92d2-4798-a69e-625bd2e784c1">
          <a:extLst>
            <a:ext uri="{FF2B5EF4-FFF2-40B4-BE49-F238E27FC236}">
              <a16:creationId xmlns:a16="http://schemas.microsoft.com/office/drawing/2014/main" id="{EF060552-67BF-4D99-88A3-20CCA66E41B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6593" cy="284069"/>
    <xdr:sp macro="" textlink="">
      <xdr:nvSpPr>
        <xdr:cNvPr id="7487" name="AutoShape 11" descr="blob:https://outlook.office.com/b157e5ee-92d2-4798-a69e-625bd2e784c1">
          <a:extLst>
            <a:ext uri="{FF2B5EF4-FFF2-40B4-BE49-F238E27FC236}">
              <a16:creationId xmlns:a16="http://schemas.microsoft.com/office/drawing/2014/main" id="{89A09915-6AAE-4307-9115-58D9A1B3F720}"/>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488" name="AutoShape 11" descr="blob:https://outlook.office.com/b157e5ee-92d2-4798-a69e-625bd2e784c1">
          <a:extLst>
            <a:ext uri="{FF2B5EF4-FFF2-40B4-BE49-F238E27FC236}">
              <a16:creationId xmlns:a16="http://schemas.microsoft.com/office/drawing/2014/main" id="{42EAFB78-69F0-4881-804B-DCFF3F992BEC}"/>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489" name="AutoShape 11" descr="blob:https://outlook.office.com/b157e5ee-92d2-4798-a69e-625bd2e784c1">
          <a:extLst>
            <a:ext uri="{FF2B5EF4-FFF2-40B4-BE49-F238E27FC236}">
              <a16:creationId xmlns:a16="http://schemas.microsoft.com/office/drawing/2014/main" id="{51D8946A-1DA5-43FD-8429-FF20A3CD3954}"/>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490" name="AutoShape 11" descr="blob:https://outlook.office.com/b157e5ee-92d2-4798-a69e-625bd2e784c1">
          <a:extLst>
            <a:ext uri="{FF2B5EF4-FFF2-40B4-BE49-F238E27FC236}">
              <a16:creationId xmlns:a16="http://schemas.microsoft.com/office/drawing/2014/main" id="{8A4E7FA9-0582-4CCA-8156-28BE065DE858}"/>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491" name="AutoShape 11" descr="blob:https://outlook.office.com/b157e5ee-92d2-4798-a69e-625bd2e784c1">
          <a:extLst>
            <a:ext uri="{FF2B5EF4-FFF2-40B4-BE49-F238E27FC236}">
              <a16:creationId xmlns:a16="http://schemas.microsoft.com/office/drawing/2014/main" id="{3EA7274A-604D-4264-AFEF-D236F74F5ED7}"/>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492" name="AutoShape 11" descr="blob:https://outlook.office.com/b157e5ee-92d2-4798-a69e-625bd2e784c1">
          <a:extLst>
            <a:ext uri="{FF2B5EF4-FFF2-40B4-BE49-F238E27FC236}">
              <a16:creationId xmlns:a16="http://schemas.microsoft.com/office/drawing/2014/main" id="{7860099E-21F9-4BAC-858B-BD5178093668}"/>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493" name="AutoShape 11" descr="blob:https://outlook.office.com/b157e5ee-92d2-4798-a69e-625bd2e784c1">
          <a:extLst>
            <a:ext uri="{FF2B5EF4-FFF2-40B4-BE49-F238E27FC236}">
              <a16:creationId xmlns:a16="http://schemas.microsoft.com/office/drawing/2014/main" id="{7E25B44C-DC6B-42A8-915E-EFADC475A2C0}"/>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494" name="AutoShape 11" descr="blob:https://outlook.office.com/b157e5ee-92d2-4798-a69e-625bd2e784c1">
          <a:extLst>
            <a:ext uri="{FF2B5EF4-FFF2-40B4-BE49-F238E27FC236}">
              <a16:creationId xmlns:a16="http://schemas.microsoft.com/office/drawing/2014/main" id="{D37D23DF-CC0D-44E3-90B8-84D38159EE2C}"/>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495" name="AutoShape 11" descr="blob:https://outlook.office.com/b157e5ee-92d2-4798-a69e-625bd2e784c1">
          <a:extLst>
            <a:ext uri="{FF2B5EF4-FFF2-40B4-BE49-F238E27FC236}">
              <a16:creationId xmlns:a16="http://schemas.microsoft.com/office/drawing/2014/main" id="{E958C082-F0C2-4045-A94B-F317CC11912A}"/>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496" name="AutoShape 11" descr="blob:https://outlook.office.com/b157e5ee-92d2-4798-a69e-625bd2e784c1">
          <a:extLst>
            <a:ext uri="{FF2B5EF4-FFF2-40B4-BE49-F238E27FC236}">
              <a16:creationId xmlns:a16="http://schemas.microsoft.com/office/drawing/2014/main" id="{7C41EE20-25E0-4002-A227-68CC2120F63D}"/>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497" name="AutoShape 11" descr="blob:https://outlook.office.com/b157e5ee-92d2-4798-a69e-625bd2e784c1">
          <a:extLst>
            <a:ext uri="{FF2B5EF4-FFF2-40B4-BE49-F238E27FC236}">
              <a16:creationId xmlns:a16="http://schemas.microsoft.com/office/drawing/2014/main" id="{0616916E-84EC-452E-AA5F-C8745D9638D1}"/>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498" name="AutoShape 11" descr="blob:https://outlook.office.com/b157e5ee-92d2-4798-a69e-625bd2e784c1">
          <a:extLst>
            <a:ext uri="{FF2B5EF4-FFF2-40B4-BE49-F238E27FC236}">
              <a16:creationId xmlns:a16="http://schemas.microsoft.com/office/drawing/2014/main" id="{D9EE2764-5A54-4FF2-AFE3-2AC87A2362A4}"/>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499" name="AutoShape 11" descr="blob:https://outlook.office.com/b157e5ee-92d2-4798-a69e-625bd2e784c1">
          <a:extLst>
            <a:ext uri="{FF2B5EF4-FFF2-40B4-BE49-F238E27FC236}">
              <a16:creationId xmlns:a16="http://schemas.microsoft.com/office/drawing/2014/main" id="{14F6223F-41D3-4618-916A-282DC9A55E1E}"/>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00" name="AutoShape 11" descr="blob:https://outlook.office.com/b157e5ee-92d2-4798-a69e-625bd2e784c1">
          <a:extLst>
            <a:ext uri="{FF2B5EF4-FFF2-40B4-BE49-F238E27FC236}">
              <a16:creationId xmlns:a16="http://schemas.microsoft.com/office/drawing/2014/main" id="{FA1C67FD-80D2-45E2-AD12-75CDF7A5849E}"/>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01" name="AutoShape 11" descr="blob:https://outlook.office.com/b157e5ee-92d2-4798-a69e-625bd2e784c1">
          <a:extLst>
            <a:ext uri="{FF2B5EF4-FFF2-40B4-BE49-F238E27FC236}">
              <a16:creationId xmlns:a16="http://schemas.microsoft.com/office/drawing/2014/main" id="{976AD46A-AB03-4B16-BBA2-37CBD7DD1F45}"/>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02" name="AutoShape 11" descr="blob:https://outlook.office.com/b157e5ee-92d2-4798-a69e-625bd2e784c1">
          <a:extLst>
            <a:ext uri="{FF2B5EF4-FFF2-40B4-BE49-F238E27FC236}">
              <a16:creationId xmlns:a16="http://schemas.microsoft.com/office/drawing/2014/main" id="{0B0F9897-AD05-46E4-A50C-ABAB305EAF6E}"/>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03" name="AutoShape 11" descr="blob:https://outlook.office.com/b157e5ee-92d2-4798-a69e-625bd2e784c1">
          <a:extLst>
            <a:ext uri="{FF2B5EF4-FFF2-40B4-BE49-F238E27FC236}">
              <a16:creationId xmlns:a16="http://schemas.microsoft.com/office/drawing/2014/main" id="{0B2D4134-50E6-4676-89A7-C1A024AA8E98}"/>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04" name="AutoShape 11" descr="blob:https://outlook.office.com/b157e5ee-92d2-4798-a69e-625bd2e784c1">
          <a:extLst>
            <a:ext uri="{FF2B5EF4-FFF2-40B4-BE49-F238E27FC236}">
              <a16:creationId xmlns:a16="http://schemas.microsoft.com/office/drawing/2014/main" id="{11CBCB4D-6B2C-4E0C-899D-438D9FAE7564}"/>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05" name="AutoShape 11" descr="blob:https://outlook.office.com/b157e5ee-92d2-4798-a69e-625bd2e784c1">
          <a:extLst>
            <a:ext uri="{FF2B5EF4-FFF2-40B4-BE49-F238E27FC236}">
              <a16:creationId xmlns:a16="http://schemas.microsoft.com/office/drawing/2014/main" id="{E79CEE9D-D46C-4D8A-9E5B-C27C4C25AC10}"/>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06" name="AutoShape 11" descr="blob:https://outlook.office.com/b157e5ee-92d2-4798-a69e-625bd2e784c1">
          <a:extLst>
            <a:ext uri="{FF2B5EF4-FFF2-40B4-BE49-F238E27FC236}">
              <a16:creationId xmlns:a16="http://schemas.microsoft.com/office/drawing/2014/main" id="{415CD380-0AC3-478C-BEBD-D09562775D96}"/>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07" name="AutoShape 11" descr="blob:https://outlook.office.com/b157e5ee-92d2-4798-a69e-625bd2e784c1">
          <a:extLst>
            <a:ext uri="{FF2B5EF4-FFF2-40B4-BE49-F238E27FC236}">
              <a16:creationId xmlns:a16="http://schemas.microsoft.com/office/drawing/2014/main" id="{B4D29FA9-B884-44ED-B239-A0586FFB0007}"/>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08" name="AutoShape 11" descr="blob:https://outlook.office.com/b157e5ee-92d2-4798-a69e-625bd2e784c1">
          <a:extLst>
            <a:ext uri="{FF2B5EF4-FFF2-40B4-BE49-F238E27FC236}">
              <a16:creationId xmlns:a16="http://schemas.microsoft.com/office/drawing/2014/main" id="{1B2829A7-0F10-43B1-B46C-D31555478CAC}"/>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09" name="AutoShape 11" descr="blob:https://outlook.office.com/b157e5ee-92d2-4798-a69e-625bd2e784c1">
          <a:extLst>
            <a:ext uri="{FF2B5EF4-FFF2-40B4-BE49-F238E27FC236}">
              <a16:creationId xmlns:a16="http://schemas.microsoft.com/office/drawing/2014/main" id="{C77D5552-F390-4896-831E-67CE9794659B}"/>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10" name="AutoShape 11" descr="blob:https://outlook.office.com/b157e5ee-92d2-4798-a69e-625bd2e784c1">
          <a:extLst>
            <a:ext uri="{FF2B5EF4-FFF2-40B4-BE49-F238E27FC236}">
              <a16:creationId xmlns:a16="http://schemas.microsoft.com/office/drawing/2014/main" id="{E0C043FF-894E-4FF8-AE5E-22C012B2117D}"/>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11" name="AutoShape 11" descr="blob:https://outlook.office.com/b157e5ee-92d2-4798-a69e-625bd2e784c1">
          <a:extLst>
            <a:ext uri="{FF2B5EF4-FFF2-40B4-BE49-F238E27FC236}">
              <a16:creationId xmlns:a16="http://schemas.microsoft.com/office/drawing/2014/main" id="{9FBA39AC-399D-466D-954D-D2E86CD9986A}"/>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12" name="AutoShape 11" descr="blob:https://outlook.office.com/b157e5ee-92d2-4798-a69e-625bd2e784c1">
          <a:extLst>
            <a:ext uri="{FF2B5EF4-FFF2-40B4-BE49-F238E27FC236}">
              <a16:creationId xmlns:a16="http://schemas.microsoft.com/office/drawing/2014/main" id="{1CCEBE8A-BA96-4C8D-945C-494C9E8A2A3A}"/>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13" name="AutoShape 11" descr="blob:https://outlook.office.com/b157e5ee-92d2-4798-a69e-625bd2e784c1">
          <a:extLst>
            <a:ext uri="{FF2B5EF4-FFF2-40B4-BE49-F238E27FC236}">
              <a16:creationId xmlns:a16="http://schemas.microsoft.com/office/drawing/2014/main" id="{3ABC40E6-F98A-4600-A7F5-AD115CFD4D41}"/>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14" name="AutoShape 11" descr="blob:https://outlook.office.com/b157e5ee-92d2-4798-a69e-625bd2e784c1">
          <a:extLst>
            <a:ext uri="{FF2B5EF4-FFF2-40B4-BE49-F238E27FC236}">
              <a16:creationId xmlns:a16="http://schemas.microsoft.com/office/drawing/2014/main" id="{4D45E4BE-B42D-49A3-8288-03257DD3B4C1}"/>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15" name="AutoShape 11" descr="blob:https://outlook.office.com/b157e5ee-92d2-4798-a69e-625bd2e784c1">
          <a:extLst>
            <a:ext uri="{FF2B5EF4-FFF2-40B4-BE49-F238E27FC236}">
              <a16:creationId xmlns:a16="http://schemas.microsoft.com/office/drawing/2014/main" id="{A4379C19-BFA8-416B-A946-13908CD8FABA}"/>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84069"/>
    <xdr:sp macro="" textlink="">
      <xdr:nvSpPr>
        <xdr:cNvPr id="7516" name="AutoShape 11" descr="blob:https://outlook.office.com/b157e5ee-92d2-4798-a69e-625bd2e784c1">
          <a:extLst>
            <a:ext uri="{FF2B5EF4-FFF2-40B4-BE49-F238E27FC236}">
              <a16:creationId xmlns:a16="http://schemas.microsoft.com/office/drawing/2014/main" id="{6E726EFD-6389-4583-AB05-E9390647A7FB}"/>
            </a:ext>
          </a:extLst>
        </xdr:cNvPr>
        <xdr:cNvSpPr>
          <a:spLocks noChangeAspect="1" noChangeArrowheads="1"/>
        </xdr:cNvSpPr>
      </xdr:nvSpPr>
      <xdr:spPr bwMode="auto">
        <a:xfrm>
          <a:off x="0" y="194164324"/>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4800" cy="304800"/>
    <xdr:sp macro="" textlink="">
      <xdr:nvSpPr>
        <xdr:cNvPr id="7517" name="AutoShape 11" descr="blob:https://outlook.office.com/b157e5ee-92d2-4798-a69e-625bd2e784c1">
          <a:extLst>
            <a:ext uri="{FF2B5EF4-FFF2-40B4-BE49-F238E27FC236}">
              <a16:creationId xmlns:a16="http://schemas.microsoft.com/office/drawing/2014/main" id="{D09F3901-E4B7-49C4-841E-F50C67ED607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518" name="AutoShape 11" descr="blob:https://outlook.office.com/b157e5ee-92d2-4798-a69e-625bd2e784c1">
          <a:extLst>
            <a:ext uri="{FF2B5EF4-FFF2-40B4-BE49-F238E27FC236}">
              <a16:creationId xmlns:a16="http://schemas.microsoft.com/office/drawing/2014/main" id="{E12BA8DA-FF89-4D11-8855-6506B41EC82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519" name="AutoShape 11" descr="blob:https://outlook.office.com/b157e5ee-92d2-4798-a69e-625bd2e784c1">
          <a:extLst>
            <a:ext uri="{FF2B5EF4-FFF2-40B4-BE49-F238E27FC236}">
              <a16:creationId xmlns:a16="http://schemas.microsoft.com/office/drawing/2014/main" id="{7CA99088-AFD9-44F7-85C6-CF67E1EE01B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6593" cy="249779"/>
    <xdr:sp macro="" textlink="">
      <xdr:nvSpPr>
        <xdr:cNvPr id="7520" name="AutoShape 11" descr="blob:https://outlook.office.com/b157e5ee-92d2-4798-a69e-625bd2e784c1">
          <a:extLst>
            <a:ext uri="{FF2B5EF4-FFF2-40B4-BE49-F238E27FC236}">
              <a16:creationId xmlns:a16="http://schemas.microsoft.com/office/drawing/2014/main" id="{3F124F90-5383-4046-AE3C-065FF2AEF198}"/>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21" name="AutoShape 11" descr="blob:https://outlook.office.com/b157e5ee-92d2-4798-a69e-625bd2e784c1">
          <a:extLst>
            <a:ext uri="{FF2B5EF4-FFF2-40B4-BE49-F238E27FC236}">
              <a16:creationId xmlns:a16="http://schemas.microsoft.com/office/drawing/2014/main" id="{466A4000-85B4-48CB-B7AA-BF2A097798CE}"/>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22" name="AutoShape 11" descr="blob:https://outlook.office.com/b157e5ee-92d2-4798-a69e-625bd2e784c1">
          <a:extLst>
            <a:ext uri="{FF2B5EF4-FFF2-40B4-BE49-F238E27FC236}">
              <a16:creationId xmlns:a16="http://schemas.microsoft.com/office/drawing/2014/main" id="{18DE2DE6-5AD8-4B39-9E49-106FF5918015}"/>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23" name="AutoShape 11" descr="blob:https://outlook.office.com/b157e5ee-92d2-4798-a69e-625bd2e784c1">
          <a:extLst>
            <a:ext uri="{FF2B5EF4-FFF2-40B4-BE49-F238E27FC236}">
              <a16:creationId xmlns:a16="http://schemas.microsoft.com/office/drawing/2014/main" id="{5EB6C442-5E70-4192-8737-C8583106AFC5}"/>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24" name="AutoShape 11" descr="blob:https://outlook.office.com/b157e5ee-92d2-4798-a69e-625bd2e784c1">
          <a:extLst>
            <a:ext uri="{FF2B5EF4-FFF2-40B4-BE49-F238E27FC236}">
              <a16:creationId xmlns:a16="http://schemas.microsoft.com/office/drawing/2014/main" id="{BA9D02AF-5F56-4C52-A9B6-4260846AA242}"/>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25" name="AutoShape 11" descr="blob:https://outlook.office.com/b157e5ee-92d2-4798-a69e-625bd2e784c1">
          <a:extLst>
            <a:ext uri="{FF2B5EF4-FFF2-40B4-BE49-F238E27FC236}">
              <a16:creationId xmlns:a16="http://schemas.microsoft.com/office/drawing/2014/main" id="{F188A88C-E99A-46D8-A6A0-834BC595E2E4}"/>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26" name="AutoShape 11" descr="blob:https://outlook.office.com/b157e5ee-92d2-4798-a69e-625bd2e784c1">
          <a:extLst>
            <a:ext uri="{FF2B5EF4-FFF2-40B4-BE49-F238E27FC236}">
              <a16:creationId xmlns:a16="http://schemas.microsoft.com/office/drawing/2014/main" id="{71DDAC67-337B-4053-A3B3-23E8844D8AC3}"/>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27" name="AutoShape 11" descr="blob:https://outlook.office.com/b157e5ee-92d2-4798-a69e-625bd2e784c1">
          <a:extLst>
            <a:ext uri="{FF2B5EF4-FFF2-40B4-BE49-F238E27FC236}">
              <a16:creationId xmlns:a16="http://schemas.microsoft.com/office/drawing/2014/main" id="{2C6400A4-4E67-45A9-BF77-E1135C8F4C14}"/>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28" name="AutoShape 11" descr="blob:https://outlook.office.com/b157e5ee-92d2-4798-a69e-625bd2e784c1">
          <a:extLst>
            <a:ext uri="{FF2B5EF4-FFF2-40B4-BE49-F238E27FC236}">
              <a16:creationId xmlns:a16="http://schemas.microsoft.com/office/drawing/2014/main" id="{33DB9315-BCD5-4044-9573-8AD9C77EFB9A}"/>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29" name="AutoShape 11" descr="blob:https://outlook.office.com/b157e5ee-92d2-4798-a69e-625bd2e784c1">
          <a:extLst>
            <a:ext uri="{FF2B5EF4-FFF2-40B4-BE49-F238E27FC236}">
              <a16:creationId xmlns:a16="http://schemas.microsoft.com/office/drawing/2014/main" id="{DBED6B57-C75A-47A1-9DE5-EF65082AE54B}"/>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30" name="AutoShape 11" descr="blob:https://outlook.office.com/b157e5ee-92d2-4798-a69e-625bd2e784c1">
          <a:extLst>
            <a:ext uri="{FF2B5EF4-FFF2-40B4-BE49-F238E27FC236}">
              <a16:creationId xmlns:a16="http://schemas.microsoft.com/office/drawing/2014/main" id="{D34F0416-8E90-41DF-BF52-8E4D51BE60D7}"/>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31" name="AutoShape 11" descr="blob:https://outlook.office.com/b157e5ee-92d2-4798-a69e-625bd2e784c1">
          <a:extLst>
            <a:ext uri="{FF2B5EF4-FFF2-40B4-BE49-F238E27FC236}">
              <a16:creationId xmlns:a16="http://schemas.microsoft.com/office/drawing/2014/main" id="{5A4D9D2A-4760-4755-A9D7-E7C655366238}"/>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32" name="AutoShape 11" descr="blob:https://outlook.office.com/b157e5ee-92d2-4798-a69e-625bd2e784c1">
          <a:extLst>
            <a:ext uri="{FF2B5EF4-FFF2-40B4-BE49-F238E27FC236}">
              <a16:creationId xmlns:a16="http://schemas.microsoft.com/office/drawing/2014/main" id="{9CE3EFD7-BBB5-4048-B6BC-8221E5BE71CB}"/>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33" name="AutoShape 11" descr="blob:https://outlook.office.com/b157e5ee-92d2-4798-a69e-625bd2e784c1">
          <a:extLst>
            <a:ext uri="{FF2B5EF4-FFF2-40B4-BE49-F238E27FC236}">
              <a16:creationId xmlns:a16="http://schemas.microsoft.com/office/drawing/2014/main" id="{41B7EE9D-F37E-4693-9C3F-634AB7734823}"/>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34" name="AutoShape 11" descr="blob:https://outlook.office.com/b157e5ee-92d2-4798-a69e-625bd2e784c1">
          <a:extLst>
            <a:ext uri="{FF2B5EF4-FFF2-40B4-BE49-F238E27FC236}">
              <a16:creationId xmlns:a16="http://schemas.microsoft.com/office/drawing/2014/main" id="{EF7DF170-B87D-48A5-A5CC-733115E84BAE}"/>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35" name="AutoShape 11" descr="blob:https://outlook.office.com/b157e5ee-92d2-4798-a69e-625bd2e784c1">
          <a:extLst>
            <a:ext uri="{FF2B5EF4-FFF2-40B4-BE49-F238E27FC236}">
              <a16:creationId xmlns:a16="http://schemas.microsoft.com/office/drawing/2014/main" id="{44F6326C-37F1-4578-920C-5737243D6C3F}"/>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36" name="AutoShape 11" descr="blob:https://outlook.office.com/b157e5ee-92d2-4798-a69e-625bd2e784c1">
          <a:extLst>
            <a:ext uri="{FF2B5EF4-FFF2-40B4-BE49-F238E27FC236}">
              <a16:creationId xmlns:a16="http://schemas.microsoft.com/office/drawing/2014/main" id="{AB8A7295-9708-4420-848A-531B43AE314D}"/>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37" name="AutoShape 11" descr="blob:https://outlook.office.com/b157e5ee-92d2-4798-a69e-625bd2e784c1">
          <a:extLst>
            <a:ext uri="{FF2B5EF4-FFF2-40B4-BE49-F238E27FC236}">
              <a16:creationId xmlns:a16="http://schemas.microsoft.com/office/drawing/2014/main" id="{D316747D-5DE4-4437-ACD7-0373F4A70B00}"/>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38" name="AutoShape 11" descr="blob:https://outlook.office.com/b157e5ee-92d2-4798-a69e-625bd2e784c1">
          <a:extLst>
            <a:ext uri="{FF2B5EF4-FFF2-40B4-BE49-F238E27FC236}">
              <a16:creationId xmlns:a16="http://schemas.microsoft.com/office/drawing/2014/main" id="{96C69643-03E1-461C-805A-59CA974854E3}"/>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39" name="AutoShape 11" descr="blob:https://outlook.office.com/b157e5ee-92d2-4798-a69e-625bd2e784c1">
          <a:extLst>
            <a:ext uri="{FF2B5EF4-FFF2-40B4-BE49-F238E27FC236}">
              <a16:creationId xmlns:a16="http://schemas.microsoft.com/office/drawing/2014/main" id="{432E0C14-FE06-4C46-9619-220599C951A3}"/>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40" name="AutoShape 11" descr="blob:https://outlook.office.com/b157e5ee-92d2-4798-a69e-625bd2e784c1">
          <a:extLst>
            <a:ext uri="{FF2B5EF4-FFF2-40B4-BE49-F238E27FC236}">
              <a16:creationId xmlns:a16="http://schemas.microsoft.com/office/drawing/2014/main" id="{A5915E70-681D-482C-AE33-67D13DCA72BA}"/>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41" name="AutoShape 11" descr="blob:https://outlook.office.com/b157e5ee-92d2-4798-a69e-625bd2e784c1">
          <a:extLst>
            <a:ext uri="{FF2B5EF4-FFF2-40B4-BE49-F238E27FC236}">
              <a16:creationId xmlns:a16="http://schemas.microsoft.com/office/drawing/2014/main" id="{052D946F-B5AD-4203-A452-884E6F2676A1}"/>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42" name="AutoShape 11" descr="blob:https://outlook.office.com/b157e5ee-92d2-4798-a69e-625bd2e784c1">
          <a:extLst>
            <a:ext uri="{FF2B5EF4-FFF2-40B4-BE49-F238E27FC236}">
              <a16:creationId xmlns:a16="http://schemas.microsoft.com/office/drawing/2014/main" id="{E45BA2E5-032F-4A35-8E88-398AEC89DB88}"/>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43" name="AutoShape 11" descr="blob:https://outlook.office.com/b157e5ee-92d2-4798-a69e-625bd2e784c1">
          <a:extLst>
            <a:ext uri="{FF2B5EF4-FFF2-40B4-BE49-F238E27FC236}">
              <a16:creationId xmlns:a16="http://schemas.microsoft.com/office/drawing/2014/main" id="{7831D604-C849-43E4-BF1E-3A562A6FC797}"/>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44" name="AutoShape 11" descr="blob:https://outlook.office.com/b157e5ee-92d2-4798-a69e-625bd2e784c1">
          <a:extLst>
            <a:ext uri="{FF2B5EF4-FFF2-40B4-BE49-F238E27FC236}">
              <a16:creationId xmlns:a16="http://schemas.microsoft.com/office/drawing/2014/main" id="{A6C9C520-28B0-42A3-9E6D-84BDEC6AABE3}"/>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45" name="AutoShape 11" descr="blob:https://outlook.office.com/b157e5ee-92d2-4798-a69e-625bd2e784c1">
          <a:extLst>
            <a:ext uri="{FF2B5EF4-FFF2-40B4-BE49-F238E27FC236}">
              <a16:creationId xmlns:a16="http://schemas.microsoft.com/office/drawing/2014/main" id="{2E2BC737-9EB0-4DE6-B4EA-288C1306B361}"/>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46" name="AutoShape 11" descr="blob:https://outlook.office.com/b157e5ee-92d2-4798-a69e-625bd2e784c1">
          <a:extLst>
            <a:ext uri="{FF2B5EF4-FFF2-40B4-BE49-F238E27FC236}">
              <a16:creationId xmlns:a16="http://schemas.microsoft.com/office/drawing/2014/main" id="{E706C2DA-AC19-4814-9ED2-59B1BC8D4405}"/>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47" name="AutoShape 11" descr="blob:https://outlook.office.com/b157e5ee-92d2-4798-a69e-625bd2e784c1">
          <a:extLst>
            <a:ext uri="{FF2B5EF4-FFF2-40B4-BE49-F238E27FC236}">
              <a16:creationId xmlns:a16="http://schemas.microsoft.com/office/drawing/2014/main" id="{AA5A039A-7B85-440B-8450-E432944E64B4}"/>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48" name="AutoShape 11" descr="blob:https://outlook.office.com/b157e5ee-92d2-4798-a69e-625bd2e784c1">
          <a:extLst>
            <a:ext uri="{FF2B5EF4-FFF2-40B4-BE49-F238E27FC236}">
              <a16:creationId xmlns:a16="http://schemas.microsoft.com/office/drawing/2014/main" id="{C4C4D81D-57F5-44E7-B047-2B911B492610}"/>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49" name="AutoShape 11" descr="blob:https://outlook.office.com/b157e5ee-92d2-4798-a69e-625bd2e784c1">
          <a:extLst>
            <a:ext uri="{FF2B5EF4-FFF2-40B4-BE49-F238E27FC236}">
              <a16:creationId xmlns:a16="http://schemas.microsoft.com/office/drawing/2014/main" id="{B35B93A0-AE7F-4EAD-8AC1-0D0CA2882CF6}"/>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4800" cy="304800"/>
    <xdr:sp macro="" textlink="">
      <xdr:nvSpPr>
        <xdr:cNvPr id="7550" name="AutoShape 11" descr="blob:https://outlook.office.com/b157e5ee-92d2-4798-a69e-625bd2e784c1">
          <a:extLst>
            <a:ext uri="{FF2B5EF4-FFF2-40B4-BE49-F238E27FC236}">
              <a16:creationId xmlns:a16="http://schemas.microsoft.com/office/drawing/2014/main" id="{D48960D2-E4B4-4D3D-9C76-57E951C9621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551" name="AutoShape 11" descr="blob:https://outlook.office.com/b157e5ee-92d2-4798-a69e-625bd2e784c1">
          <a:extLst>
            <a:ext uri="{FF2B5EF4-FFF2-40B4-BE49-F238E27FC236}">
              <a16:creationId xmlns:a16="http://schemas.microsoft.com/office/drawing/2014/main" id="{6F582AF9-F4B7-497B-BE67-C5792F1DF59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552" name="AutoShape 11" descr="blob:https://outlook.office.com/b157e5ee-92d2-4798-a69e-625bd2e784c1">
          <a:extLst>
            <a:ext uri="{FF2B5EF4-FFF2-40B4-BE49-F238E27FC236}">
              <a16:creationId xmlns:a16="http://schemas.microsoft.com/office/drawing/2014/main" id="{FC0A7C11-861F-46E5-991F-20595F86AF9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553" name="AutoShape 11" descr="blob:https://outlook.office.com/b157e5ee-92d2-4798-a69e-625bd2e784c1">
          <a:extLst>
            <a:ext uri="{FF2B5EF4-FFF2-40B4-BE49-F238E27FC236}">
              <a16:creationId xmlns:a16="http://schemas.microsoft.com/office/drawing/2014/main" id="{5394DB11-62C1-4678-99EE-95DD1FD1DF7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554" name="AutoShape 11" descr="blob:https://outlook.office.com/b157e5ee-92d2-4798-a69e-625bd2e784c1">
          <a:extLst>
            <a:ext uri="{FF2B5EF4-FFF2-40B4-BE49-F238E27FC236}">
              <a16:creationId xmlns:a16="http://schemas.microsoft.com/office/drawing/2014/main" id="{4362EB69-4B4C-42FC-B56E-AF36BA676F5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6593" cy="249779"/>
    <xdr:sp macro="" textlink="">
      <xdr:nvSpPr>
        <xdr:cNvPr id="7555" name="AutoShape 11" descr="blob:https://outlook.office.com/b157e5ee-92d2-4798-a69e-625bd2e784c1">
          <a:extLst>
            <a:ext uri="{FF2B5EF4-FFF2-40B4-BE49-F238E27FC236}">
              <a16:creationId xmlns:a16="http://schemas.microsoft.com/office/drawing/2014/main" id="{C1DE6FB9-5746-4456-8C82-B1556E1D294C}"/>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56" name="AutoShape 11" descr="blob:https://outlook.office.com/b157e5ee-92d2-4798-a69e-625bd2e784c1">
          <a:extLst>
            <a:ext uri="{FF2B5EF4-FFF2-40B4-BE49-F238E27FC236}">
              <a16:creationId xmlns:a16="http://schemas.microsoft.com/office/drawing/2014/main" id="{5FD7A9CD-3FD8-459A-8F02-EF4B0D2C7F57}"/>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57" name="AutoShape 11" descr="blob:https://outlook.office.com/b157e5ee-92d2-4798-a69e-625bd2e784c1">
          <a:extLst>
            <a:ext uri="{FF2B5EF4-FFF2-40B4-BE49-F238E27FC236}">
              <a16:creationId xmlns:a16="http://schemas.microsoft.com/office/drawing/2014/main" id="{B06AE633-2D34-450A-A0D9-3E941F196EF3}"/>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58" name="AutoShape 11" descr="blob:https://outlook.office.com/b157e5ee-92d2-4798-a69e-625bd2e784c1">
          <a:extLst>
            <a:ext uri="{FF2B5EF4-FFF2-40B4-BE49-F238E27FC236}">
              <a16:creationId xmlns:a16="http://schemas.microsoft.com/office/drawing/2014/main" id="{4C7A1377-E3DB-46FF-A10B-CF90E84F07F1}"/>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59" name="AutoShape 11" descr="blob:https://outlook.office.com/b157e5ee-92d2-4798-a69e-625bd2e784c1">
          <a:extLst>
            <a:ext uri="{FF2B5EF4-FFF2-40B4-BE49-F238E27FC236}">
              <a16:creationId xmlns:a16="http://schemas.microsoft.com/office/drawing/2014/main" id="{1C43425C-6E64-48F7-B30C-F5677E193643}"/>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60" name="AutoShape 11" descr="blob:https://outlook.office.com/b157e5ee-92d2-4798-a69e-625bd2e784c1">
          <a:extLst>
            <a:ext uri="{FF2B5EF4-FFF2-40B4-BE49-F238E27FC236}">
              <a16:creationId xmlns:a16="http://schemas.microsoft.com/office/drawing/2014/main" id="{28D62617-2901-4F33-A928-7C4B2D63C3B9}"/>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61" name="AutoShape 11" descr="blob:https://outlook.office.com/b157e5ee-92d2-4798-a69e-625bd2e784c1">
          <a:extLst>
            <a:ext uri="{FF2B5EF4-FFF2-40B4-BE49-F238E27FC236}">
              <a16:creationId xmlns:a16="http://schemas.microsoft.com/office/drawing/2014/main" id="{4801A8EF-078D-4E71-8CAF-5338AC1B17A5}"/>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62" name="AutoShape 11" descr="blob:https://outlook.office.com/b157e5ee-92d2-4798-a69e-625bd2e784c1">
          <a:extLst>
            <a:ext uri="{FF2B5EF4-FFF2-40B4-BE49-F238E27FC236}">
              <a16:creationId xmlns:a16="http://schemas.microsoft.com/office/drawing/2014/main" id="{228AC5AB-5BC0-4C15-9505-0A1AA5089A3D}"/>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63" name="AutoShape 11" descr="blob:https://outlook.office.com/b157e5ee-92d2-4798-a69e-625bd2e784c1">
          <a:extLst>
            <a:ext uri="{FF2B5EF4-FFF2-40B4-BE49-F238E27FC236}">
              <a16:creationId xmlns:a16="http://schemas.microsoft.com/office/drawing/2014/main" id="{6EF6EEFF-77B9-4038-ADA1-78CC6D8C6E1D}"/>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64" name="AutoShape 11" descr="blob:https://outlook.office.com/b157e5ee-92d2-4798-a69e-625bd2e784c1">
          <a:extLst>
            <a:ext uri="{FF2B5EF4-FFF2-40B4-BE49-F238E27FC236}">
              <a16:creationId xmlns:a16="http://schemas.microsoft.com/office/drawing/2014/main" id="{4E7E22DF-2D87-4206-A955-5ABDD56484E4}"/>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65" name="AutoShape 11" descr="blob:https://outlook.office.com/b157e5ee-92d2-4798-a69e-625bd2e784c1">
          <a:extLst>
            <a:ext uri="{FF2B5EF4-FFF2-40B4-BE49-F238E27FC236}">
              <a16:creationId xmlns:a16="http://schemas.microsoft.com/office/drawing/2014/main" id="{AADBF5CC-05EE-4E92-8531-39E45976810B}"/>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66" name="AutoShape 11" descr="blob:https://outlook.office.com/b157e5ee-92d2-4798-a69e-625bd2e784c1">
          <a:extLst>
            <a:ext uri="{FF2B5EF4-FFF2-40B4-BE49-F238E27FC236}">
              <a16:creationId xmlns:a16="http://schemas.microsoft.com/office/drawing/2014/main" id="{ED88D7D5-96CF-4E63-90EE-18DC98CDB381}"/>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67" name="AutoShape 11" descr="blob:https://outlook.office.com/b157e5ee-92d2-4798-a69e-625bd2e784c1">
          <a:extLst>
            <a:ext uri="{FF2B5EF4-FFF2-40B4-BE49-F238E27FC236}">
              <a16:creationId xmlns:a16="http://schemas.microsoft.com/office/drawing/2014/main" id="{833CA4C1-D74C-4226-A0F7-F3F5BDD34E71}"/>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68" name="AutoShape 11" descr="blob:https://outlook.office.com/b157e5ee-92d2-4798-a69e-625bd2e784c1">
          <a:extLst>
            <a:ext uri="{FF2B5EF4-FFF2-40B4-BE49-F238E27FC236}">
              <a16:creationId xmlns:a16="http://schemas.microsoft.com/office/drawing/2014/main" id="{FBB494F9-B2A7-4AA0-B7E7-862CB52CCEBE}"/>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69" name="AutoShape 11" descr="blob:https://outlook.office.com/b157e5ee-92d2-4798-a69e-625bd2e784c1">
          <a:extLst>
            <a:ext uri="{FF2B5EF4-FFF2-40B4-BE49-F238E27FC236}">
              <a16:creationId xmlns:a16="http://schemas.microsoft.com/office/drawing/2014/main" id="{26AD4E22-DCB6-4580-A4AB-D6EF5F5D1135}"/>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70" name="AutoShape 11" descr="blob:https://outlook.office.com/b157e5ee-92d2-4798-a69e-625bd2e784c1">
          <a:extLst>
            <a:ext uri="{FF2B5EF4-FFF2-40B4-BE49-F238E27FC236}">
              <a16:creationId xmlns:a16="http://schemas.microsoft.com/office/drawing/2014/main" id="{9C1A8184-A144-430C-A746-82AE904D75F1}"/>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71" name="AutoShape 11" descr="blob:https://outlook.office.com/b157e5ee-92d2-4798-a69e-625bd2e784c1">
          <a:extLst>
            <a:ext uri="{FF2B5EF4-FFF2-40B4-BE49-F238E27FC236}">
              <a16:creationId xmlns:a16="http://schemas.microsoft.com/office/drawing/2014/main" id="{17F304CA-9C84-48B7-BCFD-331DA72F8F7B}"/>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72" name="AutoShape 11" descr="blob:https://outlook.office.com/b157e5ee-92d2-4798-a69e-625bd2e784c1">
          <a:extLst>
            <a:ext uri="{FF2B5EF4-FFF2-40B4-BE49-F238E27FC236}">
              <a16:creationId xmlns:a16="http://schemas.microsoft.com/office/drawing/2014/main" id="{3DB17C87-6AD3-4579-8F4B-F4903E10210A}"/>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73" name="AutoShape 11" descr="blob:https://outlook.office.com/b157e5ee-92d2-4798-a69e-625bd2e784c1">
          <a:extLst>
            <a:ext uri="{FF2B5EF4-FFF2-40B4-BE49-F238E27FC236}">
              <a16:creationId xmlns:a16="http://schemas.microsoft.com/office/drawing/2014/main" id="{CA9D28F8-A8A1-407A-AC77-317E48513AA3}"/>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74" name="AutoShape 11" descr="blob:https://outlook.office.com/b157e5ee-92d2-4798-a69e-625bd2e784c1">
          <a:extLst>
            <a:ext uri="{FF2B5EF4-FFF2-40B4-BE49-F238E27FC236}">
              <a16:creationId xmlns:a16="http://schemas.microsoft.com/office/drawing/2014/main" id="{DAAADADB-D320-423B-B182-A86FF9DEFE8F}"/>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75" name="AutoShape 11" descr="blob:https://outlook.office.com/b157e5ee-92d2-4798-a69e-625bd2e784c1">
          <a:extLst>
            <a:ext uri="{FF2B5EF4-FFF2-40B4-BE49-F238E27FC236}">
              <a16:creationId xmlns:a16="http://schemas.microsoft.com/office/drawing/2014/main" id="{A67ACFA5-36C1-48E8-8CE8-14064BC5F88B}"/>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76" name="AutoShape 11" descr="blob:https://outlook.office.com/b157e5ee-92d2-4798-a69e-625bd2e784c1">
          <a:extLst>
            <a:ext uri="{FF2B5EF4-FFF2-40B4-BE49-F238E27FC236}">
              <a16:creationId xmlns:a16="http://schemas.microsoft.com/office/drawing/2014/main" id="{9F1B20B5-6F5C-4ACA-ADDF-7DF2A9385EBC}"/>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77" name="AutoShape 11" descr="blob:https://outlook.office.com/b157e5ee-92d2-4798-a69e-625bd2e784c1">
          <a:extLst>
            <a:ext uri="{FF2B5EF4-FFF2-40B4-BE49-F238E27FC236}">
              <a16:creationId xmlns:a16="http://schemas.microsoft.com/office/drawing/2014/main" id="{7BE3DB7C-0A62-428C-B162-E22644A9C21A}"/>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78" name="AutoShape 11" descr="blob:https://outlook.office.com/b157e5ee-92d2-4798-a69e-625bd2e784c1">
          <a:extLst>
            <a:ext uri="{FF2B5EF4-FFF2-40B4-BE49-F238E27FC236}">
              <a16:creationId xmlns:a16="http://schemas.microsoft.com/office/drawing/2014/main" id="{13ACC6C0-03C0-4F28-827B-7D848C78B66B}"/>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79" name="AutoShape 11" descr="blob:https://outlook.office.com/b157e5ee-92d2-4798-a69e-625bd2e784c1">
          <a:extLst>
            <a:ext uri="{FF2B5EF4-FFF2-40B4-BE49-F238E27FC236}">
              <a16:creationId xmlns:a16="http://schemas.microsoft.com/office/drawing/2014/main" id="{9030BB7C-8A89-4FC3-8D0D-4FF4D4767336}"/>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80" name="AutoShape 11" descr="blob:https://outlook.office.com/b157e5ee-92d2-4798-a69e-625bd2e784c1">
          <a:extLst>
            <a:ext uri="{FF2B5EF4-FFF2-40B4-BE49-F238E27FC236}">
              <a16:creationId xmlns:a16="http://schemas.microsoft.com/office/drawing/2014/main" id="{6454BD43-FE4A-4335-8A45-9DD38A4AFC7E}"/>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81" name="AutoShape 11" descr="blob:https://outlook.office.com/b157e5ee-92d2-4798-a69e-625bd2e784c1">
          <a:extLst>
            <a:ext uri="{FF2B5EF4-FFF2-40B4-BE49-F238E27FC236}">
              <a16:creationId xmlns:a16="http://schemas.microsoft.com/office/drawing/2014/main" id="{2986D82A-A891-4E27-B730-528FA63D5AE7}"/>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82" name="AutoShape 11" descr="blob:https://outlook.office.com/b157e5ee-92d2-4798-a69e-625bd2e784c1">
          <a:extLst>
            <a:ext uri="{FF2B5EF4-FFF2-40B4-BE49-F238E27FC236}">
              <a16:creationId xmlns:a16="http://schemas.microsoft.com/office/drawing/2014/main" id="{49EB4047-B759-404D-A310-75FF0C3A961A}"/>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83" name="AutoShape 11" descr="blob:https://outlook.office.com/b157e5ee-92d2-4798-a69e-625bd2e784c1">
          <a:extLst>
            <a:ext uri="{FF2B5EF4-FFF2-40B4-BE49-F238E27FC236}">
              <a16:creationId xmlns:a16="http://schemas.microsoft.com/office/drawing/2014/main" id="{E5A2460D-CADF-4D71-BC01-71E6543A6C1D}"/>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84" name="AutoShape 11" descr="blob:https://outlook.office.com/b157e5ee-92d2-4798-a69e-625bd2e784c1">
          <a:extLst>
            <a:ext uri="{FF2B5EF4-FFF2-40B4-BE49-F238E27FC236}">
              <a16:creationId xmlns:a16="http://schemas.microsoft.com/office/drawing/2014/main" id="{2140E6B0-04D3-4ACB-B8CB-EF0756C0468B}"/>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4800" cy="304800"/>
    <xdr:sp macro="" textlink="">
      <xdr:nvSpPr>
        <xdr:cNvPr id="7585" name="AutoShape 11" descr="blob:https://outlook.office.com/b157e5ee-92d2-4798-a69e-625bd2e784c1">
          <a:extLst>
            <a:ext uri="{FF2B5EF4-FFF2-40B4-BE49-F238E27FC236}">
              <a16:creationId xmlns:a16="http://schemas.microsoft.com/office/drawing/2014/main" id="{153CEB00-3451-47C8-9AC1-99CAC06AEFF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586" name="AutoShape 11" descr="blob:https://outlook.office.com/b157e5ee-92d2-4798-a69e-625bd2e784c1">
          <a:extLst>
            <a:ext uri="{FF2B5EF4-FFF2-40B4-BE49-F238E27FC236}">
              <a16:creationId xmlns:a16="http://schemas.microsoft.com/office/drawing/2014/main" id="{66FCE08F-6471-4A7A-A4DB-08ADF4E965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587" name="AutoShape 11" descr="blob:https://outlook.office.com/b157e5ee-92d2-4798-a69e-625bd2e784c1">
          <a:extLst>
            <a:ext uri="{FF2B5EF4-FFF2-40B4-BE49-F238E27FC236}">
              <a16:creationId xmlns:a16="http://schemas.microsoft.com/office/drawing/2014/main" id="{7E6A82CF-9E28-420E-BF05-5F293474F0B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588" name="AutoShape 11" descr="blob:https://outlook.office.com/b157e5ee-92d2-4798-a69e-625bd2e784c1">
          <a:extLst>
            <a:ext uri="{FF2B5EF4-FFF2-40B4-BE49-F238E27FC236}">
              <a16:creationId xmlns:a16="http://schemas.microsoft.com/office/drawing/2014/main" id="{C00803F8-9931-47E9-8FE9-39A75743F9D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589" name="AutoShape 11" descr="blob:https://outlook.office.com/b157e5ee-92d2-4798-a69e-625bd2e784c1">
          <a:extLst>
            <a:ext uri="{FF2B5EF4-FFF2-40B4-BE49-F238E27FC236}">
              <a16:creationId xmlns:a16="http://schemas.microsoft.com/office/drawing/2014/main" id="{2F989233-AB26-4847-BFAA-1C769B3F1A9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590" name="AutoShape 11" descr="blob:https://outlook.office.com/b157e5ee-92d2-4798-a69e-625bd2e784c1">
          <a:extLst>
            <a:ext uri="{FF2B5EF4-FFF2-40B4-BE49-F238E27FC236}">
              <a16:creationId xmlns:a16="http://schemas.microsoft.com/office/drawing/2014/main" id="{3BD2DFB0-9AA2-49BC-8658-1E725331ABB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591" name="AutoShape 11" descr="blob:https://outlook.office.com/b157e5ee-92d2-4798-a69e-625bd2e784c1">
          <a:extLst>
            <a:ext uri="{FF2B5EF4-FFF2-40B4-BE49-F238E27FC236}">
              <a16:creationId xmlns:a16="http://schemas.microsoft.com/office/drawing/2014/main" id="{2D07F6FD-CD06-4F0C-BE5E-EA097E60DB6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6593" cy="249779"/>
    <xdr:sp macro="" textlink="">
      <xdr:nvSpPr>
        <xdr:cNvPr id="7592" name="AutoShape 11" descr="blob:https://outlook.office.com/b157e5ee-92d2-4798-a69e-625bd2e784c1">
          <a:extLst>
            <a:ext uri="{FF2B5EF4-FFF2-40B4-BE49-F238E27FC236}">
              <a16:creationId xmlns:a16="http://schemas.microsoft.com/office/drawing/2014/main" id="{816CDB17-3DC4-452E-AE6A-E7FC73F16694}"/>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93" name="AutoShape 11" descr="blob:https://outlook.office.com/b157e5ee-92d2-4798-a69e-625bd2e784c1">
          <a:extLst>
            <a:ext uri="{FF2B5EF4-FFF2-40B4-BE49-F238E27FC236}">
              <a16:creationId xmlns:a16="http://schemas.microsoft.com/office/drawing/2014/main" id="{1FD27FC7-CFE8-43AC-B2C9-F0A38B17B423}"/>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94" name="AutoShape 11" descr="blob:https://outlook.office.com/b157e5ee-92d2-4798-a69e-625bd2e784c1">
          <a:extLst>
            <a:ext uri="{FF2B5EF4-FFF2-40B4-BE49-F238E27FC236}">
              <a16:creationId xmlns:a16="http://schemas.microsoft.com/office/drawing/2014/main" id="{8436A871-5F86-4076-9AA2-9E117FB02BBE}"/>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95" name="AutoShape 11" descr="blob:https://outlook.office.com/b157e5ee-92d2-4798-a69e-625bd2e784c1">
          <a:extLst>
            <a:ext uri="{FF2B5EF4-FFF2-40B4-BE49-F238E27FC236}">
              <a16:creationId xmlns:a16="http://schemas.microsoft.com/office/drawing/2014/main" id="{7CC75773-BBE0-4852-A19C-225A9141B7C6}"/>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96" name="AutoShape 11" descr="blob:https://outlook.office.com/b157e5ee-92d2-4798-a69e-625bd2e784c1">
          <a:extLst>
            <a:ext uri="{FF2B5EF4-FFF2-40B4-BE49-F238E27FC236}">
              <a16:creationId xmlns:a16="http://schemas.microsoft.com/office/drawing/2014/main" id="{9EFFAF15-1E9D-42FE-8F85-124942F3F50D}"/>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97" name="AutoShape 11" descr="blob:https://outlook.office.com/b157e5ee-92d2-4798-a69e-625bd2e784c1">
          <a:extLst>
            <a:ext uri="{FF2B5EF4-FFF2-40B4-BE49-F238E27FC236}">
              <a16:creationId xmlns:a16="http://schemas.microsoft.com/office/drawing/2014/main" id="{62122334-43BC-47C2-A31E-F9E67ADDABBF}"/>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98" name="AutoShape 11" descr="blob:https://outlook.office.com/b157e5ee-92d2-4798-a69e-625bd2e784c1">
          <a:extLst>
            <a:ext uri="{FF2B5EF4-FFF2-40B4-BE49-F238E27FC236}">
              <a16:creationId xmlns:a16="http://schemas.microsoft.com/office/drawing/2014/main" id="{34B4BF92-C1E4-43EC-AC50-7ABD31E496AF}"/>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599" name="AutoShape 11" descr="blob:https://outlook.office.com/b157e5ee-92d2-4798-a69e-625bd2e784c1">
          <a:extLst>
            <a:ext uri="{FF2B5EF4-FFF2-40B4-BE49-F238E27FC236}">
              <a16:creationId xmlns:a16="http://schemas.microsoft.com/office/drawing/2014/main" id="{2B572213-80B0-4DFC-A86B-EC7422F24DD5}"/>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00" name="AutoShape 11" descr="blob:https://outlook.office.com/b157e5ee-92d2-4798-a69e-625bd2e784c1">
          <a:extLst>
            <a:ext uri="{FF2B5EF4-FFF2-40B4-BE49-F238E27FC236}">
              <a16:creationId xmlns:a16="http://schemas.microsoft.com/office/drawing/2014/main" id="{F860831D-29CB-43D8-AC14-72C4CD1DF01D}"/>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01" name="AutoShape 11" descr="blob:https://outlook.office.com/b157e5ee-92d2-4798-a69e-625bd2e784c1">
          <a:extLst>
            <a:ext uri="{FF2B5EF4-FFF2-40B4-BE49-F238E27FC236}">
              <a16:creationId xmlns:a16="http://schemas.microsoft.com/office/drawing/2014/main" id="{73976BC0-D4F1-4101-B387-0A33FCE8E0D5}"/>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02" name="AutoShape 11" descr="blob:https://outlook.office.com/b157e5ee-92d2-4798-a69e-625bd2e784c1">
          <a:extLst>
            <a:ext uri="{FF2B5EF4-FFF2-40B4-BE49-F238E27FC236}">
              <a16:creationId xmlns:a16="http://schemas.microsoft.com/office/drawing/2014/main" id="{2A8FEC3A-B0B0-4A65-882A-F0AFCC59DB89}"/>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03" name="AutoShape 11" descr="blob:https://outlook.office.com/b157e5ee-92d2-4798-a69e-625bd2e784c1">
          <a:extLst>
            <a:ext uri="{FF2B5EF4-FFF2-40B4-BE49-F238E27FC236}">
              <a16:creationId xmlns:a16="http://schemas.microsoft.com/office/drawing/2014/main" id="{295D0300-0F08-4977-85C5-B73E465F6A7E}"/>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04" name="AutoShape 11" descr="blob:https://outlook.office.com/b157e5ee-92d2-4798-a69e-625bd2e784c1">
          <a:extLst>
            <a:ext uri="{FF2B5EF4-FFF2-40B4-BE49-F238E27FC236}">
              <a16:creationId xmlns:a16="http://schemas.microsoft.com/office/drawing/2014/main" id="{52D822FF-A5EE-47EC-A1D3-8C8D54F60B42}"/>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05" name="AutoShape 11" descr="blob:https://outlook.office.com/b157e5ee-92d2-4798-a69e-625bd2e784c1">
          <a:extLst>
            <a:ext uri="{FF2B5EF4-FFF2-40B4-BE49-F238E27FC236}">
              <a16:creationId xmlns:a16="http://schemas.microsoft.com/office/drawing/2014/main" id="{5C13880E-61FA-42B2-8F3D-76DD19F07985}"/>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06" name="AutoShape 11" descr="blob:https://outlook.office.com/b157e5ee-92d2-4798-a69e-625bd2e784c1">
          <a:extLst>
            <a:ext uri="{FF2B5EF4-FFF2-40B4-BE49-F238E27FC236}">
              <a16:creationId xmlns:a16="http://schemas.microsoft.com/office/drawing/2014/main" id="{D96493F5-2609-4BED-BD43-221E670050F2}"/>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07" name="AutoShape 11" descr="blob:https://outlook.office.com/b157e5ee-92d2-4798-a69e-625bd2e784c1">
          <a:extLst>
            <a:ext uri="{FF2B5EF4-FFF2-40B4-BE49-F238E27FC236}">
              <a16:creationId xmlns:a16="http://schemas.microsoft.com/office/drawing/2014/main" id="{74A2B004-4628-447C-A68A-0F27684CC956}"/>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08" name="AutoShape 11" descr="blob:https://outlook.office.com/b157e5ee-92d2-4798-a69e-625bd2e784c1">
          <a:extLst>
            <a:ext uri="{FF2B5EF4-FFF2-40B4-BE49-F238E27FC236}">
              <a16:creationId xmlns:a16="http://schemas.microsoft.com/office/drawing/2014/main" id="{F43ACF0A-0DFE-4C57-B46C-F3749BD689F9}"/>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09" name="AutoShape 11" descr="blob:https://outlook.office.com/b157e5ee-92d2-4798-a69e-625bd2e784c1">
          <a:extLst>
            <a:ext uri="{FF2B5EF4-FFF2-40B4-BE49-F238E27FC236}">
              <a16:creationId xmlns:a16="http://schemas.microsoft.com/office/drawing/2014/main" id="{F88980EC-3AB6-418C-8CC6-FA3AE0E34B41}"/>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10" name="AutoShape 11" descr="blob:https://outlook.office.com/b157e5ee-92d2-4798-a69e-625bd2e784c1">
          <a:extLst>
            <a:ext uri="{FF2B5EF4-FFF2-40B4-BE49-F238E27FC236}">
              <a16:creationId xmlns:a16="http://schemas.microsoft.com/office/drawing/2014/main" id="{00034464-F2F5-4DA7-B495-97304AAD99BD}"/>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11" name="AutoShape 11" descr="blob:https://outlook.office.com/b157e5ee-92d2-4798-a69e-625bd2e784c1">
          <a:extLst>
            <a:ext uri="{FF2B5EF4-FFF2-40B4-BE49-F238E27FC236}">
              <a16:creationId xmlns:a16="http://schemas.microsoft.com/office/drawing/2014/main" id="{BEEB44C3-BA57-4BA3-92FA-B3F14C427D0D}"/>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12" name="AutoShape 11" descr="blob:https://outlook.office.com/b157e5ee-92d2-4798-a69e-625bd2e784c1">
          <a:extLst>
            <a:ext uri="{FF2B5EF4-FFF2-40B4-BE49-F238E27FC236}">
              <a16:creationId xmlns:a16="http://schemas.microsoft.com/office/drawing/2014/main" id="{DC7178CB-8975-49EF-8878-553D4ECAE694}"/>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13" name="AutoShape 11" descr="blob:https://outlook.office.com/b157e5ee-92d2-4798-a69e-625bd2e784c1">
          <a:extLst>
            <a:ext uri="{FF2B5EF4-FFF2-40B4-BE49-F238E27FC236}">
              <a16:creationId xmlns:a16="http://schemas.microsoft.com/office/drawing/2014/main" id="{EDFEB3B8-1FCA-4FD0-83D3-A16916368F78}"/>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14" name="AutoShape 11" descr="blob:https://outlook.office.com/b157e5ee-92d2-4798-a69e-625bd2e784c1">
          <a:extLst>
            <a:ext uri="{FF2B5EF4-FFF2-40B4-BE49-F238E27FC236}">
              <a16:creationId xmlns:a16="http://schemas.microsoft.com/office/drawing/2014/main" id="{9999D74B-FDC3-47B2-AC2C-BFFEF24C2437}"/>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15" name="AutoShape 11" descr="blob:https://outlook.office.com/b157e5ee-92d2-4798-a69e-625bd2e784c1">
          <a:extLst>
            <a:ext uri="{FF2B5EF4-FFF2-40B4-BE49-F238E27FC236}">
              <a16:creationId xmlns:a16="http://schemas.microsoft.com/office/drawing/2014/main" id="{05AE2EB0-5F46-4BAD-B25E-71A862FF94CD}"/>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16" name="AutoShape 11" descr="blob:https://outlook.office.com/b157e5ee-92d2-4798-a69e-625bd2e784c1">
          <a:extLst>
            <a:ext uri="{FF2B5EF4-FFF2-40B4-BE49-F238E27FC236}">
              <a16:creationId xmlns:a16="http://schemas.microsoft.com/office/drawing/2014/main" id="{CBDC6FDC-341E-451A-BAF0-84634E0EFCF6}"/>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17" name="AutoShape 11" descr="blob:https://outlook.office.com/b157e5ee-92d2-4798-a69e-625bd2e784c1">
          <a:extLst>
            <a:ext uri="{FF2B5EF4-FFF2-40B4-BE49-F238E27FC236}">
              <a16:creationId xmlns:a16="http://schemas.microsoft.com/office/drawing/2014/main" id="{685D05AD-C951-41A9-9757-58F97AE7F641}"/>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18" name="AutoShape 11" descr="blob:https://outlook.office.com/b157e5ee-92d2-4798-a69e-625bd2e784c1">
          <a:extLst>
            <a:ext uri="{FF2B5EF4-FFF2-40B4-BE49-F238E27FC236}">
              <a16:creationId xmlns:a16="http://schemas.microsoft.com/office/drawing/2014/main" id="{5CF52CD0-65A9-41CA-8E19-26B4467C629E}"/>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19" name="AutoShape 11" descr="blob:https://outlook.office.com/b157e5ee-92d2-4798-a69e-625bd2e784c1">
          <a:extLst>
            <a:ext uri="{FF2B5EF4-FFF2-40B4-BE49-F238E27FC236}">
              <a16:creationId xmlns:a16="http://schemas.microsoft.com/office/drawing/2014/main" id="{B6B5A977-FB2B-4D0E-B529-6DE6A1AF8F90}"/>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20" name="AutoShape 11" descr="blob:https://outlook.office.com/b157e5ee-92d2-4798-a69e-625bd2e784c1">
          <a:extLst>
            <a:ext uri="{FF2B5EF4-FFF2-40B4-BE49-F238E27FC236}">
              <a16:creationId xmlns:a16="http://schemas.microsoft.com/office/drawing/2014/main" id="{F7458397-3091-4B23-A9FA-005ADBDCA414}"/>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21" name="AutoShape 11" descr="blob:https://outlook.office.com/b157e5ee-92d2-4798-a69e-625bd2e784c1">
          <a:extLst>
            <a:ext uri="{FF2B5EF4-FFF2-40B4-BE49-F238E27FC236}">
              <a16:creationId xmlns:a16="http://schemas.microsoft.com/office/drawing/2014/main" id="{A354F8DF-7E1F-488E-B7B9-141C727C8153}"/>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4800" cy="304800"/>
    <xdr:sp macro="" textlink="">
      <xdr:nvSpPr>
        <xdr:cNvPr id="7622" name="AutoShape 11" descr="blob:https://outlook.office.com/b157e5ee-92d2-4798-a69e-625bd2e784c1">
          <a:extLst>
            <a:ext uri="{FF2B5EF4-FFF2-40B4-BE49-F238E27FC236}">
              <a16:creationId xmlns:a16="http://schemas.microsoft.com/office/drawing/2014/main" id="{4914859C-9826-4769-A953-298F8F43BBD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623" name="AutoShape 11" descr="blob:https://outlook.office.com/b157e5ee-92d2-4798-a69e-625bd2e784c1">
          <a:extLst>
            <a:ext uri="{FF2B5EF4-FFF2-40B4-BE49-F238E27FC236}">
              <a16:creationId xmlns:a16="http://schemas.microsoft.com/office/drawing/2014/main" id="{B8DFE853-9B02-48FD-B20B-43F8DD02D60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24" name="AutoShape 11" descr="blob:https://outlook.office.com/b157e5ee-92d2-4798-a69e-625bd2e784c1">
          <a:extLst>
            <a:ext uri="{FF2B5EF4-FFF2-40B4-BE49-F238E27FC236}">
              <a16:creationId xmlns:a16="http://schemas.microsoft.com/office/drawing/2014/main" id="{BF4EE1ED-EC52-4503-8180-9716805A0A0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6593" cy="249779"/>
    <xdr:sp macro="" textlink="">
      <xdr:nvSpPr>
        <xdr:cNvPr id="7625" name="AutoShape 11" descr="blob:https://outlook.office.com/b157e5ee-92d2-4798-a69e-625bd2e784c1">
          <a:extLst>
            <a:ext uri="{FF2B5EF4-FFF2-40B4-BE49-F238E27FC236}">
              <a16:creationId xmlns:a16="http://schemas.microsoft.com/office/drawing/2014/main" id="{676ED556-427B-40EE-8677-1C7C16AA4AB0}"/>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26" name="AutoShape 11" descr="blob:https://outlook.office.com/b157e5ee-92d2-4798-a69e-625bd2e784c1">
          <a:extLst>
            <a:ext uri="{FF2B5EF4-FFF2-40B4-BE49-F238E27FC236}">
              <a16:creationId xmlns:a16="http://schemas.microsoft.com/office/drawing/2014/main" id="{212083B6-0381-407E-A2C3-FB793D5DE3C9}"/>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27" name="AutoShape 11" descr="blob:https://outlook.office.com/b157e5ee-92d2-4798-a69e-625bd2e784c1">
          <a:extLst>
            <a:ext uri="{FF2B5EF4-FFF2-40B4-BE49-F238E27FC236}">
              <a16:creationId xmlns:a16="http://schemas.microsoft.com/office/drawing/2014/main" id="{6B5D9271-C57C-46C7-BD68-379EE70F1D38}"/>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28" name="AutoShape 11" descr="blob:https://outlook.office.com/b157e5ee-92d2-4798-a69e-625bd2e784c1">
          <a:extLst>
            <a:ext uri="{FF2B5EF4-FFF2-40B4-BE49-F238E27FC236}">
              <a16:creationId xmlns:a16="http://schemas.microsoft.com/office/drawing/2014/main" id="{421680AE-BB05-4FB5-8F23-4735D9180DE8}"/>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29" name="AutoShape 11" descr="blob:https://outlook.office.com/b157e5ee-92d2-4798-a69e-625bd2e784c1">
          <a:extLst>
            <a:ext uri="{FF2B5EF4-FFF2-40B4-BE49-F238E27FC236}">
              <a16:creationId xmlns:a16="http://schemas.microsoft.com/office/drawing/2014/main" id="{E293E391-C89B-4DE8-8339-5FF415410C99}"/>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30" name="AutoShape 11" descr="blob:https://outlook.office.com/b157e5ee-92d2-4798-a69e-625bd2e784c1">
          <a:extLst>
            <a:ext uri="{FF2B5EF4-FFF2-40B4-BE49-F238E27FC236}">
              <a16:creationId xmlns:a16="http://schemas.microsoft.com/office/drawing/2014/main" id="{4677BAF2-56D7-4989-83E9-44F64E79BD33}"/>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31" name="AutoShape 11" descr="blob:https://outlook.office.com/b157e5ee-92d2-4798-a69e-625bd2e784c1">
          <a:extLst>
            <a:ext uri="{FF2B5EF4-FFF2-40B4-BE49-F238E27FC236}">
              <a16:creationId xmlns:a16="http://schemas.microsoft.com/office/drawing/2014/main" id="{65EEAC02-D120-4092-84B3-0BEFCDE96794}"/>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32" name="AutoShape 11" descr="blob:https://outlook.office.com/b157e5ee-92d2-4798-a69e-625bd2e784c1">
          <a:extLst>
            <a:ext uri="{FF2B5EF4-FFF2-40B4-BE49-F238E27FC236}">
              <a16:creationId xmlns:a16="http://schemas.microsoft.com/office/drawing/2014/main" id="{B2F4E262-E684-446F-BB1F-7D25DC5D9C1E}"/>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33" name="AutoShape 11" descr="blob:https://outlook.office.com/b157e5ee-92d2-4798-a69e-625bd2e784c1">
          <a:extLst>
            <a:ext uri="{FF2B5EF4-FFF2-40B4-BE49-F238E27FC236}">
              <a16:creationId xmlns:a16="http://schemas.microsoft.com/office/drawing/2014/main" id="{1F1094EA-FCBB-4CB2-B227-A8E34C87BAF3}"/>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34" name="AutoShape 11" descr="blob:https://outlook.office.com/b157e5ee-92d2-4798-a69e-625bd2e784c1">
          <a:extLst>
            <a:ext uri="{FF2B5EF4-FFF2-40B4-BE49-F238E27FC236}">
              <a16:creationId xmlns:a16="http://schemas.microsoft.com/office/drawing/2014/main" id="{BC11E4E3-ABBB-42B8-851D-F37F794A7411}"/>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35" name="AutoShape 11" descr="blob:https://outlook.office.com/b157e5ee-92d2-4798-a69e-625bd2e784c1">
          <a:extLst>
            <a:ext uri="{FF2B5EF4-FFF2-40B4-BE49-F238E27FC236}">
              <a16:creationId xmlns:a16="http://schemas.microsoft.com/office/drawing/2014/main" id="{68E8F04D-3833-4BAF-8AD2-09BEB99DCE3F}"/>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36" name="AutoShape 11" descr="blob:https://outlook.office.com/b157e5ee-92d2-4798-a69e-625bd2e784c1">
          <a:extLst>
            <a:ext uri="{FF2B5EF4-FFF2-40B4-BE49-F238E27FC236}">
              <a16:creationId xmlns:a16="http://schemas.microsoft.com/office/drawing/2014/main" id="{5E79A13B-1A1C-4D4D-8873-914A7014EB5D}"/>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37" name="AutoShape 11" descr="blob:https://outlook.office.com/b157e5ee-92d2-4798-a69e-625bd2e784c1">
          <a:extLst>
            <a:ext uri="{FF2B5EF4-FFF2-40B4-BE49-F238E27FC236}">
              <a16:creationId xmlns:a16="http://schemas.microsoft.com/office/drawing/2014/main" id="{2B3E74C7-8D4C-489D-9D8C-EC317A4AF418}"/>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38" name="AutoShape 11" descr="blob:https://outlook.office.com/b157e5ee-92d2-4798-a69e-625bd2e784c1">
          <a:extLst>
            <a:ext uri="{FF2B5EF4-FFF2-40B4-BE49-F238E27FC236}">
              <a16:creationId xmlns:a16="http://schemas.microsoft.com/office/drawing/2014/main" id="{64461CB7-6F4A-489B-9AA5-65FCB36E3879}"/>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39" name="AutoShape 11" descr="blob:https://outlook.office.com/b157e5ee-92d2-4798-a69e-625bd2e784c1">
          <a:extLst>
            <a:ext uri="{FF2B5EF4-FFF2-40B4-BE49-F238E27FC236}">
              <a16:creationId xmlns:a16="http://schemas.microsoft.com/office/drawing/2014/main" id="{32D28DF8-8FFF-4F48-AD38-45A8F6376245}"/>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40" name="AutoShape 11" descr="blob:https://outlook.office.com/b157e5ee-92d2-4798-a69e-625bd2e784c1">
          <a:extLst>
            <a:ext uri="{FF2B5EF4-FFF2-40B4-BE49-F238E27FC236}">
              <a16:creationId xmlns:a16="http://schemas.microsoft.com/office/drawing/2014/main" id="{AC10B263-608C-42F8-BE0A-0E5FA2F92007}"/>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41" name="AutoShape 11" descr="blob:https://outlook.office.com/b157e5ee-92d2-4798-a69e-625bd2e784c1">
          <a:extLst>
            <a:ext uri="{FF2B5EF4-FFF2-40B4-BE49-F238E27FC236}">
              <a16:creationId xmlns:a16="http://schemas.microsoft.com/office/drawing/2014/main" id="{93528358-CA70-4490-AF72-94F89E50F0A0}"/>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42" name="AutoShape 11" descr="blob:https://outlook.office.com/b157e5ee-92d2-4798-a69e-625bd2e784c1">
          <a:extLst>
            <a:ext uri="{FF2B5EF4-FFF2-40B4-BE49-F238E27FC236}">
              <a16:creationId xmlns:a16="http://schemas.microsoft.com/office/drawing/2014/main" id="{09CCE8DE-C8E9-4705-88B1-57ECFEB54B30}"/>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43" name="AutoShape 11" descr="blob:https://outlook.office.com/b157e5ee-92d2-4798-a69e-625bd2e784c1">
          <a:extLst>
            <a:ext uri="{FF2B5EF4-FFF2-40B4-BE49-F238E27FC236}">
              <a16:creationId xmlns:a16="http://schemas.microsoft.com/office/drawing/2014/main" id="{BF0DB49C-BDBF-44B9-8DE1-DDC0F7B94D1B}"/>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44" name="AutoShape 11" descr="blob:https://outlook.office.com/b157e5ee-92d2-4798-a69e-625bd2e784c1">
          <a:extLst>
            <a:ext uri="{FF2B5EF4-FFF2-40B4-BE49-F238E27FC236}">
              <a16:creationId xmlns:a16="http://schemas.microsoft.com/office/drawing/2014/main" id="{8D8CC577-E08D-4BC9-94AC-A4E5AA2BD3F5}"/>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45" name="AutoShape 11" descr="blob:https://outlook.office.com/b157e5ee-92d2-4798-a69e-625bd2e784c1">
          <a:extLst>
            <a:ext uri="{FF2B5EF4-FFF2-40B4-BE49-F238E27FC236}">
              <a16:creationId xmlns:a16="http://schemas.microsoft.com/office/drawing/2014/main" id="{8C26AA47-A936-4E7F-8391-58D02B78E4CD}"/>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46" name="AutoShape 11" descr="blob:https://outlook.office.com/b157e5ee-92d2-4798-a69e-625bd2e784c1">
          <a:extLst>
            <a:ext uri="{FF2B5EF4-FFF2-40B4-BE49-F238E27FC236}">
              <a16:creationId xmlns:a16="http://schemas.microsoft.com/office/drawing/2014/main" id="{E6E990EF-E957-4F29-BCB4-6E29535F5C3A}"/>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47" name="AutoShape 11" descr="blob:https://outlook.office.com/b157e5ee-92d2-4798-a69e-625bd2e784c1">
          <a:extLst>
            <a:ext uri="{FF2B5EF4-FFF2-40B4-BE49-F238E27FC236}">
              <a16:creationId xmlns:a16="http://schemas.microsoft.com/office/drawing/2014/main" id="{11C5C916-432A-45B9-8FDA-77BC05CF8A43}"/>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48" name="AutoShape 11" descr="blob:https://outlook.office.com/b157e5ee-92d2-4798-a69e-625bd2e784c1">
          <a:extLst>
            <a:ext uri="{FF2B5EF4-FFF2-40B4-BE49-F238E27FC236}">
              <a16:creationId xmlns:a16="http://schemas.microsoft.com/office/drawing/2014/main" id="{B74F0F21-106F-42A6-A2FC-BE533F0BDACE}"/>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49" name="AutoShape 11" descr="blob:https://outlook.office.com/b157e5ee-92d2-4798-a69e-625bd2e784c1">
          <a:extLst>
            <a:ext uri="{FF2B5EF4-FFF2-40B4-BE49-F238E27FC236}">
              <a16:creationId xmlns:a16="http://schemas.microsoft.com/office/drawing/2014/main" id="{F9DA5DCC-3A37-4B66-844F-8B4AB2086518}"/>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50" name="AutoShape 11" descr="blob:https://outlook.office.com/b157e5ee-92d2-4798-a69e-625bd2e784c1">
          <a:extLst>
            <a:ext uri="{FF2B5EF4-FFF2-40B4-BE49-F238E27FC236}">
              <a16:creationId xmlns:a16="http://schemas.microsoft.com/office/drawing/2014/main" id="{C38FD5C8-8D2C-4C01-AB60-3673F5301703}"/>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51" name="AutoShape 11" descr="blob:https://outlook.office.com/b157e5ee-92d2-4798-a69e-625bd2e784c1">
          <a:extLst>
            <a:ext uri="{FF2B5EF4-FFF2-40B4-BE49-F238E27FC236}">
              <a16:creationId xmlns:a16="http://schemas.microsoft.com/office/drawing/2014/main" id="{440232AE-14A8-4E60-A83B-39E6E06D7315}"/>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52" name="AutoShape 11" descr="blob:https://outlook.office.com/b157e5ee-92d2-4798-a69e-625bd2e784c1">
          <a:extLst>
            <a:ext uri="{FF2B5EF4-FFF2-40B4-BE49-F238E27FC236}">
              <a16:creationId xmlns:a16="http://schemas.microsoft.com/office/drawing/2014/main" id="{4A202042-2B2B-4828-A0FF-503D495C51E8}"/>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53" name="AutoShape 11" descr="blob:https://outlook.office.com/b157e5ee-92d2-4798-a69e-625bd2e784c1">
          <a:extLst>
            <a:ext uri="{FF2B5EF4-FFF2-40B4-BE49-F238E27FC236}">
              <a16:creationId xmlns:a16="http://schemas.microsoft.com/office/drawing/2014/main" id="{5BD03C84-2CAF-4E0F-9F16-4D48E8B0231B}"/>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9779"/>
    <xdr:sp macro="" textlink="">
      <xdr:nvSpPr>
        <xdr:cNvPr id="7654" name="AutoShape 11" descr="blob:https://outlook.office.com/b157e5ee-92d2-4798-a69e-625bd2e784c1">
          <a:extLst>
            <a:ext uri="{FF2B5EF4-FFF2-40B4-BE49-F238E27FC236}">
              <a16:creationId xmlns:a16="http://schemas.microsoft.com/office/drawing/2014/main" id="{A8EFE535-8768-4D69-866D-140CE0864FA3}"/>
            </a:ext>
          </a:extLst>
        </xdr:cNvPr>
        <xdr:cNvSpPr>
          <a:spLocks noChangeAspect="1" noChangeArrowheads="1"/>
        </xdr:cNvSpPr>
      </xdr:nvSpPr>
      <xdr:spPr bwMode="auto">
        <a:xfrm>
          <a:off x="0" y="194164324"/>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4800" cy="304800"/>
    <xdr:sp macro="" textlink="">
      <xdr:nvSpPr>
        <xdr:cNvPr id="7655" name="AutoShape 11" descr="blob:https://outlook.office.com/b157e5ee-92d2-4798-a69e-625bd2e784c1">
          <a:extLst>
            <a:ext uri="{FF2B5EF4-FFF2-40B4-BE49-F238E27FC236}">
              <a16:creationId xmlns:a16="http://schemas.microsoft.com/office/drawing/2014/main" id="{F864D664-AEBA-4608-9B55-BC0010D3A0A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656" name="AutoShape 11" descr="blob:https://outlook.office.com/b157e5ee-92d2-4798-a69e-625bd2e784c1">
          <a:extLst>
            <a:ext uri="{FF2B5EF4-FFF2-40B4-BE49-F238E27FC236}">
              <a16:creationId xmlns:a16="http://schemas.microsoft.com/office/drawing/2014/main" id="{07175DE9-3294-466A-AD56-8ED23DAAA14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57" name="AutoShape 11" descr="blob:https://outlook.office.com/b157e5ee-92d2-4798-a69e-625bd2e784c1">
          <a:extLst>
            <a:ext uri="{FF2B5EF4-FFF2-40B4-BE49-F238E27FC236}">
              <a16:creationId xmlns:a16="http://schemas.microsoft.com/office/drawing/2014/main" id="{34A81A15-D6EA-4680-B495-8777AEAED80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58" name="AutoShape 11" descr="blob:https://outlook.office.com/b157e5ee-92d2-4798-a69e-625bd2e784c1">
          <a:extLst>
            <a:ext uri="{FF2B5EF4-FFF2-40B4-BE49-F238E27FC236}">
              <a16:creationId xmlns:a16="http://schemas.microsoft.com/office/drawing/2014/main" id="{0D179CA0-B2A1-4CAA-9126-532EC04D1FF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659" name="AutoShape 11" descr="blob:https://outlook.office.com/b157e5ee-92d2-4798-a69e-625bd2e784c1">
          <a:extLst>
            <a:ext uri="{FF2B5EF4-FFF2-40B4-BE49-F238E27FC236}">
              <a16:creationId xmlns:a16="http://schemas.microsoft.com/office/drawing/2014/main" id="{1E20A8D7-7FF7-4ECA-8B89-C3885A2DC5A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60" name="AutoShape 11" descr="blob:https://outlook.office.com/b157e5ee-92d2-4798-a69e-625bd2e784c1">
          <a:extLst>
            <a:ext uri="{FF2B5EF4-FFF2-40B4-BE49-F238E27FC236}">
              <a16:creationId xmlns:a16="http://schemas.microsoft.com/office/drawing/2014/main" id="{3A5B09D9-9DC9-4E12-AA0E-DEBF6E4ADC8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61" name="AutoShape 11" descr="blob:https://outlook.office.com/b157e5ee-92d2-4798-a69e-625bd2e784c1">
          <a:extLst>
            <a:ext uri="{FF2B5EF4-FFF2-40B4-BE49-F238E27FC236}">
              <a16:creationId xmlns:a16="http://schemas.microsoft.com/office/drawing/2014/main" id="{3CA06D51-E1AA-4A1B-AF0F-9994D4E7E22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62" name="AutoShape 11" descr="blob:https://outlook.office.com/b157e5ee-92d2-4798-a69e-625bd2e784c1">
          <a:extLst>
            <a:ext uri="{FF2B5EF4-FFF2-40B4-BE49-F238E27FC236}">
              <a16:creationId xmlns:a16="http://schemas.microsoft.com/office/drawing/2014/main" id="{8C19F533-90E9-4691-8915-9DF0AC86BD9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63" name="AutoShape 11" descr="blob:https://outlook.office.com/b157e5ee-92d2-4798-a69e-625bd2e784c1">
          <a:extLst>
            <a:ext uri="{FF2B5EF4-FFF2-40B4-BE49-F238E27FC236}">
              <a16:creationId xmlns:a16="http://schemas.microsoft.com/office/drawing/2014/main" id="{27B47788-FDB6-4F15-BB75-F58359C0744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64" name="AutoShape 11" descr="blob:https://outlook.office.com/b157e5ee-92d2-4798-a69e-625bd2e784c1">
          <a:extLst>
            <a:ext uri="{FF2B5EF4-FFF2-40B4-BE49-F238E27FC236}">
              <a16:creationId xmlns:a16="http://schemas.microsoft.com/office/drawing/2014/main" id="{01D4FFA3-BF05-4F25-877D-0102BEF3A80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665" name="AutoShape 11" descr="blob:https://outlook.office.com/b157e5ee-92d2-4798-a69e-625bd2e784c1">
          <a:extLst>
            <a:ext uri="{FF2B5EF4-FFF2-40B4-BE49-F238E27FC236}">
              <a16:creationId xmlns:a16="http://schemas.microsoft.com/office/drawing/2014/main" id="{EF869A79-824E-4385-9A8A-DF9FB8C6431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666" name="AutoShape 11" descr="blob:https://outlook.office.com/b157e5ee-92d2-4798-a69e-625bd2e784c1">
          <a:extLst>
            <a:ext uri="{FF2B5EF4-FFF2-40B4-BE49-F238E27FC236}">
              <a16:creationId xmlns:a16="http://schemas.microsoft.com/office/drawing/2014/main" id="{DF1A1287-06FA-40E1-B6D7-7FE2ADDC34F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667" name="AutoShape 11" descr="blob:https://outlook.office.com/b157e5ee-92d2-4798-a69e-625bd2e784c1">
          <a:extLst>
            <a:ext uri="{FF2B5EF4-FFF2-40B4-BE49-F238E27FC236}">
              <a16:creationId xmlns:a16="http://schemas.microsoft.com/office/drawing/2014/main" id="{F93F9EB4-4B83-4D36-996A-C20D53194C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668" name="AutoShape 11" descr="blob:https://outlook.office.com/b157e5ee-92d2-4798-a69e-625bd2e784c1">
          <a:extLst>
            <a:ext uri="{FF2B5EF4-FFF2-40B4-BE49-F238E27FC236}">
              <a16:creationId xmlns:a16="http://schemas.microsoft.com/office/drawing/2014/main" id="{DCB03F72-8058-4189-8C9E-5E9AFCB6A74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69" name="AutoShape 11" descr="blob:https://outlook.office.com/b157e5ee-92d2-4798-a69e-625bd2e784c1">
          <a:extLst>
            <a:ext uri="{FF2B5EF4-FFF2-40B4-BE49-F238E27FC236}">
              <a16:creationId xmlns:a16="http://schemas.microsoft.com/office/drawing/2014/main" id="{67F678BB-1CC5-490E-97CA-D09437390F0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70" name="AutoShape 11" descr="blob:https://outlook.office.com/b157e5ee-92d2-4798-a69e-625bd2e784c1">
          <a:extLst>
            <a:ext uri="{FF2B5EF4-FFF2-40B4-BE49-F238E27FC236}">
              <a16:creationId xmlns:a16="http://schemas.microsoft.com/office/drawing/2014/main" id="{3BA9DB15-6705-4AEB-A87B-E0977266689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71" name="AutoShape 11" descr="blob:https://outlook.office.com/b157e5ee-92d2-4798-a69e-625bd2e784c1">
          <a:extLst>
            <a:ext uri="{FF2B5EF4-FFF2-40B4-BE49-F238E27FC236}">
              <a16:creationId xmlns:a16="http://schemas.microsoft.com/office/drawing/2014/main" id="{79DF3853-4FF9-45EC-A1DD-66054DD5E03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72" name="AutoShape 11" descr="blob:https://outlook.office.com/b157e5ee-92d2-4798-a69e-625bd2e784c1">
          <a:extLst>
            <a:ext uri="{FF2B5EF4-FFF2-40B4-BE49-F238E27FC236}">
              <a16:creationId xmlns:a16="http://schemas.microsoft.com/office/drawing/2014/main" id="{E0C325CA-A50D-4410-97E8-0AF3E302761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73" name="AutoShape 11" descr="blob:https://outlook.office.com/b157e5ee-92d2-4798-a69e-625bd2e784c1">
          <a:extLst>
            <a:ext uri="{FF2B5EF4-FFF2-40B4-BE49-F238E27FC236}">
              <a16:creationId xmlns:a16="http://schemas.microsoft.com/office/drawing/2014/main" id="{08EA40DB-97A9-48DE-A45D-8EE0711FCAA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74" name="AutoShape 11" descr="blob:https://outlook.office.com/b157e5ee-92d2-4798-a69e-625bd2e784c1">
          <a:extLst>
            <a:ext uri="{FF2B5EF4-FFF2-40B4-BE49-F238E27FC236}">
              <a16:creationId xmlns:a16="http://schemas.microsoft.com/office/drawing/2014/main" id="{BEDD349B-4E32-4458-91ED-77E7C107D95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75" name="AutoShape 11" descr="blob:https://outlook.office.com/b157e5ee-92d2-4798-a69e-625bd2e784c1">
          <a:extLst>
            <a:ext uri="{FF2B5EF4-FFF2-40B4-BE49-F238E27FC236}">
              <a16:creationId xmlns:a16="http://schemas.microsoft.com/office/drawing/2014/main" id="{34E69B16-3C55-4F34-AB8F-31B3FC609F1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76" name="AutoShape 11" descr="blob:https://outlook.office.com/b157e5ee-92d2-4798-a69e-625bd2e784c1">
          <a:extLst>
            <a:ext uri="{FF2B5EF4-FFF2-40B4-BE49-F238E27FC236}">
              <a16:creationId xmlns:a16="http://schemas.microsoft.com/office/drawing/2014/main" id="{EADAB767-2EE6-489F-8F54-7F0ADB8C8C4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77" name="AutoShape 11" descr="blob:https://outlook.office.com/b157e5ee-92d2-4798-a69e-625bd2e784c1">
          <a:extLst>
            <a:ext uri="{FF2B5EF4-FFF2-40B4-BE49-F238E27FC236}">
              <a16:creationId xmlns:a16="http://schemas.microsoft.com/office/drawing/2014/main" id="{7C80D316-2EC3-45A8-8743-A69854445CD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78" name="AutoShape 11" descr="blob:https://outlook.office.com/b157e5ee-92d2-4798-a69e-625bd2e784c1">
          <a:extLst>
            <a:ext uri="{FF2B5EF4-FFF2-40B4-BE49-F238E27FC236}">
              <a16:creationId xmlns:a16="http://schemas.microsoft.com/office/drawing/2014/main" id="{D9286C82-E10F-429E-BC64-F014C515BF7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79" name="AutoShape 11" descr="blob:https://outlook.office.com/b157e5ee-92d2-4798-a69e-625bd2e784c1">
          <a:extLst>
            <a:ext uri="{FF2B5EF4-FFF2-40B4-BE49-F238E27FC236}">
              <a16:creationId xmlns:a16="http://schemas.microsoft.com/office/drawing/2014/main" id="{569E24C1-6E22-4461-8246-84DAA8DFA1D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80" name="AutoShape 11" descr="blob:https://outlook.office.com/b157e5ee-92d2-4798-a69e-625bd2e784c1">
          <a:extLst>
            <a:ext uri="{FF2B5EF4-FFF2-40B4-BE49-F238E27FC236}">
              <a16:creationId xmlns:a16="http://schemas.microsoft.com/office/drawing/2014/main" id="{43AFFF52-6A92-43EA-86DD-5B8F5A610CF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81" name="AutoShape 11" descr="blob:https://outlook.office.com/b157e5ee-92d2-4798-a69e-625bd2e784c1">
          <a:extLst>
            <a:ext uri="{FF2B5EF4-FFF2-40B4-BE49-F238E27FC236}">
              <a16:creationId xmlns:a16="http://schemas.microsoft.com/office/drawing/2014/main" id="{6A71A576-BE76-4521-9587-78CA2F5A619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82" name="AutoShape 11" descr="blob:https://outlook.office.com/b157e5ee-92d2-4798-a69e-625bd2e784c1">
          <a:extLst>
            <a:ext uri="{FF2B5EF4-FFF2-40B4-BE49-F238E27FC236}">
              <a16:creationId xmlns:a16="http://schemas.microsoft.com/office/drawing/2014/main" id="{4CFE7CA6-764B-41E2-8A01-37C2D3521B2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83" name="AutoShape 11" descr="blob:https://outlook.office.com/b157e5ee-92d2-4798-a69e-625bd2e784c1">
          <a:extLst>
            <a:ext uri="{FF2B5EF4-FFF2-40B4-BE49-F238E27FC236}">
              <a16:creationId xmlns:a16="http://schemas.microsoft.com/office/drawing/2014/main" id="{8D8672AD-B8BA-4A65-9E05-AA804161061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84" name="AutoShape 11" descr="blob:https://outlook.office.com/b157e5ee-92d2-4798-a69e-625bd2e784c1">
          <a:extLst>
            <a:ext uri="{FF2B5EF4-FFF2-40B4-BE49-F238E27FC236}">
              <a16:creationId xmlns:a16="http://schemas.microsoft.com/office/drawing/2014/main" id="{7EA26293-DC63-4B8A-B00E-839A891EF41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85" name="AutoShape 11" descr="blob:https://outlook.office.com/b157e5ee-92d2-4798-a69e-625bd2e784c1">
          <a:extLst>
            <a:ext uri="{FF2B5EF4-FFF2-40B4-BE49-F238E27FC236}">
              <a16:creationId xmlns:a16="http://schemas.microsoft.com/office/drawing/2014/main" id="{D1314242-2CE7-46EB-91BF-EA5A3CE5345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86" name="AutoShape 11" descr="blob:https://outlook.office.com/b157e5ee-92d2-4798-a69e-625bd2e784c1">
          <a:extLst>
            <a:ext uri="{FF2B5EF4-FFF2-40B4-BE49-F238E27FC236}">
              <a16:creationId xmlns:a16="http://schemas.microsoft.com/office/drawing/2014/main" id="{FB5586DB-5D24-4264-8D8F-490AB96B5CC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87" name="AutoShape 11" descr="blob:https://outlook.office.com/b157e5ee-92d2-4798-a69e-625bd2e784c1">
          <a:extLst>
            <a:ext uri="{FF2B5EF4-FFF2-40B4-BE49-F238E27FC236}">
              <a16:creationId xmlns:a16="http://schemas.microsoft.com/office/drawing/2014/main" id="{1277E2B2-C656-44FD-B18A-1B5A9C20BD1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688" name="AutoShape 11" descr="blob:https://outlook.office.com/b157e5ee-92d2-4798-a69e-625bd2e784c1">
          <a:extLst>
            <a:ext uri="{FF2B5EF4-FFF2-40B4-BE49-F238E27FC236}">
              <a16:creationId xmlns:a16="http://schemas.microsoft.com/office/drawing/2014/main" id="{2CE70711-42AB-4A08-8436-4EFB8BC7041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6593" cy="186914"/>
    <xdr:sp macro="" textlink="">
      <xdr:nvSpPr>
        <xdr:cNvPr id="7689" name="AutoShape 11" descr="blob:https://outlook.office.com/b157e5ee-92d2-4798-a69e-625bd2e784c1">
          <a:extLst>
            <a:ext uri="{FF2B5EF4-FFF2-40B4-BE49-F238E27FC236}">
              <a16:creationId xmlns:a16="http://schemas.microsoft.com/office/drawing/2014/main" id="{0333C64E-21A0-468E-B69C-1D50FB91C6A2}"/>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690" name="AutoShape 11" descr="blob:https://outlook.office.com/b157e5ee-92d2-4798-a69e-625bd2e784c1">
          <a:extLst>
            <a:ext uri="{FF2B5EF4-FFF2-40B4-BE49-F238E27FC236}">
              <a16:creationId xmlns:a16="http://schemas.microsoft.com/office/drawing/2014/main" id="{FBCC73EC-DE75-445A-8037-385ECD2175E7}"/>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691" name="AutoShape 11" descr="blob:https://outlook.office.com/b157e5ee-92d2-4798-a69e-625bd2e784c1">
          <a:extLst>
            <a:ext uri="{FF2B5EF4-FFF2-40B4-BE49-F238E27FC236}">
              <a16:creationId xmlns:a16="http://schemas.microsoft.com/office/drawing/2014/main" id="{38378B1B-6415-4E9A-B24F-389484784F49}"/>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692" name="AutoShape 11" descr="blob:https://outlook.office.com/b157e5ee-92d2-4798-a69e-625bd2e784c1">
          <a:extLst>
            <a:ext uri="{FF2B5EF4-FFF2-40B4-BE49-F238E27FC236}">
              <a16:creationId xmlns:a16="http://schemas.microsoft.com/office/drawing/2014/main" id="{E529536E-495D-4263-8F05-80F3E004F64C}"/>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693" name="AutoShape 11" descr="blob:https://outlook.office.com/b157e5ee-92d2-4798-a69e-625bd2e784c1">
          <a:extLst>
            <a:ext uri="{FF2B5EF4-FFF2-40B4-BE49-F238E27FC236}">
              <a16:creationId xmlns:a16="http://schemas.microsoft.com/office/drawing/2014/main" id="{4A7B17B5-687A-4039-AAFE-21A254B9AEFA}"/>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694" name="AutoShape 11" descr="blob:https://outlook.office.com/b157e5ee-92d2-4798-a69e-625bd2e784c1">
          <a:extLst>
            <a:ext uri="{FF2B5EF4-FFF2-40B4-BE49-F238E27FC236}">
              <a16:creationId xmlns:a16="http://schemas.microsoft.com/office/drawing/2014/main" id="{1B55F832-79D1-4F48-9D01-D744884E02D6}"/>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695" name="AutoShape 11" descr="blob:https://outlook.office.com/b157e5ee-92d2-4798-a69e-625bd2e784c1">
          <a:extLst>
            <a:ext uri="{FF2B5EF4-FFF2-40B4-BE49-F238E27FC236}">
              <a16:creationId xmlns:a16="http://schemas.microsoft.com/office/drawing/2014/main" id="{B5F19FAB-8A1C-40C0-AB56-DBB4251F7067}"/>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696" name="AutoShape 11" descr="blob:https://outlook.office.com/b157e5ee-92d2-4798-a69e-625bd2e784c1">
          <a:extLst>
            <a:ext uri="{FF2B5EF4-FFF2-40B4-BE49-F238E27FC236}">
              <a16:creationId xmlns:a16="http://schemas.microsoft.com/office/drawing/2014/main" id="{945FEA3D-1D63-42EB-8DF4-4A592D1981ED}"/>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697" name="AutoShape 11" descr="blob:https://outlook.office.com/b157e5ee-92d2-4798-a69e-625bd2e784c1">
          <a:extLst>
            <a:ext uri="{FF2B5EF4-FFF2-40B4-BE49-F238E27FC236}">
              <a16:creationId xmlns:a16="http://schemas.microsoft.com/office/drawing/2014/main" id="{8F0C38EC-745B-4851-9DBA-05E8F9EC8D24}"/>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698" name="AutoShape 11" descr="blob:https://outlook.office.com/b157e5ee-92d2-4798-a69e-625bd2e784c1">
          <a:extLst>
            <a:ext uri="{FF2B5EF4-FFF2-40B4-BE49-F238E27FC236}">
              <a16:creationId xmlns:a16="http://schemas.microsoft.com/office/drawing/2014/main" id="{F0F843DF-DC24-4229-8B15-D96B8D67DD9E}"/>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699" name="AutoShape 11" descr="blob:https://outlook.office.com/b157e5ee-92d2-4798-a69e-625bd2e784c1">
          <a:extLst>
            <a:ext uri="{FF2B5EF4-FFF2-40B4-BE49-F238E27FC236}">
              <a16:creationId xmlns:a16="http://schemas.microsoft.com/office/drawing/2014/main" id="{BEA9D457-6A78-4542-A3F4-60794C9C3C64}"/>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00" name="AutoShape 11" descr="blob:https://outlook.office.com/b157e5ee-92d2-4798-a69e-625bd2e784c1">
          <a:extLst>
            <a:ext uri="{FF2B5EF4-FFF2-40B4-BE49-F238E27FC236}">
              <a16:creationId xmlns:a16="http://schemas.microsoft.com/office/drawing/2014/main" id="{E8BA1D86-4805-42D1-9333-BFA95B5B74F9}"/>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01" name="AutoShape 11" descr="blob:https://outlook.office.com/b157e5ee-92d2-4798-a69e-625bd2e784c1">
          <a:extLst>
            <a:ext uri="{FF2B5EF4-FFF2-40B4-BE49-F238E27FC236}">
              <a16:creationId xmlns:a16="http://schemas.microsoft.com/office/drawing/2014/main" id="{879775EE-98C6-4423-9670-51436EF9FF9F}"/>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02" name="AutoShape 11" descr="blob:https://outlook.office.com/b157e5ee-92d2-4798-a69e-625bd2e784c1">
          <a:extLst>
            <a:ext uri="{FF2B5EF4-FFF2-40B4-BE49-F238E27FC236}">
              <a16:creationId xmlns:a16="http://schemas.microsoft.com/office/drawing/2014/main" id="{CAA84598-76FF-465D-A810-0B1D32E6E515}"/>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03" name="AutoShape 11" descr="blob:https://outlook.office.com/b157e5ee-92d2-4798-a69e-625bd2e784c1">
          <a:extLst>
            <a:ext uri="{FF2B5EF4-FFF2-40B4-BE49-F238E27FC236}">
              <a16:creationId xmlns:a16="http://schemas.microsoft.com/office/drawing/2014/main" id="{89D90B7F-0E3D-4043-97EB-FBC13CFD36A2}"/>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04" name="AutoShape 11" descr="blob:https://outlook.office.com/b157e5ee-92d2-4798-a69e-625bd2e784c1">
          <a:extLst>
            <a:ext uri="{FF2B5EF4-FFF2-40B4-BE49-F238E27FC236}">
              <a16:creationId xmlns:a16="http://schemas.microsoft.com/office/drawing/2014/main" id="{68F3C14D-E29B-4321-AA04-1CC594DA2A5A}"/>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05" name="AutoShape 11" descr="blob:https://outlook.office.com/b157e5ee-92d2-4798-a69e-625bd2e784c1">
          <a:extLst>
            <a:ext uri="{FF2B5EF4-FFF2-40B4-BE49-F238E27FC236}">
              <a16:creationId xmlns:a16="http://schemas.microsoft.com/office/drawing/2014/main" id="{F54F5FE4-39EA-488E-9793-85661D7C31F1}"/>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06" name="AutoShape 11" descr="blob:https://outlook.office.com/b157e5ee-92d2-4798-a69e-625bd2e784c1">
          <a:extLst>
            <a:ext uri="{FF2B5EF4-FFF2-40B4-BE49-F238E27FC236}">
              <a16:creationId xmlns:a16="http://schemas.microsoft.com/office/drawing/2014/main" id="{4CF2BB23-7F5E-4C7A-8103-DD7C78EBB434}"/>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07" name="AutoShape 11" descr="blob:https://outlook.office.com/b157e5ee-92d2-4798-a69e-625bd2e784c1">
          <a:extLst>
            <a:ext uri="{FF2B5EF4-FFF2-40B4-BE49-F238E27FC236}">
              <a16:creationId xmlns:a16="http://schemas.microsoft.com/office/drawing/2014/main" id="{24921EA6-567B-4AC3-BE5B-CFC5CA7C02E1}"/>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08" name="AutoShape 11" descr="blob:https://outlook.office.com/b157e5ee-92d2-4798-a69e-625bd2e784c1">
          <a:extLst>
            <a:ext uri="{FF2B5EF4-FFF2-40B4-BE49-F238E27FC236}">
              <a16:creationId xmlns:a16="http://schemas.microsoft.com/office/drawing/2014/main" id="{B28221DE-3DB3-4A8C-BFA9-6DF45D9A2055}"/>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09" name="AutoShape 11" descr="blob:https://outlook.office.com/b157e5ee-92d2-4798-a69e-625bd2e784c1">
          <a:extLst>
            <a:ext uri="{FF2B5EF4-FFF2-40B4-BE49-F238E27FC236}">
              <a16:creationId xmlns:a16="http://schemas.microsoft.com/office/drawing/2014/main" id="{63FE8A1E-C6AC-497E-842B-E5E39E11E492}"/>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10" name="AutoShape 11" descr="blob:https://outlook.office.com/b157e5ee-92d2-4798-a69e-625bd2e784c1">
          <a:extLst>
            <a:ext uri="{FF2B5EF4-FFF2-40B4-BE49-F238E27FC236}">
              <a16:creationId xmlns:a16="http://schemas.microsoft.com/office/drawing/2014/main" id="{D5697849-D7D3-4CE0-A3EA-30861D6F400B}"/>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11" name="AutoShape 11" descr="blob:https://outlook.office.com/b157e5ee-92d2-4798-a69e-625bd2e784c1">
          <a:extLst>
            <a:ext uri="{FF2B5EF4-FFF2-40B4-BE49-F238E27FC236}">
              <a16:creationId xmlns:a16="http://schemas.microsoft.com/office/drawing/2014/main" id="{CA12CDFF-E74E-4D35-BACC-A787D7ED9CD0}"/>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12" name="AutoShape 11" descr="blob:https://outlook.office.com/b157e5ee-92d2-4798-a69e-625bd2e784c1">
          <a:extLst>
            <a:ext uri="{FF2B5EF4-FFF2-40B4-BE49-F238E27FC236}">
              <a16:creationId xmlns:a16="http://schemas.microsoft.com/office/drawing/2014/main" id="{1DD989A6-1419-4C88-88F4-006AB8CC20FF}"/>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13" name="AutoShape 11" descr="blob:https://outlook.office.com/b157e5ee-92d2-4798-a69e-625bd2e784c1">
          <a:extLst>
            <a:ext uri="{FF2B5EF4-FFF2-40B4-BE49-F238E27FC236}">
              <a16:creationId xmlns:a16="http://schemas.microsoft.com/office/drawing/2014/main" id="{55034288-89A4-43B5-8B4E-BA295742FF8F}"/>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14" name="AutoShape 11" descr="blob:https://outlook.office.com/b157e5ee-92d2-4798-a69e-625bd2e784c1">
          <a:extLst>
            <a:ext uri="{FF2B5EF4-FFF2-40B4-BE49-F238E27FC236}">
              <a16:creationId xmlns:a16="http://schemas.microsoft.com/office/drawing/2014/main" id="{2FD35953-484D-4694-A386-EA578D06767B}"/>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15" name="AutoShape 11" descr="blob:https://outlook.office.com/b157e5ee-92d2-4798-a69e-625bd2e784c1">
          <a:extLst>
            <a:ext uri="{FF2B5EF4-FFF2-40B4-BE49-F238E27FC236}">
              <a16:creationId xmlns:a16="http://schemas.microsoft.com/office/drawing/2014/main" id="{75B3166D-E269-4E73-8E91-FAE09D5ECB8D}"/>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16" name="AutoShape 11" descr="blob:https://outlook.office.com/b157e5ee-92d2-4798-a69e-625bd2e784c1">
          <a:extLst>
            <a:ext uri="{FF2B5EF4-FFF2-40B4-BE49-F238E27FC236}">
              <a16:creationId xmlns:a16="http://schemas.microsoft.com/office/drawing/2014/main" id="{510448D4-B23D-4CE1-A05A-4BA287E132EA}"/>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17" name="AutoShape 11" descr="blob:https://outlook.office.com/b157e5ee-92d2-4798-a69e-625bd2e784c1">
          <a:extLst>
            <a:ext uri="{FF2B5EF4-FFF2-40B4-BE49-F238E27FC236}">
              <a16:creationId xmlns:a16="http://schemas.microsoft.com/office/drawing/2014/main" id="{E5FA2407-27CA-4626-9CF2-6F056744891C}"/>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186914"/>
    <xdr:sp macro="" textlink="">
      <xdr:nvSpPr>
        <xdr:cNvPr id="7718" name="AutoShape 11" descr="blob:https://outlook.office.com/b157e5ee-92d2-4798-a69e-625bd2e784c1">
          <a:extLst>
            <a:ext uri="{FF2B5EF4-FFF2-40B4-BE49-F238E27FC236}">
              <a16:creationId xmlns:a16="http://schemas.microsoft.com/office/drawing/2014/main" id="{849C3DFF-8AAC-45FC-9A55-D775FCCC8D63}"/>
            </a:ext>
          </a:extLst>
        </xdr:cNvPr>
        <xdr:cNvSpPr>
          <a:spLocks noChangeAspect="1" noChangeArrowheads="1"/>
        </xdr:cNvSpPr>
      </xdr:nvSpPr>
      <xdr:spPr bwMode="auto">
        <a:xfrm>
          <a:off x="0" y="194164324"/>
          <a:ext cx="306593" cy="186914"/>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4800" cy="304800"/>
    <xdr:sp macro="" textlink="">
      <xdr:nvSpPr>
        <xdr:cNvPr id="7719" name="AutoShape 11" descr="blob:https://outlook.office.com/b157e5ee-92d2-4798-a69e-625bd2e784c1">
          <a:extLst>
            <a:ext uri="{FF2B5EF4-FFF2-40B4-BE49-F238E27FC236}">
              <a16:creationId xmlns:a16="http://schemas.microsoft.com/office/drawing/2014/main" id="{833B5596-32F9-4EEC-9198-D624F8D50E0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720" name="AutoShape 11" descr="blob:https://outlook.office.com/b157e5ee-92d2-4798-a69e-625bd2e784c1">
          <a:extLst>
            <a:ext uri="{FF2B5EF4-FFF2-40B4-BE49-F238E27FC236}">
              <a16:creationId xmlns:a16="http://schemas.microsoft.com/office/drawing/2014/main" id="{794AF1E4-7B59-4B08-BEDC-B464589F4CB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21" name="AutoShape 11" descr="blob:https://outlook.office.com/b157e5ee-92d2-4798-a69e-625bd2e784c1">
          <a:extLst>
            <a:ext uri="{FF2B5EF4-FFF2-40B4-BE49-F238E27FC236}">
              <a16:creationId xmlns:a16="http://schemas.microsoft.com/office/drawing/2014/main" id="{12C3F77B-9869-4E0F-A610-E948EA6C422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22" name="AutoShape 11" descr="blob:https://outlook.office.com/b157e5ee-92d2-4798-a69e-625bd2e784c1">
          <a:extLst>
            <a:ext uri="{FF2B5EF4-FFF2-40B4-BE49-F238E27FC236}">
              <a16:creationId xmlns:a16="http://schemas.microsoft.com/office/drawing/2014/main" id="{7D71111F-7505-4C40-8AC5-8683AC2BE33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23" name="AutoShape 11" descr="blob:https://outlook.office.com/b157e5ee-92d2-4798-a69e-625bd2e784c1">
          <a:extLst>
            <a:ext uri="{FF2B5EF4-FFF2-40B4-BE49-F238E27FC236}">
              <a16:creationId xmlns:a16="http://schemas.microsoft.com/office/drawing/2014/main" id="{EF644E3A-3CBE-455C-B726-8ECBF74C85B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24" name="AutoShape 11" descr="blob:https://outlook.office.com/b157e5ee-92d2-4798-a69e-625bd2e784c1">
          <a:extLst>
            <a:ext uri="{FF2B5EF4-FFF2-40B4-BE49-F238E27FC236}">
              <a16:creationId xmlns:a16="http://schemas.microsoft.com/office/drawing/2014/main" id="{A3EE5B8E-0D8F-478F-978F-B3552C0C4D4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25" name="AutoShape 11" descr="blob:https://outlook.office.com/b157e5ee-92d2-4798-a69e-625bd2e784c1">
          <a:extLst>
            <a:ext uri="{FF2B5EF4-FFF2-40B4-BE49-F238E27FC236}">
              <a16:creationId xmlns:a16="http://schemas.microsoft.com/office/drawing/2014/main" id="{DB8CBB29-5994-45CD-93A5-D9B3502C515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726" name="AutoShape 11" descr="blob:https://outlook.office.com/b157e5ee-92d2-4798-a69e-625bd2e784c1">
          <a:extLst>
            <a:ext uri="{FF2B5EF4-FFF2-40B4-BE49-F238E27FC236}">
              <a16:creationId xmlns:a16="http://schemas.microsoft.com/office/drawing/2014/main" id="{6EA4D739-50B7-4AF3-9C90-14B3A1FCCCE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727" name="AutoShape 11" descr="blob:https://outlook.office.com/b157e5ee-92d2-4798-a69e-625bd2e784c1">
          <a:extLst>
            <a:ext uri="{FF2B5EF4-FFF2-40B4-BE49-F238E27FC236}">
              <a16:creationId xmlns:a16="http://schemas.microsoft.com/office/drawing/2014/main" id="{76277032-3F8B-4958-B4D5-480CB94D81E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728" name="AutoShape 11" descr="blob:https://outlook.office.com/b157e5ee-92d2-4798-a69e-625bd2e784c1">
          <a:extLst>
            <a:ext uri="{FF2B5EF4-FFF2-40B4-BE49-F238E27FC236}">
              <a16:creationId xmlns:a16="http://schemas.microsoft.com/office/drawing/2014/main" id="{672AFEB6-F0D9-4499-A148-D58503636D2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729" name="AutoShape 11" descr="blob:https://outlook.office.com/b157e5ee-92d2-4798-a69e-625bd2e784c1">
          <a:extLst>
            <a:ext uri="{FF2B5EF4-FFF2-40B4-BE49-F238E27FC236}">
              <a16:creationId xmlns:a16="http://schemas.microsoft.com/office/drawing/2014/main" id="{C5A6DEE1-4C5E-4E72-B4DB-818ADA5D520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30" name="AutoShape 11" descr="blob:https://outlook.office.com/b157e5ee-92d2-4798-a69e-625bd2e784c1">
          <a:extLst>
            <a:ext uri="{FF2B5EF4-FFF2-40B4-BE49-F238E27FC236}">
              <a16:creationId xmlns:a16="http://schemas.microsoft.com/office/drawing/2014/main" id="{E432CF2A-63AC-4857-A462-DCDEBE98518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31" name="AutoShape 11" descr="blob:https://outlook.office.com/b157e5ee-92d2-4798-a69e-625bd2e784c1">
          <a:extLst>
            <a:ext uri="{FF2B5EF4-FFF2-40B4-BE49-F238E27FC236}">
              <a16:creationId xmlns:a16="http://schemas.microsoft.com/office/drawing/2014/main" id="{B138DAD4-75D6-4B9C-A374-968DB4B598A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32" name="AutoShape 11" descr="blob:https://outlook.office.com/b157e5ee-92d2-4798-a69e-625bd2e784c1">
          <a:extLst>
            <a:ext uri="{FF2B5EF4-FFF2-40B4-BE49-F238E27FC236}">
              <a16:creationId xmlns:a16="http://schemas.microsoft.com/office/drawing/2014/main" id="{8AE8E97C-91CA-454A-928C-EFF78DEC1DA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33" name="AutoShape 11" descr="blob:https://outlook.office.com/b157e5ee-92d2-4798-a69e-625bd2e784c1">
          <a:extLst>
            <a:ext uri="{FF2B5EF4-FFF2-40B4-BE49-F238E27FC236}">
              <a16:creationId xmlns:a16="http://schemas.microsoft.com/office/drawing/2014/main" id="{F4232B8F-9C66-4BAB-BAE2-75054ED2B2B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34" name="AutoShape 11" descr="blob:https://outlook.office.com/b157e5ee-92d2-4798-a69e-625bd2e784c1">
          <a:extLst>
            <a:ext uri="{FF2B5EF4-FFF2-40B4-BE49-F238E27FC236}">
              <a16:creationId xmlns:a16="http://schemas.microsoft.com/office/drawing/2014/main" id="{D7B46DC2-5522-4A32-AAE7-60EBB3EE958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35" name="AutoShape 11" descr="blob:https://outlook.office.com/b157e5ee-92d2-4798-a69e-625bd2e784c1">
          <a:extLst>
            <a:ext uri="{FF2B5EF4-FFF2-40B4-BE49-F238E27FC236}">
              <a16:creationId xmlns:a16="http://schemas.microsoft.com/office/drawing/2014/main" id="{0D309FD5-F31C-4657-8948-DF69759EB28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36" name="AutoShape 11" descr="blob:https://outlook.office.com/b157e5ee-92d2-4798-a69e-625bd2e784c1">
          <a:extLst>
            <a:ext uri="{FF2B5EF4-FFF2-40B4-BE49-F238E27FC236}">
              <a16:creationId xmlns:a16="http://schemas.microsoft.com/office/drawing/2014/main" id="{105C1BB2-9E53-4CB7-A4E1-7CCA85AAD05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37" name="AutoShape 11" descr="blob:https://outlook.office.com/b157e5ee-92d2-4798-a69e-625bd2e784c1">
          <a:extLst>
            <a:ext uri="{FF2B5EF4-FFF2-40B4-BE49-F238E27FC236}">
              <a16:creationId xmlns:a16="http://schemas.microsoft.com/office/drawing/2014/main" id="{03DAD569-328D-4D00-A363-FE1AFFF5BBB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38" name="AutoShape 11" descr="blob:https://outlook.office.com/b157e5ee-92d2-4798-a69e-625bd2e784c1">
          <a:extLst>
            <a:ext uri="{FF2B5EF4-FFF2-40B4-BE49-F238E27FC236}">
              <a16:creationId xmlns:a16="http://schemas.microsoft.com/office/drawing/2014/main" id="{1AF38EB1-E179-4205-884A-2ADC78A5059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39" name="AutoShape 11" descr="blob:https://outlook.office.com/b157e5ee-92d2-4798-a69e-625bd2e784c1">
          <a:extLst>
            <a:ext uri="{FF2B5EF4-FFF2-40B4-BE49-F238E27FC236}">
              <a16:creationId xmlns:a16="http://schemas.microsoft.com/office/drawing/2014/main" id="{107F9B87-F6E5-4A4E-83FB-E9B33F12186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40" name="AutoShape 11" descr="blob:https://outlook.office.com/b157e5ee-92d2-4798-a69e-625bd2e784c1">
          <a:extLst>
            <a:ext uri="{FF2B5EF4-FFF2-40B4-BE49-F238E27FC236}">
              <a16:creationId xmlns:a16="http://schemas.microsoft.com/office/drawing/2014/main" id="{51381290-E2F8-49B5-8AA2-2F67C9D9C95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41" name="AutoShape 11" descr="blob:https://outlook.office.com/b157e5ee-92d2-4798-a69e-625bd2e784c1">
          <a:extLst>
            <a:ext uri="{FF2B5EF4-FFF2-40B4-BE49-F238E27FC236}">
              <a16:creationId xmlns:a16="http://schemas.microsoft.com/office/drawing/2014/main" id="{E8D61FE1-D55D-46AA-8DB9-AB8336E232E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42" name="AutoShape 11" descr="blob:https://outlook.office.com/b157e5ee-92d2-4798-a69e-625bd2e784c1">
          <a:extLst>
            <a:ext uri="{FF2B5EF4-FFF2-40B4-BE49-F238E27FC236}">
              <a16:creationId xmlns:a16="http://schemas.microsoft.com/office/drawing/2014/main" id="{0E6AE3AA-6715-414D-916D-B2669F2D2D2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43" name="AutoShape 11" descr="blob:https://outlook.office.com/b157e5ee-92d2-4798-a69e-625bd2e784c1">
          <a:extLst>
            <a:ext uri="{FF2B5EF4-FFF2-40B4-BE49-F238E27FC236}">
              <a16:creationId xmlns:a16="http://schemas.microsoft.com/office/drawing/2014/main" id="{AA4AFED3-3CDD-43D2-A2B5-3ABA880A410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44" name="AutoShape 11" descr="blob:https://outlook.office.com/b157e5ee-92d2-4798-a69e-625bd2e784c1">
          <a:extLst>
            <a:ext uri="{FF2B5EF4-FFF2-40B4-BE49-F238E27FC236}">
              <a16:creationId xmlns:a16="http://schemas.microsoft.com/office/drawing/2014/main" id="{1F09B24A-5BE2-4917-B5F6-7F64F4F34BA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45" name="AutoShape 11" descr="blob:https://outlook.office.com/b157e5ee-92d2-4798-a69e-625bd2e784c1">
          <a:extLst>
            <a:ext uri="{FF2B5EF4-FFF2-40B4-BE49-F238E27FC236}">
              <a16:creationId xmlns:a16="http://schemas.microsoft.com/office/drawing/2014/main" id="{794E93E8-E736-41C4-8AF2-779807D189B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46" name="AutoShape 11" descr="blob:https://outlook.office.com/b157e5ee-92d2-4798-a69e-625bd2e784c1">
          <a:extLst>
            <a:ext uri="{FF2B5EF4-FFF2-40B4-BE49-F238E27FC236}">
              <a16:creationId xmlns:a16="http://schemas.microsoft.com/office/drawing/2014/main" id="{5FC7F4A7-A767-4BB2-84D9-B47059E9824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47" name="AutoShape 11" descr="blob:https://outlook.office.com/b157e5ee-92d2-4798-a69e-625bd2e784c1">
          <a:extLst>
            <a:ext uri="{FF2B5EF4-FFF2-40B4-BE49-F238E27FC236}">
              <a16:creationId xmlns:a16="http://schemas.microsoft.com/office/drawing/2014/main" id="{96E8DAE6-1726-41F7-8B96-4C88A9BF28E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48" name="AutoShape 11" descr="blob:https://outlook.office.com/b157e5ee-92d2-4798-a69e-625bd2e784c1">
          <a:extLst>
            <a:ext uri="{FF2B5EF4-FFF2-40B4-BE49-F238E27FC236}">
              <a16:creationId xmlns:a16="http://schemas.microsoft.com/office/drawing/2014/main" id="{6B3D11C4-A799-43CF-9F8E-96C7FC76529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49" name="AutoShape 11" descr="blob:https://outlook.office.com/b157e5ee-92d2-4798-a69e-625bd2e784c1">
          <a:extLst>
            <a:ext uri="{FF2B5EF4-FFF2-40B4-BE49-F238E27FC236}">
              <a16:creationId xmlns:a16="http://schemas.microsoft.com/office/drawing/2014/main" id="{98CCBECD-2BEA-46D4-837F-E1692104F4F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50" name="AutoShape 11" descr="blob:https://outlook.office.com/b157e5ee-92d2-4798-a69e-625bd2e784c1">
          <a:extLst>
            <a:ext uri="{FF2B5EF4-FFF2-40B4-BE49-F238E27FC236}">
              <a16:creationId xmlns:a16="http://schemas.microsoft.com/office/drawing/2014/main" id="{C0EF3128-71F2-4ECD-8BEE-BD4E6B90D6D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51" name="AutoShape 11" descr="blob:https://outlook.office.com/b157e5ee-92d2-4798-a69e-625bd2e784c1">
          <a:extLst>
            <a:ext uri="{FF2B5EF4-FFF2-40B4-BE49-F238E27FC236}">
              <a16:creationId xmlns:a16="http://schemas.microsoft.com/office/drawing/2014/main" id="{59E8855B-ECFB-40B8-9526-454697F46C3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52" name="AutoShape 11" descr="blob:https://outlook.office.com/b157e5ee-92d2-4798-a69e-625bd2e784c1">
          <a:extLst>
            <a:ext uri="{FF2B5EF4-FFF2-40B4-BE49-F238E27FC236}">
              <a16:creationId xmlns:a16="http://schemas.microsoft.com/office/drawing/2014/main" id="{F20D6DEC-24AB-449C-A29C-804ABEB580F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53" name="AutoShape 11" descr="blob:https://outlook.office.com/b157e5ee-92d2-4798-a69e-625bd2e784c1">
          <a:extLst>
            <a:ext uri="{FF2B5EF4-FFF2-40B4-BE49-F238E27FC236}">
              <a16:creationId xmlns:a16="http://schemas.microsoft.com/office/drawing/2014/main" id="{569D3368-FF2D-403E-A09B-EA2664E3AE0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54" name="AutoShape 11" descr="blob:https://outlook.office.com/b157e5ee-92d2-4798-a69e-625bd2e784c1">
          <a:extLst>
            <a:ext uri="{FF2B5EF4-FFF2-40B4-BE49-F238E27FC236}">
              <a16:creationId xmlns:a16="http://schemas.microsoft.com/office/drawing/2014/main" id="{8AC486EE-D972-44A4-A384-AD69C3980C3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55" name="AutoShape 11" descr="blob:https://outlook.office.com/b157e5ee-92d2-4798-a69e-625bd2e784c1">
          <a:extLst>
            <a:ext uri="{FF2B5EF4-FFF2-40B4-BE49-F238E27FC236}">
              <a16:creationId xmlns:a16="http://schemas.microsoft.com/office/drawing/2014/main" id="{D8B934AA-3C97-4235-AD15-7443D2E7099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56" name="AutoShape 11" descr="blob:https://outlook.office.com/b157e5ee-92d2-4798-a69e-625bd2e784c1">
          <a:extLst>
            <a:ext uri="{FF2B5EF4-FFF2-40B4-BE49-F238E27FC236}">
              <a16:creationId xmlns:a16="http://schemas.microsoft.com/office/drawing/2014/main" id="{E750CC76-88B8-44AE-87E1-0ED7DFC664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57" name="AutoShape 11" descr="blob:https://outlook.office.com/b157e5ee-92d2-4798-a69e-625bd2e784c1">
          <a:extLst>
            <a:ext uri="{FF2B5EF4-FFF2-40B4-BE49-F238E27FC236}">
              <a16:creationId xmlns:a16="http://schemas.microsoft.com/office/drawing/2014/main" id="{7876A9F3-3FC5-4027-90A7-55651EEEA7D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58" name="AutoShape 11" descr="blob:https://outlook.office.com/b157e5ee-92d2-4798-a69e-625bd2e784c1">
          <a:extLst>
            <a:ext uri="{FF2B5EF4-FFF2-40B4-BE49-F238E27FC236}">
              <a16:creationId xmlns:a16="http://schemas.microsoft.com/office/drawing/2014/main" id="{79DEC57D-B849-441F-A518-B8C748D5E78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59" name="AutoShape 11" descr="blob:https://outlook.office.com/b157e5ee-92d2-4798-a69e-625bd2e784c1">
          <a:extLst>
            <a:ext uri="{FF2B5EF4-FFF2-40B4-BE49-F238E27FC236}">
              <a16:creationId xmlns:a16="http://schemas.microsoft.com/office/drawing/2014/main" id="{77B7BF0B-E24F-4548-8952-BA44ADB1346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60" name="AutoShape 11" descr="blob:https://outlook.office.com/b157e5ee-92d2-4798-a69e-625bd2e784c1">
          <a:extLst>
            <a:ext uri="{FF2B5EF4-FFF2-40B4-BE49-F238E27FC236}">
              <a16:creationId xmlns:a16="http://schemas.microsoft.com/office/drawing/2014/main" id="{6AF9A686-E16F-44C6-8FE3-33B8868E985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61" name="AutoShape 11" descr="blob:https://outlook.office.com/b157e5ee-92d2-4798-a69e-625bd2e784c1">
          <a:extLst>
            <a:ext uri="{FF2B5EF4-FFF2-40B4-BE49-F238E27FC236}">
              <a16:creationId xmlns:a16="http://schemas.microsoft.com/office/drawing/2014/main" id="{371575BD-666A-4051-B61F-CDF1B45F9A1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62" name="AutoShape 11" descr="blob:https://outlook.office.com/b157e5ee-92d2-4798-a69e-625bd2e784c1">
          <a:extLst>
            <a:ext uri="{FF2B5EF4-FFF2-40B4-BE49-F238E27FC236}">
              <a16:creationId xmlns:a16="http://schemas.microsoft.com/office/drawing/2014/main" id="{9AEFA399-5038-4A00-8C3B-7B8704525C0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63" name="AutoShape 11" descr="blob:https://outlook.office.com/b157e5ee-92d2-4798-a69e-625bd2e784c1">
          <a:extLst>
            <a:ext uri="{FF2B5EF4-FFF2-40B4-BE49-F238E27FC236}">
              <a16:creationId xmlns:a16="http://schemas.microsoft.com/office/drawing/2014/main" id="{191FA073-C2E7-4D71-BC56-1E01A45CCDF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64" name="AutoShape 11" descr="blob:https://outlook.office.com/b157e5ee-92d2-4798-a69e-625bd2e784c1">
          <a:extLst>
            <a:ext uri="{FF2B5EF4-FFF2-40B4-BE49-F238E27FC236}">
              <a16:creationId xmlns:a16="http://schemas.microsoft.com/office/drawing/2014/main" id="{00FF4BD1-32A5-44F2-8E7B-1961072EC58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65" name="AutoShape 11" descr="blob:https://outlook.office.com/b157e5ee-92d2-4798-a69e-625bd2e784c1">
          <a:extLst>
            <a:ext uri="{FF2B5EF4-FFF2-40B4-BE49-F238E27FC236}">
              <a16:creationId xmlns:a16="http://schemas.microsoft.com/office/drawing/2014/main" id="{A62E57DE-AA63-45AA-A499-A723BC87087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66" name="AutoShape 11" descr="blob:https://outlook.office.com/b157e5ee-92d2-4798-a69e-625bd2e784c1">
          <a:extLst>
            <a:ext uri="{FF2B5EF4-FFF2-40B4-BE49-F238E27FC236}">
              <a16:creationId xmlns:a16="http://schemas.microsoft.com/office/drawing/2014/main" id="{ECEA9660-873E-4340-A5DF-C270141D3DE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67" name="AutoShape 11" descr="blob:https://outlook.office.com/b157e5ee-92d2-4798-a69e-625bd2e784c1">
          <a:extLst>
            <a:ext uri="{FF2B5EF4-FFF2-40B4-BE49-F238E27FC236}">
              <a16:creationId xmlns:a16="http://schemas.microsoft.com/office/drawing/2014/main" id="{462D3EA0-4DD4-4930-831B-C57DA9B4DD9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68" name="AutoShape 11" descr="blob:https://outlook.office.com/b157e5ee-92d2-4798-a69e-625bd2e784c1">
          <a:extLst>
            <a:ext uri="{FF2B5EF4-FFF2-40B4-BE49-F238E27FC236}">
              <a16:creationId xmlns:a16="http://schemas.microsoft.com/office/drawing/2014/main" id="{2AD8EC45-1691-4175-9EF3-8373F0E5B62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69" name="AutoShape 11" descr="blob:https://outlook.office.com/b157e5ee-92d2-4798-a69e-625bd2e784c1">
          <a:extLst>
            <a:ext uri="{FF2B5EF4-FFF2-40B4-BE49-F238E27FC236}">
              <a16:creationId xmlns:a16="http://schemas.microsoft.com/office/drawing/2014/main" id="{1FF05657-18A0-4970-B28C-372A638587A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70" name="AutoShape 11" descr="blob:https://outlook.office.com/b157e5ee-92d2-4798-a69e-625bd2e784c1">
          <a:extLst>
            <a:ext uri="{FF2B5EF4-FFF2-40B4-BE49-F238E27FC236}">
              <a16:creationId xmlns:a16="http://schemas.microsoft.com/office/drawing/2014/main" id="{1D1A8652-DA87-43EA-AB4E-EBE1B4969A0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71" name="AutoShape 11" descr="blob:https://outlook.office.com/b157e5ee-92d2-4798-a69e-625bd2e784c1">
          <a:extLst>
            <a:ext uri="{FF2B5EF4-FFF2-40B4-BE49-F238E27FC236}">
              <a16:creationId xmlns:a16="http://schemas.microsoft.com/office/drawing/2014/main" id="{CA3384A6-DD7D-46D1-B3CA-D687F7366C9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72" name="AutoShape 11" descr="blob:https://outlook.office.com/b157e5ee-92d2-4798-a69e-625bd2e784c1">
          <a:extLst>
            <a:ext uri="{FF2B5EF4-FFF2-40B4-BE49-F238E27FC236}">
              <a16:creationId xmlns:a16="http://schemas.microsoft.com/office/drawing/2014/main" id="{593217CA-21FE-4D54-8E91-56FD8ACA2F7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73" name="AutoShape 11" descr="blob:https://outlook.office.com/b157e5ee-92d2-4798-a69e-625bd2e784c1">
          <a:extLst>
            <a:ext uri="{FF2B5EF4-FFF2-40B4-BE49-F238E27FC236}">
              <a16:creationId xmlns:a16="http://schemas.microsoft.com/office/drawing/2014/main" id="{5574E3F1-FC40-4117-8ED4-93E9CCD5C6C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74" name="AutoShape 11" descr="blob:https://outlook.office.com/b157e5ee-92d2-4798-a69e-625bd2e784c1">
          <a:extLst>
            <a:ext uri="{FF2B5EF4-FFF2-40B4-BE49-F238E27FC236}">
              <a16:creationId xmlns:a16="http://schemas.microsoft.com/office/drawing/2014/main" id="{A6583009-3B2F-4E27-BD25-BF8469EE4D1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75" name="AutoShape 11" descr="blob:https://outlook.office.com/b157e5ee-92d2-4798-a69e-625bd2e784c1">
          <a:extLst>
            <a:ext uri="{FF2B5EF4-FFF2-40B4-BE49-F238E27FC236}">
              <a16:creationId xmlns:a16="http://schemas.microsoft.com/office/drawing/2014/main" id="{3CA08402-9405-4BFB-89F6-283D64F76A6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76" name="AutoShape 11" descr="blob:https://outlook.office.com/b157e5ee-92d2-4798-a69e-625bd2e784c1">
          <a:extLst>
            <a:ext uri="{FF2B5EF4-FFF2-40B4-BE49-F238E27FC236}">
              <a16:creationId xmlns:a16="http://schemas.microsoft.com/office/drawing/2014/main" id="{5DAF9387-6B4D-40A0-868B-ED6D689DB57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77" name="AutoShape 11" descr="blob:https://outlook.office.com/b157e5ee-92d2-4798-a69e-625bd2e784c1">
          <a:extLst>
            <a:ext uri="{FF2B5EF4-FFF2-40B4-BE49-F238E27FC236}">
              <a16:creationId xmlns:a16="http://schemas.microsoft.com/office/drawing/2014/main" id="{BFC28DDD-1A27-4089-9928-EAFA3C2339D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78" name="AutoShape 11" descr="blob:https://outlook.office.com/b157e5ee-92d2-4798-a69e-625bd2e784c1">
          <a:extLst>
            <a:ext uri="{FF2B5EF4-FFF2-40B4-BE49-F238E27FC236}">
              <a16:creationId xmlns:a16="http://schemas.microsoft.com/office/drawing/2014/main" id="{5CD5611A-56A6-45B4-A4CE-96800EFE807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79" name="AutoShape 11" descr="blob:https://outlook.office.com/b157e5ee-92d2-4798-a69e-625bd2e784c1">
          <a:extLst>
            <a:ext uri="{FF2B5EF4-FFF2-40B4-BE49-F238E27FC236}">
              <a16:creationId xmlns:a16="http://schemas.microsoft.com/office/drawing/2014/main" id="{83C1AC14-7E85-4885-A4A5-240BBDF91D5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80" name="AutoShape 11" descr="blob:https://outlook.office.com/b157e5ee-92d2-4798-a69e-625bd2e784c1">
          <a:extLst>
            <a:ext uri="{FF2B5EF4-FFF2-40B4-BE49-F238E27FC236}">
              <a16:creationId xmlns:a16="http://schemas.microsoft.com/office/drawing/2014/main" id="{75861FD3-F62A-4168-BA28-89F84177C1C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81" name="AutoShape 11" descr="blob:https://outlook.office.com/b157e5ee-92d2-4798-a69e-625bd2e784c1">
          <a:extLst>
            <a:ext uri="{FF2B5EF4-FFF2-40B4-BE49-F238E27FC236}">
              <a16:creationId xmlns:a16="http://schemas.microsoft.com/office/drawing/2014/main" id="{4A881DAF-0283-46D5-AEBF-F1AD45BB862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82" name="AutoShape 11" descr="blob:https://outlook.office.com/b157e5ee-92d2-4798-a69e-625bd2e784c1">
          <a:extLst>
            <a:ext uri="{FF2B5EF4-FFF2-40B4-BE49-F238E27FC236}">
              <a16:creationId xmlns:a16="http://schemas.microsoft.com/office/drawing/2014/main" id="{58BABE61-DBB0-4AE4-AFD5-F780C0120DB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83" name="AutoShape 11" descr="blob:https://outlook.office.com/b157e5ee-92d2-4798-a69e-625bd2e784c1">
          <a:extLst>
            <a:ext uri="{FF2B5EF4-FFF2-40B4-BE49-F238E27FC236}">
              <a16:creationId xmlns:a16="http://schemas.microsoft.com/office/drawing/2014/main" id="{C84A3598-2A40-4F30-8EF1-74F8DA5AEFE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84" name="AutoShape 11" descr="blob:https://outlook.office.com/b157e5ee-92d2-4798-a69e-625bd2e784c1">
          <a:extLst>
            <a:ext uri="{FF2B5EF4-FFF2-40B4-BE49-F238E27FC236}">
              <a16:creationId xmlns:a16="http://schemas.microsoft.com/office/drawing/2014/main" id="{6D47DB04-2F1B-4282-8587-28EB7C067E9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85" name="AutoShape 11" descr="blob:https://outlook.office.com/b157e5ee-92d2-4798-a69e-625bd2e784c1">
          <a:extLst>
            <a:ext uri="{FF2B5EF4-FFF2-40B4-BE49-F238E27FC236}">
              <a16:creationId xmlns:a16="http://schemas.microsoft.com/office/drawing/2014/main" id="{08A95758-6E7B-40D7-BC52-1863E0D246E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86" name="AutoShape 11" descr="blob:https://outlook.office.com/b157e5ee-92d2-4798-a69e-625bd2e784c1">
          <a:extLst>
            <a:ext uri="{FF2B5EF4-FFF2-40B4-BE49-F238E27FC236}">
              <a16:creationId xmlns:a16="http://schemas.microsoft.com/office/drawing/2014/main" id="{1E25B5B5-46D5-49DD-AF4E-778B498D384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87" name="AutoShape 11" descr="blob:https://outlook.office.com/b157e5ee-92d2-4798-a69e-625bd2e784c1">
          <a:extLst>
            <a:ext uri="{FF2B5EF4-FFF2-40B4-BE49-F238E27FC236}">
              <a16:creationId xmlns:a16="http://schemas.microsoft.com/office/drawing/2014/main" id="{62E6B666-36A4-46A9-A180-81C9EF2AA5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88" name="AutoShape 11" descr="blob:https://outlook.office.com/b157e5ee-92d2-4798-a69e-625bd2e784c1">
          <a:extLst>
            <a:ext uri="{FF2B5EF4-FFF2-40B4-BE49-F238E27FC236}">
              <a16:creationId xmlns:a16="http://schemas.microsoft.com/office/drawing/2014/main" id="{58D14B8F-3360-45EC-9ADA-49E88BD893D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89" name="AutoShape 11" descr="blob:https://outlook.office.com/b157e5ee-92d2-4798-a69e-625bd2e784c1">
          <a:extLst>
            <a:ext uri="{FF2B5EF4-FFF2-40B4-BE49-F238E27FC236}">
              <a16:creationId xmlns:a16="http://schemas.microsoft.com/office/drawing/2014/main" id="{0B7C19BE-6FDE-49FD-85F9-E36DB72D84D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90" name="AutoShape 11" descr="blob:https://outlook.office.com/b157e5ee-92d2-4798-a69e-625bd2e784c1">
          <a:extLst>
            <a:ext uri="{FF2B5EF4-FFF2-40B4-BE49-F238E27FC236}">
              <a16:creationId xmlns:a16="http://schemas.microsoft.com/office/drawing/2014/main" id="{99616074-DC0F-4232-9535-5F1813C2093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91" name="AutoShape 11" descr="blob:https://outlook.office.com/b157e5ee-92d2-4798-a69e-625bd2e784c1">
          <a:extLst>
            <a:ext uri="{FF2B5EF4-FFF2-40B4-BE49-F238E27FC236}">
              <a16:creationId xmlns:a16="http://schemas.microsoft.com/office/drawing/2014/main" id="{67107B06-1995-41AA-81EC-EB1FC868285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92" name="AutoShape 11" descr="blob:https://outlook.office.com/b157e5ee-92d2-4798-a69e-625bd2e784c1">
          <a:extLst>
            <a:ext uri="{FF2B5EF4-FFF2-40B4-BE49-F238E27FC236}">
              <a16:creationId xmlns:a16="http://schemas.microsoft.com/office/drawing/2014/main" id="{AE0012BC-700E-4F22-95CF-824C07BE587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93" name="AutoShape 11" descr="blob:https://outlook.office.com/b157e5ee-92d2-4798-a69e-625bd2e784c1">
          <a:extLst>
            <a:ext uri="{FF2B5EF4-FFF2-40B4-BE49-F238E27FC236}">
              <a16:creationId xmlns:a16="http://schemas.microsoft.com/office/drawing/2014/main" id="{D3B08FBB-D870-4E58-B23B-806B3D7F12A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94" name="AutoShape 11" descr="blob:https://outlook.office.com/b157e5ee-92d2-4798-a69e-625bd2e784c1">
          <a:extLst>
            <a:ext uri="{FF2B5EF4-FFF2-40B4-BE49-F238E27FC236}">
              <a16:creationId xmlns:a16="http://schemas.microsoft.com/office/drawing/2014/main" id="{D2AE0ACD-F9D2-40E4-B64C-FF37F250ACB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95" name="AutoShape 11" descr="blob:https://outlook.office.com/b157e5ee-92d2-4798-a69e-625bd2e784c1">
          <a:extLst>
            <a:ext uri="{FF2B5EF4-FFF2-40B4-BE49-F238E27FC236}">
              <a16:creationId xmlns:a16="http://schemas.microsoft.com/office/drawing/2014/main" id="{B9783DAB-DBD4-4B5F-B94A-661522F0174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96" name="AutoShape 11" descr="blob:https://outlook.office.com/b157e5ee-92d2-4798-a69e-625bd2e784c1">
          <a:extLst>
            <a:ext uri="{FF2B5EF4-FFF2-40B4-BE49-F238E27FC236}">
              <a16:creationId xmlns:a16="http://schemas.microsoft.com/office/drawing/2014/main" id="{EC208D43-A0D5-4E68-96C6-C2926BA4776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97" name="AutoShape 11" descr="blob:https://outlook.office.com/b157e5ee-92d2-4798-a69e-625bd2e784c1">
          <a:extLst>
            <a:ext uri="{FF2B5EF4-FFF2-40B4-BE49-F238E27FC236}">
              <a16:creationId xmlns:a16="http://schemas.microsoft.com/office/drawing/2014/main" id="{1261BF8E-3334-4A0F-B651-DF3ABCFB7D0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98" name="AutoShape 11" descr="blob:https://outlook.office.com/b157e5ee-92d2-4798-a69e-625bd2e784c1">
          <a:extLst>
            <a:ext uri="{FF2B5EF4-FFF2-40B4-BE49-F238E27FC236}">
              <a16:creationId xmlns:a16="http://schemas.microsoft.com/office/drawing/2014/main" id="{B444A9D6-D78C-48CC-9E3F-195BA0BA22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799" name="AutoShape 11" descr="blob:https://outlook.office.com/b157e5ee-92d2-4798-a69e-625bd2e784c1">
          <a:extLst>
            <a:ext uri="{FF2B5EF4-FFF2-40B4-BE49-F238E27FC236}">
              <a16:creationId xmlns:a16="http://schemas.microsoft.com/office/drawing/2014/main" id="{C37B0F71-789D-4A93-A355-653E9435A8E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00" name="AutoShape 11" descr="blob:https://outlook.office.com/b157e5ee-92d2-4798-a69e-625bd2e784c1">
          <a:extLst>
            <a:ext uri="{FF2B5EF4-FFF2-40B4-BE49-F238E27FC236}">
              <a16:creationId xmlns:a16="http://schemas.microsoft.com/office/drawing/2014/main" id="{B94F4E69-9319-4D99-A1E4-372AA9238C5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01" name="AutoShape 11" descr="blob:https://outlook.office.com/b157e5ee-92d2-4798-a69e-625bd2e784c1">
          <a:extLst>
            <a:ext uri="{FF2B5EF4-FFF2-40B4-BE49-F238E27FC236}">
              <a16:creationId xmlns:a16="http://schemas.microsoft.com/office/drawing/2014/main" id="{A73683BD-DD62-4C9A-B54A-1F64B20B90E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02" name="AutoShape 11" descr="blob:https://outlook.office.com/b157e5ee-92d2-4798-a69e-625bd2e784c1">
          <a:extLst>
            <a:ext uri="{FF2B5EF4-FFF2-40B4-BE49-F238E27FC236}">
              <a16:creationId xmlns:a16="http://schemas.microsoft.com/office/drawing/2014/main" id="{CD4FC154-DE04-4FAC-B70E-E7F7D95FC88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03" name="AutoShape 11" descr="blob:https://outlook.office.com/b157e5ee-92d2-4798-a69e-625bd2e784c1">
          <a:extLst>
            <a:ext uri="{FF2B5EF4-FFF2-40B4-BE49-F238E27FC236}">
              <a16:creationId xmlns:a16="http://schemas.microsoft.com/office/drawing/2014/main" id="{3190CBB0-AF75-4668-93F7-D454730877E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04" name="AutoShape 11" descr="blob:https://outlook.office.com/b157e5ee-92d2-4798-a69e-625bd2e784c1">
          <a:extLst>
            <a:ext uri="{FF2B5EF4-FFF2-40B4-BE49-F238E27FC236}">
              <a16:creationId xmlns:a16="http://schemas.microsoft.com/office/drawing/2014/main" id="{7748A880-20D4-491A-B614-039B159848F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05" name="AutoShape 11" descr="blob:https://outlook.office.com/b157e5ee-92d2-4798-a69e-625bd2e784c1">
          <a:extLst>
            <a:ext uri="{FF2B5EF4-FFF2-40B4-BE49-F238E27FC236}">
              <a16:creationId xmlns:a16="http://schemas.microsoft.com/office/drawing/2014/main" id="{035F1821-FA71-4382-8EEB-BBCC8D25436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06" name="AutoShape 11" descr="blob:https://outlook.office.com/b157e5ee-92d2-4798-a69e-625bd2e784c1">
          <a:extLst>
            <a:ext uri="{FF2B5EF4-FFF2-40B4-BE49-F238E27FC236}">
              <a16:creationId xmlns:a16="http://schemas.microsoft.com/office/drawing/2014/main" id="{1DC4749F-B8EE-424B-8622-B45BFBAE698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07" name="AutoShape 11" descr="blob:https://outlook.office.com/b157e5ee-92d2-4798-a69e-625bd2e784c1">
          <a:extLst>
            <a:ext uri="{FF2B5EF4-FFF2-40B4-BE49-F238E27FC236}">
              <a16:creationId xmlns:a16="http://schemas.microsoft.com/office/drawing/2014/main" id="{08D3F4FD-A940-4EDE-BA51-C11456E7320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08" name="AutoShape 11" descr="blob:https://outlook.office.com/b157e5ee-92d2-4798-a69e-625bd2e784c1">
          <a:extLst>
            <a:ext uri="{FF2B5EF4-FFF2-40B4-BE49-F238E27FC236}">
              <a16:creationId xmlns:a16="http://schemas.microsoft.com/office/drawing/2014/main" id="{1C927908-4970-4550-82D6-AA571C1F80E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09" name="AutoShape 11" descr="blob:https://outlook.office.com/b157e5ee-92d2-4798-a69e-625bd2e784c1">
          <a:extLst>
            <a:ext uri="{FF2B5EF4-FFF2-40B4-BE49-F238E27FC236}">
              <a16:creationId xmlns:a16="http://schemas.microsoft.com/office/drawing/2014/main" id="{BCE87A67-95C7-4AA2-94E4-822BD54BA7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810" name="AutoShape 11" descr="blob:https://outlook.office.com/b157e5ee-92d2-4798-a69e-625bd2e784c1">
          <a:extLst>
            <a:ext uri="{FF2B5EF4-FFF2-40B4-BE49-F238E27FC236}">
              <a16:creationId xmlns:a16="http://schemas.microsoft.com/office/drawing/2014/main" id="{98CFA2DE-C281-4561-8B98-B14F84F77EC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811" name="AutoShape 11" descr="blob:https://outlook.office.com/b157e5ee-92d2-4798-a69e-625bd2e784c1">
          <a:extLst>
            <a:ext uri="{FF2B5EF4-FFF2-40B4-BE49-F238E27FC236}">
              <a16:creationId xmlns:a16="http://schemas.microsoft.com/office/drawing/2014/main" id="{BF906B7C-60AF-401D-BF71-F8C359CFA3A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812" name="AutoShape 11" descr="blob:https://outlook.office.com/b157e5ee-92d2-4798-a69e-625bd2e784c1">
          <a:extLst>
            <a:ext uri="{FF2B5EF4-FFF2-40B4-BE49-F238E27FC236}">
              <a16:creationId xmlns:a16="http://schemas.microsoft.com/office/drawing/2014/main" id="{2BF7B957-BD75-46D2-B339-A57058B3485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813" name="AutoShape 11" descr="blob:https://outlook.office.com/b157e5ee-92d2-4798-a69e-625bd2e784c1">
          <a:extLst>
            <a:ext uri="{FF2B5EF4-FFF2-40B4-BE49-F238E27FC236}">
              <a16:creationId xmlns:a16="http://schemas.microsoft.com/office/drawing/2014/main" id="{0CB43112-1930-4729-87C9-DFBA5A71680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14" name="AutoShape 11" descr="blob:https://outlook.office.com/b157e5ee-92d2-4798-a69e-625bd2e784c1">
          <a:extLst>
            <a:ext uri="{FF2B5EF4-FFF2-40B4-BE49-F238E27FC236}">
              <a16:creationId xmlns:a16="http://schemas.microsoft.com/office/drawing/2014/main" id="{3CC50EF2-248C-4D32-90D8-B3CA75D8DF5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15" name="AutoShape 11" descr="blob:https://outlook.office.com/b157e5ee-92d2-4798-a69e-625bd2e784c1">
          <a:extLst>
            <a:ext uri="{FF2B5EF4-FFF2-40B4-BE49-F238E27FC236}">
              <a16:creationId xmlns:a16="http://schemas.microsoft.com/office/drawing/2014/main" id="{44155E3C-25DF-4425-BF4C-F0D318507F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16" name="AutoShape 11" descr="blob:https://outlook.office.com/b157e5ee-92d2-4798-a69e-625bd2e784c1">
          <a:extLst>
            <a:ext uri="{FF2B5EF4-FFF2-40B4-BE49-F238E27FC236}">
              <a16:creationId xmlns:a16="http://schemas.microsoft.com/office/drawing/2014/main" id="{F964ECFE-D8F6-4318-9D8D-CC593FFA8D8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17" name="AutoShape 11" descr="blob:https://outlook.office.com/b157e5ee-92d2-4798-a69e-625bd2e784c1">
          <a:extLst>
            <a:ext uri="{FF2B5EF4-FFF2-40B4-BE49-F238E27FC236}">
              <a16:creationId xmlns:a16="http://schemas.microsoft.com/office/drawing/2014/main" id="{68F625E5-C8EF-4CC5-92B4-C42CEF0FB22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18" name="AutoShape 11" descr="blob:https://outlook.office.com/b157e5ee-92d2-4798-a69e-625bd2e784c1">
          <a:extLst>
            <a:ext uri="{FF2B5EF4-FFF2-40B4-BE49-F238E27FC236}">
              <a16:creationId xmlns:a16="http://schemas.microsoft.com/office/drawing/2014/main" id="{86B3A2F8-9149-4FBD-B859-423BF003FF7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19" name="AutoShape 11" descr="blob:https://outlook.office.com/b157e5ee-92d2-4798-a69e-625bd2e784c1">
          <a:extLst>
            <a:ext uri="{FF2B5EF4-FFF2-40B4-BE49-F238E27FC236}">
              <a16:creationId xmlns:a16="http://schemas.microsoft.com/office/drawing/2014/main" id="{EDBAB1BC-D4EE-46A6-BA9F-AE48EEDC027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20" name="AutoShape 11" descr="blob:https://outlook.office.com/b157e5ee-92d2-4798-a69e-625bd2e784c1">
          <a:extLst>
            <a:ext uri="{FF2B5EF4-FFF2-40B4-BE49-F238E27FC236}">
              <a16:creationId xmlns:a16="http://schemas.microsoft.com/office/drawing/2014/main" id="{EEEDCB8B-5826-4038-9AE2-CF96ED38669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21" name="AutoShape 11" descr="blob:https://outlook.office.com/b157e5ee-92d2-4798-a69e-625bd2e784c1">
          <a:extLst>
            <a:ext uri="{FF2B5EF4-FFF2-40B4-BE49-F238E27FC236}">
              <a16:creationId xmlns:a16="http://schemas.microsoft.com/office/drawing/2014/main" id="{E6A3A255-C2E5-4902-8FF5-94F2D5A7CDE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22" name="AutoShape 11" descr="blob:https://outlook.office.com/b157e5ee-92d2-4798-a69e-625bd2e784c1">
          <a:extLst>
            <a:ext uri="{FF2B5EF4-FFF2-40B4-BE49-F238E27FC236}">
              <a16:creationId xmlns:a16="http://schemas.microsoft.com/office/drawing/2014/main" id="{9826F8C8-4B04-4F33-A598-69DA50D17C9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23" name="AutoShape 11" descr="blob:https://outlook.office.com/b157e5ee-92d2-4798-a69e-625bd2e784c1">
          <a:extLst>
            <a:ext uri="{FF2B5EF4-FFF2-40B4-BE49-F238E27FC236}">
              <a16:creationId xmlns:a16="http://schemas.microsoft.com/office/drawing/2014/main" id="{3CE89CC8-458C-4109-8AC2-82FCA536783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24" name="AutoShape 11" descr="blob:https://outlook.office.com/b157e5ee-92d2-4798-a69e-625bd2e784c1">
          <a:extLst>
            <a:ext uri="{FF2B5EF4-FFF2-40B4-BE49-F238E27FC236}">
              <a16:creationId xmlns:a16="http://schemas.microsoft.com/office/drawing/2014/main" id="{FDBD6555-2456-415B-B1D6-B8FB9AB131C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25" name="AutoShape 11" descr="blob:https://outlook.office.com/b157e5ee-92d2-4798-a69e-625bd2e784c1">
          <a:extLst>
            <a:ext uri="{FF2B5EF4-FFF2-40B4-BE49-F238E27FC236}">
              <a16:creationId xmlns:a16="http://schemas.microsoft.com/office/drawing/2014/main" id="{885ABC3C-E590-47C2-9D47-75D0C3AA945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26" name="AutoShape 11" descr="blob:https://outlook.office.com/b157e5ee-92d2-4798-a69e-625bd2e784c1">
          <a:extLst>
            <a:ext uri="{FF2B5EF4-FFF2-40B4-BE49-F238E27FC236}">
              <a16:creationId xmlns:a16="http://schemas.microsoft.com/office/drawing/2014/main" id="{7E759320-68BC-4B78-8450-F7146361C2F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27" name="AutoShape 11" descr="blob:https://outlook.office.com/b157e5ee-92d2-4798-a69e-625bd2e784c1">
          <a:extLst>
            <a:ext uri="{FF2B5EF4-FFF2-40B4-BE49-F238E27FC236}">
              <a16:creationId xmlns:a16="http://schemas.microsoft.com/office/drawing/2014/main" id="{32EAA27E-6164-4980-8961-966489FC826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28" name="AutoShape 11" descr="blob:https://outlook.office.com/b157e5ee-92d2-4798-a69e-625bd2e784c1">
          <a:extLst>
            <a:ext uri="{FF2B5EF4-FFF2-40B4-BE49-F238E27FC236}">
              <a16:creationId xmlns:a16="http://schemas.microsoft.com/office/drawing/2014/main" id="{47836F4A-7BAF-459E-9148-C5F764194F3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29" name="AutoShape 11" descr="blob:https://outlook.office.com/b157e5ee-92d2-4798-a69e-625bd2e784c1">
          <a:extLst>
            <a:ext uri="{FF2B5EF4-FFF2-40B4-BE49-F238E27FC236}">
              <a16:creationId xmlns:a16="http://schemas.microsoft.com/office/drawing/2014/main" id="{4E24EBD8-4834-44C4-9C0A-A6736622D82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30" name="AutoShape 11" descr="blob:https://outlook.office.com/b157e5ee-92d2-4798-a69e-625bd2e784c1">
          <a:extLst>
            <a:ext uri="{FF2B5EF4-FFF2-40B4-BE49-F238E27FC236}">
              <a16:creationId xmlns:a16="http://schemas.microsoft.com/office/drawing/2014/main" id="{3B4DB225-E605-4BAD-886E-D3AEAC18CD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31" name="AutoShape 11" descr="blob:https://outlook.office.com/b157e5ee-92d2-4798-a69e-625bd2e784c1">
          <a:extLst>
            <a:ext uri="{FF2B5EF4-FFF2-40B4-BE49-F238E27FC236}">
              <a16:creationId xmlns:a16="http://schemas.microsoft.com/office/drawing/2014/main" id="{EFAAD3DA-BCB0-4B79-AE26-8590459F86E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32" name="AutoShape 11" descr="blob:https://outlook.office.com/b157e5ee-92d2-4798-a69e-625bd2e784c1">
          <a:extLst>
            <a:ext uri="{FF2B5EF4-FFF2-40B4-BE49-F238E27FC236}">
              <a16:creationId xmlns:a16="http://schemas.microsoft.com/office/drawing/2014/main" id="{4E806C05-EC19-4A44-BFD4-C5624B75268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33" name="AutoShape 11" descr="blob:https://outlook.office.com/b157e5ee-92d2-4798-a69e-625bd2e784c1">
          <a:extLst>
            <a:ext uri="{FF2B5EF4-FFF2-40B4-BE49-F238E27FC236}">
              <a16:creationId xmlns:a16="http://schemas.microsoft.com/office/drawing/2014/main" id="{27DA3853-E86E-4EAD-80B5-7F933F61446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34" name="AutoShape 11" descr="blob:https://outlook.office.com/b157e5ee-92d2-4798-a69e-625bd2e784c1">
          <a:extLst>
            <a:ext uri="{FF2B5EF4-FFF2-40B4-BE49-F238E27FC236}">
              <a16:creationId xmlns:a16="http://schemas.microsoft.com/office/drawing/2014/main" id="{ECA8FA87-7B50-4D85-91AC-556500D7EB9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35" name="AutoShape 11" descr="blob:https://outlook.office.com/b157e5ee-92d2-4798-a69e-625bd2e784c1">
          <a:extLst>
            <a:ext uri="{FF2B5EF4-FFF2-40B4-BE49-F238E27FC236}">
              <a16:creationId xmlns:a16="http://schemas.microsoft.com/office/drawing/2014/main" id="{804B0DBF-F9A6-4796-AB84-20D7B6B4CBE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36" name="AutoShape 11" descr="blob:https://outlook.office.com/b157e5ee-92d2-4798-a69e-625bd2e784c1">
          <a:extLst>
            <a:ext uri="{FF2B5EF4-FFF2-40B4-BE49-F238E27FC236}">
              <a16:creationId xmlns:a16="http://schemas.microsoft.com/office/drawing/2014/main" id="{EE95B79E-DED0-40B2-974A-950ED53C385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37" name="AutoShape 11" descr="blob:https://outlook.office.com/b157e5ee-92d2-4798-a69e-625bd2e784c1">
          <a:extLst>
            <a:ext uri="{FF2B5EF4-FFF2-40B4-BE49-F238E27FC236}">
              <a16:creationId xmlns:a16="http://schemas.microsoft.com/office/drawing/2014/main" id="{22F2F4FF-F5CD-4395-B65E-749948DC88B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38" name="AutoShape 11" descr="blob:https://outlook.office.com/b157e5ee-92d2-4798-a69e-625bd2e784c1">
          <a:extLst>
            <a:ext uri="{FF2B5EF4-FFF2-40B4-BE49-F238E27FC236}">
              <a16:creationId xmlns:a16="http://schemas.microsoft.com/office/drawing/2014/main" id="{6D0C6A83-6611-4CAB-B106-B9F49C62632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39" name="AutoShape 11" descr="blob:https://outlook.office.com/b157e5ee-92d2-4798-a69e-625bd2e784c1">
          <a:extLst>
            <a:ext uri="{FF2B5EF4-FFF2-40B4-BE49-F238E27FC236}">
              <a16:creationId xmlns:a16="http://schemas.microsoft.com/office/drawing/2014/main" id="{68760A7D-74F2-4554-9F34-412675A27E9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40" name="AutoShape 11" descr="blob:https://outlook.office.com/b157e5ee-92d2-4798-a69e-625bd2e784c1">
          <a:extLst>
            <a:ext uri="{FF2B5EF4-FFF2-40B4-BE49-F238E27FC236}">
              <a16:creationId xmlns:a16="http://schemas.microsoft.com/office/drawing/2014/main" id="{8421F6D5-315D-476A-8E58-6A1F230371A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41" name="AutoShape 11" descr="blob:https://outlook.office.com/b157e5ee-92d2-4798-a69e-625bd2e784c1">
          <a:extLst>
            <a:ext uri="{FF2B5EF4-FFF2-40B4-BE49-F238E27FC236}">
              <a16:creationId xmlns:a16="http://schemas.microsoft.com/office/drawing/2014/main" id="{E4DFEFE0-FEE7-41A3-89B3-F74A3BF021A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42" name="AutoShape 11" descr="blob:https://outlook.office.com/b157e5ee-92d2-4798-a69e-625bd2e784c1">
          <a:extLst>
            <a:ext uri="{FF2B5EF4-FFF2-40B4-BE49-F238E27FC236}">
              <a16:creationId xmlns:a16="http://schemas.microsoft.com/office/drawing/2014/main" id="{7B1164F5-B920-45CD-A770-A4402183D8E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43" name="AutoShape 11" descr="blob:https://outlook.office.com/b157e5ee-92d2-4798-a69e-625bd2e784c1">
          <a:extLst>
            <a:ext uri="{FF2B5EF4-FFF2-40B4-BE49-F238E27FC236}">
              <a16:creationId xmlns:a16="http://schemas.microsoft.com/office/drawing/2014/main" id="{0C494CF4-1892-4467-8E14-DBA6D5919F3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44" name="AutoShape 11" descr="blob:https://outlook.office.com/b157e5ee-92d2-4798-a69e-625bd2e784c1">
          <a:extLst>
            <a:ext uri="{FF2B5EF4-FFF2-40B4-BE49-F238E27FC236}">
              <a16:creationId xmlns:a16="http://schemas.microsoft.com/office/drawing/2014/main" id="{86F64204-D338-4A37-91AB-A933B5B2A1B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45" name="AutoShape 11" descr="blob:https://outlook.office.com/b157e5ee-92d2-4798-a69e-625bd2e784c1">
          <a:extLst>
            <a:ext uri="{FF2B5EF4-FFF2-40B4-BE49-F238E27FC236}">
              <a16:creationId xmlns:a16="http://schemas.microsoft.com/office/drawing/2014/main" id="{A462010E-2BE0-4DAC-8DC7-EC5432BDB3A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46" name="AutoShape 11" descr="blob:https://outlook.office.com/b157e5ee-92d2-4798-a69e-625bd2e784c1">
          <a:extLst>
            <a:ext uri="{FF2B5EF4-FFF2-40B4-BE49-F238E27FC236}">
              <a16:creationId xmlns:a16="http://schemas.microsoft.com/office/drawing/2014/main" id="{8521B3F4-60E5-425B-B654-683CB1D0036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47" name="AutoShape 11" descr="blob:https://outlook.office.com/b157e5ee-92d2-4798-a69e-625bd2e784c1">
          <a:extLst>
            <a:ext uri="{FF2B5EF4-FFF2-40B4-BE49-F238E27FC236}">
              <a16:creationId xmlns:a16="http://schemas.microsoft.com/office/drawing/2014/main" id="{5440FEA2-57F8-4F40-8B06-3941A72F3F5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48" name="AutoShape 11" descr="blob:https://outlook.office.com/b157e5ee-92d2-4798-a69e-625bd2e784c1">
          <a:extLst>
            <a:ext uri="{FF2B5EF4-FFF2-40B4-BE49-F238E27FC236}">
              <a16:creationId xmlns:a16="http://schemas.microsoft.com/office/drawing/2014/main" id="{91CDC84C-DF1F-4DC0-A765-273952E5C6B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49" name="AutoShape 11" descr="blob:https://outlook.office.com/b157e5ee-92d2-4798-a69e-625bd2e784c1">
          <a:extLst>
            <a:ext uri="{FF2B5EF4-FFF2-40B4-BE49-F238E27FC236}">
              <a16:creationId xmlns:a16="http://schemas.microsoft.com/office/drawing/2014/main" id="{9775E2CB-D185-4872-BA88-FED24B7D0C0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50" name="AutoShape 11" descr="blob:https://outlook.office.com/b157e5ee-92d2-4798-a69e-625bd2e784c1">
          <a:extLst>
            <a:ext uri="{FF2B5EF4-FFF2-40B4-BE49-F238E27FC236}">
              <a16:creationId xmlns:a16="http://schemas.microsoft.com/office/drawing/2014/main" id="{2415FD92-0C8C-4E79-BC59-989521F4D14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51" name="AutoShape 11" descr="blob:https://outlook.office.com/b157e5ee-92d2-4798-a69e-625bd2e784c1">
          <a:extLst>
            <a:ext uri="{FF2B5EF4-FFF2-40B4-BE49-F238E27FC236}">
              <a16:creationId xmlns:a16="http://schemas.microsoft.com/office/drawing/2014/main" id="{0E2474BA-AFB2-4A1A-B765-1625824DDFA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52" name="AutoShape 11" descr="blob:https://outlook.office.com/b157e5ee-92d2-4798-a69e-625bd2e784c1">
          <a:extLst>
            <a:ext uri="{FF2B5EF4-FFF2-40B4-BE49-F238E27FC236}">
              <a16:creationId xmlns:a16="http://schemas.microsoft.com/office/drawing/2014/main" id="{3D898EFE-3181-40FB-9D43-4C392244B6A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53" name="AutoShape 11" descr="blob:https://outlook.office.com/b157e5ee-92d2-4798-a69e-625bd2e784c1">
          <a:extLst>
            <a:ext uri="{FF2B5EF4-FFF2-40B4-BE49-F238E27FC236}">
              <a16:creationId xmlns:a16="http://schemas.microsoft.com/office/drawing/2014/main" id="{85BE3A86-39B9-43F2-AD9E-4ECB1725CD1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54" name="AutoShape 11" descr="blob:https://outlook.office.com/b157e5ee-92d2-4798-a69e-625bd2e784c1">
          <a:extLst>
            <a:ext uri="{FF2B5EF4-FFF2-40B4-BE49-F238E27FC236}">
              <a16:creationId xmlns:a16="http://schemas.microsoft.com/office/drawing/2014/main" id="{66459D48-CE3E-490E-8226-BC6BD455D10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55" name="AutoShape 11" descr="blob:https://outlook.office.com/b157e5ee-92d2-4798-a69e-625bd2e784c1">
          <a:extLst>
            <a:ext uri="{FF2B5EF4-FFF2-40B4-BE49-F238E27FC236}">
              <a16:creationId xmlns:a16="http://schemas.microsoft.com/office/drawing/2014/main" id="{4E35316A-4389-4AD0-AB97-30F53CB247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56" name="AutoShape 11" descr="blob:https://outlook.office.com/b157e5ee-92d2-4798-a69e-625bd2e784c1">
          <a:extLst>
            <a:ext uri="{FF2B5EF4-FFF2-40B4-BE49-F238E27FC236}">
              <a16:creationId xmlns:a16="http://schemas.microsoft.com/office/drawing/2014/main" id="{F78107D1-5809-4226-98F5-8167617B426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57" name="AutoShape 11" descr="blob:https://outlook.office.com/b157e5ee-92d2-4798-a69e-625bd2e784c1">
          <a:extLst>
            <a:ext uri="{FF2B5EF4-FFF2-40B4-BE49-F238E27FC236}">
              <a16:creationId xmlns:a16="http://schemas.microsoft.com/office/drawing/2014/main" id="{7C52CBCD-043B-4F65-910D-06CC3A3E80D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58" name="AutoShape 11" descr="blob:https://outlook.office.com/b157e5ee-92d2-4798-a69e-625bd2e784c1">
          <a:extLst>
            <a:ext uri="{FF2B5EF4-FFF2-40B4-BE49-F238E27FC236}">
              <a16:creationId xmlns:a16="http://schemas.microsoft.com/office/drawing/2014/main" id="{A56E2F3B-230E-474A-889D-8A70FE6A4D0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59" name="AutoShape 11" descr="blob:https://outlook.office.com/b157e5ee-92d2-4798-a69e-625bd2e784c1">
          <a:extLst>
            <a:ext uri="{FF2B5EF4-FFF2-40B4-BE49-F238E27FC236}">
              <a16:creationId xmlns:a16="http://schemas.microsoft.com/office/drawing/2014/main" id="{018E824C-82AD-4287-ABDC-92795B13B32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60" name="AutoShape 11" descr="blob:https://outlook.office.com/b157e5ee-92d2-4798-a69e-625bd2e784c1">
          <a:extLst>
            <a:ext uri="{FF2B5EF4-FFF2-40B4-BE49-F238E27FC236}">
              <a16:creationId xmlns:a16="http://schemas.microsoft.com/office/drawing/2014/main" id="{F822FE1F-02E2-4D9A-9D3D-16AEE47E17D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61" name="AutoShape 11" descr="blob:https://outlook.office.com/b157e5ee-92d2-4798-a69e-625bd2e784c1">
          <a:extLst>
            <a:ext uri="{FF2B5EF4-FFF2-40B4-BE49-F238E27FC236}">
              <a16:creationId xmlns:a16="http://schemas.microsoft.com/office/drawing/2014/main" id="{0E34C8F9-7CA8-4B77-8A9E-B245A3DA6E3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62" name="AutoShape 11" descr="blob:https://outlook.office.com/b157e5ee-92d2-4798-a69e-625bd2e784c1">
          <a:extLst>
            <a:ext uri="{FF2B5EF4-FFF2-40B4-BE49-F238E27FC236}">
              <a16:creationId xmlns:a16="http://schemas.microsoft.com/office/drawing/2014/main" id="{3FC35D16-9503-4692-930C-A301FDFE0EA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63" name="AutoShape 11" descr="blob:https://outlook.office.com/b157e5ee-92d2-4798-a69e-625bd2e784c1">
          <a:extLst>
            <a:ext uri="{FF2B5EF4-FFF2-40B4-BE49-F238E27FC236}">
              <a16:creationId xmlns:a16="http://schemas.microsoft.com/office/drawing/2014/main" id="{DA672A88-559F-41DB-B8C1-6339147874A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64" name="AutoShape 11" descr="blob:https://outlook.office.com/b157e5ee-92d2-4798-a69e-625bd2e784c1">
          <a:extLst>
            <a:ext uri="{FF2B5EF4-FFF2-40B4-BE49-F238E27FC236}">
              <a16:creationId xmlns:a16="http://schemas.microsoft.com/office/drawing/2014/main" id="{77D3EF38-C34C-49F2-BFD2-08FBCB3D92F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65" name="AutoShape 11" descr="blob:https://outlook.office.com/b157e5ee-92d2-4798-a69e-625bd2e784c1">
          <a:extLst>
            <a:ext uri="{FF2B5EF4-FFF2-40B4-BE49-F238E27FC236}">
              <a16:creationId xmlns:a16="http://schemas.microsoft.com/office/drawing/2014/main" id="{017CA473-D800-4DC0-8CFB-9FC69F0AD72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66" name="AutoShape 11" descr="blob:https://outlook.office.com/b157e5ee-92d2-4798-a69e-625bd2e784c1">
          <a:extLst>
            <a:ext uri="{FF2B5EF4-FFF2-40B4-BE49-F238E27FC236}">
              <a16:creationId xmlns:a16="http://schemas.microsoft.com/office/drawing/2014/main" id="{AD857AAB-B7DC-47AF-8348-BCF7B629819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67" name="AutoShape 11" descr="blob:https://outlook.office.com/b157e5ee-92d2-4798-a69e-625bd2e784c1">
          <a:extLst>
            <a:ext uri="{FF2B5EF4-FFF2-40B4-BE49-F238E27FC236}">
              <a16:creationId xmlns:a16="http://schemas.microsoft.com/office/drawing/2014/main" id="{0A259973-E09F-475E-9078-4F424E5EBAC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68" name="AutoShape 11" descr="blob:https://outlook.office.com/b157e5ee-92d2-4798-a69e-625bd2e784c1">
          <a:extLst>
            <a:ext uri="{FF2B5EF4-FFF2-40B4-BE49-F238E27FC236}">
              <a16:creationId xmlns:a16="http://schemas.microsoft.com/office/drawing/2014/main" id="{9F61F215-2CA0-4B6B-8FE4-C62895702DE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69" name="AutoShape 11" descr="blob:https://outlook.office.com/b157e5ee-92d2-4798-a69e-625bd2e784c1">
          <a:extLst>
            <a:ext uri="{FF2B5EF4-FFF2-40B4-BE49-F238E27FC236}">
              <a16:creationId xmlns:a16="http://schemas.microsoft.com/office/drawing/2014/main" id="{BACDCD49-DC3D-493B-B370-2483A4ECB8F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70" name="AutoShape 11" descr="blob:https://outlook.office.com/b157e5ee-92d2-4798-a69e-625bd2e784c1">
          <a:extLst>
            <a:ext uri="{FF2B5EF4-FFF2-40B4-BE49-F238E27FC236}">
              <a16:creationId xmlns:a16="http://schemas.microsoft.com/office/drawing/2014/main" id="{375B04EF-70A9-4668-A254-F48934D4F76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71" name="AutoShape 11" descr="blob:https://outlook.office.com/b157e5ee-92d2-4798-a69e-625bd2e784c1">
          <a:extLst>
            <a:ext uri="{FF2B5EF4-FFF2-40B4-BE49-F238E27FC236}">
              <a16:creationId xmlns:a16="http://schemas.microsoft.com/office/drawing/2014/main" id="{C1377C23-E400-4F9E-9051-6101F4FB82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72" name="AutoShape 11" descr="blob:https://outlook.office.com/b157e5ee-92d2-4798-a69e-625bd2e784c1">
          <a:extLst>
            <a:ext uri="{FF2B5EF4-FFF2-40B4-BE49-F238E27FC236}">
              <a16:creationId xmlns:a16="http://schemas.microsoft.com/office/drawing/2014/main" id="{0FCA7B38-DC0F-4A69-B01C-C3C2EFDDC04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73" name="AutoShape 11" descr="blob:https://outlook.office.com/b157e5ee-92d2-4798-a69e-625bd2e784c1">
          <a:extLst>
            <a:ext uri="{FF2B5EF4-FFF2-40B4-BE49-F238E27FC236}">
              <a16:creationId xmlns:a16="http://schemas.microsoft.com/office/drawing/2014/main" id="{6A655F3C-5786-43F5-8F2D-721A0607801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74" name="AutoShape 11" descr="blob:https://outlook.office.com/b157e5ee-92d2-4798-a69e-625bd2e784c1">
          <a:extLst>
            <a:ext uri="{FF2B5EF4-FFF2-40B4-BE49-F238E27FC236}">
              <a16:creationId xmlns:a16="http://schemas.microsoft.com/office/drawing/2014/main" id="{5646A5F6-84A0-4363-96CE-48017099234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75" name="AutoShape 11" descr="blob:https://outlook.office.com/b157e5ee-92d2-4798-a69e-625bd2e784c1">
          <a:extLst>
            <a:ext uri="{FF2B5EF4-FFF2-40B4-BE49-F238E27FC236}">
              <a16:creationId xmlns:a16="http://schemas.microsoft.com/office/drawing/2014/main" id="{03F1AEB7-3FC1-40F9-A70B-D10E0394D32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76" name="AutoShape 11" descr="blob:https://outlook.office.com/b157e5ee-92d2-4798-a69e-625bd2e784c1">
          <a:extLst>
            <a:ext uri="{FF2B5EF4-FFF2-40B4-BE49-F238E27FC236}">
              <a16:creationId xmlns:a16="http://schemas.microsoft.com/office/drawing/2014/main" id="{9DAD2276-2B88-4EF1-A503-B22BE24F71E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77" name="AutoShape 11" descr="blob:https://outlook.office.com/b157e5ee-92d2-4798-a69e-625bd2e784c1">
          <a:extLst>
            <a:ext uri="{FF2B5EF4-FFF2-40B4-BE49-F238E27FC236}">
              <a16:creationId xmlns:a16="http://schemas.microsoft.com/office/drawing/2014/main" id="{1F8465D6-4917-49B9-9747-24F592DE091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78" name="AutoShape 11" descr="blob:https://outlook.office.com/b157e5ee-92d2-4798-a69e-625bd2e784c1">
          <a:extLst>
            <a:ext uri="{FF2B5EF4-FFF2-40B4-BE49-F238E27FC236}">
              <a16:creationId xmlns:a16="http://schemas.microsoft.com/office/drawing/2014/main" id="{59173B32-E906-4996-A79A-6FAC65FBEBF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79" name="AutoShape 11" descr="blob:https://outlook.office.com/b157e5ee-92d2-4798-a69e-625bd2e784c1">
          <a:extLst>
            <a:ext uri="{FF2B5EF4-FFF2-40B4-BE49-F238E27FC236}">
              <a16:creationId xmlns:a16="http://schemas.microsoft.com/office/drawing/2014/main" id="{E71E25C2-C40B-4E18-98BF-4D8EE83BED1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80" name="AutoShape 11" descr="blob:https://outlook.office.com/b157e5ee-92d2-4798-a69e-625bd2e784c1">
          <a:extLst>
            <a:ext uri="{FF2B5EF4-FFF2-40B4-BE49-F238E27FC236}">
              <a16:creationId xmlns:a16="http://schemas.microsoft.com/office/drawing/2014/main" id="{7FB4D5E1-7FEB-42E5-9D91-771092A39CE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81" name="AutoShape 11" descr="blob:https://outlook.office.com/b157e5ee-92d2-4798-a69e-625bd2e784c1">
          <a:extLst>
            <a:ext uri="{FF2B5EF4-FFF2-40B4-BE49-F238E27FC236}">
              <a16:creationId xmlns:a16="http://schemas.microsoft.com/office/drawing/2014/main" id="{7E39DFC9-504B-4646-B2AB-6B84FA90242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82" name="AutoShape 11" descr="blob:https://outlook.office.com/b157e5ee-92d2-4798-a69e-625bd2e784c1">
          <a:extLst>
            <a:ext uri="{FF2B5EF4-FFF2-40B4-BE49-F238E27FC236}">
              <a16:creationId xmlns:a16="http://schemas.microsoft.com/office/drawing/2014/main" id="{ACC65327-2D9A-426D-920E-18641A2FE90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83" name="AutoShape 11" descr="blob:https://outlook.office.com/b157e5ee-92d2-4798-a69e-625bd2e784c1">
          <a:extLst>
            <a:ext uri="{FF2B5EF4-FFF2-40B4-BE49-F238E27FC236}">
              <a16:creationId xmlns:a16="http://schemas.microsoft.com/office/drawing/2014/main" id="{596FFEE1-AD0A-4E05-8AFA-84DA7B47E0E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84" name="AutoShape 11" descr="blob:https://outlook.office.com/b157e5ee-92d2-4798-a69e-625bd2e784c1">
          <a:extLst>
            <a:ext uri="{FF2B5EF4-FFF2-40B4-BE49-F238E27FC236}">
              <a16:creationId xmlns:a16="http://schemas.microsoft.com/office/drawing/2014/main" id="{73050146-9651-421B-B743-C8494FB6D9C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85" name="AutoShape 11" descr="blob:https://outlook.office.com/b157e5ee-92d2-4798-a69e-625bd2e784c1">
          <a:extLst>
            <a:ext uri="{FF2B5EF4-FFF2-40B4-BE49-F238E27FC236}">
              <a16:creationId xmlns:a16="http://schemas.microsoft.com/office/drawing/2014/main" id="{1F287C4A-EF3A-440D-AD6B-ECF44A9F990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86" name="AutoShape 11" descr="blob:https://outlook.office.com/b157e5ee-92d2-4798-a69e-625bd2e784c1">
          <a:extLst>
            <a:ext uri="{FF2B5EF4-FFF2-40B4-BE49-F238E27FC236}">
              <a16:creationId xmlns:a16="http://schemas.microsoft.com/office/drawing/2014/main" id="{15FE08A0-D616-4A0F-8382-D09D6164F55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87" name="AutoShape 11" descr="blob:https://outlook.office.com/b157e5ee-92d2-4798-a69e-625bd2e784c1">
          <a:extLst>
            <a:ext uri="{FF2B5EF4-FFF2-40B4-BE49-F238E27FC236}">
              <a16:creationId xmlns:a16="http://schemas.microsoft.com/office/drawing/2014/main" id="{0EF4E342-1C02-4759-98E5-35B36938FE0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88" name="AutoShape 11" descr="blob:https://outlook.office.com/b157e5ee-92d2-4798-a69e-625bd2e784c1">
          <a:extLst>
            <a:ext uri="{FF2B5EF4-FFF2-40B4-BE49-F238E27FC236}">
              <a16:creationId xmlns:a16="http://schemas.microsoft.com/office/drawing/2014/main" id="{5E6ED80F-9D67-440E-B694-AE169A185E1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89" name="AutoShape 11" descr="blob:https://outlook.office.com/b157e5ee-92d2-4798-a69e-625bd2e784c1">
          <a:extLst>
            <a:ext uri="{FF2B5EF4-FFF2-40B4-BE49-F238E27FC236}">
              <a16:creationId xmlns:a16="http://schemas.microsoft.com/office/drawing/2014/main" id="{34F366D2-5AEA-4334-ADD5-63FAE10625A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90" name="AutoShape 11" descr="blob:https://outlook.office.com/b157e5ee-92d2-4798-a69e-625bd2e784c1">
          <a:extLst>
            <a:ext uri="{FF2B5EF4-FFF2-40B4-BE49-F238E27FC236}">
              <a16:creationId xmlns:a16="http://schemas.microsoft.com/office/drawing/2014/main" id="{8CF68B18-017C-4667-8A53-27678704CB2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91" name="AutoShape 11" descr="blob:https://outlook.office.com/b157e5ee-92d2-4798-a69e-625bd2e784c1">
          <a:extLst>
            <a:ext uri="{FF2B5EF4-FFF2-40B4-BE49-F238E27FC236}">
              <a16:creationId xmlns:a16="http://schemas.microsoft.com/office/drawing/2014/main" id="{70C7D798-A863-4323-B3EE-13FBE5D7985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92" name="AutoShape 11" descr="blob:https://outlook.office.com/b157e5ee-92d2-4798-a69e-625bd2e784c1">
          <a:extLst>
            <a:ext uri="{FF2B5EF4-FFF2-40B4-BE49-F238E27FC236}">
              <a16:creationId xmlns:a16="http://schemas.microsoft.com/office/drawing/2014/main" id="{F40F2460-3889-4984-B9D2-A3F0A0B440D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93" name="AutoShape 11" descr="blob:https://outlook.office.com/b157e5ee-92d2-4798-a69e-625bd2e784c1">
          <a:extLst>
            <a:ext uri="{FF2B5EF4-FFF2-40B4-BE49-F238E27FC236}">
              <a16:creationId xmlns:a16="http://schemas.microsoft.com/office/drawing/2014/main" id="{A6DA53E7-D458-4E16-A15E-294FAECB041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94" name="AutoShape 11" descr="blob:https://outlook.office.com/b157e5ee-92d2-4798-a69e-625bd2e784c1">
          <a:extLst>
            <a:ext uri="{FF2B5EF4-FFF2-40B4-BE49-F238E27FC236}">
              <a16:creationId xmlns:a16="http://schemas.microsoft.com/office/drawing/2014/main" id="{74B9088E-5681-43F7-B115-E8AE2BB16AD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95" name="AutoShape 11" descr="blob:https://outlook.office.com/b157e5ee-92d2-4798-a69e-625bd2e784c1">
          <a:extLst>
            <a:ext uri="{FF2B5EF4-FFF2-40B4-BE49-F238E27FC236}">
              <a16:creationId xmlns:a16="http://schemas.microsoft.com/office/drawing/2014/main" id="{C3540E24-B5A8-4648-AC60-2861B322E30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96" name="AutoShape 11" descr="blob:https://outlook.office.com/b157e5ee-92d2-4798-a69e-625bd2e784c1">
          <a:extLst>
            <a:ext uri="{FF2B5EF4-FFF2-40B4-BE49-F238E27FC236}">
              <a16:creationId xmlns:a16="http://schemas.microsoft.com/office/drawing/2014/main" id="{774CC695-589D-4041-9D17-27DB2E5ED95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97" name="AutoShape 11" descr="blob:https://outlook.office.com/b157e5ee-92d2-4798-a69e-625bd2e784c1">
          <a:extLst>
            <a:ext uri="{FF2B5EF4-FFF2-40B4-BE49-F238E27FC236}">
              <a16:creationId xmlns:a16="http://schemas.microsoft.com/office/drawing/2014/main" id="{A38528A7-41E7-439C-A310-85577E2D474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98" name="AutoShape 11" descr="blob:https://outlook.office.com/b157e5ee-92d2-4798-a69e-625bd2e784c1">
          <a:extLst>
            <a:ext uri="{FF2B5EF4-FFF2-40B4-BE49-F238E27FC236}">
              <a16:creationId xmlns:a16="http://schemas.microsoft.com/office/drawing/2014/main" id="{D9430D02-A8A1-4286-86E7-1054050474A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899" name="AutoShape 11" descr="blob:https://outlook.office.com/b157e5ee-92d2-4798-a69e-625bd2e784c1">
          <a:extLst>
            <a:ext uri="{FF2B5EF4-FFF2-40B4-BE49-F238E27FC236}">
              <a16:creationId xmlns:a16="http://schemas.microsoft.com/office/drawing/2014/main" id="{0F5D9498-58E9-4A08-BBAB-887FDCF54A7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00" name="AutoShape 11" descr="blob:https://outlook.office.com/b157e5ee-92d2-4798-a69e-625bd2e784c1">
          <a:extLst>
            <a:ext uri="{FF2B5EF4-FFF2-40B4-BE49-F238E27FC236}">
              <a16:creationId xmlns:a16="http://schemas.microsoft.com/office/drawing/2014/main" id="{0C199A74-41CD-41E0-8F68-8894828657C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01" name="AutoShape 11" descr="blob:https://outlook.office.com/b157e5ee-92d2-4798-a69e-625bd2e784c1">
          <a:extLst>
            <a:ext uri="{FF2B5EF4-FFF2-40B4-BE49-F238E27FC236}">
              <a16:creationId xmlns:a16="http://schemas.microsoft.com/office/drawing/2014/main" id="{329AE24F-3F09-4661-8EC8-3CF1D47D44B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02" name="AutoShape 11" descr="blob:https://outlook.office.com/b157e5ee-92d2-4798-a69e-625bd2e784c1">
          <a:extLst>
            <a:ext uri="{FF2B5EF4-FFF2-40B4-BE49-F238E27FC236}">
              <a16:creationId xmlns:a16="http://schemas.microsoft.com/office/drawing/2014/main" id="{C3D91C23-4023-4FD8-B0ED-677D6600F3B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03" name="AutoShape 11" descr="blob:https://outlook.office.com/b157e5ee-92d2-4798-a69e-625bd2e784c1">
          <a:extLst>
            <a:ext uri="{FF2B5EF4-FFF2-40B4-BE49-F238E27FC236}">
              <a16:creationId xmlns:a16="http://schemas.microsoft.com/office/drawing/2014/main" id="{16752B33-DC07-4E94-B7D4-DC95DF2B9D0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04" name="AutoShape 11" descr="blob:https://outlook.office.com/b157e5ee-92d2-4798-a69e-625bd2e784c1">
          <a:extLst>
            <a:ext uri="{FF2B5EF4-FFF2-40B4-BE49-F238E27FC236}">
              <a16:creationId xmlns:a16="http://schemas.microsoft.com/office/drawing/2014/main" id="{14010D8E-5373-4B9E-AD56-0337BE13D48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05" name="AutoShape 11" descr="blob:https://outlook.office.com/b157e5ee-92d2-4798-a69e-625bd2e784c1">
          <a:extLst>
            <a:ext uri="{FF2B5EF4-FFF2-40B4-BE49-F238E27FC236}">
              <a16:creationId xmlns:a16="http://schemas.microsoft.com/office/drawing/2014/main" id="{055371D8-BD3F-4703-A915-0243C491C02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06" name="AutoShape 11" descr="blob:https://outlook.office.com/b157e5ee-92d2-4798-a69e-625bd2e784c1">
          <a:extLst>
            <a:ext uri="{FF2B5EF4-FFF2-40B4-BE49-F238E27FC236}">
              <a16:creationId xmlns:a16="http://schemas.microsoft.com/office/drawing/2014/main" id="{30048B4D-260C-4414-B7E2-E7747A83317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07" name="AutoShape 11" descr="blob:https://outlook.office.com/b157e5ee-92d2-4798-a69e-625bd2e784c1">
          <a:extLst>
            <a:ext uri="{FF2B5EF4-FFF2-40B4-BE49-F238E27FC236}">
              <a16:creationId xmlns:a16="http://schemas.microsoft.com/office/drawing/2014/main" id="{6D729C18-26A6-4026-89B4-D4B7B576D2F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08" name="AutoShape 11" descr="blob:https://outlook.office.com/b157e5ee-92d2-4798-a69e-625bd2e784c1">
          <a:extLst>
            <a:ext uri="{FF2B5EF4-FFF2-40B4-BE49-F238E27FC236}">
              <a16:creationId xmlns:a16="http://schemas.microsoft.com/office/drawing/2014/main" id="{348E0882-19C6-4CD5-919E-0ABF447F193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09" name="AutoShape 11" descr="blob:https://outlook.office.com/b157e5ee-92d2-4798-a69e-625bd2e784c1">
          <a:extLst>
            <a:ext uri="{FF2B5EF4-FFF2-40B4-BE49-F238E27FC236}">
              <a16:creationId xmlns:a16="http://schemas.microsoft.com/office/drawing/2014/main" id="{CBE474FF-D53F-4410-8DD6-0DF8C706B5C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10" name="AutoShape 11" descr="blob:https://outlook.office.com/b157e5ee-92d2-4798-a69e-625bd2e784c1">
          <a:extLst>
            <a:ext uri="{FF2B5EF4-FFF2-40B4-BE49-F238E27FC236}">
              <a16:creationId xmlns:a16="http://schemas.microsoft.com/office/drawing/2014/main" id="{6DAE305E-91D3-4441-BA4D-CF8BC301A23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11" name="AutoShape 11" descr="blob:https://outlook.office.com/b157e5ee-92d2-4798-a69e-625bd2e784c1">
          <a:extLst>
            <a:ext uri="{FF2B5EF4-FFF2-40B4-BE49-F238E27FC236}">
              <a16:creationId xmlns:a16="http://schemas.microsoft.com/office/drawing/2014/main" id="{D454A4C2-B6BC-442A-97FB-16753887D7A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12" name="AutoShape 11" descr="blob:https://outlook.office.com/b157e5ee-92d2-4798-a69e-625bd2e784c1">
          <a:extLst>
            <a:ext uri="{FF2B5EF4-FFF2-40B4-BE49-F238E27FC236}">
              <a16:creationId xmlns:a16="http://schemas.microsoft.com/office/drawing/2014/main" id="{DD4E3CDB-AD7D-417F-B4EA-3125D1EB576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13" name="AutoShape 11" descr="blob:https://outlook.office.com/b157e5ee-92d2-4798-a69e-625bd2e784c1">
          <a:extLst>
            <a:ext uri="{FF2B5EF4-FFF2-40B4-BE49-F238E27FC236}">
              <a16:creationId xmlns:a16="http://schemas.microsoft.com/office/drawing/2014/main" id="{03EE3D50-FC3C-4192-BA20-33A38B2009E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14" name="AutoShape 11" descr="blob:https://outlook.office.com/b157e5ee-92d2-4798-a69e-625bd2e784c1">
          <a:extLst>
            <a:ext uri="{FF2B5EF4-FFF2-40B4-BE49-F238E27FC236}">
              <a16:creationId xmlns:a16="http://schemas.microsoft.com/office/drawing/2014/main" id="{7B4BFBFB-522E-4954-B589-731B202BE48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15" name="AutoShape 11" descr="blob:https://outlook.office.com/b157e5ee-92d2-4798-a69e-625bd2e784c1">
          <a:extLst>
            <a:ext uri="{FF2B5EF4-FFF2-40B4-BE49-F238E27FC236}">
              <a16:creationId xmlns:a16="http://schemas.microsoft.com/office/drawing/2014/main" id="{EE2C9E01-6AA1-4CE3-919F-B2A332B770A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16" name="AutoShape 11" descr="blob:https://outlook.office.com/b157e5ee-92d2-4798-a69e-625bd2e784c1">
          <a:extLst>
            <a:ext uri="{FF2B5EF4-FFF2-40B4-BE49-F238E27FC236}">
              <a16:creationId xmlns:a16="http://schemas.microsoft.com/office/drawing/2014/main" id="{85E9089B-5D5C-4A27-B9A2-406047A9C3D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17" name="AutoShape 11" descr="blob:https://outlook.office.com/b157e5ee-92d2-4798-a69e-625bd2e784c1">
          <a:extLst>
            <a:ext uri="{FF2B5EF4-FFF2-40B4-BE49-F238E27FC236}">
              <a16:creationId xmlns:a16="http://schemas.microsoft.com/office/drawing/2014/main" id="{2BCDAB4F-A24D-40DF-830A-3053CEB2614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18" name="AutoShape 11" descr="blob:https://outlook.office.com/b157e5ee-92d2-4798-a69e-625bd2e784c1">
          <a:extLst>
            <a:ext uri="{FF2B5EF4-FFF2-40B4-BE49-F238E27FC236}">
              <a16:creationId xmlns:a16="http://schemas.microsoft.com/office/drawing/2014/main" id="{2AEF5D23-B58F-4F96-9EA0-094ED5972C2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19" name="AutoShape 11" descr="blob:https://outlook.office.com/b157e5ee-92d2-4798-a69e-625bd2e784c1">
          <a:extLst>
            <a:ext uri="{FF2B5EF4-FFF2-40B4-BE49-F238E27FC236}">
              <a16:creationId xmlns:a16="http://schemas.microsoft.com/office/drawing/2014/main" id="{A96437EA-5EA3-4A02-8A7D-68DDA512D6A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20" name="AutoShape 11" descr="blob:https://outlook.office.com/b157e5ee-92d2-4798-a69e-625bd2e784c1">
          <a:extLst>
            <a:ext uri="{FF2B5EF4-FFF2-40B4-BE49-F238E27FC236}">
              <a16:creationId xmlns:a16="http://schemas.microsoft.com/office/drawing/2014/main" id="{4A8890C5-F67E-4B8C-8032-B59317E30ED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21" name="AutoShape 11" descr="blob:https://outlook.office.com/b157e5ee-92d2-4798-a69e-625bd2e784c1">
          <a:extLst>
            <a:ext uri="{FF2B5EF4-FFF2-40B4-BE49-F238E27FC236}">
              <a16:creationId xmlns:a16="http://schemas.microsoft.com/office/drawing/2014/main" id="{1FC4C611-89DA-434B-85A9-C2695B2F664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22" name="AutoShape 11" descr="blob:https://outlook.office.com/b157e5ee-92d2-4798-a69e-625bd2e784c1">
          <a:extLst>
            <a:ext uri="{FF2B5EF4-FFF2-40B4-BE49-F238E27FC236}">
              <a16:creationId xmlns:a16="http://schemas.microsoft.com/office/drawing/2014/main" id="{DE51BCFD-2891-4CBE-BBE8-2EF620C9169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23" name="AutoShape 11" descr="blob:https://outlook.office.com/b157e5ee-92d2-4798-a69e-625bd2e784c1">
          <a:extLst>
            <a:ext uri="{FF2B5EF4-FFF2-40B4-BE49-F238E27FC236}">
              <a16:creationId xmlns:a16="http://schemas.microsoft.com/office/drawing/2014/main" id="{8DAF34CE-458B-462B-A4EF-466253FB1B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24" name="AutoShape 11" descr="blob:https://outlook.office.com/b157e5ee-92d2-4798-a69e-625bd2e784c1">
          <a:extLst>
            <a:ext uri="{FF2B5EF4-FFF2-40B4-BE49-F238E27FC236}">
              <a16:creationId xmlns:a16="http://schemas.microsoft.com/office/drawing/2014/main" id="{C9D2D1F9-2CEE-4BEC-BD59-21B99BA4D88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25" name="AutoShape 11" descr="blob:https://outlook.office.com/b157e5ee-92d2-4798-a69e-625bd2e784c1">
          <a:extLst>
            <a:ext uri="{FF2B5EF4-FFF2-40B4-BE49-F238E27FC236}">
              <a16:creationId xmlns:a16="http://schemas.microsoft.com/office/drawing/2014/main" id="{3F4F02F6-413E-412A-BE9E-02A9823BA2F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26" name="AutoShape 11" descr="blob:https://outlook.office.com/b157e5ee-92d2-4798-a69e-625bd2e784c1">
          <a:extLst>
            <a:ext uri="{FF2B5EF4-FFF2-40B4-BE49-F238E27FC236}">
              <a16:creationId xmlns:a16="http://schemas.microsoft.com/office/drawing/2014/main" id="{C05F42AC-91FB-4A47-863C-2921515BD7D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27" name="AutoShape 11" descr="blob:https://outlook.office.com/b157e5ee-92d2-4798-a69e-625bd2e784c1">
          <a:extLst>
            <a:ext uri="{FF2B5EF4-FFF2-40B4-BE49-F238E27FC236}">
              <a16:creationId xmlns:a16="http://schemas.microsoft.com/office/drawing/2014/main" id="{EB49BD24-EED4-4574-AD22-32CC8D99D4D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28" name="AutoShape 11" descr="blob:https://outlook.office.com/b157e5ee-92d2-4798-a69e-625bd2e784c1">
          <a:extLst>
            <a:ext uri="{FF2B5EF4-FFF2-40B4-BE49-F238E27FC236}">
              <a16:creationId xmlns:a16="http://schemas.microsoft.com/office/drawing/2014/main" id="{FD6E92F5-99B9-4FE3-BBF8-B06F8B620CC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29" name="AutoShape 11" descr="blob:https://outlook.office.com/b157e5ee-92d2-4798-a69e-625bd2e784c1">
          <a:extLst>
            <a:ext uri="{FF2B5EF4-FFF2-40B4-BE49-F238E27FC236}">
              <a16:creationId xmlns:a16="http://schemas.microsoft.com/office/drawing/2014/main" id="{844C5057-C32B-4AE3-964B-30C9CD8A6A1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30" name="AutoShape 11" descr="blob:https://outlook.office.com/b157e5ee-92d2-4798-a69e-625bd2e784c1">
          <a:extLst>
            <a:ext uri="{FF2B5EF4-FFF2-40B4-BE49-F238E27FC236}">
              <a16:creationId xmlns:a16="http://schemas.microsoft.com/office/drawing/2014/main" id="{4BFD3A5C-7F31-4FB2-AB36-87AAC34E55B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31" name="AutoShape 11" descr="blob:https://outlook.office.com/b157e5ee-92d2-4798-a69e-625bd2e784c1">
          <a:extLst>
            <a:ext uri="{FF2B5EF4-FFF2-40B4-BE49-F238E27FC236}">
              <a16:creationId xmlns:a16="http://schemas.microsoft.com/office/drawing/2014/main" id="{DDC75D6D-96FD-4FDC-A9E1-1FE9E796FD7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32" name="AutoShape 11" descr="blob:https://outlook.office.com/b157e5ee-92d2-4798-a69e-625bd2e784c1">
          <a:extLst>
            <a:ext uri="{FF2B5EF4-FFF2-40B4-BE49-F238E27FC236}">
              <a16:creationId xmlns:a16="http://schemas.microsoft.com/office/drawing/2014/main" id="{D87A4660-563F-4EDF-A3E2-66BF45F2603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33" name="AutoShape 11" descr="blob:https://outlook.office.com/b157e5ee-92d2-4798-a69e-625bd2e784c1">
          <a:extLst>
            <a:ext uri="{FF2B5EF4-FFF2-40B4-BE49-F238E27FC236}">
              <a16:creationId xmlns:a16="http://schemas.microsoft.com/office/drawing/2014/main" id="{0CAF6027-CFC0-4CD6-B1EE-8BFDE6DA872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34" name="AutoShape 11" descr="blob:https://outlook.office.com/b157e5ee-92d2-4798-a69e-625bd2e784c1">
          <a:extLst>
            <a:ext uri="{FF2B5EF4-FFF2-40B4-BE49-F238E27FC236}">
              <a16:creationId xmlns:a16="http://schemas.microsoft.com/office/drawing/2014/main" id="{C146035D-10F9-47E9-833D-21022E2E009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35" name="AutoShape 11" descr="blob:https://outlook.office.com/b157e5ee-92d2-4798-a69e-625bd2e784c1">
          <a:extLst>
            <a:ext uri="{FF2B5EF4-FFF2-40B4-BE49-F238E27FC236}">
              <a16:creationId xmlns:a16="http://schemas.microsoft.com/office/drawing/2014/main" id="{1F1AF79C-133D-448A-9035-65DA365A372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36" name="AutoShape 11" descr="blob:https://outlook.office.com/b157e5ee-92d2-4798-a69e-625bd2e784c1">
          <a:extLst>
            <a:ext uri="{FF2B5EF4-FFF2-40B4-BE49-F238E27FC236}">
              <a16:creationId xmlns:a16="http://schemas.microsoft.com/office/drawing/2014/main" id="{51F6B678-56DA-478B-AA1B-4CDD4FC9E5E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37" name="AutoShape 11" descr="blob:https://outlook.office.com/b157e5ee-92d2-4798-a69e-625bd2e784c1">
          <a:extLst>
            <a:ext uri="{FF2B5EF4-FFF2-40B4-BE49-F238E27FC236}">
              <a16:creationId xmlns:a16="http://schemas.microsoft.com/office/drawing/2014/main" id="{63AACBCE-AFDA-4B76-904A-2327C1077AE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938" name="AutoShape 11" descr="blob:https://outlook.office.com/b157e5ee-92d2-4798-a69e-625bd2e784c1">
          <a:extLst>
            <a:ext uri="{FF2B5EF4-FFF2-40B4-BE49-F238E27FC236}">
              <a16:creationId xmlns:a16="http://schemas.microsoft.com/office/drawing/2014/main" id="{506A331C-D36C-460F-89AE-5183B78D636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939" name="AutoShape 11" descr="blob:https://outlook.office.com/b157e5ee-92d2-4798-a69e-625bd2e784c1">
          <a:extLst>
            <a:ext uri="{FF2B5EF4-FFF2-40B4-BE49-F238E27FC236}">
              <a16:creationId xmlns:a16="http://schemas.microsoft.com/office/drawing/2014/main" id="{D46C69E0-6AF4-4B88-8BAE-BA6ADD3C025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940" name="AutoShape 11" descr="blob:https://outlook.office.com/b157e5ee-92d2-4798-a69e-625bd2e784c1">
          <a:extLst>
            <a:ext uri="{FF2B5EF4-FFF2-40B4-BE49-F238E27FC236}">
              <a16:creationId xmlns:a16="http://schemas.microsoft.com/office/drawing/2014/main" id="{B5697B93-D5FF-4B73-BC6E-FCB8F46F909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7941" name="AutoShape 11" descr="blob:https://outlook.office.com/b157e5ee-92d2-4798-a69e-625bd2e784c1">
          <a:extLst>
            <a:ext uri="{FF2B5EF4-FFF2-40B4-BE49-F238E27FC236}">
              <a16:creationId xmlns:a16="http://schemas.microsoft.com/office/drawing/2014/main" id="{FD0B4147-8536-4C53-A6C3-190EA3DF3A8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42" name="AutoShape 11" descr="blob:https://outlook.office.com/b157e5ee-92d2-4798-a69e-625bd2e784c1">
          <a:extLst>
            <a:ext uri="{FF2B5EF4-FFF2-40B4-BE49-F238E27FC236}">
              <a16:creationId xmlns:a16="http://schemas.microsoft.com/office/drawing/2014/main" id="{947E483B-EF5D-4038-9EC2-646F9E7CAF1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43" name="AutoShape 11" descr="blob:https://outlook.office.com/b157e5ee-92d2-4798-a69e-625bd2e784c1">
          <a:extLst>
            <a:ext uri="{FF2B5EF4-FFF2-40B4-BE49-F238E27FC236}">
              <a16:creationId xmlns:a16="http://schemas.microsoft.com/office/drawing/2014/main" id="{ABF6FA6E-77CF-4DC3-922C-4DACD1327D0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44" name="AutoShape 11" descr="blob:https://outlook.office.com/b157e5ee-92d2-4798-a69e-625bd2e784c1">
          <a:extLst>
            <a:ext uri="{FF2B5EF4-FFF2-40B4-BE49-F238E27FC236}">
              <a16:creationId xmlns:a16="http://schemas.microsoft.com/office/drawing/2014/main" id="{60010D2F-6FFC-4842-BE95-60156547B90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45" name="AutoShape 11" descr="blob:https://outlook.office.com/b157e5ee-92d2-4798-a69e-625bd2e784c1">
          <a:extLst>
            <a:ext uri="{FF2B5EF4-FFF2-40B4-BE49-F238E27FC236}">
              <a16:creationId xmlns:a16="http://schemas.microsoft.com/office/drawing/2014/main" id="{8A3026A2-B843-4673-87B5-B6F8DD5782F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46" name="AutoShape 11" descr="blob:https://outlook.office.com/b157e5ee-92d2-4798-a69e-625bd2e784c1">
          <a:extLst>
            <a:ext uri="{FF2B5EF4-FFF2-40B4-BE49-F238E27FC236}">
              <a16:creationId xmlns:a16="http://schemas.microsoft.com/office/drawing/2014/main" id="{C455A572-646F-4D14-9C57-188B72B4178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47" name="AutoShape 11" descr="blob:https://outlook.office.com/b157e5ee-92d2-4798-a69e-625bd2e784c1">
          <a:extLst>
            <a:ext uri="{FF2B5EF4-FFF2-40B4-BE49-F238E27FC236}">
              <a16:creationId xmlns:a16="http://schemas.microsoft.com/office/drawing/2014/main" id="{C6CB0D47-9F1A-4650-BB24-1C755BBE255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48" name="AutoShape 11" descr="blob:https://outlook.office.com/b157e5ee-92d2-4798-a69e-625bd2e784c1">
          <a:extLst>
            <a:ext uri="{FF2B5EF4-FFF2-40B4-BE49-F238E27FC236}">
              <a16:creationId xmlns:a16="http://schemas.microsoft.com/office/drawing/2014/main" id="{6715EC69-6616-4785-9F8D-1B5975B2AF1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49" name="AutoShape 11" descr="blob:https://outlook.office.com/b157e5ee-92d2-4798-a69e-625bd2e784c1">
          <a:extLst>
            <a:ext uri="{FF2B5EF4-FFF2-40B4-BE49-F238E27FC236}">
              <a16:creationId xmlns:a16="http://schemas.microsoft.com/office/drawing/2014/main" id="{9FD6F3B7-C62C-4A19-9EFB-BE181069C21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50" name="AutoShape 11" descr="blob:https://outlook.office.com/b157e5ee-92d2-4798-a69e-625bd2e784c1">
          <a:extLst>
            <a:ext uri="{FF2B5EF4-FFF2-40B4-BE49-F238E27FC236}">
              <a16:creationId xmlns:a16="http://schemas.microsoft.com/office/drawing/2014/main" id="{BD22AF64-5F9C-4588-86BE-3E215D2289E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51" name="AutoShape 11" descr="blob:https://outlook.office.com/b157e5ee-92d2-4798-a69e-625bd2e784c1">
          <a:extLst>
            <a:ext uri="{FF2B5EF4-FFF2-40B4-BE49-F238E27FC236}">
              <a16:creationId xmlns:a16="http://schemas.microsoft.com/office/drawing/2014/main" id="{74E7934F-E650-48F9-8DC7-85D9493B141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52" name="AutoShape 11" descr="blob:https://outlook.office.com/b157e5ee-92d2-4798-a69e-625bd2e784c1">
          <a:extLst>
            <a:ext uri="{FF2B5EF4-FFF2-40B4-BE49-F238E27FC236}">
              <a16:creationId xmlns:a16="http://schemas.microsoft.com/office/drawing/2014/main" id="{438F4DA9-65F7-43B3-96E4-528DE39A50E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53" name="AutoShape 11" descr="blob:https://outlook.office.com/b157e5ee-92d2-4798-a69e-625bd2e784c1">
          <a:extLst>
            <a:ext uri="{FF2B5EF4-FFF2-40B4-BE49-F238E27FC236}">
              <a16:creationId xmlns:a16="http://schemas.microsoft.com/office/drawing/2014/main" id="{6C562CB4-4405-4003-A44A-D357E6467F2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54" name="AutoShape 11" descr="blob:https://outlook.office.com/b157e5ee-92d2-4798-a69e-625bd2e784c1">
          <a:extLst>
            <a:ext uri="{FF2B5EF4-FFF2-40B4-BE49-F238E27FC236}">
              <a16:creationId xmlns:a16="http://schemas.microsoft.com/office/drawing/2014/main" id="{4FDEFE05-4A7B-4186-9FB9-A5758AD7781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55" name="AutoShape 11" descr="blob:https://outlook.office.com/b157e5ee-92d2-4798-a69e-625bd2e784c1">
          <a:extLst>
            <a:ext uri="{FF2B5EF4-FFF2-40B4-BE49-F238E27FC236}">
              <a16:creationId xmlns:a16="http://schemas.microsoft.com/office/drawing/2014/main" id="{6316693B-80E9-4E5F-BB26-5C981B0F46D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56" name="AutoShape 11" descr="blob:https://outlook.office.com/b157e5ee-92d2-4798-a69e-625bd2e784c1">
          <a:extLst>
            <a:ext uri="{FF2B5EF4-FFF2-40B4-BE49-F238E27FC236}">
              <a16:creationId xmlns:a16="http://schemas.microsoft.com/office/drawing/2014/main" id="{CB14163D-3A0F-4B2F-82CE-386EDE41C5B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57" name="AutoShape 11" descr="blob:https://outlook.office.com/b157e5ee-92d2-4798-a69e-625bd2e784c1">
          <a:extLst>
            <a:ext uri="{FF2B5EF4-FFF2-40B4-BE49-F238E27FC236}">
              <a16:creationId xmlns:a16="http://schemas.microsoft.com/office/drawing/2014/main" id="{6033CF99-889B-4774-9796-7E9FF24763C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58" name="AutoShape 11" descr="blob:https://outlook.office.com/b157e5ee-92d2-4798-a69e-625bd2e784c1">
          <a:extLst>
            <a:ext uri="{FF2B5EF4-FFF2-40B4-BE49-F238E27FC236}">
              <a16:creationId xmlns:a16="http://schemas.microsoft.com/office/drawing/2014/main" id="{771B7EE1-1421-49DC-8834-9FFF53FBDBE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59" name="AutoShape 11" descr="blob:https://outlook.office.com/b157e5ee-92d2-4798-a69e-625bd2e784c1">
          <a:extLst>
            <a:ext uri="{FF2B5EF4-FFF2-40B4-BE49-F238E27FC236}">
              <a16:creationId xmlns:a16="http://schemas.microsoft.com/office/drawing/2014/main" id="{4CE5A528-63C8-4810-912E-B202D6F6877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60" name="AutoShape 11" descr="blob:https://outlook.office.com/b157e5ee-92d2-4798-a69e-625bd2e784c1">
          <a:extLst>
            <a:ext uri="{FF2B5EF4-FFF2-40B4-BE49-F238E27FC236}">
              <a16:creationId xmlns:a16="http://schemas.microsoft.com/office/drawing/2014/main" id="{F26347C0-7CED-449E-A7D1-DAF3F09F1EA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61" name="AutoShape 11" descr="blob:https://outlook.office.com/b157e5ee-92d2-4798-a69e-625bd2e784c1">
          <a:extLst>
            <a:ext uri="{FF2B5EF4-FFF2-40B4-BE49-F238E27FC236}">
              <a16:creationId xmlns:a16="http://schemas.microsoft.com/office/drawing/2014/main" id="{D7B7186D-469E-4EE3-B4C7-36B0B03ABB5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62" name="AutoShape 11" descr="blob:https://outlook.office.com/b157e5ee-92d2-4798-a69e-625bd2e784c1">
          <a:extLst>
            <a:ext uri="{FF2B5EF4-FFF2-40B4-BE49-F238E27FC236}">
              <a16:creationId xmlns:a16="http://schemas.microsoft.com/office/drawing/2014/main" id="{EA9145A2-DF10-4F14-B04D-C280A0351FF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63" name="AutoShape 11" descr="blob:https://outlook.office.com/b157e5ee-92d2-4798-a69e-625bd2e784c1">
          <a:extLst>
            <a:ext uri="{FF2B5EF4-FFF2-40B4-BE49-F238E27FC236}">
              <a16:creationId xmlns:a16="http://schemas.microsoft.com/office/drawing/2014/main" id="{6094F956-8736-4C60-865F-79B4D85C31C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64" name="AutoShape 11" descr="blob:https://outlook.office.com/b157e5ee-92d2-4798-a69e-625bd2e784c1">
          <a:extLst>
            <a:ext uri="{FF2B5EF4-FFF2-40B4-BE49-F238E27FC236}">
              <a16:creationId xmlns:a16="http://schemas.microsoft.com/office/drawing/2014/main" id="{D95650A5-9A33-40DB-9C70-B64C389FA62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65" name="AutoShape 11" descr="blob:https://outlook.office.com/b157e5ee-92d2-4798-a69e-625bd2e784c1">
          <a:extLst>
            <a:ext uri="{FF2B5EF4-FFF2-40B4-BE49-F238E27FC236}">
              <a16:creationId xmlns:a16="http://schemas.microsoft.com/office/drawing/2014/main" id="{41F16506-50F8-441E-960F-BA7A125E302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66" name="AutoShape 11" descr="blob:https://outlook.office.com/b157e5ee-92d2-4798-a69e-625bd2e784c1">
          <a:extLst>
            <a:ext uri="{FF2B5EF4-FFF2-40B4-BE49-F238E27FC236}">
              <a16:creationId xmlns:a16="http://schemas.microsoft.com/office/drawing/2014/main" id="{E6F41C46-09DA-4EA4-854F-05F5326B0A1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67" name="AutoShape 11" descr="blob:https://outlook.office.com/b157e5ee-92d2-4798-a69e-625bd2e784c1">
          <a:extLst>
            <a:ext uri="{FF2B5EF4-FFF2-40B4-BE49-F238E27FC236}">
              <a16:creationId xmlns:a16="http://schemas.microsoft.com/office/drawing/2014/main" id="{FD9FC855-73C2-4C38-BA03-FA2F800DC2B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68" name="AutoShape 11" descr="blob:https://outlook.office.com/b157e5ee-92d2-4798-a69e-625bd2e784c1">
          <a:extLst>
            <a:ext uri="{FF2B5EF4-FFF2-40B4-BE49-F238E27FC236}">
              <a16:creationId xmlns:a16="http://schemas.microsoft.com/office/drawing/2014/main" id="{22A249CE-0CAB-4D40-A168-CAA9C7D5477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69" name="AutoShape 11" descr="blob:https://outlook.office.com/b157e5ee-92d2-4798-a69e-625bd2e784c1">
          <a:extLst>
            <a:ext uri="{FF2B5EF4-FFF2-40B4-BE49-F238E27FC236}">
              <a16:creationId xmlns:a16="http://schemas.microsoft.com/office/drawing/2014/main" id="{8E38C703-8A34-4F1E-B451-734B672BB28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70" name="AutoShape 11" descr="blob:https://outlook.office.com/b157e5ee-92d2-4798-a69e-625bd2e784c1">
          <a:extLst>
            <a:ext uri="{FF2B5EF4-FFF2-40B4-BE49-F238E27FC236}">
              <a16:creationId xmlns:a16="http://schemas.microsoft.com/office/drawing/2014/main" id="{21ED48FB-B15F-434C-97AB-F3D351AD74B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71" name="AutoShape 11" descr="blob:https://outlook.office.com/b157e5ee-92d2-4798-a69e-625bd2e784c1">
          <a:extLst>
            <a:ext uri="{FF2B5EF4-FFF2-40B4-BE49-F238E27FC236}">
              <a16:creationId xmlns:a16="http://schemas.microsoft.com/office/drawing/2014/main" id="{D9A015C2-016B-493D-9FE9-95391E103DD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72" name="AutoShape 11" descr="blob:https://outlook.office.com/b157e5ee-92d2-4798-a69e-625bd2e784c1">
          <a:extLst>
            <a:ext uri="{FF2B5EF4-FFF2-40B4-BE49-F238E27FC236}">
              <a16:creationId xmlns:a16="http://schemas.microsoft.com/office/drawing/2014/main" id="{C09B7710-82B4-40FE-AFC9-5E5D3809D32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73" name="AutoShape 11" descr="blob:https://outlook.office.com/b157e5ee-92d2-4798-a69e-625bd2e784c1">
          <a:extLst>
            <a:ext uri="{FF2B5EF4-FFF2-40B4-BE49-F238E27FC236}">
              <a16:creationId xmlns:a16="http://schemas.microsoft.com/office/drawing/2014/main" id="{1735DA13-C5C8-4ABE-A054-7A9F4279D39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74" name="AutoShape 11" descr="blob:https://outlook.office.com/b157e5ee-92d2-4798-a69e-625bd2e784c1">
          <a:extLst>
            <a:ext uri="{FF2B5EF4-FFF2-40B4-BE49-F238E27FC236}">
              <a16:creationId xmlns:a16="http://schemas.microsoft.com/office/drawing/2014/main" id="{63B8D71A-44C9-4083-B40D-64C68172DB4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75" name="AutoShape 11" descr="blob:https://outlook.office.com/b157e5ee-92d2-4798-a69e-625bd2e784c1">
          <a:extLst>
            <a:ext uri="{FF2B5EF4-FFF2-40B4-BE49-F238E27FC236}">
              <a16:creationId xmlns:a16="http://schemas.microsoft.com/office/drawing/2014/main" id="{40B89DBD-B937-419E-A84D-4D64E4E5ECE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76" name="AutoShape 11" descr="blob:https://outlook.office.com/b157e5ee-92d2-4798-a69e-625bd2e784c1">
          <a:extLst>
            <a:ext uri="{FF2B5EF4-FFF2-40B4-BE49-F238E27FC236}">
              <a16:creationId xmlns:a16="http://schemas.microsoft.com/office/drawing/2014/main" id="{42381627-8B30-43A3-9CA1-50B09B794E2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77" name="AutoShape 11" descr="blob:https://outlook.office.com/b157e5ee-92d2-4798-a69e-625bd2e784c1">
          <a:extLst>
            <a:ext uri="{FF2B5EF4-FFF2-40B4-BE49-F238E27FC236}">
              <a16:creationId xmlns:a16="http://schemas.microsoft.com/office/drawing/2014/main" id="{FACCB234-D54F-4987-A10B-966BEEA7723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78" name="AutoShape 11" descr="blob:https://outlook.office.com/b157e5ee-92d2-4798-a69e-625bd2e784c1">
          <a:extLst>
            <a:ext uri="{FF2B5EF4-FFF2-40B4-BE49-F238E27FC236}">
              <a16:creationId xmlns:a16="http://schemas.microsoft.com/office/drawing/2014/main" id="{7462CC57-C176-4F1F-8897-52A0455AF60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79" name="AutoShape 11" descr="blob:https://outlook.office.com/b157e5ee-92d2-4798-a69e-625bd2e784c1">
          <a:extLst>
            <a:ext uri="{FF2B5EF4-FFF2-40B4-BE49-F238E27FC236}">
              <a16:creationId xmlns:a16="http://schemas.microsoft.com/office/drawing/2014/main" id="{55EB2243-4502-4F1B-8EA7-B39D9CD5FA0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80" name="AutoShape 11" descr="blob:https://outlook.office.com/b157e5ee-92d2-4798-a69e-625bd2e784c1">
          <a:extLst>
            <a:ext uri="{FF2B5EF4-FFF2-40B4-BE49-F238E27FC236}">
              <a16:creationId xmlns:a16="http://schemas.microsoft.com/office/drawing/2014/main" id="{2DFB42EA-A6B4-408B-B840-EEC836FAD35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81" name="AutoShape 11" descr="blob:https://outlook.office.com/b157e5ee-92d2-4798-a69e-625bd2e784c1">
          <a:extLst>
            <a:ext uri="{FF2B5EF4-FFF2-40B4-BE49-F238E27FC236}">
              <a16:creationId xmlns:a16="http://schemas.microsoft.com/office/drawing/2014/main" id="{A3ADD069-BDEA-4869-916F-0E9218B40CB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82" name="AutoShape 11" descr="blob:https://outlook.office.com/b157e5ee-92d2-4798-a69e-625bd2e784c1">
          <a:extLst>
            <a:ext uri="{FF2B5EF4-FFF2-40B4-BE49-F238E27FC236}">
              <a16:creationId xmlns:a16="http://schemas.microsoft.com/office/drawing/2014/main" id="{07EFD00A-27A3-43A5-AD68-EE97A060F2B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83" name="AutoShape 11" descr="blob:https://outlook.office.com/b157e5ee-92d2-4798-a69e-625bd2e784c1">
          <a:extLst>
            <a:ext uri="{FF2B5EF4-FFF2-40B4-BE49-F238E27FC236}">
              <a16:creationId xmlns:a16="http://schemas.microsoft.com/office/drawing/2014/main" id="{730DFECC-74E2-40B4-ADF0-50D79EC231A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84" name="AutoShape 11" descr="blob:https://outlook.office.com/b157e5ee-92d2-4798-a69e-625bd2e784c1">
          <a:extLst>
            <a:ext uri="{FF2B5EF4-FFF2-40B4-BE49-F238E27FC236}">
              <a16:creationId xmlns:a16="http://schemas.microsoft.com/office/drawing/2014/main" id="{3317280B-2819-4135-8D25-6C817F93839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85" name="AutoShape 11" descr="blob:https://outlook.office.com/b157e5ee-92d2-4798-a69e-625bd2e784c1">
          <a:extLst>
            <a:ext uri="{FF2B5EF4-FFF2-40B4-BE49-F238E27FC236}">
              <a16:creationId xmlns:a16="http://schemas.microsoft.com/office/drawing/2014/main" id="{466BCF06-5A5F-46EB-B01C-1D29A926E21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86" name="AutoShape 11" descr="blob:https://outlook.office.com/b157e5ee-92d2-4798-a69e-625bd2e784c1">
          <a:extLst>
            <a:ext uri="{FF2B5EF4-FFF2-40B4-BE49-F238E27FC236}">
              <a16:creationId xmlns:a16="http://schemas.microsoft.com/office/drawing/2014/main" id="{3C1D0662-7438-453B-8FCD-02D00BA4592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87" name="AutoShape 11" descr="blob:https://outlook.office.com/b157e5ee-92d2-4798-a69e-625bd2e784c1">
          <a:extLst>
            <a:ext uri="{FF2B5EF4-FFF2-40B4-BE49-F238E27FC236}">
              <a16:creationId xmlns:a16="http://schemas.microsoft.com/office/drawing/2014/main" id="{717A2139-849B-4330-9C5D-505C78FD296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88" name="AutoShape 11" descr="blob:https://outlook.office.com/b157e5ee-92d2-4798-a69e-625bd2e784c1">
          <a:extLst>
            <a:ext uri="{FF2B5EF4-FFF2-40B4-BE49-F238E27FC236}">
              <a16:creationId xmlns:a16="http://schemas.microsoft.com/office/drawing/2014/main" id="{51BB73DC-257C-4AD8-A353-99A9A3F913B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89" name="AutoShape 11" descr="blob:https://outlook.office.com/b157e5ee-92d2-4798-a69e-625bd2e784c1">
          <a:extLst>
            <a:ext uri="{FF2B5EF4-FFF2-40B4-BE49-F238E27FC236}">
              <a16:creationId xmlns:a16="http://schemas.microsoft.com/office/drawing/2014/main" id="{67D6DA5A-9471-4A21-82E0-10E15E76011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90" name="AutoShape 11" descr="blob:https://outlook.office.com/b157e5ee-92d2-4798-a69e-625bd2e784c1">
          <a:extLst>
            <a:ext uri="{FF2B5EF4-FFF2-40B4-BE49-F238E27FC236}">
              <a16:creationId xmlns:a16="http://schemas.microsoft.com/office/drawing/2014/main" id="{47CCD81E-6178-4223-A891-8B271621D13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91" name="AutoShape 11" descr="blob:https://outlook.office.com/b157e5ee-92d2-4798-a69e-625bd2e784c1">
          <a:extLst>
            <a:ext uri="{FF2B5EF4-FFF2-40B4-BE49-F238E27FC236}">
              <a16:creationId xmlns:a16="http://schemas.microsoft.com/office/drawing/2014/main" id="{CAA75E17-153D-4CE8-9156-FC71456CBFB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92" name="AutoShape 11" descr="blob:https://outlook.office.com/b157e5ee-92d2-4798-a69e-625bd2e784c1">
          <a:extLst>
            <a:ext uri="{FF2B5EF4-FFF2-40B4-BE49-F238E27FC236}">
              <a16:creationId xmlns:a16="http://schemas.microsoft.com/office/drawing/2014/main" id="{140B8BB4-E2BF-4C57-9E28-41F273969C4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93" name="AutoShape 11" descr="blob:https://outlook.office.com/b157e5ee-92d2-4798-a69e-625bd2e784c1">
          <a:extLst>
            <a:ext uri="{FF2B5EF4-FFF2-40B4-BE49-F238E27FC236}">
              <a16:creationId xmlns:a16="http://schemas.microsoft.com/office/drawing/2014/main" id="{2392C815-CACF-4DF3-9979-D9593D1318D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94" name="AutoShape 11" descr="blob:https://outlook.office.com/b157e5ee-92d2-4798-a69e-625bd2e784c1">
          <a:extLst>
            <a:ext uri="{FF2B5EF4-FFF2-40B4-BE49-F238E27FC236}">
              <a16:creationId xmlns:a16="http://schemas.microsoft.com/office/drawing/2014/main" id="{29D3F1BE-D7C7-4C8A-9D8A-0F4351D80DD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95" name="AutoShape 11" descr="blob:https://outlook.office.com/b157e5ee-92d2-4798-a69e-625bd2e784c1">
          <a:extLst>
            <a:ext uri="{FF2B5EF4-FFF2-40B4-BE49-F238E27FC236}">
              <a16:creationId xmlns:a16="http://schemas.microsoft.com/office/drawing/2014/main" id="{E87E625F-E460-46E1-B7C0-36356E8361E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96" name="AutoShape 11" descr="blob:https://outlook.office.com/b157e5ee-92d2-4798-a69e-625bd2e784c1">
          <a:extLst>
            <a:ext uri="{FF2B5EF4-FFF2-40B4-BE49-F238E27FC236}">
              <a16:creationId xmlns:a16="http://schemas.microsoft.com/office/drawing/2014/main" id="{AB5F53D3-F0E9-4BFB-A6C3-F4C65E8E4EB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97" name="AutoShape 11" descr="blob:https://outlook.office.com/b157e5ee-92d2-4798-a69e-625bd2e784c1">
          <a:extLst>
            <a:ext uri="{FF2B5EF4-FFF2-40B4-BE49-F238E27FC236}">
              <a16:creationId xmlns:a16="http://schemas.microsoft.com/office/drawing/2014/main" id="{046AA7E8-8A86-451D-850C-1750F9A1FE0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98" name="AutoShape 11" descr="blob:https://outlook.office.com/b157e5ee-92d2-4798-a69e-625bd2e784c1">
          <a:extLst>
            <a:ext uri="{FF2B5EF4-FFF2-40B4-BE49-F238E27FC236}">
              <a16:creationId xmlns:a16="http://schemas.microsoft.com/office/drawing/2014/main" id="{9369F82A-AECE-41C6-95B7-8017BF8C76B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7999" name="AutoShape 11" descr="blob:https://outlook.office.com/b157e5ee-92d2-4798-a69e-625bd2e784c1">
          <a:extLst>
            <a:ext uri="{FF2B5EF4-FFF2-40B4-BE49-F238E27FC236}">
              <a16:creationId xmlns:a16="http://schemas.microsoft.com/office/drawing/2014/main" id="{937588A8-9E10-4BD0-A03C-5F0CD5A84E6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00" name="AutoShape 11" descr="blob:https://outlook.office.com/b157e5ee-92d2-4798-a69e-625bd2e784c1">
          <a:extLst>
            <a:ext uri="{FF2B5EF4-FFF2-40B4-BE49-F238E27FC236}">
              <a16:creationId xmlns:a16="http://schemas.microsoft.com/office/drawing/2014/main" id="{6FCF63B4-AA32-4639-B0F2-124D8CA97F3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01" name="AutoShape 11" descr="blob:https://outlook.office.com/b157e5ee-92d2-4798-a69e-625bd2e784c1">
          <a:extLst>
            <a:ext uri="{FF2B5EF4-FFF2-40B4-BE49-F238E27FC236}">
              <a16:creationId xmlns:a16="http://schemas.microsoft.com/office/drawing/2014/main" id="{D7D39691-05B6-46F4-AE87-6ACBAE96F92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02" name="AutoShape 11" descr="blob:https://outlook.office.com/b157e5ee-92d2-4798-a69e-625bd2e784c1">
          <a:extLst>
            <a:ext uri="{FF2B5EF4-FFF2-40B4-BE49-F238E27FC236}">
              <a16:creationId xmlns:a16="http://schemas.microsoft.com/office/drawing/2014/main" id="{666DF8D0-35D4-4E6A-98FD-0A4C120184E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03" name="AutoShape 11" descr="blob:https://outlook.office.com/b157e5ee-92d2-4798-a69e-625bd2e784c1">
          <a:extLst>
            <a:ext uri="{FF2B5EF4-FFF2-40B4-BE49-F238E27FC236}">
              <a16:creationId xmlns:a16="http://schemas.microsoft.com/office/drawing/2014/main" id="{A1171F28-1820-4D36-BA37-7EFD3585C7C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04" name="AutoShape 11" descr="blob:https://outlook.office.com/b157e5ee-92d2-4798-a69e-625bd2e784c1">
          <a:extLst>
            <a:ext uri="{FF2B5EF4-FFF2-40B4-BE49-F238E27FC236}">
              <a16:creationId xmlns:a16="http://schemas.microsoft.com/office/drawing/2014/main" id="{ED87DD90-3E01-441F-932C-38932FAE8F6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05" name="AutoShape 11" descr="blob:https://outlook.office.com/b157e5ee-92d2-4798-a69e-625bd2e784c1">
          <a:extLst>
            <a:ext uri="{FF2B5EF4-FFF2-40B4-BE49-F238E27FC236}">
              <a16:creationId xmlns:a16="http://schemas.microsoft.com/office/drawing/2014/main" id="{E753CA5B-D43D-45AB-B966-1B7C3420756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06" name="AutoShape 11" descr="blob:https://outlook.office.com/b157e5ee-92d2-4798-a69e-625bd2e784c1">
          <a:extLst>
            <a:ext uri="{FF2B5EF4-FFF2-40B4-BE49-F238E27FC236}">
              <a16:creationId xmlns:a16="http://schemas.microsoft.com/office/drawing/2014/main" id="{CC707CCC-7E65-4C0F-B175-9AD26E16AE3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07" name="AutoShape 11" descr="blob:https://outlook.office.com/b157e5ee-92d2-4798-a69e-625bd2e784c1">
          <a:extLst>
            <a:ext uri="{FF2B5EF4-FFF2-40B4-BE49-F238E27FC236}">
              <a16:creationId xmlns:a16="http://schemas.microsoft.com/office/drawing/2014/main" id="{089400EB-BF91-45B1-82C3-8A395518E9D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08" name="AutoShape 11" descr="blob:https://outlook.office.com/b157e5ee-92d2-4798-a69e-625bd2e784c1">
          <a:extLst>
            <a:ext uri="{FF2B5EF4-FFF2-40B4-BE49-F238E27FC236}">
              <a16:creationId xmlns:a16="http://schemas.microsoft.com/office/drawing/2014/main" id="{BC023DE0-0551-400B-A579-4498BE6658F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09" name="AutoShape 11" descr="blob:https://outlook.office.com/b157e5ee-92d2-4798-a69e-625bd2e784c1">
          <a:extLst>
            <a:ext uri="{FF2B5EF4-FFF2-40B4-BE49-F238E27FC236}">
              <a16:creationId xmlns:a16="http://schemas.microsoft.com/office/drawing/2014/main" id="{94C0DDA1-EE9C-4B56-BC2B-576A2BFAECE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10" name="AutoShape 11" descr="blob:https://outlook.office.com/b157e5ee-92d2-4798-a69e-625bd2e784c1">
          <a:extLst>
            <a:ext uri="{FF2B5EF4-FFF2-40B4-BE49-F238E27FC236}">
              <a16:creationId xmlns:a16="http://schemas.microsoft.com/office/drawing/2014/main" id="{5A55802F-C352-4D6F-8E1A-E7C1D5C3778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11" name="AutoShape 11" descr="blob:https://outlook.office.com/b157e5ee-92d2-4798-a69e-625bd2e784c1">
          <a:extLst>
            <a:ext uri="{FF2B5EF4-FFF2-40B4-BE49-F238E27FC236}">
              <a16:creationId xmlns:a16="http://schemas.microsoft.com/office/drawing/2014/main" id="{7C86E580-541A-4F77-9827-32ACCA9CD75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12" name="AutoShape 11" descr="blob:https://outlook.office.com/b157e5ee-92d2-4798-a69e-625bd2e784c1">
          <a:extLst>
            <a:ext uri="{FF2B5EF4-FFF2-40B4-BE49-F238E27FC236}">
              <a16:creationId xmlns:a16="http://schemas.microsoft.com/office/drawing/2014/main" id="{D6D84754-8201-4903-85BE-911620F1378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13" name="AutoShape 11" descr="blob:https://outlook.office.com/b157e5ee-92d2-4798-a69e-625bd2e784c1">
          <a:extLst>
            <a:ext uri="{FF2B5EF4-FFF2-40B4-BE49-F238E27FC236}">
              <a16:creationId xmlns:a16="http://schemas.microsoft.com/office/drawing/2014/main" id="{DB9B30D5-FBA4-48B7-87EA-352E7A6F4BC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14" name="AutoShape 11" descr="blob:https://outlook.office.com/b157e5ee-92d2-4798-a69e-625bd2e784c1">
          <a:extLst>
            <a:ext uri="{FF2B5EF4-FFF2-40B4-BE49-F238E27FC236}">
              <a16:creationId xmlns:a16="http://schemas.microsoft.com/office/drawing/2014/main" id="{6A0C2153-6C4D-43AF-849D-C831BDAF945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15" name="AutoShape 11" descr="blob:https://outlook.office.com/b157e5ee-92d2-4798-a69e-625bd2e784c1">
          <a:extLst>
            <a:ext uri="{FF2B5EF4-FFF2-40B4-BE49-F238E27FC236}">
              <a16:creationId xmlns:a16="http://schemas.microsoft.com/office/drawing/2014/main" id="{6AB349B9-6FC2-44FA-A898-E69D27F97B3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16" name="AutoShape 11" descr="blob:https://outlook.office.com/b157e5ee-92d2-4798-a69e-625bd2e784c1">
          <a:extLst>
            <a:ext uri="{FF2B5EF4-FFF2-40B4-BE49-F238E27FC236}">
              <a16:creationId xmlns:a16="http://schemas.microsoft.com/office/drawing/2014/main" id="{C42294D4-8A47-4385-985F-E860BD6B9CD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17" name="AutoShape 11" descr="blob:https://outlook.office.com/b157e5ee-92d2-4798-a69e-625bd2e784c1">
          <a:extLst>
            <a:ext uri="{FF2B5EF4-FFF2-40B4-BE49-F238E27FC236}">
              <a16:creationId xmlns:a16="http://schemas.microsoft.com/office/drawing/2014/main" id="{2654A4D8-FAAF-4F4B-B0DA-F8922F50026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18" name="AutoShape 11" descr="blob:https://outlook.office.com/b157e5ee-92d2-4798-a69e-625bd2e784c1">
          <a:extLst>
            <a:ext uri="{FF2B5EF4-FFF2-40B4-BE49-F238E27FC236}">
              <a16:creationId xmlns:a16="http://schemas.microsoft.com/office/drawing/2014/main" id="{316572C6-A1EB-4DCF-9711-05101493B72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19" name="AutoShape 11" descr="blob:https://outlook.office.com/b157e5ee-92d2-4798-a69e-625bd2e784c1">
          <a:extLst>
            <a:ext uri="{FF2B5EF4-FFF2-40B4-BE49-F238E27FC236}">
              <a16:creationId xmlns:a16="http://schemas.microsoft.com/office/drawing/2014/main" id="{15CD67BA-5BD9-41B7-BAA7-931C9C0991E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20" name="AutoShape 11" descr="blob:https://outlook.office.com/b157e5ee-92d2-4798-a69e-625bd2e784c1">
          <a:extLst>
            <a:ext uri="{FF2B5EF4-FFF2-40B4-BE49-F238E27FC236}">
              <a16:creationId xmlns:a16="http://schemas.microsoft.com/office/drawing/2014/main" id="{2BEE7E9F-A373-4FC5-B674-C2AB8EFAAF6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21" name="AutoShape 11" descr="blob:https://outlook.office.com/b157e5ee-92d2-4798-a69e-625bd2e784c1">
          <a:extLst>
            <a:ext uri="{FF2B5EF4-FFF2-40B4-BE49-F238E27FC236}">
              <a16:creationId xmlns:a16="http://schemas.microsoft.com/office/drawing/2014/main" id="{A4F45CF3-5F10-40D2-8B77-0A819BE7F97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022" name="AutoShape 11" descr="blob:https://outlook.office.com/b157e5ee-92d2-4798-a69e-625bd2e784c1">
          <a:extLst>
            <a:ext uri="{FF2B5EF4-FFF2-40B4-BE49-F238E27FC236}">
              <a16:creationId xmlns:a16="http://schemas.microsoft.com/office/drawing/2014/main" id="{130AF8D8-7C8A-498C-8F20-9B134C92B66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023" name="AutoShape 11" descr="blob:https://outlook.office.com/b157e5ee-92d2-4798-a69e-625bd2e784c1">
          <a:extLst>
            <a:ext uri="{FF2B5EF4-FFF2-40B4-BE49-F238E27FC236}">
              <a16:creationId xmlns:a16="http://schemas.microsoft.com/office/drawing/2014/main" id="{CE5F67A7-A04B-4A54-AEAD-0A752D38874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024" name="AutoShape 11" descr="blob:https://outlook.office.com/b157e5ee-92d2-4798-a69e-625bd2e784c1">
          <a:extLst>
            <a:ext uri="{FF2B5EF4-FFF2-40B4-BE49-F238E27FC236}">
              <a16:creationId xmlns:a16="http://schemas.microsoft.com/office/drawing/2014/main" id="{15E519C9-EBF2-4D93-956A-3C588D491A6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25" name="AutoShape 11" descr="blob:https://outlook.office.com/b157e5ee-92d2-4798-a69e-625bd2e784c1">
          <a:extLst>
            <a:ext uri="{FF2B5EF4-FFF2-40B4-BE49-F238E27FC236}">
              <a16:creationId xmlns:a16="http://schemas.microsoft.com/office/drawing/2014/main" id="{600D78B3-CE07-4DEB-A14B-84CD8F78E9E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26" name="AutoShape 11" descr="blob:https://outlook.office.com/b157e5ee-92d2-4798-a69e-625bd2e784c1">
          <a:extLst>
            <a:ext uri="{FF2B5EF4-FFF2-40B4-BE49-F238E27FC236}">
              <a16:creationId xmlns:a16="http://schemas.microsoft.com/office/drawing/2014/main" id="{8598D684-5952-4B55-BEFE-4352E2D5B65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27" name="AutoShape 11" descr="blob:https://outlook.office.com/b157e5ee-92d2-4798-a69e-625bd2e784c1">
          <a:extLst>
            <a:ext uri="{FF2B5EF4-FFF2-40B4-BE49-F238E27FC236}">
              <a16:creationId xmlns:a16="http://schemas.microsoft.com/office/drawing/2014/main" id="{2F85ACF0-60E0-46F5-8BA1-8A3139B6A04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28" name="AutoShape 11" descr="blob:https://outlook.office.com/b157e5ee-92d2-4798-a69e-625bd2e784c1">
          <a:extLst>
            <a:ext uri="{FF2B5EF4-FFF2-40B4-BE49-F238E27FC236}">
              <a16:creationId xmlns:a16="http://schemas.microsoft.com/office/drawing/2014/main" id="{BB31B76C-09BA-4691-926C-A7BC7064C92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29" name="AutoShape 11" descr="blob:https://outlook.office.com/b157e5ee-92d2-4798-a69e-625bd2e784c1">
          <a:extLst>
            <a:ext uri="{FF2B5EF4-FFF2-40B4-BE49-F238E27FC236}">
              <a16:creationId xmlns:a16="http://schemas.microsoft.com/office/drawing/2014/main" id="{DE9A42F4-7D63-447F-A84D-E612DEC20F9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30" name="AutoShape 11" descr="blob:https://outlook.office.com/b157e5ee-92d2-4798-a69e-625bd2e784c1">
          <a:extLst>
            <a:ext uri="{FF2B5EF4-FFF2-40B4-BE49-F238E27FC236}">
              <a16:creationId xmlns:a16="http://schemas.microsoft.com/office/drawing/2014/main" id="{84AD4301-5514-4AF5-BE8C-86CE44CFEB8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31" name="AutoShape 11" descr="blob:https://outlook.office.com/b157e5ee-92d2-4798-a69e-625bd2e784c1">
          <a:extLst>
            <a:ext uri="{FF2B5EF4-FFF2-40B4-BE49-F238E27FC236}">
              <a16:creationId xmlns:a16="http://schemas.microsoft.com/office/drawing/2014/main" id="{A26BC0F5-9490-42CB-B17F-BBDF13CABF8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32" name="AutoShape 11" descr="blob:https://outlook.office.com/b157e5ee-92d2-4798-a69e-625bd2e784c1">
          <a:extLst>
            <a:ext uri="{FF2B5EF4-FFF2-40B4-BE49-F238E27FC236}">
              <a16:creationId xmlns:a16="http://schemas.microsoft.com/office/drawing/2014/main" id="{FE81E4EE-3088-4E55-9AF0-118BB694E8B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33" name="AutoShape 11" descr="blob:https://outlook.office.com/b157e5ee-92d2-4798-a69e-625bd2e784c1">
          <a:extLst>
            <a:ext uri="{FF2B5EF4-FFF2-40B4-BE49-F238E27FC236}">
              <a16:creationId xmlns:a16="http://schemas.microsoft.com/office/drawing/2014/main" id="{6C4EB2D4-8E2E-44F5-AE02-F2135EB1C3B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34" name="AutoShape 11" descr="blob:https://outlook.office.com/b157e5ee-92d2-4798-a69e-625bd2e784c1">
          <a:extLst>
            <a:ext uri="{FF2B5EF4-FFF2-40B4-BE49-F238E27FC236}">
              <a16:creationId xmlns:a16="http://schemas.microsoft.com/office/drawing/2014/main" id="{8CF1FCB6-CCAE-4BCB-8BC2-A5990C3DD56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35" name="AutoShape 11" descr="blob:https://outlook.office.com/b157e5ee-92d2-4798-a69e-625bd2e784c1">
          <a:extLst>
            <a:ext uri="{FF2B5EF4-FFF2-40B4-BE49-F238E27FC236}">
              <a16:creationId xmlns:a16="http://schemas.microsoft.com/office/drawing/2014/main" id="{B41DCE39-796D-4AAB-9AED-FE413D101E4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36" name="AutoShape 11" descr="blob:https://outlook.office.com/b157e5ee-92d2-4798-a69e-625bd2e784c1">
          <a:extLst>
            <a:ext uri="{FF2B5EF4-FFF2-40B4-BE49-F238E27FC236}">
              <a16:creationId xmlns:a16="http://schemas.microsoft.com/office/drawing/2014/main" id="{79393920-BAFE-4DAE-9F17-55495F51A3D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37" name="AutoShape 11" descr="blob:https://outlook.office.com/b157e5ee-92d2-4798-a69e-625bd2e784c1">
          <a:extLst>
            <a:ext uri="{FF2B5EF4-FFF2-40B4-BE49-F238E27FC236}">
              <a16:creationId xmlns:a16="http://schemas.microsoft.com/office/drawing/2014/main" id="{C2CBDD93-3B15-4A4B-B5B1-32EC075A5AB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38" name="AutoShape 11" descr="blob:https://outlook.office.com/b157e5ee-92d2-4798-a69e-625bd2e784c1">
          <a:extLst>
            <a:ext uri="{FF2B5EF4-FFF2-40B4-BE49-F238E27FC236}">
              <a16:creationId xmlns:a16="http://schemas.microsoft.com/office/drawing/2014/main" id="{B373031E-CB13-4E66-81B0-D8BECA3B60A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39" name="AutoShape 11" descr="blob:https://outlook.office.com/b157e5ee-92d2-4798-a69e-625bd2e784c1">
          <a:extLst>
            <a:ext uri="{FF2B5EF4-FFF2-40B4-BE49-F238E27FC236}">
              <a16:creationId xmlns:a16="http://schemas.microsoft.com/office/drawing/2014/main" id="{64BDB631-34A3-4237-B832-DAA0EA0BA83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40" name="AutoShape 11" descr="blob:https://outlook.office.com/b157e5ee-92d2-4798-a69e-625bd2e784c1">
          <a:extLst>
            <a:ext uri="{FF2B5EF4-FFF2-40B4-BE49-F238E27FC236}">
              <a16:creationId xmlns:a16="http://schemas.microsoft.com/office/drawing/2014/main" id="{CC23341C-03FE-4664-9492-53B0405C5EA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41" name="AutoShape 11" descr="blob:https://outlook.office.com/b157e5ee-92d2-4798-a69e-625bd2e784c1">
          <a:extLst>
            <a:ext uri="{FF2B5EF4-FFF2-40B4-BE49-F238E27FC236}">
              <a16:creationId xmlns:a16="http://schemas.microsoft.com/office/drawing/2014/main" id="{5A3232F5-798D-4958-A162-ECD0D3A84C4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42" name="AutoShape 11" descr="blob:https://outlook.office.com/b157e5ee-92d2-4798-a69e-625bd2e784c1">
          <a:extLst>
            <a:ext uri="{FF2B5EF4-FFF2-40B4-BE49-F238E27FC236}">
              <a16:creationId xmlns:a16="http://schemas.microsoft.com/office/drawing/2014/main" id="{454000ED-B5AA-4EF0-8D9C-CDABD9A1A98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43" name="AutoShape 11" descr="blob:https://outlook.office.com/b157e5ee-92d2-4798-a69e-625bd2e784c1">
          <a:extLst>
            <a:ext uri="{FF2B5EF4-FFF2-40B4-BE49-F238E27FC236}">
              <a16:creationId xmlns:a16="http://schemas.microsoft.com/office/drawing/2014/main" id="{911B384A-CC8E-41E7-8725-F86846E17CF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44" name="AutoShape 11" descr="blob:https://outlook.office.com/b157e5ee-92d2-4798-a69e-625bd2e784c1">
          <a:extLst>
            <a:ext uri="{FF2B5EF4-FFF2-40B4-BE49-F238E27FC236}">
              <a16:creationId xmlns:a16="http://schemas.microsoft.com/office/drawing/2014/main" id="{DA3CC8D3-3570-43CC-8B82-5851B0EC102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45" name="AutoShape 11" descr="blob:https://outlook.office.com/b157e5ee-92d2-4798-a69e-625bd2e784c1">
          <a:extLst>
            <a:ext uri="{FF2B5EF4-FFF2-40B4-BE49-F238E27FC236}">
              <a16:creationId xmlns:a16="http://schemas.microsoft.com/office/drawing/2014/main" id="{13962D15-0C1B-4113-8C62-ACB0324B4C0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46" name="AutoShape 11" descr="blob:https://outlook.office.com/b157e5ee-92d2-4798-a69e-625bd2e784c1">
          <a:extLst>
            <a:ext uri="{FF2B5EF4-FFF2-40B4-BE49-F238E27FC236}">
              <a16:creationId xmlns:a16="http://schemas.microsoft.com/office/drawing/2014/main" id="{89B5C255-CECC-452E-99B6-1526A02357E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47" name="AutoShape 11" descr="blob:https://outlook.office.com/b157e5ee-92d2-4798-a69e-625bd2e784c1">
          <a:extLst>
            <a:ext uri="{FF2B5EF4-FFF2-40B4-BE49-F238E27FC236}">
              <a16:creationId xmlns:a16="http://schemas.microsoft.com/office/drawing/2014/main" id="{A7DE318B-0143-44AA-9C10-A4813B32D93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48" name="AutoShape 11" descr="blob:https://outlook.office.com/b157e5ee-92d2-4798-a69e-625bd2e784c1">
          <a:extLst>
            <a:ext uri="{FF2B5EF4-FFF2-40B4-BE49-F238E27FC236}">
              <a16:creationId xmlns:a16="http://schemas.microsoft.com/office/drawing/2014/main" id="{03A95840-BB5B-4EFC-B57A-EF84DAC0521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49" name="AutoShape 11" descr="blob:https://outlook.office.com/b157e5ee-92d2-4798-a69e-625bd2e784c1">
          <a:extLst>
            <a:ext uri="{FF2B5EF4-FFF2-40B4-BE49-F238E27FC236}">
              <a16:creationId xmlns:a16="http://schemas.microsoft.com/office/drawing/2014/main" id="{A7567852-9898-4930-BBD0-D4233851687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50" name="AutoShape 11" descr="blob:https://outlook.office.com/b157e5ee-92d2-4798-a69e-625bd2e784c1">
          <a:extLst>
            <a:ext uri="{FF2B5EF4-FFF2-40B4-BE49-F238E27FC236}">
              <a16:creationId xmlns:a16="http://schemas.microsoft.com/office/drawing/2014/main" id="{C6D7310E-56F2-4256-861D-759CA0E8D46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51" name="AutoShape 11" descr="blob:https://outlook.office.com/b157e5ee-92d2-4798-a69e-625bd2e784c1">
          <a:extLst>
            <a:ext uri="{FF2B5EF4-FFF2-40B4-BE49-F238E27FC236}">
              <a16:creationId xmlns:a16="http://schemas.microsoft.com/office/drawing/2014/main" id="{08C0D23B-2FE6-4DE0-B4DA-88FEB98743C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52" name="AutoShape 11" descr="blob:https://outlook.office.com/b157e5ee-92d2-4798-a69e-625bd2e784c1">
          <a:extLst>
            <a:ext uri="{FF2B5EF4-FFF2-40B4-BE49-F238E27FC236}">
              <a16:creationId xmlns:a16="http://schemas.microsoft.com/office/drawing/2014/main" id="{7753A73B-F98D-4FE2-8EEE-200B0588729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53" name="AutoShape 11" descr="blob:https://outlook.office.com/b157e5ee-92d2-4798-a69e-625bd2e784c1">
          <a:extLst>
            <a:ext uri="{FF2B5EF4-FFF2-40B4-BE49-F238E27FC236}">
              <a16:creationId xmlns:a16="http://schemas.microsoft.com/office/drawing/2014/main" id="{2630C731-9885-4A63-B98D-62E922DA5C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54" name="AutoShape 11" descr="blob:https://outlook.office.com/b157e5ee-92d2-4798-a69e-625bd2e784c1">
          <a:extLst>
            <a:ext uri="{FF2B5EF4-FFF2-40B4-BE49-F238E27FC236}">
              <a16:creationId xmlns:a16="http://schemas.microsoft.com/office/drawing/2014/main" id="{5539E3F5-3385-49FE-A2F6-D3CCA50687A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55" name="AutoShape 11" descr="blob:https://outlook.office.com/b157e5ee-92d2-4798-a69e-625bd2e784c1">
          <a:extLst>
            <a:ext uri="{FF2B5EF4-FFF2-40B4-BE49-F238E27FC236}">
              <a16:creationId xmlns:a16="http://schemas.microsoft.com/office/drawing/2014/main" id="{939DD287-60D0-4775-9658-39E8B3A98DE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56" name="AutoShape 11" descr="blob:https://outlook.office.com/b157e5ee-92d2-4798-a69e-625bd2e784c1">
          <a:extLst>
            <a:ext uri="{FF2B5EF4-FFF2-40B4-BE49-F238E27FC236}">
              <a16:creationId xmlns:a16="http://schemas.microsoft.com/office/drawing/2014/main" id="{3008CAA5-95B2-4230-B837-0AE127107EE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57" name="AutoShape 11" descr="blob:https://outlook.office.com/b157e5ee-92d2-4798-a69e-625bd2e784c1">
          <a:extLst>
            <a:ext uri="{FF2B5EF4-FFF2-40B4-BE49-F238E27FC236}">
              <a16:creationId xmlns:a16="http://schemas.microsoft.com/office/drawing/2014/main" id="{8AC38D82-CC7D-437B-9D87-C0693801FB8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58" name="AutoShape 11" descr="blob:https://outlook.office.com/b157e5ee-92d2-4798-a69e-625bd2e784c1">
          <a:extLst>
            <a:ext uri="{FF2B5EF4-FFF2-40B4-BE49-F238E27FC236}">
              <a16:creationId xmlns:a16="http://schemas.microsoft.com/office/drawing/2014/main" id="{FDCB3CF2-744D-4375-AC47-331B5082B7C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59" name="AutoShape 11" descr="blob:https://outlook.office.com/b157e5ee-92d2-4798-a69e-625bd2e784c1">
          <a:extLst>
            <a:ext uri="{FF2B5EF4-FFF2-40B4-BE49-F238E27FC236}">
              <a16:creationId xmlns:a16="http://schemas.microsoft.com/office/drawing/2014/main" id="{609E34DE-388F-41FD-ABE0-DDD055A8EC6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60" name="AutoShape 11" descr="blob:https://outlook.office.com/b157e5ee-92d2-4798-a69e-625bd2e784c1">
          <a:extLst>
            <a:ext uri="{FF2B5EF4-FFF2-40B4-BE49-F238E27FC236}">
              <a16:creationId xmlns:a16="http://schemas.microsoft.com/office/drawing/2014/main" id="{64893190-BD9F-4676-BFDC-96F4ABF39D4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61" name="AutoShape 11" descr="blob:https://outlook.office.com/b157e5ee-92d2-4798-a69e-625bd2e784c1">
          <a:extLst>
            <a:ext uri="{FF2B5EF4-FFF2-40B4-BE49-F238E27FC236}">
              <a16:creationId xmlns:a16="http://schemas.microsoft.com/office/drawing/2014/main" id="{82581008-6126-4AD6-926D-7828BEAE520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62" name="AutoShape 11" descr="blob:https://outlook.office.com/b157e5ee-92d2-4798-a69e-625bd2e784c1">
          <a:extLst>
            <a:ext uri="{FF2B5EF4-FFF2-40B4-BE49-F238E27FC236}">
              <a16:creationId xmlns:a16="http://schemas.microsoft.com/office/drawing/2014/main" id="{4667E84E-123A-43D5-83DF-F23F9A1E702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63" name="AutoShape 11" descr="blob:https://outlook.office.com/b157e5ee-92d2-4798-a69e-625bd2e784c1">
          <a:extLst>
            <a:ext uri="{FF2B5EF4-FFF2-40B4-BE49-F238E27FC236}">
              <a16:creationId xmlns:a16="http://schemas.microsoft.com/office/drawing/2014/main" id="{4C088EA2-6DBB-44CF-BC33-3D11FE51109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64" name="AutoShape 11" descr="blob:https://outlook.office.com/b157e5ee-92d2-4798-a69e-625bd2e784c1">
          <a:extLst>
            <a:ext uri="{FF2B5EF4-FFF2-40B4-BE49-F238E27FC236}">
              <a16:creationId xmlns:a16="http://schemas.microsoft.com/office/drawing/2014/main" id="{C9E05C9B-6971-4014-82CA-85C1B4384CE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65" name="AutoShape 11" descr="blob:https://outlook.office.com/b157e5ee-92d2-4798-a69e-625bd2e784c1">
          <a:extLst>
            <a:ext uri="{FF2B5EF4-FFF2-40B4-BE49-F238E27FC236}">
              <a16:creationId xmlns:a16="http://schemas.microsoft.com/office/drawing/2014/main" id="{07991689-9ABF-4AF8-85A5-2240E039726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66" name="AutoShape 11" descr="blob:https://outlook.office.com/b157e5ee-92d2-4798-a69e-625bd2e784c1">
          <a:extLst>
            <a:ext uri="{FF2B5EF4-FFF2-40B4-BE49-F238E27FC236}">
              <a16:creationId xmlns:a16="http://schemas.microsoft.com/office/drawing/2014/main" id="{5DE442F7-CF63-4AA9-9CC2-DA234A4F2E7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67" name="AutoShape 11" descr="blob:https://outlook.office.com/b157e5ee-92d2-4798-a69e-625bd2e784c1">
          <a:extLst>
            <a:ext uri="{FF2B5EF4-FFF2-40B4-BE49-F238E27FC236}">
              <a16:creationId xmlns:a16="http://schemas.microsoft.com/office/drawing/2014/main" id="{74AC532E-0699-4757-9F4F-BE9D6A89B6A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68" name="AutoShape 11" descr="blob:https://outlook.office.com/b157e5ee-92d2-4798-a69e-625bd2e784c1">
          <a:extLst>
            <a:ext uri="{FF2B5EF4-FFF2-40B4-BE49-F238E27FC236}">
              <a16:creationId xmlns:a16="http://schemas.microsoft.com/office/drawing/2014/main" id="{2DBDB7AE-C605-40DE-A915-A745207E350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69" name="AutoShape 11" descr="blob:https://outlook.office.com/b157e5ee-92d2-4798-a69e-625bd2e784c1">
          <a:extLst>
            <a:ext uri="{FF2B5EF4-FFF2-40B4-BE49-F238E27FC236}">
              <a16:creationId xmlns:a16="http://schemas.microsoft.com/office/drawing/2014/main" id="{AEDE225C-C958-4902-9971-1B288805BAE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70" name="AutoShape 11" descr="blob:https://outlook.office.com/b157e5ee-92d2-4798-a69e-625bd2e784c1">
          <a:extLst>
            <a:ext uri="{FF2B5EF4-FFF2-40B4-BE49-F238E27FC236}">
              <a16:creationId xmlns:a16="http://schemas.microsoft.com/office/drawing/2014/main" id="{DD97C145-E2D9-4B2C-9569-9CB26B0974D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71" name="AutoShape 11" descr="blob:https://outlook.office.com/b157e5ee-92d2-4798-a69e-625bd2e784c1">
          <a:extLst>
            <a:ext uri="{FF2B5EF4-FFF2-40B4-BE49-F238E27FC236}">
              <a16:creationId xmlns:a16="http://schemas.microsoft.com/office/drawing/2014/main" id="{640555B4-4290-4D68-973F-46DFD5076EA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72" name="AutoShape 11" descr="blob:https://outlook.office.com/b157e5ee-92d2-4798-a69e-625bd2e784c1">
          <a:extLst>
            <a:ext uri="{FF2B5EF4-FFF2-40B4-BE49-F238E27FC236}">
              <a16:creationId xmlns:a16="http://schemas.microsoft.com/office/drawing/2014/main" id="{80B4BA8E-030B-4E19-971B-BE0817D2752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73" name="AutoShape 11" descr="blob:https://outlook.office.com/b157e5ee-92d2-4798-a69e-625bd2e784c1">
          <a:extLst>
            <a:ext uri="{FF2B5EF4-FFF2-40B4-BE49-F238E27FC236}">
              <a16:creationId xmlns:a16="http://schemas.microsoft.com/office/drawing/2014/main" id="{1ED5AA3E-C9A3-42E3-A6D6-1B1ADBB8B48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74" name="AutoShape 11" descr="blob:https://outlook.office.com/b157e5ee-92d2-4798-a69e-625bd2e784c1">
          <a:extLst>
            <a:ext uri="{FF2B5EF4-FFF2-40B4-BE49-F238E27FC236}">
              <a16:creationId xmlns:a16="http://schemas.microsoft.com/office/drawing/2014/main" id="{F06F24F7-CAE2-4D3B-9D86-405BC05AB2D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75" name="AutoShape 11" descr="blob:https://outlook.office.com/b157e5ee-92d2-4798-a69e-625bd2e784c1">
          <a:extLst>
            <a:ext uri="{FF2B5EF4-FFF2-40B4-BE49-F238E27FC236}">
              <a16:creationId xmlns:a16="http://schemas.microsoft.com/office/drawing/2014/main" id="{BC5307F3-D549-4AA9-B6E4-B7D94AB4E52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76" name="AutoShape 11" descr="blob:https://outlook.office.com/b157e5ee-92d2-4798-a69e-625bd2e784c1">
          <a:extLst>
            <a:ext uri="{FF2B5EF4-FFF2-40B4-BE49-F238E27FC236}">
              <a16:creationId xmlns:a16="http://schemas.microsoft.com/office/drawing/2014/main" id="{D35E8CA9-8C85-44DD-B052-9A8122BBC08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77" name="AutoShape 11" descr="blob:https://outlook.office.com/b157e5ee-92d2-4798-a69e-625bd2e784c1">
          <a:extLst>
            <a:ext uri="{FF2B5EF4-FFF2-40B4-BE49-F238E27FC236}">
              <a16:creationId xmlns:a16="http://schemas.microsoft.com/office/drawing/2014/main" id="{FCD9F061-CE19-4BA2-9D47-13038B17A8B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78" name="AutoShape 11" descr="blob:https://outlook.office.com/b157e5ee-92d2-4798-a69e-625bd2e784c1">
          <a:extLst>
            <a:ext uri="{FF2B5EF4-FFF2-40B4-BE49-F238E27FC236}">
              <a16:creationId xmlns:a16="http://schemas.microsoft.com/office/drawing/2014/main" id="{486267C2-719D-4585-8A0C-22F092312C1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79" name="AutoShape 11" descr="blob:https://outlook.office.com/b157e5ee-92d2-4798-a69e-625bd2e784c1">
          <a:extLst>
            <a:ext uri="{FF2B5EF4-FFF2-40B4-BE49-F238E27FC236}">
              <a16:creationId xmlns:a16="http://schemas.microsoft.com/office/drawing/2014/main" id="{25C2619C-E783-459E-95B7-F7B9F104C4E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80" name="AutoShape 11" descr="blob:https://outlook.office.com/b157e5ee-92d2-4798-a69e-625bd2e784c1">
          <a:extLst>
            <a:ext uri="{FF2B5EF4-FFF2-40B4-BE49-F238E27FC236}">
              <a16:creationId xmlns:a16="http://schemas.microsoft.com/office/drawing/2014/main" id="{A1E6418D-A6EB-4F69-B354-669778F513A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81" name="AutoShape 11" descr="blob:https://outlook.office.com/b157e5ee-92d2-4798-a69e-625bd2e784c1">
          <a:extLst>
            <a:ext uri="{FF2B5EF4-FFF2-40B4-BE49-F238E27FC236}">
              <a16:creationId xmlns:a16="http://schemas.microsoft.com/office/drawing/2014/main" id="{1669B2C4-5043-4EAC-9683-0EAD5C06457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82" name="AutoShape 11" descr="blob:https://outlook.office.com/b157e5ee-92d2-4798-a69e-625bd2e784c1">
          <a:extLst>
            <a:ext uri="{FF2B5EF4-FFF2-40B4-BE49-F238E27FC236}">
              <a16:creationId xmlns:a16="http://schemas.microsoft.com/office/drawing/2014/main" id="{F17BE5D1-0297-4F56-975E-BE93E699E12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83" name="AutoShape 11" descr="blob:https://outlook.office.com/b157e5ee-92d2-4798-a69e-625bd2e784c1">
          <a:extLst>
            <a:ext uri="{FF2B5EF4-FFF2-40B4-BE49-F238E27FC236}">
              <a16:creationId xmlns:a16="http://schemas.microsoft.com/office/drawing/2014/main" id="{27318C85-D4A1-4031-BEFD-738950C86F3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84" name="AutoShape 11" descr="blob:https://outlook.office.com/b157e5ee-92d2-4798-a69e-625bd2e784c1">
          <a:extLst>
            <a:ext uri="{FF2B5EF4-FFF2-40B4-BE49-F238E27FC236}">
              <a16:creationId xmlns:a16="http://schemas.microsoft.com/office/drawing/2014/main" id="{EEF2BCEF-2E17-40EB-B6D0-6BB7A2B1B81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85" name="AutoShape 11" descr="blob:https://outlook.office.com/b157e5ee-92d2-4798-a69e-625bd2e784c1">
          <a:extLst>
            <a:ext uri="{FF2B5EF4-FFF2-40B4-BE49-F238E27FC236}">
              <a16:creationId xmlns:a16="http://schemas.microsoft.com/office/drawing/2014/main" id="{65E6BAA7-D0EA-4C16-97C3-241E4D9E940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86" name="AutoShape 11" descr="blob:https://outlook.office.com/b157e5ee-92d2-4798-a69e-625bd2e784c1">
          <a:extLst>
            <a:ext uri="{FF2B5EF4-FFF2-40B4-BE49-F238E27FC236}">
              <a16:creationId xmlns:a16="http://schemas.microsoft.com/office/drawing/2014/main" id="{01B525B8-26A9-4405-9472-EA2B257A197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87" name="AutoShape 11" descr="blob:https://outlook.office.com/b157e5ee-92d2-4798-a69e-625bd2e784c1">
          <a:extLst>
            <a:ext uri="{FF2B5EF4-FFF2-40B4-BE49-F238E27FC236}">
              <a16:creationId xmlns:a16="http://schemas.microsoft.com/office/drawing/2014/main" id="{00834663-8248-470C-A514-E446DB92D61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88" name="AutoShape 11" descr="blob:https://outlook.office.com/b157e5ee-92d2-4798-a69e-625bd2e784c1">
          <a:extLst>
            <a:ext uri="{FF2B5EF4-FFF2-40B4-BE49-F238E27FC236}">
              <a16:creationId xmlns:a16="http://schemas.microsoft.com/office/drawing/2014/main" id="{87F9635E-77D0-4756-8460-085307C0C24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89" name="AutoShape 11" descr="blob:https://outlook.office.com/b157e5ee-92d2-4798-a69e-625bd2e784c1">
          <a:extLst>
            <a:ext uri="{FF2B5EF4-FFF2-40B4-BE49-F238E27FC236}">
              <a16:creationId xmlns:a16="http://schemas.microsoft.com/office/drawing/2014/main" id="{DC549C04-003C-4A99-A796-7F8C2FB58B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90" name="AutoShape 11" descr="blob:https://outlook.office.com/b157e5ee-92d2-4798-a69e-625bd2e784c1">
          <a:extLst>
            <a:ext uri="{FF2B5EF4-FFF2-40B4-BE49-F238E27FC236}">
              <a16:creationId xmlns:a16="http://schemas.microsoft.com/office/drawing/2014/main" id="{C24F2C6E-F1C1-4631-A40F-BD29A30B330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91" name="AutoShape 11" descr="blob:https://outlook.office.com/b157e5ee-92d2-4798-a69e-625bd2e784c1">
          <a:extLst>
            <a:ext uri="{FF2B5EF4-FFF2-40B4-BE49-F238E27FC236}">
              <a16:creationId xmlns:a16="http://schemas.microsoft.com/office/drawing/2014/main" id="{344B3673-0358-445E-AC7E-E3686BF254E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92" name="AutoShape 11" descr="blob:https://outlook.office.com/b157e5ee-92d2-4798-a69e-625bd2e784c1">
          <a:extLst>
            <a:ext uri="{FF2B5EF4-FFF2-40B4-BE49-F238E27FC236}">
              <a16:creationId xmlns:a16="http://schemas.microsoft.com/office/drawing/2014/main" id="{A561B40A-0188-4BCD-8016-8025CD675B3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93" name="AutoShape 11" descr="blob:https://outlook.office.com/b157e5ee-92d2-4798-a69e-625bd2e784c1">
          <a:extLst>
            <a:ext uri="{FF2B5EF4-FFF2-40B4-BE49-F238E27FC236}">
              <a16:creationId xmlns:a16="http://schemas.microsoft.com/office/drawing/2014/main" id="{64DFC21E-5482-43D1-ABB6-7EDE5BAC561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94" name="AutoShape 11" descr="blob:https://outlook.office.com/b157e5ee-92d2-4798-a69e-625bd2e784c1">
          <a:extLst>
            <a:ext uri="{FF2B5EF4-FFF2-40B4-BE49-F238E27FC236}">
              <a16:creationId xmlns:a16="http://schemas.microsoft.com/office/drawing/2014/main" id="{CCBE0A97-AC58-401D-83C9-52D21220B39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95" name="AutoShape 11" descr="blob:https://outlook.office.com/b157e5ee-92d2-4798-a69e-625bd2e784c1">
          <a:extLst>
            <a:ext uri="{FF2B5EF4-FFF2-40B4-BE49-F238E27FC236}">
              <a16:creationId xmlns:a16="http://schemas.microsoft.com/office/drawing/2014/main" id="{EE2FEE2D-5DDF-4A39-B6D0-31FE8F68826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96" name="AutoShape 11" descr="blob:https://outlook.office.com/b157e5ee-92d2-4798-a69e-625bd2e784c1">
          <a:extLst>
            <a:ext uri="{FF2B5EF4-FFF2-40B4-BE49-F238E27FC236}">
              <a16:creationId xmlns:a16="http://schemas.microsoft.com/office/drawing/2014/main" id="{DE1D0E83-16B4-4FF0-A21D-37F52EAA803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97" name="AutoShape 11" descr="blob:https://outlook.office.com/b157e5ee-92d2-4798-a69e-625bd2e784c1">
          <a:extLst>
            <a:ext uri="{FF2B5EF4-FFF2-40B4-BE49-F238E27FC236}">
              <a16:creationId xmlns:a16="http://schemas.microsoft.com/office/drawing/2014/main" id="{7CA4AFED-F29A-4F44-84DE-1C60E910E8F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98" name="AutoShape 11" descr="blob:https://outlook.office.com/b157e5ee-92d2-4798-a69e-625bd2e784c1">
          <a:extLst>
            <a:ext uri="{FF2B5EF4-FFF2-40B4-BE49-F238E27FC236}">
              <a16:creationId xmlns:a16="http://schemas.microsoft.com/office/drawing/2014/main" id="{1BA20BC4-2E59-4E60-B453-2777E914DD8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099" name="AutoShape 11" descr="blob:https://outlook.office.com/b157e5ee-92d2-4798-a69e-625bd2e784c1">
          <a:extLst>
            <a:ext uri="{FF2B5EF4-FFF2-40B4-BE49-F238E27FC236}">
              <a16:creationId xmlns:a16="http://schemas.microsoft.com/office/drawing/2014/main" id="{1CECAA9C-09CD-4C2F-A592-B0ED7CD7EEB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00" name="AutoShape 11" descr="blob:https://outlook.office.com/b157e5ee-92d2-4798-a69e-625bd2e784c1">
          <a:extLst>
            <a:ext uri="{FF2B5EF4-FFF2-40B4-BE49-F238E27FC236}">
              <a16:creationId xmlns:a16="http://schemas.microsoft.com/office/drawing/2014/main" id="{0C973381-4150-4EA3-961B-283008F4E88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01" name="AutoShape 11" descr="blob:https://outlook.office.com/b157e5ee-92d2-4798-a69e-625bd2e784c1">
          <a:extLst>
            <a:ext uri="{FF2B5EF4-FFF2-40B4-BE49-F238E27FC236}">
              <a16:creationId xmlns:a16="http://schemas.microsoft.com/office/drawing/2014/main" id="{C339A243-422E-492B-A6A9-EE6B08B2391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02" name="AutoShape 11" descr="blob:https://outlook.office.com/b157e5ee-92d2-4798-a69e-625bd2e784c1">
          <a:extLst>
            <a:ext uri="{FF2B5EF4-FFF2-40B4-BE49-F238E27FC236}">
              <a16:creationId xmlns:a16="http://schemas.microsoft.com/office/drawing/2014/main" id="{F36E0150-E0BF-4858-906A-6E6700FD7F4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03" name="AutoShape 11" descr="blob:https://outlook.office.com/b157e5ee-92d2-4798-a69e-625bd2e784c1">
          <a:extLst>
            <a:ext uri="{FF2B5EF4-FFF2-40B4-BE49-F238E27FC236}">
              <a16:creationId xmlns:a16="http://schemas.microsoft.com/office/drawing/2014/main" id="{88BFBA2B-657A-409F-A378-C559F2DC457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04" name="AutoShape 11" descr="blob:https://outlook.office.com/b157e5ee-92d2-4798-a69e-625bd2e784c1">
          <a:extLst>
            <a:ext uri="{FF2B5EF4-FFF2-40B4-BE49-F238E27FC236}">
              <a16:creationId xmlns:a16="http://schemas.microsoft.com/office/drawing/2014/main" id="{9A83CBF7-1A0C-4F23-9B5D-AA76C381390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05" name="AutoShape 11" descr="blob:https://outlook.office.com/b157e5ee-92d2-4798-a69e-625bd2e784c1">
          <a:extLst>
            <a:ext uri="{FF2B5EF4-FFF2-40B4-BE49-F238E27FC236}">
              <a16:creationId xmlns:a16="http://schemas.microsoft.com/office/drawing/2014/main" id="{46CBD352-059C-45BC-8D90-09C7259F862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06" name="AutoShape 11" descr="blob:https://outlook.office.com/b157e5ee-92d2-4798-a69e-625bd2e784c1">
          <a:extLst>
            <a:ext uri="{FF2B5EF4-FFF2-40B4-BE49-F238E27FC236}">
              <a16:creationId xmlns:a16="http://schemas.microsoft.com/office/drawing/2014/main" id="{8A7129AE-3E21-42BC-8808-B6DFE992647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07" name="AutoShape 11" descr="blob:https://outlook.office.com/b157e5ee-92d2-4798-a69e-625bd2e784c1">
          <a:extLst>
            <a:ext uri="{FF2B5EF4-FFF2-40B4-BE49-F238E27FC236}">
              <a16:creationId xmlns:a16="http://schemas.microsoft.com/office/drawing/2014/main" id="{920DE9DE-0F4F-4758-BA2F-D4D7EAE2EAF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08" name="AutoShape 11" descr="blob:https://outlook.office.com/b157e5ee-92d2-4798-a69e-625bd2e784c1">
          <a:extLst>
            <a:ext uri="{FF2B5EF4-FFF2-40B4-BE49-F238E27FC236}">
              <a16:creationId xmlns:a16="http://schemas.microsoft.com/office/drawing/2014/main" id="{1B31A2C5-13F0-4413-81FA-1FC649EE901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09" name="AutoShape 11" descr="blob:https://outlook.office.com/b157e5ee-92d2-4798-a69e-625bd2e784c1">
          <a:extLst>
            <a:ext uri="{FF2B5EF4-FFF2-40B4-BE49-F238E27FC236}">
              <a16:creationId xmlns:a16="http://schemas.microsoft.com/office/drawing/2014/main" id="{76D8D479-4DDE-4F1C-ABBE-39BB22D933E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10" name="AutoShape 11" descr="blob:https://outlook.office.com/b157e5ee-92d2-4798-a69e-625bd2e784c1">
          <a:extLst>
            <a:ext uri="{FF2B5EF4-FFF2-40B4-BE49-F238E27FC236}">
              <a16:creationId xmlns:a16="http://schemas.microsoft.com/office/drawing/2014/main" id="{A9F334ED-C6C0-47AD-95C5-03572B97EB2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11" name="AutoShape 11" descr="blob:https://outlook.office.com/b157e5ee-92d2-4798-a69e-625bd2e784c1">
          <a:extLst>
            <a:ext uri="{FF2B5EF4-FFF2-40B4-BE49-F238E27FC236}">
              <a16:creationId xmlns:a16="http://schemas.microsoft.com/office/drawing/2014/main" id="{2D3C96A3-5989-41B9-A729-8F4E652F1E7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12" name="AutoShape 11" descr="blob:https://outlook.office.com/b157e5ee-92d2-4798-a69e-625bd2e784c1">
          <a:extLst>
            <a:ext uri="{FF2B5EF4-FFF2-40B4-BE49-F238E27FC236}">
              <a16:creationId xmlns:a16="http://schemas.microsoft.com/office/drawing/2014/main" id="{4417001E-6DE3-433C-8BA5-A0EB1CD6322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13" name="AutoShape 11" descr="blob:https://outlook.office.com/b157e5ee-92d2-4798-a69e-625bd2e784c1">
          <a:extLst>
            <a:ext uri="{FF2B5EF4-FFF2-40B4-BE49-F238E27FC236}">
              <a16:creationId xmlns:a16="http://schemas.microsoft.com/office/drawing/2014/main" id="{2FB4E9F6-3721-4658-A8AD-71F13A1C9BA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14" name="AutoShape 11" descr="blob:https://outlook.office.com/b157e5ee-92d2-4798-a69e-625bd2e784c1">
          <a:extLst>
            <a:ext uri="{FF2B5EF4-FFF2-40B4-BE49-F238E27FC236}">
              <a16:creationId xmlns:a16="http://schemas.microsoft.com/office/drawing/2014/main" id="{6731953C-782A-4312-9BA4-6A953A5126E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15" name="AutoShape 11" descr="blob:https://outlook.office.com/b157e5ee-92d2-4798-a69e-625bd2e784c1">
          <a:extLst>
            <a:ext uri="{FF2B5EF4-FFF2-40B4-BE49-F238E27FC236}">
              <a16:creationId xmlns:a16="http://schemas.microsoft.com/office/drawing/2014/main" id="{9DECEF96-0AF3-4E7A-A6DD-41A9DE6A711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16" name="AutoShape 11" descr="blob:https://outlook.office.com/b157e5ee-92d2-4798-a69e-625bd2e784c1">
          <a:extLst>
            <a:ext uri="{FF2B5EF4-FFF2-40B4-BE49-F238E27FC236}">
              <a16:creationId xmlns:a16="http://schemas.microsoft.com/office/drawing/2014/main" id="{F3566522-E366-4920-ACBB-872F8DBEBA6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17" name="AutoShape 11" descr="blob:https://outlook.office.com/b157e5ee-92d2-4798-a69e-625bd2e784c1">
          <a:extLst>
            <a:ext uri="{FF2B5EF4-FFF2-40B4-BE49-F238E27FC236}">
              <a16:creationId xmlns:a16="http://schemas.microsoft.com/office/drawing/2014/main" id="{F0551AAE-B51E-4C7D-8B8F-E946767FA33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18" name="AutoShape 11" descr="blob:https://outlook.office.com/b157e5ee-92d2-4798-a69e-625bd2e784c1">
          <a:extLst>
            <a:ext uri="{FF2B5EF4-FFF2-40B4-BE49-F238E27FC236}">
              <a16:creationId xmlns:a16="http://schemas.microsoft.com/office/drawing/2014/main" id="{753F9A8E-FB20-4FF6-AE7A-88B74116AB4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19" name="AutoShape 11" descr="blob:https://outlook.office.com/b157e5ee-92d2-4798-a69e-625bd2e784c1">
          <a:extLst>
            <a:ext uri="{FF2B5EF4-FFF2-40B4-BE49-F238E27FC236}">
              <a16:creationId xmlns:a16="http://schemas.microsoft.com/office/drawing/2014/main" id="{B18DE154-6B8C-41A5-BCA3-898E618AFFF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20" name="AutoShape 11" descr="blob:https://outlook.office.com/b157e5ee-92d2-4798-a69e-625bd2e784c1">
          <a:extLst>
            <a:ext uri="{FF2B5EF4-FFF2-40B4-BE49-F238E27FC236}">
              <a16:creationId xmlns:a16="http://schemas.microsoft.com/office/drawing/2014/main" id="{CC3205C2-9C9A-4367-AED4-32F1F6D97F0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21" name="AutoShape 11" descr="blob:https://outlook.office.com/b157e5ee-92d2-4798-a69e-625bd2e784c1">
          <a:extLst>
            <a:ext uri="{FF2B5EF4-FFF2-40B4-BE49-F238E27FC236}">
              <a16:creationId xmlns:a16="http://schemas.microsoft.com/office/drawing/2014/main" id="{D7B4EEC9-D157-44D2-A7C2-6BB53ADD769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22" name="AutoShape 11" descr="blob:https://outlook.office.com/b157e5ee-92d2-4798-a69e-625bd2e784c1">
          <a:extLst>
            <a:ext uri="{FF2B5EF4-FFF2-40B4-BE49-F238E27FC236}">
              <a16:creationId xmlns:a16="http://schemas.microsoft.com/office/drawing/2014/main" id="{E71F229B-19EB-4D15-9A22-9CE10CAA25F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23" name="AutoShape 11" descr="blob:https://outlook.office.com/b157e5ee-92d2-4798-a69e-625bd2e784c1">
          <a:extLst>
            <a:ext uri="{FF2B5EF4-FFF2-40B4-BE49-F238E27FC236}">
              <a16:creationId xmlns:a16="http://schemas.microsoft.com/office/drawing/2014/main" id="{A1F251E9-5A61-425E-A7A0-667D42BC7A4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24" name="AutoShape 11" descr="blob:https://outlook.office.com/b157e5ee-92d2-4798-a69e-625bd2e784c1">
          <a:extLst>
            <a:ext uri="{FF2B5EF4-FFF2-40B4-BE49-F238E27FC236}">
              <a16:creationId xmlns:a16="http://schemas.microsoft.com/office/drawing/2014/main" id="{8036B7D4-43A0-4881-A85F-249DFC34000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25" name="AutoShape 11" descr="blob:https://outlook.office.com/b157e5ee-92d2-4798-a69e-625bd2e784c1">
          <a:extLst>
            <a:ext uri="{FF2B5EF4-FFF2-40B4-BE49-F238E27FC236}">
              <a16:creationId xmlns:a16="http://schemas.microsoft.com/office/drawing/2014/main" id="{5F89F796-F916-4201-93E6-4D382FE32CE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26" name="AutoShape 11" descr="blob:https://outlook.office.com/b157e5ee-92d2-4798-a69e-625bd2e784c1">
          <a:extLst>
            <a:ext uri="{FF2B5EF4-FFF2-40B4-BE49-F238E27FC236}">
              <a16:creationId xmlns:a16="http://schemas.microsoft.com/office/drawing/2014/main" id="{5704C439-FC84-41F0-B475-2F1D4C351EA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27" name="AutoShape 11" descr="blob:https://outlook.office.com/b157e5ee-92d2-4798-a69e-625bd2e784c1">
          <a:extLst>
            <a:ext uri="{FF2B5EF4-FFF2-40B4-BE49-F238E27FC236}">
              <a16:creationId xmlns:a16="http://schemas.microsoft.com/office/drawing/2014/main" id="{2EB7EEEC-B906-48B6-97EC-B2E8A442AB3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28" name="AutoShape 11" descr="blob:https://outlook.office.com/b157e5ee-92d2-4798-a69e-625bd2e784c1">
          <a:extLst>
            <a:ext uri="{FF2B5EF4-FFF2-40B4-BE49-F238E27FC236}">
              <a16:creationId xmlns:a16="http://schemas.microsoft.com/office/drawing/2014/main" id="{98EF4D87-C793-4822-AB43-824F57B13BB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29" name="AutoShape 11" descr="blob:https://outlook.office.com/b157e5ee-92d2-4798-a69e-625bd2e784c1">
          <a:extLst>
            <a:ext uri="{FF2B5EF4-FFF2-40B4-BE49-F238E27FC236}">
              <a16:creationId xmlns:a16="http://schemas.microsoft.com/office/drawing/2014/main" id="{B32C8E38-79CB-457D-8A98-0A3057DD9A4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30" name="AutoShape 11" descr="blob:https://outlook.office.com/b157e5ee-92d2-4798-a69e-625bd2e784c1">
          <a:extLst>
            <a:ext uri="{FF2B5EF4-FFF2-40B4-BE49-F238E27FC236}">
              <a16:creationId xmlns:a16="http://schemas.microsoft.com/office/drawing/2014/main" id="{00EF0F7A-86D7-4A2D-A01F-A17509FEA25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31" name="AutoShape 11" descr="blob:https://outlook.office.com/b157e5ee-92d2-4798-a69e-625bd2e784c1">
          <a:extLst>
            <a:ext uri="{FF2B5EF4-FFF2-40B4-BE49-F238E27FC236}">
              <a16:creationId xmlns:a16="http://schemas.microsoft.com/office/drawing/2014/main" id="{B002F886-F0F8-40BF-8D47-EEEE79D5BEE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32" name="AutoShape 11" descr="blob:https://outlook.office.com/b157e5ee-92d2-4798-a69e-625bd2e784c1">
          <a:extLst>
            <a:ext uri="{FF2B5EF4-FFF2-40B4-BE49-F238E27FC236}">
              <a16:creationId xmlns:a16="http://schemas.microsoft.com/office/drawing/2014/main" id="{025AC1E9-0E39-4F72-A1BC-4C66CC99A8E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33" name="AutoShape 11" descr="blob:https://outlook.office.com/b157e5ee-92d2-4798-a69e-625bd2e784c1">
          <a:extLst>
            <a:ext uri="{FF2B5EF4-FFF2-40B4-BE49-F238E27FC236}">
              <a16:creationId xmlns:a16="http://schemas.microsoft.com/office/drawing/2014/main" id="{1089E1E2-DA5E-4934-ACFC-8DD89E000FC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34" name="AutoShape 11" descr="blob:https://outlook.office.com/b157e5ee-92d2-4798-a69e-625bd2e784c1">
          <a:extLst>
            <a:ext uri="{FF2B5EF4-FFF2-40B4-BE49-F238E27FC236}">
              <a16:creationId xmlns:a16="http://schemas.microsoft.com/office/drawing/2014/main" id="{A4E6C531-0E43-4A97-9AA8-47F9867BA7B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35" name="AutoShape 11" descr="blob:https://outlook.office.com/b157e5ee-92d2-4798-a69e-625bd2e784c1">
          <a:extLst>
            <a:ext uri="{FF2B5EF4-FFF2-40B4-BE49-F238E27FC236}">
              <a16:creationId xmlns:a16="http://schemas.microsoft.com/office/drawing/2014/main" id="{7D7030E6-9E2A-4B6D-97BD-797ACE80D91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36" name="AutoShape 11" descr="blob:https://outlook.office.com/b157e5ee-92d2-4798-a69e-625bd2e784c1">
          <a:extLst>
            <a:ext uri="{FF2B5EF4-FFF2-40B4-BE49-F238E27FC236}">
              <a16:creationId xmlns:a16="http://schemas.microsoft.com/office/drawing/2014/main" id="{73B6FBFB-7CBF-473F-83D5-CC041204064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37" name="AutoShape 11" descr="blob:https://outlook.office.com/b157e5ee-92d2-4798-a69e-625bd2e784c1">
          <a:extLst>
            <a:ext uri="{FF2B5EF4-FFF2-40B4-BE49-F238E27FC236}">
              <a16:creationId xmlns:a16="http://schemas.microsoft.com/office/drawing/2014/main" id="{E1A013B4-5F2B-4165-A333-1CF4B4DB6C8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38" name="AutoShape 11" descr="blob:https://outlook.office.com/b157e5ee-92d2-4798-a69e-625bd2e784c1">
          <a:extLst>
            <a:ext uri="{FF2B5EF4-FFF2-40B4-BE49-F238E27FC236}">
              <a16:creationId xmlns:a16="http://schemas.microsoft.com/office/drawing/2014/main" id="{6516B16A-4CF4-4196-9903-4C4DECD1BEF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39" name="AutoShape 11" descr="blob:https://outlook.office.com/b157e5ee-92d2-4798-a69e-625bd2e784c1">
          <a:extLst>
            <a:ext uri="{FF2B5EF4-FFF2-40B4-BE49-F238E27FC236}">
              <a16:creationId xmlns:a16="http://schemas.microsoft.com/office/drawing/2014/main" id="{B2004E89-D4E9-4854-BEF8-C1DE56E3AF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40" name="AutoShape 11" descr="blob:https://outlook.office.com/b157e5ee-92d2-4798-a69e-625bd2e784c1">
          <a:extLst>
            <a:ext uri="{FF2B5EF4-FFF2-40B4-BE49-F238E27FC236}">
              <a16:creationId xmlns:a16="http://schemas.microsoft.com/office/drawing/2014/main" id="{FEF5ADC4-D5AF-4EC7-B66F-3CBA01DAF47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41" name="AutoShape 11" descr="blob:https://outlook.office.com/b157e5ee-92d2-4798-a69e-625bd2e784c1">
          <a:extLst>
            <a:ext uri="{FF2B5EF4-FFF2-40B4-BE49-F238E27FC236}">
              <a16:creationId xmlns:a16="http://schemas.microsoft.com/office/drawing/2014/main" id="{973D4421-BABC-4724-A3ED-DE1E89D9A26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42" name="AutoShape 11" descr="blob:https://outlook.office.com/b157e5ee-92d2-4798-a69e-625bd2e784c1">
          <a:extLst>
            <a:ext uri="{FF2B5EF4-FFF2-40B4-BE49-F238E27FC236}">
              <a16:creationId xmlns:a16="http://schemas.microsoft.com/office/drawing/2014/main" id="{C29F462B-AD30-48E9-832B-08E069CB0E2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43" name="AutoShape 11" descr="blob:https://outlook.office.com/b157e5ee-92d2-4798-a69e-625bd2e784c1">
          <a:extLst>
            <a:ext uri="{FF2B5EF4-FFF2-40B4-BE49-F238E27FC236}">
              <a16:creationId xmlns:a16="http://schemas.microsoft.com/office/drawing/2014/main" id="{E7C6D483-2F45-49E9-A765-A599AF90AF7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44" name="AutoShape 11" descr="blob:https://outlook.office.com/b157e5ee-92d2-4798-a69e-625bd2e784c1">
          <a:extLst>
            <a:ext uri="{FF2B5EF4-FFF2-40B4-BE49-F238E27FC236}">
              <a16:creationId xmlns:a16="http://schemas.microsoft.com/office/drawing/2014/main" id="{1D7A1344-9E2E-4C59-96B7-BAE34218107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6593" cy="247650"/>
    <xdr:sp macro="" textlink="">
      <xdr:nvSpPr>
        <xdr:cNvPr id="8145" name="AutoShape 11" descr="blob:https://outlook.office.com/b157e5ee-92d2-4798-a69e-625bd2e784c1">
          <a:extLst>
            <a:ext uri="{FF2B5EF4-FFF2-40B4-BE49-F238E27FC236}">
              <a16:creationId xmlns:a16="http://schemas.microsoft.com/office/drawing/2014/main" id="{394A3759-30C6-4A5B-9EC1-33E8EC7BCD05}"/>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46" name="AutoShape 11" descr="blob:https://outlook.office.com/b157e5ee-92d2-4798-a69e-625bd2e784c1">
          <a:extLst>
            <a:ext uri="{FF2B5EF4-FFF2-40B4-BE49-F238E27FC236}">
              <a16:creationId xmlns:a16="http://schemas.microsoft.com/office/drawing/2014/main" id="{4472AB36-500E-4F4B-AB7E-FB0507F119D1}"/>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47" name="AutoShape 11" descr="blob:https://outlook.office.com/b157e5ee-92d2-4798-a69e-625bd2e784c1">
          <a:extLst>
            <a:ext uri="{FF2B5EF4-FFF2-40B4-BE49-F238E27FC236}">
              <a16:creationId xmlns:a16="http://schemas.microsoft.com/office/drawing/2014/main" id="{593B89B5-69EE-4DD0-82BD-B07F0749243E}"/>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48" name="AutoShape 11" descr="blob:https://outlook.office.com/b157e5ee-92d2-4798-a69e-625bd2e784c1">
          <a:extLst>
            <a:ext uri="{FF2B5EF4-FFF2-40B4-BE49-F238E27FC236}">
              <a16:creationId xmlns:a16="http://schemas.microsoft.com/office/drawing/2014/main" id="{141291E4-553E-432C-9B11-C6566CC79B85}"/>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49" name="AutoShape 11" descr="blob:https://outlook.office.com/b157e5ee-92d2-4798-a69e-625bd2e784c1">
          <a:extLst>
            <a:ext uri="{FF2B5EF4-FFF2-40B4-BE49-F238E27FC236}">
              <a16:creationId xmlns:a16="http://schemas.microsoft.com/office/drawing/2014/main" id="{85211620-1040-4C13-A507-B3CE4FFB4402}"/>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50" name="AutoShape 11" descr="blob:https://outlook.office.com/b157e5ee-92d2-4798-a69e-625bd2e784c1">
          <a:extLst>
            <a:ext uri="{FF2B5EF4-FFF2-40B4-BE49-F238E27FC236}">
              <a16:creationId xmlns:a16="http://schemas.microsoft.com/office/drawing/2014/main" id="{A0D39DAB-F6B4-469A-9E08-2B3FA900DAE6}"/>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51" name="AutoShape 11" descr="blob:https://outlook.office.com/b157e5ee-92d2-4798-a69e-625bd2e784c1">
          <a:extLst>
            <a:ext uri="{FF2B5EF4-FFF2-40B4-BE49-F238E27FC236}">
              <a16:creationId xmlns:a16="http://schemas.microsoft.com/office/drawing/2014/main" id="{F1E104D8-8148-4A49-A715-6EBAE1CA3B7F}"/>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52" name="AutoShape 11" descr="blob:https://outlook.office.com/b157e5ee-92d2-4798-a69e-625bd2e784c1">
          <a:extLst>
            <a:ext uri="{FF2B5EF4-FFF2-40B4-BE49-F238E27FC236}">
              <a16:creationId xmlns:a16="http://schemas.microsoft.com/office/drawing/2014/main" id="{458E254C-CE7D-4DFA-A644-AE3B976D2C01}"/>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53" name="AutoShape 11" descr="blob:https://outlook.office.com/b157e5ee-92d2-4798-a69e-625bd2e784c1">
          <a:extLst>
            <a:ext uri="{FF2B5EF4-FFF2-40B4-BE49-F238E27FC236}">
              <a16:creationId xmlns:a16="http://schemas.microsoft.com/office/drawing/2014/main" id="{77E7B86A-619E-4F92-A16A-F4702232ECFC}"/>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54" name="AutoShape 11" descr="blob:https://outlook.office.com/b157e5ee-92d2-4798-a69e-625bd2e784c1">
          <a:extLst>
            <a:ext uri="{FF2B5EF4-FFF2-40B4-BE49-F238E27FC236}">
              <a16:creationId xmlns:a16="http://schemas.microsoft.com/office/drawing/2014/main" id="{B52DCCA9-8D9D-4C86-845E-D83069B1099A}"/>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55" name="AutoShape 11" descr="blob:https://outlook.office.com/b157e5ee-92d2-4798-a69e-625bd2e784c1">
          <a:extLst>
            <a:ext uri="{FF2B5EF4-FFF2-40B4-BE49-F238E27FC236}">
              <a16:creationId xmlns:a16="http://schemas.microsoft.com/office/drawing/2014/main" id="{E2EA4011-366E-4AEE-A34C-36CABD09AEF7}"/>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56" name="AutoShape 11" descr="blob:https://outlook.office.com/b157e5ee-92d2-4798-a69e-625bd2e784c1">
          <a:extLst>
            <a:ext uri="{FF2B5EF4-FFF2-40B4-BE49-F238E27FC236}">
              <a16:creationId xmlns:a16="http://schemas.microsoft.com/office/drawing/2014/main" id="{40A7F466-7735-4B8A-84D5-C8035CA1C199}"/>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57" name="AutoShape 11" descr="blob:https://outlook.office.com/b157e5ee-92d2-4798-a69e-625bd2e784c1">
          <a:extLst>
            <a:ext uri="{FF2B5EF4-FFF2-40B4-BE49-F238E27FC236}">
              <a16:creationId xmlns:a16="http://schemas.microsoft.com/office/drawing/2014/main" id="{97008BF8-82E9-402A-907E-88BB6966D368}"/>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58" name="AutoShape 11" descr="blob:https://outlook.office.com/b157e5ee-92d2-4798-a69e-625bd2e784c1">
          <a:extLst>
            <a:ext uri="{FF2B5EF4-FFF2-40B4-BE49-F238E27FC236}">
              <a16:creationId xmlns:a16="http://schemas.microsoft.com/office/drawing/2014/main" id="{77AD1DCA-36F8-46BE-8CA1-157E562E1B68}"/>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59" name="AutoShape 11" descr="blob:https://outlook.office.com/b157e5ee-92d2-4798-a69e-625bd2e784c1">
          <a:extLst>
            <a:ext uri="{FF2B5EF4-FFF2-40B4-BE49-F238E27FC236}">
              <a16:creationId xmlns:a16="http://schemas.microsoft.com/office/drawing/2014/main" id="{A609BA1A-A832-427C-A2EA-598BD0ABC12F}"/>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60" name="AutoShape 11" descr="blob:https://outlook.office.com/b157e5ee-92d2-4798-a69e-625bd2e784c1">
          <a:extLst>
            <a:ext uri="{FF2B5EF4-FFF2-40B4-BE49-F238E27FC236}">
              <a16:creationId xmlns:a16="http://schemas.microsoft.com/office/drawing/2014/main" id="{95597C80-29C4-41C6-8007-C34BE473E28D}"/>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61" name="AutoShape 11" descr="blob:https://outlook.office.com/b157e5ee-92d2-4798-a69e-625bd2e784c1">
          <a:extLst>
            <a:ext uri="{FF2B5EF4-FFF2-40B4-BE49-F238E27FC236}">
              <a16:creationId xmlns:a16="http://schemas.microsoft.com/office/drawing/2014/main" id="{9B9B3B43-8DA8-46E0-BE9A-19B62BC2A282}"/>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62" name="AutoShape 11" descr="blob:https://outlook.office.com/b157e5ee-92d2-4798-a69e-625bd2e784c1">
          <a:extLst>
            <a:ext uri="{FF2B5EF4-FFF2-40B4-BE49-F238E27FC236}">
              <a16:creationId xmlns:a16="http://schemas.microsoft.com/office/drawing/2014/main" id="{BC4988BE-C068-4ED2-BA20-0AC700B782FD}"/>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63" name="AutoShape 11" descr="blob:https://outlook.office.com/b157e5ee-92d2-4798-a69e-625bd2e784c1">
          <a:extLst>
            <a:ext uri="{FF2B5EF4-FFF2-40B4-BE49-F238E27FC236}">
              <a16:creationId xmlns:a16="http://schemas.microsoft.com/office/drawing/2014/main" id="{EDC2651A-77CE-4741-934C-55089E99AAE5}"/>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64" name="AutoShape 11" descr="blob:https://outlook.office.com/b157e5ee-92d2-4798-a69e-625bd2e784c1">
          <a:extLst>
            <a:ext uri="{FF2B5EF4-FFF2-40B4-BE49-F238E27FC236}">
              <a16:creationId xmlns:a16="http://schemas.microsoft.com/office/drawing/2014/main" id="{2BDC2065-152A-4292-B9F2-E3BDAA4D8BD3}"/>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65" name="AutoShape 11" descr="blob:https://outlook.office.com/b157e5ee-92d2-4798-a69e-625bd2e784c1">
          <a:extLst>
            <a:ext uri="{FF2B5EF4-FFF2-40B4-BE49-F238E27FC236}">
              <a16:creationId xmlns:a16="http://schemas.microsoft.com/office/drawing/2014/main" id="{CF6379C0-A20A-4B23-867B-4AF54D38E235}"/>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66" name="AutoShape 11" descr="blob:https://outlook.office.com/b157e5ee-92d2-4798-a69e-625bd2e784c1">
          <a:extLst>
            <a:ext uri="{FF2B5EF4-FFF2-40B4-BE49-F238E27FC236}">
              <a16:creationId xmlns:a16="http://schemas.microsoft.com/office/drawing/2014/main" id="{1F438871-0EE5-4DE3-BDA0-00AAF751A496}"/>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67" name="AutoShape 11" descr="blob:https://outlook.office.com/b157e5ee-92d2-4798-a69e-625bd2e784c1">
          <a:extLst>
            <a:ext uri="{FF2B5EF4-FFF2-40B4-BE49-F238E27FC236}">
              <a16:creationId xmlns:a16="http://schemas.microsoft.com/office/drawing/2014/main" id="{7A8E3855-DB00-4662-9ECE-C54FD77930B2}"/>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68" name="AutoShape 11" descr="blob:https://outlook.office.com/b157e5ee-92d2-4798-a69e-625bd2e784c1">
          <a:extLst>
            <a:ext uri="{FF2B5EF4-FFF2-40B4-BE49-F238E27FC236}">
              <a16:creationId xmlns:a16="http://schemas.microsoft.com/office/drawing/2014/main" id="{CCF74907-D78B-49EF-A1A0-68EB21AE3E4F}"/>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69" name="AutoShape 11" descr="blob:https://outlook.office.com/b157e5ee-92d2-4798-a69e-625bd2e784c1">
          <a:extLst>
            <a:ext uri="{FF2B5EF4-FFF2-40B4-BE49-F238E27FC236}">
              <a16:creationId xmlns:a16="http://schemas.microsoft.com/office/drawing/2014/main" id="{FE3F0F2D-C7D5-4D34-87C0-AA9780AAF97F}"/>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70" name="AutoShape 11" descr="blob:https://outlook.office.com/b157e5ee-92d2-4798-a69e-625bd2e784c1">
          <a:extLst>
            <a:ext uri="{FF2B5EF4-FFF2-40B4-BE49-F238E27FC236}">
              <a16:creationId xmlns:a16="http://schemas.microsoft.com/office/drawing/2014/main" id="{18C7A0F9-63B6-46D8-BFB7-480F2B574D5A}"/>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71" name="AutoShape 11" descr="blob:https://outlook.office.com/b157e5ee-92d2-4798-a69e-625bd2e784c1">
          <a:extLst>
            <a:ext uri="{FF2B5EF4-FFF2-40B4-BE49-F238E27FC236}">
              <a16:creationId xmlns:a16="http://schemas.microsoft.com/office/drawing/2014/main" id="{F32F410E-A21A-484A-8529-85380B2FF4CC}"/>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72" name="AutoShape 11" descr="blob:https://outlook.office.com/b157e5ee-92d2-4798-a69e-625bd2e784c1">
          <a:extLst>
            <a:ext uri="{FF2B5EF4-FFF2-40B4-BE49-F238E27FC236}">
              <a16:creationId xmlns:a16="http://schemas.microsoft.com/office/drawing/2014/main" id="{078B7BFD-B996-4F0F-BB22-47F12678CAC1}"/>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73" name="AutoShape 11" descr="blob:https://outlook.office.com/b157e5ee-92d2-4798-a69e-625bd2e784c1">
          <a:extLst>
            <a:ext uri="{FF2B5EF4-FFF2-40B4-BE49-F238E27FC236}">
              <a16:creationId xmlns:a16="http://schemas.microsoft.com/office/drawing/2014/main" id="{90295CE8-20AF-4CD6-A78B-D32D3C404C63}"/>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174" name="AutoShape 11" descr="blob:https://outlook.office.com/b157e5ee-92d2-4798-a69e-625bd2e784c1">
          <a:extLst>
            <a:ext uri="{FF2B5EF4-FFF2-40B4-BE49-F238E27FC236}">
              <a16:creationId xmlns:a16="http://schemas.microsoft.com/office/drawing/2014/main" id="{536C35D2-5558-4A9A-9ABA-6555D3508354}"/>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4800" cy="304800"/>
    <xdr:sp macro="" textlink="">
      <xdr:nvSpPr>
        <xdr:cNvPr id="8175" name="AutoShape 11" descr="blob:https://outlook.office.com/b157e5ee-92d2-4798-a69e-625bd2e784c1">
          <a:extLst>
            <a:ext uri="{FF2B5EF4-FFF2-40B4-BE49-F238E27FC236}">
              <a16:creationId xmlns:a16="http://schemas.microsoft.com/office/drawing/2014/main" id="{A05BD0DE-9410-4CFE-B2F4-FC42BAD3D30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176" name="AutoShape 11" descr="blob:https://outlook.office.com/b157e5ee-92d2-4798-a69e-625bd2e784c1">
          <a:extLst>
            <a:ext uri="{FF2B5EF4-FFF2-40B4-BE49-F238E27FC236}">
              <a16:creationId xmlns:a16="http://schemas.microsoft.com/office/drawing/2014/main" id="{DBA04192-A125-439F-A0FA-5B2280D6375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77" name="AutoShape 11" descr="blob:https://outlook.office.com/b157e5ee-92d2-4798-a69e-625bd2e784c1">
          <a:extLst>
            <a:ext uri="{FF2B5EF4-FFF2-40B4-BE49-F238E27FC236}">
              <a16:creationId xmlns:a16="http://schemas.microsoft.com/office/drawing/2014/main" id="{E4C568C0-7534-4BDE-B0FC-23B806F4747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78" name="AutoShape 11" descr="blob:https://outlook.office.com/b157e5ee-92d2-4798-a69e-625bd2e784c1">
          <a:extLst>
            <a:ext uri="{FF2B5EF4-FFF2-40B4-BE49-F238E27FC236}">
              <a16:creationId xmlns:a16="http://schemas.microsoft.com/office/drawing/2014/main" id="{4B36A374-6995-43B4-BC55-B88C0DC4C08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79" name="AutoShape 11" descr="blob:https://outlook.office.com/b157e5ee-92d2-4798-a69e-625bd2e784c1">
          <a:extLst>
            <a:ext uri="{FF2B5EF4-FFF2-40B4-BE49-F238E27FC236}">
              <a16:creationId xmlns:a16="http://schemas.microsoft.com/office/drawing/2014/main" id="{BB58F486-A500-4E30-B549-6C1505BEE11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80" name="AutoShape 11" descr="blob:https://outlook.office.com/b157e5ee-92d2-4798-a69e-625bd2e784c1">
          <a:extLst>
            <a:ext uri="{FF2B5EF4-FFF2-40B4-BE49-F238E27FC236}">
              <a16:creationId xmlns:a16="http://schemas.microsoft.com/office/drawing/2014/main" id="{DBA6B87D-489C-48A7-A61B-C5D9DCAC015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81" name="AutoShape 11" descr="blob:https://outlook.office.com/b157e5ee-92d2-4798-a69e-625bd2e784c1">
          <a:extLst>
            <a:ext uri="{FF2B5EF4-FFF2-40B4-BE49-F238E27FC236}">
              <a16:creationId xmlns:a16="http://schemas.microsoft.com/office/drawing/2014/main" id="{19B892B6-6C3C-48D7-86EA-3C58533B70A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182" name="AutoShape 11" descr="blob:https://outlook.office.com/b157e5ee-92d2-4798-a69e-625bd2e784c1">
          <a:extLst>
            <a:ext uri="{FF2B5EF4-FFF2-40B4-BE49-F238E27FC236}">
              <a16:creationId xmlns:a16="http://schemas.microsoft.com/office/drawing/2014/main" id="{D9A64F37-BF40-405A-A711-389DED3C4A2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183" name="AutoShape 11" descr="blob:https://outlook.office.com/b157e5ee-92d2-4798-a69e-625bd2e784c1">
          <a:extLst>
            <a:ext uri="{FF2B5EF4-FFF2-40B4-BE49-F238E27FC236}">
              <a16:creationId xmlns:a16="http://schemas.microsoft.com/office/drawing/2014/main" id="{01C90E1D-23EE-41BD-AA02-7B08F29C039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184" name="AutoShape 11" descr="blob:https://outlook.office.com/b157e5ee-92d2-4798-a69e-625bd2e784c1">
          <a:extLst>
            <a:ext uri="{FF2B5EF4-FFF2-40B4-BE49-F238E27FC236}">
              <a16:creationId xmlns:a16="http://schemas.microsoft.com/office/drawing/2014/main" id="{F39F4614-7C0E-47DB-B3B0-C2866E55C1D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185" name="AutoShape 11" descr="blob:https://outlook.office.com/b157e5ee-92d2-4798-a69e-625bd2e784c1">
          <a:extLst>
            <a:ext uri="{FF2B5EF4-FFF2-40B4-BE49-F238E27FC236}">
              <a16:creationId xmlns:a16="http://schemas.microsoft.com/office/drawing/2014/main" id="{16B71D6C-F73D-4194-A4B7-61751E0617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86" name="AutoShape 11" descr="blob:https://outlook.office.com/b157e5ee-92d2-4798-a69e-625bd2e784c1">
          <a:extLst>
            <a:ext uri="{FF2B5EF4-FFF2-40B4-BE49-F238E27FC236}">
              <a16:creationId xmlns:a16="http://schemas.microsoft.com/office/drawing/2014/main" id="{E00A73A9-F2D3-4198-B27E-208863D99CC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87" name="AutoShape 11" descr="blob:https://outlook.office.com/b157e5ee-92d2-4798-a69e-625bd2e784c1">
          <a:extLst>
            <a:ext uri="{FF2B5EF4-FFF2-40B4-BE49-F238E27FC236}">
              <a16:creationId xmlns:a16="http://schemas.microsoft.com/office/drawing/2014/main" id="{65029F68-DB10-4260-826C-671F29E8F3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88" name="AutoShape 11" descr="blob:https://outlook.office.com/b157e5ee-92d2-4798-a69e-625bd2e784c1">
          <a:extLst>
            <a:ext uri="{FF2B5EF4-FFF2-40B4-BE49-F238E27FC236}">
              <a16:creationId xmlns:a16="http://schemas.microsoft.com/office/drawing/2014/main" id="{0D1C2076-1A0A-4E66-A50C-8CBB66AA0EA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89" name="AutoShape 11" descr="blob:https://outlook.office.com/b157e5ee-92d2-4798-a69e-625bd2e784c1">
          <a:extLst>
            <a:ext uri="{FF2B5EF4-FFF2-40B4-BE49-F238E27FC236}">
              <a16:creationId xmlns:a16="http://schemas.microsoft.com/office/drawing/2014/main" id="{2D388BFE-EAD1-4CFD-A274-4F11E91BACD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90" name="AutoShape 11" descr="blob:https://outlook.office.com/b157e5ee-92d2-4798-a69e-625bd2e784c1">
          <a:extLst>
            <a:ext uri="{FF2B5EF4-FFF2-40B4-BE49-F238E27FC236}">
              <a16:creationId xmlns:a16="http://schemas.microsoft.com/office/drawing/2014/main" id="{DAD6FC4E-FE6A-4B48-B8A5-0955432BD18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91" name="AutoShape 11" descr="blob:https://outlook.office.com/b157e5ee-92d2-4798-a69e-625bd2e784c1">
          <a:extLst>
            <a:ext uri="{FF2B5EF4-FFF2-40B4-BE49-F238E27FC236}">
              <a16:creationId xmlns:a16="http://schemas.microsoft.com/office/drawing/2014/main" id="{40C34EFD-47BC-476E-BC3E-3A8D77BDD4E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92" name="AutoShape 11" descr="blob:https://outlook.office.com/b157e5ee-92d2-4798-a69e-625bd2e784c1">
          <a:extLst>
            <a:ext uri="{FF2B5EF4-FFF2-40B4-BE49-F238E27FC236}">
              <a16:creationId xmlns:a16="http://schemas.microsoft.com/office/drawing/2014/main" id="{71D6045A-AC0C-4F9B-A602-454437EF978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93" name="AutoShape 11" descr="blob:https://outlook.office.com/b157e5ee-92d2-4798-a69e-625bd2e784c1">
          <a:extLst>
            <a:ext uri="{FF2B5EF4-FFF2-40B4-BE49-F238E27FC236}">
              <a16:creationId xmlns:a16="http://schemas.microsoft.com/office/drawing/2014/main" id="{059D83A1-226B-423F-B029-82FD40178B2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94" name="AutoShape 11" descr="blob:https://outlook.office.com/b157e5ee-92d2-4798-a69e-625bd2e784c1">
          <a:extLst>
            <a:ext uri="{FF2B5EF4-FFF2-40B4-BE49-F238E27FC236}">
              <a16:creationId xmlns:a16="http://schemas.microsoft.com/office/drawing/2014/main" id="{BAF7F6AD-AA2D-4BCA-B75B-3A378E7C083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95" name="AutoShape 11" descr="blob:https://outlook.office.com/b157e5ee-92d2-4798-a69e-625bd2e784c1">
          <a:extLst>
            <a:ext uri="{FF2B5EF4-FFF2-40B4-BE49-F238E27FC236}">
              <a16:creationId xmlns:a16="http://schemas.microsoft.com/office/drawing/2014/main" id="{E1EB0131-C3E8-4633-8D5F-E4653282B5E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96" name="AutoShape 11" descr="blob:https://outlook.office.com/b157e5ee-92d2-4798-a69e-625bd2e784c1">
          <a:extLst>
            <a:ext uri="{FF2B5EF4-FFF2-40B4-BE49-F238E27FC236}">
              <a16:creationId xmlns:a16="http://schemas.microsoft.com/office/drawing/2014/main" id="{807C6A24-A094-40C9-A36D-74F9597C52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97" name="AutoShape 11" descr="blob:https://outlook.office.com/b157e5ee-92d2-4798-a69e-625bd2e784c1">
          <a:extLst>
            <a:ext uri="{FF2B5EF4-FFF2-40B4-BE49-F238E27FC236}">
              <a16:creationId xmlns:a16="http://schemas.microsoft.com/office/drawing/2014/main" id="{473D0C73-5334-4A37-A416-777B611304E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98" name="AutoShape 11" descr="blob:https://outlook.office.com/b157e5ee-92d2-4798-a69e-625bd2e784c1">
          <a:extLst>
            <a:ext uri="{FF2B5EF4-FFF2-40B4-BE49-F238E27FC236}">
              <a16:creationId xmlns:a16="http://schemas.microsoft.com/office/drawing/2014/main" id="{B07EB907-D98D-4636-AF7D-CCD73EC6107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199" name="AutoShape 11" descr="blob:https://outlook.office.com/b157e5ee-92d2-4798-a69e-625bd2e784c1">
          <a:extLst>
            <a:ext uri="{FF2B5EF4-FFF2-40B4-BE49-F238E27FC236}">
              <a16:creationId xmlns:a16="http://schemas.microsoft.com/office/drawing/2014/main" id="{0FBA9A90-9F58-4327-8CF9-66D8D129101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00" name="AutoShape 11" descr="blob:https://outlook.office.com/b157e5ee-92d2-4798-a69e-625bd2e784c1">
          <a:extLst>
            <a:ext uri="{FF2B5EF4-FFF2-40B4-BE49-F238E27FC236}">
              <a16:creationId xmlns:a16="http://schemas.microsoft.com/office/drawing/2014/main" id="{D454F95A-4429-46A9-9B74-1052C38E4D8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01" name="AutoShape 11" descr="blob:https://outlook.office.com/b157e5ee-92d2-4798-a69e-625bd2e784c1">
          <a:extLst>
            <a:ext uri="{FF2B5EF4-FFF2-40B4-BE49-F238E27FC236}">
              <a16:creationId xmlns:a16="http://schemas.microsoft.com/office/drawing/2014/main" id="{79CFFEBC-F993-49FE-9B40-97EE206E70E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02" name="AutoShape 11" descr="blob:https://outlook.office.com/b157e5ee-92d2-4798-a69e-625bd2e784c1">
          <a:extLst>
            <a:ext uri="{FF2B5EF4-FFF2-40B4-BE49-F238E27FC236}">
              <a16:creationId xmlns:a16="http://schemas.microsoft.com/office/drawing/2014/main" id="{C414C0A9-89B6-49C7-8A57-5505A8485D3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03" name="AutoShape 11" descr="blob:https://outlook.office.com/b157e5ee-92d2-4798-a69e-625bd2e784c1">
          <a:extLst>
            <a:ext uri="{FF2B5EF4-FFF2-40B4-BE49-F238E27FC236}">
              <a16:creationId xmlns:a16="http://schemas.microsoft.com/office/drawing/2014/main" id="{7AD67C69-3869-4D26-B4BC-68867FF93B0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04" name="AutoShape 11" descr="blob:https://outlook.office.com/b157e5ee-92d2-4798-a69e-625bd2e784c1">
          <a:extLst>
            <a:ext uri="{FF2B5EF4-FFF2-40B4-BE49-F238E27FC236}">
              <a16:creationId xmlns:a16="http://schemas.microsoft.com/office/drawing/2014/main" id="{A3DD2CBC-49EF-44D3-B6D0-63C74C033E2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05" name="AutoShape 11" descr="blob:https://outlook.office.com/b157e5ee-92d2-4798-a69e-625bd2e784c1">
          <a:extLst>
            <a:ext uri="{FF2B5EF4-FFF2-40B4-BE49-F238E27FC236}">
              <a16:creationId xmlns:a16="http://schemas.microsoft.com/office/drawing/2014/main" id="{015B32B0-6298-4418-8D7A-414445F15E1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06" name="AutoShape 11" descr="blob:https://outlook.office.com/b157e5ee-92d2-4798-a69e-625bd2e784c1">
          <a:extLst>
            <a:ext uri="{FF2B5EF4-FFF2-40B4-BE49-F238E27FC236}">
              <a16:creationId xmlns:a16="http://schemas.microsoft.com/office/drawing/2014/main" id="{2013F8E0-9AAE-4C78-AB67-741DB95E7C0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207" name="AutoShape 11" descr="blob:https://outlook.office.com/b157e5ee-92d2-4798-a69e-625bd2e784c1">
          <a:extLst>
            <a:ext uri="{FF2B5EF4-FFF2-40B4-BE49-F238E27FC236}">
              <a16:creationId xmlns:a16="http://schemas.microsoft.com/office/drawing/2014/main" id="{5CA02F0E-AF20-4268-B827-5C2026117CE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208" name="AutoShape 11" descr="blob:https://outlook.office.com/b157e5ee-92d2-4798-a69e-625bd2e784c1">
          <a:extLst>
            <a:ext uri="{FF2B5EF4-FFF2-40B4-BE49-F238E27FC236}">
              <a16:creationId xmlns:a16="http://schemas.microsoft.com/office/drawing/2014/main" id="{BFFF5437-DDAA-4EA0-BA20-A688F34A0B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209" name="AutoShape 11" descr="blob:https://outlook.office.com/b157e5ee-92d2-4798-a69e-625bd2e784c1">
          <a:extLst>
            <a:ext uri="{FF2B5EF4-FFF2-40B4-BE49-F238E27FC236}">
              <a16:creationId xmlns:a16="http://schemas.microsoft.com/office/drawing/2014/main" id="{4CBE1B4C-0097-44C2-956B-4BE3EA956D7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10" name="AutoShape 11" descr="blob:https://outlook.office.com/b157e5ee-92d2-4798-a69e-625bd2e784c1">
          <a:extLst>
            <a:ext uri="{FF2B5EF4-FFF2-40B4-BE49-F238E27FC236}">
              <a16:creationId xmlns:a16="http://schemas.microsoft.com/office/drawing/2014/main" id="{46743E3D-EC7B-4AEE-8300-98044B7C526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211" name="AutoShape 11" descr="blob:https://outlook.office.com/b157e5ee-92d2-4798-a69e-625bd2e784c1">
          <a:extLst>
            <a:ext uri="{FF2B5EF4-FFF2-40B4-BE49-F238E27FC236}">
              <a16:creationId xmlns:a16="http://schemas.microsoft.com/office/drawing/2014/main" id="{3FD6743D-6095-44AB-8D36-043FE7DDB3E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12" name="AutoShape 11" descr="blob:https://outlook.office.com/b157e5ee-92d2-4798-a69e-625bd2e784c1">
          <a:extLst>
            <a:ext uri="{FF2B5EF4-FFF2-40B4-BE49-F238E27FC236}">
              <a16:creationId xmlns:a16="http://schemas.microsoft.com/office/drawing/2014/main" id="{EA51C974-824F-4C95-8A09-D673FA10125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13" name="AutoShape 11" descr="blob:https://outlook.office.com/b157e5ee-92d2-4798-a69e-625bd2e784c1">
          <a:extLst>
            <a:ext uri="{FF2B5EF4-FFF2-40B4-BE49-F238E27FC236}">
              <a16:creationId xmlns:a16="http://schemas.microsoft.com/office/drawing/2014/main" id="{696DE3E9-B512-47BF-AE3F-29E3F4CE6D8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14" name="AutoShape 11" descr="blob:https://outlook.office.com/b157e5ee-92d2-4798-a69e-625bd2e784c1">
          <a:extLst>
            <a:ext uri="{FF2B5EF4-FFF2-40B4-BE49-F238E27FC236}">
              <a16:creationId xmlns:a16="http://schemas.microsoft.com/office/drawing/2014/main" id="{3C0493ED-0998-421B-BBFB-628F80FBC93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15" name="AutoShape 11" descr="blob:https://outlook.office.com/b157e5ee-92d2-4798-a69e-625bd2e784c1">
          <a:extLst>
            <a:ext uri="{FF2B5EF4-FFF2-40B4-BE49-F238E27FC236}">
              <a16:creationId xmlns:a16="http://schemas.microsoft.com/office/drawing/2014/main" id="{CE77EA9E-C5F9-4900-A91C-3CE980CF3A1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16" name="AutoShape 11" descr="blob:https://outlook.office.com/b157e5ee-92d2-4798-a69e-625bd2e784c1">
          <a:extLst>
            <a:ext uri="{FF2B5EF4-FFF2-40B4-BE49-F238E27FC236}">
              <a16:creationId xmlns:a16="http://schemas.microsoft.com/office/drawing/2014/main" id="{03BC7DC0-C728-4E93-BD0B-E661E7F799D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17" name="AutoShape 11" descr="blob:https://outlook.office.com/b157e5ee-92d2-4798-a69e-625bd2e784c1">
          <a:extLst>
            <a:ext uri="{FF2B5EF4-FFF2-40B4-BE49-F238E27FC236}">
              <a16:creationId xmlns:a16="http://schemas.microsoft.com/office/drawing/2014/main" id="{F6F8A091-579E-483D-957D-7C13A3E4BCB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18" name="AutoShape 11" descr="blob:https://outlook.office.com/b157e5ee-92d2-4798-a69e-625bd2e784c1">
          <a:extLst>
            <a:ext uri="{FF2B5EF4-FFF2-40B4-BE49-F238E27FC236}">
              <a16:creationId xmlns:a16="http://schemas.microsoft.com/office/drawing/2014/main" id="{CDA5A553-9B92-473E-9C5E-F7A41BA5F22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19" name="AutoShape 11" descr="blob:https://outlook.office.com/b157e5ee-92d2-4798-a69e-625bd2e784c1">
          <a:extLst>
            <a:ext uri="{FF2B5EF4-FFF2-40B4-BE49-F238E27FC236}">
              <a16:creationId xmlns:a16="http://schemas.microsoft.com/office/drawing/2014/main" id="{C4609641-FC5B-4E2D-BB45-79D8A646BF0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20" name="AutoShape 11" descr="blob:https://outlook.office.com/b157e5ee-92d2-4798-a69e-625bd2e784c1">
          <a:extLst>
            <a:ext uri="{FF2B5EF4-FFF2-40B4-BE49-F238E27FC236}">
              <a16:creationId xmlns:a16="http://schemas.microsoft.com/office/drawing/2014/main" id="{DA8D1BF9-A9F1-47F3-91F3-09D3D30033A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21" name="AutoShape 11" descr="blob:https://outlook.office.com/b157e5ee-92d2-4798-a69e-625bd2e784c1">
          <a:extLst>
            <a:ext uri="{FF2B5EF4-FFF2-40B4-BE49-F238E27FC236}">
              <a16:creationId xmlns:a16="http://schemas.microsoft.com/office/drawing/2014/main" id="{A3AB5CBC-A3D7-46C5-A05D-2ED6CE4D0C7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22" name="AutoShape 11" descr="blob:https://outlook.office.com/b157e5ee-92d2-4798-a69e-625bd2e784c1">
          <a:extLst>
            <a:ext uri="{FF2B5EF4-FFF2-40B4-BE49-F238E27FC236}">
              <a16:creationId xmlns:a16="http://schemas.microsoft.com/office/drawing/2014/main" id="{45E26624-171D-47B7-8908-6924DDD0676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23" name="AutoShape 11" descr="blob:https://outlook.office.com/b157e5ee-92d2-4798-a69e-625bd2e784c1">
          <a:extLst>
            <a:ext uri="{FF2B5EF4-FFF2-40B4-BE49-F238E27FC236}">
              <a16:creationId xmlns:a16="http://schemas.microsoft.com/office/drawing/2014/main" id="{3666640E-F6C7-443A-9D67-6CFA1B49CB1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24" name="AutoShape 11" descr="blob:https://outlook.office.com/b157e5ee-92d2-4798-a69e-625bd2e784c1">
          <a:extLst>
            <a:ext uri="{FF2B5EF4-FFF2-40B4-BE49-F238E27FC236}">
              <a16:creationId xmlns:a16="http://schemas.microsoft.com/office/drawing/2014/main" id="{42497B06-BBE3-417D-9F0E-5CAEDF7B90C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25" name="AutoShape 11" descr="blob:https://outlook.office.com/b157e5ee-92d2-4798-a69e-625bd2e784c1">
          <a:extLst>
            <a:ext uri="{FF2B5EF4-FFF2-40B4-BE49-F238E27FC236}">
              <a16:creationId xmlns:a16="http://schemas.microsoft.com/office/drawing/2014/main" id="{4B9F5933-BF19-4F9E-BDE9-8D2BD6A0FC9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26" name="AutoShape 11" descr="blob:https://outlook.office.com/b157e5ee-92d2-4798-a69e-625bd2e784c1">
          <a:extLst>
            <a:ext uri="{FF2B5EF4-FFF2-40B4-BE49-F238E27FC236}">
              <a16:creationId xmlns:a16="http://schemas.microsoft.com/office/drawing/2014/main" id="{79FA2197-8EC1-44CF-AABC-88812792318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27" name="AutoShape 11" descr="blob:https://outlook.office.com/b157e5ee-92d2-4798-a69e-625bd2e784c1">
          <a:extLst>
            <a:ext uri="{FF2B5EF4-FFF2-40B4-BE49-F238E27FC236}">
              <a16:creationId xmlns:a16="http://schemas.microsoft.com/office/drawing/2014/main" id="{DF355929-2D58-4045-A034-7D9544823D3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28" name="AutoShape 11" descr="blob:https://outlook.office.com/b157e5ee-92d2-4798-a69e-625bd2e784c1">
          <a:extLst>
            <a:ext uri="{FF2B5EF4-FFF2-40B4-BE49-F238E27FC236}">
              <a16:creationId xmlns:a16="http://schemas.microsoft.com/office/drawing/2014/main" id="{DE6625AE-72D3-4602-8A43-EC72088ED84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29" name="AutoShape 11" descr="blob:https://outlook.office.com/b157e5ee-92d2-4798-a69e-625bd2e784c1">
          <a:extLst>
            <a:ext uri="{FF2B5EF4-FFF2-40B4-BE49-F238E27FC236}">
              <a16:creationId xmlns:a16="http://schemas.microsoft.com/office/drawing/2014/main" id="{13CA27E4-C27C-4A62-8CAE-C7277E36EB9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30" name="AutoShape 11" descr="blob:https://outlook.office.com/b157e5ee-92d2-4798-a69e-625bd2e784c1">
          <a:extLst>
            <a:ext uri="{FF2B5EF4-FFF2-40B4-BE49-F238E27FC236}">
              <a16:creationId xmlns:a16="http://schemas.microsoft.com/office/drawing/2014/main" id="{4D64CB27-B97C-489C-A256-7849FF54D02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31" name="AutoShape 11" descr="blob:https://outlook.office.com/b157e5ee-92d2-4798-a69e-625bd2e784c1">
          <a:extLst>
            <a:ext uri="{FF2B5EF4-FFF2-40B4-BE49-F238E27FC236}">
              <a16:creationId xmlns:a16="http://schemas.microsoft.com/office/drawing/2014/main" id="{98453665-D61F-45A6-BA57-B3AD312F181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32" name="AutoShape 11" descr="blob:https://outlook.office.com/b157e5ee-92d2-4798-a69e-625bd2e784c1">
          <a:extLst>
            <a:ext uri="{FF2B5EF4-FFF2-40B4-BE49-F238E27FC236}">
              <a16:creationId xmlns:a16="http://schemas.microsoft.com/office/drawing/2014/main" id="{478AAB4D-AE3C-44A4-89DA-F0BA38EC121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33" name="AutoShape 11" descr="blob:https://outlook.office.com/b157e5ee-92d2-4798-a69e-625bd2e784c1">
          <a:extLst>
            <a:ext uri="{FF2B5EF4-FFF2-40B4-BE49-F238E27FC236}">
              <a16:creationId xmlns:a16="http://schemas.microsoft.com/office/drawing/2014/main" id="{D4E9DF5F-7B3B-45D9-B465-9D6BB5E9612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34" name="AutoShape 11" descr="blob:https://outlook.office.com/b157e5ee-92d2-4798-a69e-625bd2e784c1">
          <a:extLst>
            <a:ext uri="{FF2B5EF4-FFF2-40B4-BE49-F238E27FC236}">
              <a16:creationId xmlns:a16="http://schemas.microsoft.com/office/drawing/2014/main" id="{57F65CA5-661C-4027-A470-63B259D66FA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35" name="AutoShape 11" descr="blob:https://outlook.office.com/b157e5ee-92d2-4798-a69e-625bd2e784c1">
          <a:extLst>
            <a:ext uri="{FF2B5EF4-FFF2-40B4-BE49-F238E27FC236}">
              <a16:creationId xmlns:a16="http://schemas.microsoft.com/office/drawing/2014/main" id="{E7FE851E-95B5-4AAB-95A0-363AC5D8A55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36" name="AutoShape 11" descr="blob:https://outlook.office.com/b157e5ee-92d2-4798-a69e-625bd2e784c1">
          <a:extLst>
            <a:ext uri="{FF2B5EF4-FFF2-40B4-BE49-F238E27FC236}">
              <a16:creationId xmlns:a16="http://schemas.microsoft.com/office/drawing/2014/main" id="{F5819098-90F1-4ED3-B873-53D93CF65B5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37" name="AutoShape 11" descr="blob:https://outlook.office.com/b157e5ee-92d2-4798-a69e-625bd2e784c1">
          <a:extLst>
            <a:ext uri="{FF2B5EF4-FFF2-40B4-BE49-F238E27FC236}">
              <a16:creationId xmlns:a16="http://schemas.microsoft.com/office/drawing/2014/main" id="{254FA33F-9D4F-4EAE-9A99-642D5769B63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38" name="AutoShape 11" descr="blob:https://outlook.office.com/b157e5ee-92d2-4798-a69e-625bd2e784c1">
          <a:extLst>
            <a:ext uri="{FF2B5EF4-FFF2-40B4-BE49-F238E27FC236}">
              <a16:creationId xmlns:a16="http://schemas.microsoft.com/office/drawing/2014/main" id="{B6E98DB8-3A9A-49A0-875D-2A984581472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39" name="AutoShape 11" descr="blob:https://outlook.office.com/b157e5ee-92d2-4798-a69e-625bd2e784c1">
          <a:extLst>
            <a:ext uri="{FF2B5EF4-FFF2-40B4-BE49-F238E27FC236}">
              <a16:creationId xmlns:a16="http://schemas.microsoft.com/office/drawing/2014/main" id="{79E31864-0FE7-437A-93D2-DA2059E8239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40" name="AutoShape 11" descr="blob:https://outlook.office.com/b157e5ee-92d2-4798-a69e-625bd2e784c1">
          <a:extLst>
            <a:ext uri="{FF2B5EF4-FFF2-40B4-BE49-F238E27FC236}">
              <a16:creationId xmlns:a16="http://schemas.microsoft.com/office/drawing/2014/main" id="{5BC011BE-80A0-4EC6-80B7-E7FC5264633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41" name="AutoShape 11" descr="blob:https://outlook.office.com/b157e5ee-92d2-4798-a69e-625bd2e784c1">
          <a:extLst>
            <a:ext uri="{FF2B5EF4-FFF2-40B4-BE49-F238E27FC236}">
              <a16:creationId xmlns:a16="http://schemas.microsoft.com/office/drawing/2014/main" id="{06322239-9379-47F0-B341-2756416C72F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42" name="AutoShape 11" descr="blob:https://outlook.office.com/b157e5ee-92d2-4798-a69e-625bd2e784c1">
          <a:extLst>
            <a:ext uri="{FF2B5EF4-FFF2-40B4-BE49-F238E27FC236}">
              <a16:creationId xmlns:a16="http://schemas.microsoft.com/office/drawing/2014/main" id="{47CE27AE-DEC4-4E80-9466-50DE604A389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43" name="AutoShape 11" descr="blob:https://outlook.office.com/b157e5ee-92d2-4798-a69e-625bd2e784c1">
          <a:extLst>
            <a:ext uri="{FF2B5EF4-FFF2-40B4-BE49-F238E27FC236}">
              <a16:creationId xmlns:a16="http://schemas.microsoft.com/office/drawing/2014/main" id="{631D2D05-AE57-49C9-B0E0-A4270AC6F32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44" name="AutoShape 11" descr="blob:https://outlook.office.com/b157e5ee-92d2-4798-a69e-625bd2e784c1">
          <a:extLst>
            <a:ext uri="{FF2B5EF4-FFF2-40B4-BE49-F238E27FC236}">
              <a16:creationId xmlns:a16="http://schemas.microsoft.com/office/drawing/2014/main" id="{223D2770-10AB-4503-8095-299A522A8AA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45" name="AutoShape 11" descr="blob:https://outlook.office.com/b157e5ee-92d2-4798-a69e-625bd2e784c1">
          <a:extLst>
            <a:ext uri="{FF2B5EF4-FFF2-40B4-BE49-F238E27FC236}">
              <a16:creationId xmlns:a16="http://schemas.microsoft.com/office/drawing/2014/main" id="{A8117B56-9F6E-4015-9235-DDA96695863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46" name="AutoShape 11" descr="blob:https://outlook.office.com/b157e5ee-92d2-4798-a69e-625bd2e784c1">
          <a:extLst>
            <a:ext uri="{FF2B5EF4-FFF2-40B4-BE49-F238E27FC236}">
              <a16:creationId xmlns:a16="http://schemas.microsoft.com/office/drawing/2014/main" id="{BD1665BF-D05E-4E88-8362-1EB68694DC6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47" name="AutoShape 11" descr="blob:https://outlook.office.com/b157e5ee-92d2-4798-a69e-625bd2e784c1">
          <a:extLst>
            <a:ext uri="{FF2B5EF4-FFF2-40B4-BE49-F238E27FC236}">
              <a16:creationId xmlns:a16="http://schemas.microsoft.com/office/drawing/2014/main" id="{5571F6BE-F732-40FF-B810-055D67A2090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48" name="AutoShape 11" descr="blob:https://outlook.office.com/b157e5ee-92d2-4798-a69e-625bd2e784c1">
          <a:extLst>
            <a:ext uri="{FF2B5EF4-FFF2-40B4-BE49-F238E27FC236}">
              <a16:creationId xmlns:a16="http://schemas.microsoft.com/office/drawing/2014/main" id="{8F2EF052-4ED7-42D9-8BEF-7F21408B424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49" name="AutoShape 11" descr="blob:https://outlook.office.com/b157e5ee-92d2-4798-a69e-625bd2e784c1">
          <a:extLst>
            <a:ext uri="{FF2B5EF4-FFF2-40B4-BE49-F238E27FC236}">
              <a16:creationId xmlns:a16="http://schemas.microsoft.com/office/drawing/2014/main" id="{867E77D1-64C7-43CD-B3F3-C9F3674CC6C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50" name="AutoShape 11" descr="blob:https://outlook.office.com/b157e5ee-92d2-4798-a69e-625bd2e784c1">
          <a:extLst>
            <a:ext uri="{FF2B5EF4-FFF2-40B4-BE49-F238E27FC236}">
              <a16:creationId xmlns:a16="http://schemas.microsoft.com/office/drawing/2014/main" id="{F6B9677B-4EEE-4EDC-9868-67DD22893B7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51" name="AutoShape 11" descr="blob:https://outlook.office.com/b157e5ee-92d2-4798-a69e-625bd2e784c1">
          <a:extLst>
            <a:ext uri="{FF2B5EF4-FFF2-40B4-BE49-F238E27FC236}">
              <a16:creationId xmlns:a16="http://schemas.microsoft.com/office/drawing/2014/main" id="{D4AA49F0-CAAF-4F7E-ACDE-710D40B4FE7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52" name="AutoShape 11" descr="blob:https://outlook.office.com/b157e5ee-92d2-4798-a69e-625bd2e784c1">
          <a:extLst>
            <a:ext uri="{FF2B5EF4-FFF2-40B4-BE49-F238E27FC236}">
              <a16:creationId xmlns:a16="http://schemas.microsoft.com/office/drawing/2014/main" id="{A8BDAD09-8755-4EF8-A3D2-7DCBA3DEB2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53" name="AutoShape 11" descr="blob:https://outlook.office.com/b157e5ee-92d2-4798-a69e-625bd2e784c1">
          <a:extLst>
            <a:ext uri="{FF2B5EF4-FFF2-40B4-BE49-F238E27FC236}">
              <a16:creationId xmlns:a16="http://schemas.microsoft.com/office/drawing/2014/main" id="{299CE6D1-EDCE-4E91-A4AC-CE087DA0A13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54" name="AutoShape 11" descr="blob:https://outlook.office.com/b157e5ee-92d2-4798-a69e-625bd2e784c1">
          <a:extLst>
            <a:ext uri="{FF2B5EF4-FFF2-40B4-BE49-F238E27FC236}">
              <a16:creationId xmlns:a16="http://schemas.microsoft.com/office/drawing/2014/main" id="{CA119855-0AFC-469E-9683-54E905B12FD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55" name="AutoShape 11" descr="blob:https://outlook.office.com/b157e5ee-92d2-4798-a69e-625bd2e784c1">
          <a:extLst>
            <a:ext uri="{FF2B5EF4-FFF2-40B4-BE49-F238E27FC236}">
              <a16:creationId xmlns:a16="http://schemas.microsoft.com/office/drawing/2014/main" id="{947C35AF-E483-41FA-AA64-48DD790C736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56" name="AutoShape 11" descr="blob:https://outlook.office.com/b157e5ee-92d2-4798-a69e-625bd2e784c1">
          <a:extLst>
            <a:ext uri="{FF2B5EF4-FFF2-40B4-BE49-F238E27FC236}">
              <a16:creationId xmlns:a16="http://schemas.microsoft.com/office/drawing/2014/main" id="{1EB994C4-76D9-41C7-B285-C14E123515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57" name="AutoShape 11" descr="blob:https://outlook.office.com/b157e5ee-92d2-4798-a69e-625bd2e784c1">
          <a:extLst>
            <a:ext uri="{FF2B5EF4-FFF2-40B4-BE49-F238E27FC236}">
              <a16:creationId xmlns:a16="http://schemas.microsoft.com/office/drawing/2014/main" id="{91A6D8F2-C870-4B17-AA0A-69D1FB25C52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58" name="AutoShape 11" descr="blob:https://outlook.office.com/b157e5ee-92d2-4798-a69e-625bd2e784c1">
          <a:extLst>
            <a:ext uri="{FF2B5EF4-FFF2-40B4-BE49-F238E27FC236}">
              <a16:creationId xmlns:a16="http://schemas.microsoft.com/office/drawing/2014/main" id="{7CEAAE23-9245-4830-905A-E5697D7D63F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59" name="AutoShape 11" descr="blob:https://outlook.office.com/b157e5ee-92d2-4798-a69e-625bd2e784c1">
          <a:extLst>
            <a:ext uri="{FF2B5EF4-FFF2-40B4-BE49-F238E27FC236}">
              <a16:creationId xmlns:a16="http://schemas.microsoft.com/office/drawing/2014/main" id="{469EAC5D-B102-4B46-A188-10EDA84DAAE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60" name="AutoShape 11" descr="blob:https://outlook.office.com/b157e5ee-92d2-4798-a69e-625bd2e784c1">
          <a:extLst>
            <a:ext uri="{FF2B5EF4-FFF2-40B4-BE49-F238E27FC236}">
              <a16:creationId xmlns:a16="http://schemas.microsoft.com/office/drawing/2014/main" id="{AA5FF44B-AE52-4826-9CCA-417473CAA82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61" name="AutoShape 11" descr="blob:https://outlook.office.com/b157e5ee-92d2-4798-a69e-625bd2e784c1">
          <a:extLst>
            <a:ext uri="{FF2B5EF4-FFF2-40B4-BE49-F238E27FC236}">
              <a16:creationId xmlns:a16="http://schemas.microsoft.com/office/drawing/2014/main" id="{F486035F-B9EF-42C5-B218-C46417D6081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62" name="AutoShape 11" descr="blob:https://outlook.office.com/b157e5ee-92d2-4798-a69e-625bd2e784c1">
          <a:extLst>
            <a:ext uri="{FF2B5EF4-FFF2-40B4-BE49-F238E27FC236}">
              <a16:creationId xmlns:a16="http://schemas.microsoft.com/office/drawing/2014/main" id="{3A9E4015-DCC2-4339-9DDA-A8BDAB33F4D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63" name="AutoShape 11" descr="blob:https://outlook.office.com/b157e5ee-92d2-4798-a69e-625bd2e784c1">
          <a:extLst>
            <a:ext uri="{FF2B5EF4-FFF2-40B4-BE49-F238E27FC236}">
              <a16:creationId xmlns:a16="http://schemas.microsoft.com/office/drawing/2014/main" id="{A203B09E-B16C-4CD4-BFFD-1D2B7D86EF0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64" name="AutoShape 11" descr="blob:https://outlook.office.com/b157e5ee-92d2-4798-a69e-625bd2e784c1">
          <a:extLst>
            <a:ext uri="{FF2B5EF4-FFF2-40B4-BE49-F238E27FC236}">
              <a16:creationId xmlns:a16="http://schemas.microsoft.com/office/drawing/2014/main" id="{2F1ECCBC-CF34-4D88-8FD7-5B60151E7A9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65" name="AutoShape 11" descr="blob:https://outlook.office.com/b157e5ee-92d2-4798-a69e-625bd2e784c1">
          <a:extLst>
            <a:ext uri="{FF2B5EF4-FFF2-40B4-BE49-F238E27FC236}">
              <a16:creationId xmlns:a16="http://schemas.microsoft.com/office/drawing/2014/main" id="{772D6CE0-2D82-4C89-B690-10152159A4D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66" name="AutoShape 11" descr="blob:https://outlook.office.com/b157e5ee-92d2-4798-a69e-625bd2e784c1">
          <a:extLst>
            <a:ext uri="{FF2B5EF4-FFF2-40B4-BE49-F238E27FC236}">
              <a16:creationId xmlns:a16="http://schemas.microsoft.com/office/drawing/2014/main" id="{FB8589F9-8453-4512-88CE-D1715094C88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67" name="AutoShape 11" descr="blob:https://outlook.office.com/b157e5ee-92d2-4798-a69e-625bd2e784c1">
          <a:extLst>
            <a:ext uri="{FF2B5EF4-FFF2-40B4-BE49-F238E27FC236}">
              <a16:creationId xmlns:a16="http://schemas.microsoft.com/office/drawing/2014/main" id="{475DF2C9-DC9B-4EB1-A15A-73EC9F69BE8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68" name="AutoShape 11" descr="blob:https://outlook.office.com/b157e5ee-92d2-4798-a69e-625bd2e784c1">
          <a:extLst>
            <a:ext uri="{FF2B5EF4-FFF2-40B4-BE49-F238E27FC236}">
              <a16:creationId xmlns:a16="http://schemas.microsoft.com/office/drawing/2014/main" id="{5E8E01B1-2B90-42ED-BE92-154AA62897E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69" name="AutoShape 11" descr="blob:https://outlook.office.com/b157e5ee-92d2-4798-a69e-625bd2e784c1">
          <a:extLst>
            <a:ext uri="{FF2B5EF4-FFF2-40B4-BE49-F238E27FC236}">
              <a16:creationId xmlns:a16="http://schemas.microsoft.com/office/drawing/2014/main" id="{94107B04-2449-4E8B-9AEF-3DEF77D757C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70" name="AutoShape 11" descr="blob:https://outlook.office.com/b157e5ee-92d2-4798-a69e-625bd2e784c1">
          <a:extLst>
            <a:ext uri="{FF2B5EF4-FFF2-40B4-BE49-F238E27FC236}">
              <a16:creationId xmlns:a16="http://schemas.microsoft.com/office/drawing/2014/main" id="{EB72FE3B-C20E-4CF9-BB3A-FCA2A81965F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71" name="AutoShape 11" descr="blob:https://outlook.office.com/b157e5ee-92d2-4798-a69e-625bd2e784c1">
          <a:extLst>
            <a:ext uri="{FF2B5EF4-FFF2-40B4-BE49-F238E27FC236}">
              <a16:creationId xmlns:a16="http://schemas.microsoft.com/office/drawing/2014/main" id="{EA2824E6-A63A-4C41-ADC7-8C3364CD1E9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272" name="AutoShape 11" descr="blob:https://outlook.office.com/b157e5ee-92d2-4798-a69e-625bd2e784c1">
          <a:extLst>
            <a:ext uri="{FF2B5EF4-FFF2-40B4-BE49-F238E27FC236}">
              <a16:creationId xmlns:a16="http://schemas.microsoft.com/office/drawing/2014/main" id="{D598B4BE-6183-4C0F-AD2F-2DE0FBEDD90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273" name="AutoShape 11" descr="blob:https://outlook.office.com/b157e5ee-92d2-4798-a69e-625bd2e784c1">
          <a:extLst>
            <a:ext uri="{FF2B5EF4-FFF2-40B4-BE49-F238E27FC236}">
              <a16:creationId xmlns:a16="http://schemas.microsoft.com/office/drawing/2014/main" id="{5E48893A-E609-4AC8-90E5-96DE541BC7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274" name="AutoShape 11" descr="blob:https://outlook.office.com/b157e5ee-92d2-4798-a69e-625bd2e784c1">
          <a:extLst>
            <a:ext uri="{FF2B5EF4-FFF2-40B4-BE49-F238E27FC236}">
              <a16:creationId xmlns:a16="http://schemas.microsoft.com/office/drawing/2014/main" id="{B2400CE7-50E3-4FFF-9BB5-CE2EC6D67C9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275" name="AutoShape 11" descr="blob:https://outlook.office.com/b157e5ee-92d2-4798-a69e-625bd2e784c1">
          <a:extLst>
            <a:ext uri="{FF2B5EF4-FFF2-40B4-BE49-F238E27FC236}">
              <a16:creationId xmlns:a16="http://schemas.microsoft.com/office/drawing/2014/main" id="{356244D3-5E99-4472-8CA8-E9B7B85AF8C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76" name="AutoShape 11" descr="blob:https://outlook.office.com/b157e5ee-92d2-4798-a69e-625bd2e784c1">
          <a:extLst>
            <a:ext uri="{FF2B5EF4-FFF2-40B4-BE49-F238E27FC236}">
              <a16:creationId xmlns:a16="http://schemas.microsoft.com/office/drawing/2014/main" id="{302B3907-65AD-4523-A718-5A3E600640E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77" name="AutoShape 11" descr="blob:https://outlook.office.com/b157e5ee-92d2-4798-a69e-625bd2e784c1">
          <a:extLst>
            <a:ext uri="{FF2B5EF4-FFF2-40B4-BE49-F238E27FC236}">
              <a16:creationId xmlns:a16="http://schemas.microsoft.com/office/drawing/2014/main" id="{930E9904-BE8F-467A-BA89-018F703364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78" name="AutoShape 11" descr="blob:https://outlook.office.com/b157e5ee-92d2-4798-a69e-625bd2e784c1">
          <a:extLst>
            <a:ext uri="{FF2B5EF4-FFF2-40B4-BE49-F238E27FC236}">
              <a16:creationId xmlns:a16="http://schemas.microsoft.com/office/drawing/2014/main" id="{8F752537-3742-4A65-96B4-CD3E481F624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79" name="AutoShape 11" descr="blob:https://outlook.office.com/b157e5ee-92d2-4798-a69e-625bd2e784c1">
          <a:extLst>
            <a:ext uri="{FF2B5EF4-FFF2-40B4-BE49-F238E27FC236}">
              <a16:creationId xmlns:a16="http://schemas.microsoft.com/office/drawing/2014/main" id="{59ADEFE7-5EB6-4014-9FF9-6A1899AF764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80" name="AutoShape 11" descr="blob:https://outlook.office.com/b157e5ee-92d2-4798-a69e-625bd2e784c1">
          <a:extLst>
            <a:ext uri="{FF2B5EF4-FFF2-40B4-BE49-F238E27FC236}">
              <a16:creationId xmlns:a16="http://schemas.microsoft.com/office/drawing/2014/main" id="{02853B33-4959-41EB-9E68-677660A5DCE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81" name="AutoShape 11" descr="blob:https://outlook.office.com/b157e5ee-92d2-4798-a69e-625bd2e784c1">
          <a:extLst>
            <a:ext uri="{FF2B5EF4-FFF2-40B4-BE49-F238E27FC236}">
              <a16:creationId xmlns:a16="http://schemas.microsoft.com/office/drawing/2014/main" id="{FC88957C-572F-4E23-B1EC-CBE2B761E0C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82" name="AutoShape 11" descr="blob:https://outlook.office.com/b157e5ee-92d2-4798-a69e-625bd2e784c1">
          <a:extLst>
            <a:ext uri="{FF2B5EF4-FFF2-40B4-BE49-F238E27FC236}">
              <a16:creationId xmlns:a16="http://schemas.microsoft.com/office/drawing/2014/main" id="{B5CD73E5-8859-496E-94E6-A7CB57135E5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83" name="AutoShape 11" descr="blob:https://outlook.office.com/b157e5ee-92d2-4798-a69e-625bd2e784c1">
          <a:extLst>
            <a:ext uri="{FF2B5EF4-FFF2-40B4-BE49-F238E27FC236}">
              <a16:creationId xmlns:a16="http://schemas.microsoft.com/office/drawing/2014/main" id="{E3CC2E76-618C-4FF0-BC35-A97B0818DD7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84" name="AutoShape 11" descr="blob:https://outlook.office.com/b157e5ee-92d2-4798-a69e-625bd2e784c1">
          <a:extLst>
            <a:ext uri="{FF2B5EF4-FFF2-40B4-BE49-F238E27FC236}">
              <a16:creationId xmlns:a16="http://schemas.microsoft.com/office/drawing/2014/main" id="{70313F86-B3B8-4BA5-9BFF-B840F844F64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85" name="AutoShape 11" descr="blob:https://outlook.office.com/b157e5ee-92d2-4798-a69e-625bd2e784c1">
          <a:extLst>
            <a:ext uri="{FF2B5EF4-FFF2-40B4-BE49-F238E27FC236}">
              <a16:creationId xmlns:a16="http://schemas.microsoft.com/office/drawing/2014/main" id="{63405B7C-1B73-4838-AFB7-56C28D280F7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86" name="AutoShape 11" descr="blob:https://outlook.office.com/b157e5ee-92d2-4798-a69e-625bd2e784c1">
          <a:extLst>
            <a:ext uri="{FF2B5EF4-FFF2-40B4-BE49-F238E27FC236}">
              <a16:creationId xmlns:a16="http://schemas.microsoft.com/office/drawing/2014/main" id="{A7F8C443-9AE8-4A9E-B457-76DC115F637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87" name="AutoShape 11" descr="blob:https://outlook.office.com/b157e5ee-92d2-4798-a69e-625bd2e784c1">
          <a:extLst>
            <a:ext uri="{FF2B5EF4-FFF2-40B4-BE49-F238E27FC236}">
              <a16:creationId xmlns:a16="http://schemas.microsoft.com/office/drawing/2014/main" id="{B8986B05-F7BB-4035-BD2B-4AA35CBF1EA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88" name="AutoShape 11" descr="blob:https://outlook.office.com/b157e5ee-92d2-4798-a69e-625bd2e784c1">
          <a:extLst>
            <a:ext uri="{FF2B5EF4-FFF2-40B4-BE49-F238E27FC236}">
              <a16:creationId xmlns:a16="http://schemas.microsoft.com/office/drawing/2014/main" id="{4CB4EA38-DE31-4834-A3E8-ED6EFE67B1D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89" name="AutoShape 11" descr="blob:https://outlook.office.com/b157e5ee-92d2-4798-a69e-625bd2e784c1">
          <a:extLst>
            <a:ext uri="{FF2B5EF4-FFF2-40B4-BE49-F238E27FC236}">
              <a16:creationId xmlns:a16="http://schemas.microsoft.com/office/drawing/2014/main" id="{1DD8F4F5-2A7C-4DFC-953F-48011E2B635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90" name="AutoShape 11" descr="blob:https://outlook.office.com/b157e5ee-92d2-4798-a69e-625bd2e784c1">
          <a:extLst>
            <a:ext uri="{FF2B5EF4-FFF2-40B4-BE49-F238E27FC236}">
              <a16:creationId xmlns:a16="http://schemas.microsoft.com/office/drawing/2014/main" id="{8E2618BA-C515-4FD6-9F3E-B5BA3D17683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91" name="AutoShape 11" descr="blob:https://outlook.office.com/b157e5ee-92d2-4798-a69e-625bd2e784c1">
          <a:extLst>
            <a:ext uri="{FF2B5EF4-FFF2-40B4-BE49-F238E27FC236}">
              <a16:creationId xmlns:a16="http://schemas.microsoft.com/office/drawing/2014/main" id="{418CA317-3B2B-4D1F-B002-4A01509EE26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92" name="AutoShape 11" descr="blob:https://outlook.office.com/b157e5ee-92d2-4798-a69e-625bd2e784c1">
          <a:extLst>
            <a:ext uri="{FF2B5EF4-FFF2-40B4-BE49-F238E27FC236}">
              <a16:creationId xmlns:a16="http://schemas.microsoft.com/office/drawing/2014/main" id="{E66116A1-B154-4B39-A63D-B0287B63D89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93" name="AutoShape 11" descr="blob:https://outlook.office.com/b157e5ee-92d2-4798-a69e-625bd2e784c1">
          <a:extLst>
            <a:ext uri="{FF2B5EF4-FFF2-40B4-BE49-F238E27FC236}">
              <a16:creationId xmlns:a16="http://schemas.microsoft.com/office/drawing/2014/main" id="{4BCD96CA-7AC7-4B38-89F7-7F5B7FAA1B1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94" name="AutoShape 11" descr="blob:https://outlook.office.com/b157e5ee-92d2-4798-a69e-625bd2e784c1">
          <a:extLst>
            <a:ext uri="{FF2B5EF4-FFF2-40B4-BE49-F238E27FC236}">
              <a16:creationId xmlns:a16="http://schemas.microsoft.com/office/drawing/2014/main" id="{10AAF3DD-BFD7-41D2-96A8-C3D2EBB1DCC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95" name="AutoShape 11" descr="blob:https://outlook.office.com/b157e5ee-92d2-4798-a69e-625bd2e784c1">
          <a:extLst>
            <a:ext uri="{FF2B5EF4-FFF2-40B4-BE49-F238E27FC236}">
              <a16:creationId xmlns:a16="http://schemas.microsoft.com/office/drawing/2014/main" id="{32308057-2BE8-4FFC-982F-0C1C3252C47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96" name="AutoShape 11" descr="blob:https://outlook.office.com/b157e5ee-92d2-4798-a69e-625bd2e784c1">
          <a:extLst>
            <a:ext uri="{FF2B5EF4-FFF2-40B4-BE49-F238E27FC236}">
              <a16:creationId xmlns:a16="http://schemas.microsoft.com/office/drawing/2014/main" id="{67555336-1B98-436E-B3AC-55AF9A0C347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97" name="AutoShape 11" descr="blob:https://outlook.office.com/b157e5ee-92d2-4798-a69e-625bd2e784c1">
          <a:extLst>
            <a:ext uri="{FF2B5EF4-FFF2-40B4-BE49-F238E27FC236}">
              <a16:creationId xmlns:a16="http://schemas.microsoft.com/office/drawing/2014/main" id="{55E72539-CF80-474A-868A-A855CFD7EAF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98" name="AutoShape 11" descr="blob:https://outlook.office.com/b157e5ee-92d2-4798-a69e-625bd2e784c1">
          <a:extLst>
            <a:ext uri="{FF2B5EF4-FFF2-40B4-BE49-F238E27FC236}">
              <a16:creationId xmlns:a16="http://schemas.microsoft.com/office/drawing/2014/main" id="{2BC0F4CB-7D89-4D8E-A428-3E712F25A78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299" name="AutoShape 11" descr="blob:https://outlook.office.com/b157e5ee-92d2-4798-a69e-625bd2e784c1">
          <a:extLst>
            <a:ext uri="{FF2B5EF4-FFF2-40B4-BE49-F238E27FC236}">
              <a16:creationId xmlns:a16="http://schemas.microsoft.com/office/drawing/2014/main" id="{0749535F-E73F-4A0A-BDE6-E0A97754089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00" name="AutoShape 11" descr="blob:https://outlook.office.com/b157e5ee-92d2-4798-a69e-625bd2e784c1">
          <a:extLst>
            <a:ext uri="{FF2B5EF4-FFF2-40B4-BE49-F238E27FC236}">
              <a16:creationId xmlns:a16="http://schemas.microsoft.com/office/drawing/2014/main" id="{F3D49DFF-24DE-4CFB-86AF-B4C83E76152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01" name="AutoShape 11" descr="blob:https://outlook.office.com/b157e5ee-92d2-4798-a69e-625bd2e784c1">
          <a:extLst>
            <a:ext uri="{FF2B5EF4-FFF2-40B4-BE49-F238E27FC236}">
              <a16:creationId xmlns:a16="http://schemas.microsoft.com/office/drawing/2014/main" id="{236AC26B-B75F-4E53-B3B4-3BA173475A1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02" name="AutoShape 11" descr="blob:https://outlook.office.com/b157e5ee-92d2-4798-a69e-625bd2e784c1">
          <a:extLst>
            <a:ext uri="{FF2B5EF4-FFF2-40B4-BE49-F238E27FC236}">
              <a16:creationId xmlns:a16="http://schemas.microsoft.com/office/drawing/2014/main" id="{54DAE3A4-D305-43EA-9F12-86022989FC2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03" name="AutoShape 11" descr="blob:https://outlook.office.com/b157e5ee-92d2-4798-a69e-625bd2e784c1">
          <a:extLst>
            <a:ext uri="{FF2B5EF4-FFF2-40B4-BE49-F238E27FC236}">
              <a16:creationId xmlns:a16="http://schemas.microsoft.com/office/drawing/2014/main" id="{7F94A5B6-D93B-46F3-A348-5D9A186DC73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04" name="AutoShape 11" descr="blob:https://outlook.office.com/b157e5ee-92d2-4798-a69e-625bd2e784c1">
          <a:extLst>
            <a:ext uri="{FF2B5EF4-FFF2-40B4-BE49-F238E27FC236}">
              <a16:creationId xmlns:a16="http://schemas.microsoft.com/office/drawing/2014/main" id="{4F5FDCDD-8C7C-45DF-B4C3-542D41B92A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05" name="AutoShape 11" descr="blob:https://outlook.office.com/b157e5ee-92d2-4798-a69e-625bd2e784c1">
          <a:extLst>
            <a:ext uri="{FF2B5EF4-FFF2-40B4-BE49-F238E27FC236}">
              <a16:creationId xmlns:a16="http://schemas.microsoft.com/office/drawing/2014/main" id="{07C70618-18B1-4819-BD3D-F4E4AF2A8E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06" name="AutoShape 11" descr="blob:https://outlook.office.com/b157e5ee-92d2-4798-a69e-625bd2e784c1">
          <a:extLst>
            <a:ext uri="{FF2B5EF4-FFF2-40B4-BE49-F238E27FC236}">
              <a16:creationId xmlns:a16="http://schemas.microsoft.com/office/drawing/2014/main" id="{43D1CBB4-F6EC-4E3C-8479-E942F357110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07" name="AutoShape 11" descr="blob:https://outlook.office.com/b157e5ee-92d2-4798-a69e-625bd2e784c1">
          <a:extLst>
            <a:ext uri="{FF2B5EF4-FFF2-40B4-BE49-F238E27FC236}">
              <a16:creationId xmlns:a16="http://schemas.microsoft.com/office/drawing/2014/main" id="{6F488B77-3079-43B3-97D2-C9A5FFB0444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08" name="AutoShape 11" descr="blob:https://outlook.office.com/b157e5ee-92d2-4798-a69e-625bd2e784c1">
          <a:extLst>
            <a:ext uri="{FF2B5EF4-FFF2-40B4-BE49-F238E27FC236}">
              <a16:creationId xmlns:a16="http://schemas.microsoft.com/office/drawing/2014/main" id="{6BF041F1-3817-4EDC-A37A-F0912275311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09" name="AutoShape 11" descr="blob:https://outlook.office.com/b157e5ee-92d2-4798-a69e-625bd2e784c1">
          <a:extLst>
            <a:ext uri="{FF2B5EF4-FFF2-40B4-BE49-F238E27FC236}">
              <a16:creationId xmlns:a16="http://schemas.microsoft.com/office/drawing/2014/main" id="{D10F5E81-DB50-491F-B53B-1D88F274831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10" name="AutoShape 11" descr="blob:https://outlook.office.com/b157e5ee-92d2-4798-a69e-625bd2e784c1">
          <a:extLst>
            <a:ext uri="{FF2B5EF4-FFF2-40B4-BE49-F238E27FC236}">
              <a16:creationId xmlns:a16="http://schemas.microsoft.com/office/drawing/2014/main" id="{CEAB8D51-177B-4DD1-99BE-D94A44A8DB1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11" name="AutoShape 11" descr="blob:https://outlook.office.com/b157e5ee-92d2-4798-a69e-625bd2e784c1">
          <a:extLst>
            <a:ext uri="{FF2B5EF4-FFF2-40B4-BE49-F238E27FC236}">
              <a16:creationId xmlns:a16="http://schemas.microsoft.com/office/drawing/2014/main" id="{ECFABED6-1A29-4CEF-B50B-3CF223C4996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12" name="AutoShape 11" descr="blob:https://outlook.office.com/b157e5ee-92d2-4798-a69e-625bd2e784c1">
          <a:extLst>
            <a:ext uri="{FF2B5EF4-FFF2-40B4-BE49-F238E27FC236}">
              <a16:creationId xmlns:a16="http://schemas.microsoft.com/office/drawing/2014/main" id="{1AA5D116-B88B-4A31-8B62-F09B16B4E7F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13" name="AutoShape 11" descr="blob:https://outlook.office.com/b157e5ee-92d2-4798-a69e-625bd2e784c1">
          <a:extLst>
            <a:ext uri="{FF2B5EF4-FFF2-40B4-BE49-F238E27FC236}">
              <a16:creationId xmlns:a16="http://schemas.microsoft.com/office/drawing/2014/main" id="{AE3352F8-089B-406C-A00F-A1992C86D60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14" name="AutoShape 11" descr="blob:https://outlook.office.com/b157e5ee-92d2-4798-a69e-625bd2e784c1">
          <a:extLst>
            <a:ext uri="{FF2B5EF4-FFF2-40B4-BE49-F238E27FC236}">
              <a16:creationId xmlns:a16="http://schemas.microsoft.com/office/drawing/2014/main" id="{5DC48BDF-0C47-4DF1-85A6-8EAE8420EE9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15" name="AutoShape 11" descr="blob:https://outlook.office.com/b157e5ee-92d2-4798-a69e-625bd2e784c1">
          <a:extLst>
            <a:ext uri="{FF2B5EF4-FFF2-40B4-BE49-F238E27FC236}">
              <a16:creationId xmlns:a16="http://schemas.microsoft.com/office/drawing/2014/main" id="{EC25B2C2-EDFD-46FE-8E1D-33FB1F18159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16" name="AutoShape 11" descr="blob:https://outlook.office.com/b157e5ee-92d2-4798-a69e-625bd2e784c1">
          <a:extLst>
            <a:ext uri="{FF2B5EF4-FFF2-40B4-BE49-F238E27FC236}">
              <a16:creationId xmlns:a16="http://schemas.microsoft.com/office/drawing/2014/main" id="{5C397493-FB8C-4B71-8F86-A867EAE48AD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17" name="AutoShape 11" descr="blob:https://outlook.office.com/b157e5ee-92d2-4798-a69e-625bd2e784c1">
          <a:extLst>
            <a:ext uri="{FF2B5EF4-FFF2-40B4-BE49-F238E27FC236}">
              <a16:creationId xmlns:a16="http://schemas.microsoft.com/office/drawing/2014/main" id="{8732D822-F329-4126-9525-D5B27A967FF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18" name="AutoShape 11" descr="blob:https://outlook.office.com/b157e5ee-92d2-4798-a69e-625bd2e784c1">
          <a:extLst>
            <a:ext uri="{FF2B5EF4-FFF2-40B4-BE49-F238E27FC236}">
              <a16:creationId xmlns:a16="http://schemas.microsoft.com/office/drawing/2014/main" id="{6FCEC2BB-11CC-49F9-BE01-5C96F570207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19" name="AutoShape 11" descr="blob:https://outlook.office.com/b157e5ee-92d2-4798-a69e-625bd2e784c1">
          <a:extLst>
            <a:ext uri="{FF2B5EF4-FFF2-40B4-BE49-F238E27FC236}">
              <a16:creationId xmlns:a16="http://schemas.microsoft.com/office/drawing/2014/main" id="{CBBA4562-FBA8-4BA6-BE38-037F29F0530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20" name="AutoShape 11" descr="blob:https://outlook.office.com/b157e5ee-92d2-4798-a69e-625bd2e784c1">
          <a:extLst>
            <a:ext uri="{FF2B5EF4-FFF2-40B4-BE49-F238E27FC236}">
              <a16:creationId xmlns:a16="http://schemas.microsoft.com/office/drawing/2014/main" id="{8466DD2E-1B93-465F-9297-CCDB24F0DF2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21" name="AutoShape 11" descr="blob:https://outlook.office.com/b157e5ee-92d2-4798-a69e-625bd2e784c1">
          <a:extLst>
            <a:ext uri="{FF2B5EF4-FFF2-40B4-BE49-F238E27FC236}">
              <a16:creationId xmlns:a16="http://schemas.microsoft.com/office/drawing/2014/main" id="{52E1BD35-BEA5-433D-B90E-6E53F18038F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22" name="AutoShape 11" descr="blob:https://outlook.office.com/b157e5ee-92d2-4798-a69e-625bd2e784c1">
          <a:extLst>
            <a:ext uri="{FF2B5EF4-FFF2-40B4-BE49-F238E27FC236}">
              <a16:creationId xmlns:a16="http://schemas.microsoft.com/office/drawing/2014/main" id="{D849D83B-C72F-460C-8EFB-D3A8E58EB5E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23" name="AutoShape 11" descr="blob:https://outlook.office.com/b157e5ee-92d2-4798-a69e-625bd2e784c1">
          <a:extLst>
            <a:ext uri="{FF2B5EF4-FFF2-40B4-BE49-F238E27FC236}">
              <a16:creationId xmlns:a16="http://schemas.microsoft.com/office/drawing/2014/main" id="{ABE65202-900B-4410-9A57-01CEF46691F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24" name="AutoShape 11" descr="blob:https://outlook.office.com/b157e5ee-92d2-4798-a69e-625bd2e784c1">
          <a:extLst>
            <a:ext uri="{FF2B5EF4-FFF2-40B4-BE49-F238E27FC236}">
              <a16:creationId xmlns:a16="http://schemas.microsoft.com/office/drawing/2014/main" id="{61053608-4A14-46A2-A424-68841042175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25" name="AutoShape 11" descr="blob:https://outlook.office.com/b157e5ee-92d2-4798-a69e-625bd2e784c1">
          <a:extLst>
            <a:ext uri="{FF2B5EF4-FFF2-40B4-BE49-F238E27FC236}">
              <a16:creationId xmlns:a16="http://schemas.microsoft.com/office/drawing/2014/main" id="{DA5B8CC2-B152-4E59-A56B-F57ABE1338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26" name="AutoShape 11" descr="blob:https://outlook.office.com/b157e5ee-92d2-4798-a69e-625bd2e784c1">
          <a:extLst>
            <a:ext uri="{FF2B5EF4-FFF2-40B4-BE49-F238E27FC236}">
              <a16:creationId xmlns:a16="http://schemas.microsoft.com/office/drawing/2014/main" id="{84D3D975-7B09-4820-93F4-5B5046B885C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27" name="AutoShape 11" descr="blob:https://outlook.office.com/b157e5ee-92d2-4798-a69e-625bd2e784c1">
          <a:extLst>
            <a:ext uri="{FF2B5EF4-FFF2-40B4-BE49-F238E27FC236}">
              <a16:creationId xmlns:a16="http://schemas.microsoft.com/office/drawing/2014/main" id="{0EE3D5EB-D558-4FB0-8D6B-A728823AF88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28" name="AutoShape 11" descr="blob:https://outlook.office.com/b157e5ee-92d2-4798-a69e-625bd2e784c1">
          <a:extLst>
            <a:ext uri="{FF2B5EF4-FFF2-40B4-BE49-F238E27FC236}">
              <a16:creationId xmlns:a16="http://schemas.microsoft.com/office/drawing/2014/main" id="{900B4101-C150-41FA-A1EE-C1F9E45B359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29" name="AutoShape 11" descr="blob:https://outlook.office.com/b157e5ee-92d2-4798-a69e-625bd2e784c1">
          <a:extLst>
            <a:ext uri="{FF2B5EF4-FFF2-40B4-BE49-F238E27FC236}">
              <a16:creationId xmlns:a16="http://schemas.microsoft.com/office/drawing/2014/main" id="{806AC269-9E9F-4144-9716-17CA67FB41F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30" name="AutoShape 11" descr="blob:https://outlook.office.com/b157e5ee-92d2-4798-a69e-625bd2e784c1">
          <a:extLst>
            <a:ext uri="{FF2B5EF4-FFF2-40B4-BE49-F238E27FC236}">
              <a16:creationId xmlns:a16="http://schemas.microsoft.com/office/drawing/2014/main" id="{DB02ECE0-F469-4F9D-B4A6-710E8EDBAA5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31" name="AutoShape 11" descr="blob:https://outlook.office.com/b157e5ee-92d2-4798-a69e-625bd2e784c1">
          <a:extLst>
            <a:ext uri="{FF2B5EF4-FFF2-40B4-BE49-F238E27FC236}">
              <a16:creationId xmlns:a16="http://schemas.microsoft.com/office/drawing/2014/main" id="{512BB1A1-ECAF-4894-B09B-064BE1325E1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32" name="AutoShape 11" descr="blob:https://outlook.office.com/b157e5ee-92d2-4798-a69e-625bd2e784c1">
          <a:extLst>
            <a:ext uri="{FF2B5EF4-FFF2-40B4-BE49-F238E27FC236}">
              <a16:creationId xmlns:a16="http://schemas.microsoft.com/office/drawing/2014/main" id="{0457F86E-6A28-4A7F-9DC3-6C268181330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33" name="AutoShape 11" descr="blob:https://outlook.office.com/b157e5ee-92d2-4798-a69e-625bd2e784c1">
          <a:extLst>
            <a:ext uri="{FF2B5EF4-FFF2-40B4-BE49-F238E27FC236}">
              <a16:creationId xmlns:a16="http://schemas.microsoft.com/office/drawing/2014/main" id="{BD49BA93-3A08-4E20-9FED-F6F8E0C475E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34" name="AutoShape 11" descr="blob:https://outlook.office.com/b157e5ee-92d2-4798-a69e-625bd2e784c1">
          <a:extLst>
            <a:ext uri="{FF2B5EF4-FFF2-40B4-BE49-F238E27FC236}">
              <a16:creationId xmlns:a16="http://schemas.microsoft.com/office/drawing/2014/main" id="{957B252E-D117-413C-8DAE-D4F424A981E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35" name="AutoShape 11" descr="blob:https://outlook.office.com/b157e5ee-92d2-4798-a69e-625bd2e784c1">
          <a:extLst>
            <a:ext uri="{FF2B5EF4-FFF2-40B4-BE49-F238E27FC236}">
              <a16:creationId xmlns:a16="http://schemas.microsoft.com/office/drawing/2014/main" id="{CB2E4B11-7634-4C45-8CEC-C6DEF797004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36" name="AutoShape 11" descr="blob:https://outlook.office.com/b157e5ee-92d2-4798-a69e-625bd2e784c1">
          <a:extLst>
            <a:ext uri="{FF2B5EF4-FFF2-40B4-BE49-F238E27FC236}">
              <a16:creationId xmlns:a16="http://schemas.microsoft.com/office/drawing/2014/main" id="{906ADC13-0716-4F88-B307-20BC45BA465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37" name="AutoShape 11" descr="blob:https://outlook.office.com/b157e5ee-92d2-4798-a69e-625bd2e784c1">
          <a:extLst>
            <a:ext uri="{FF2B5EF4-FFF2-40B4-BE49-F238E27FC236}">
              <a16:creationId xmlns:a16="http://schemas.microsoft.com/office/drawing/2014/main" id="{621E6A15-6A4E-4AE0-8C35-51D2BD05D1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38" name="AutoShape 11" descr="blob:https://outlook.office.com/b157e5ee-92d2-4798-a69e-625bd2e784c1">
          <a:extLst>
            <a:ext uri="{FF2B5EF4-FFF2-40B4-BE49-F238E27FC236}">
              <a16:creationId xmlns:a16="http://schemas.microsoft.com/office/drawing/2014/main" id="{8312BFE7-9DDA-4B52-87C1-50F4A55E27F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39" name="AutoShape 11" descr="blob:https://outlook.office.com/b157e5ee-92d2-4798-a69e-625bd2e784c1">
          <a:extLst>
            <a:ext uri="{FF2B5EF4-FFF2-40B4-BE49-F238E27FC236}">
              <a16:creationId xmlns:a16="http://schemas.microsoft.com/office/drawing/2014/main" id="{C52DAF04-3217-43F1-939B-BAE6882E659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40" name="AutoShape 11" descr="blob:https://outlook.office.com/b157e5ee-92d2-4798-a69e-625bd2e784c1">
          <a:extLst>
            <a:ext uri="{FF2B5EF4-FFF2-40B4-BE49-F238E27FC236}">
              <a16:creationId xmlns:a16="http://schemas.microsoft.com/office/drawing/2014/main" id="{05FFFEB9-F2A2-4229-9F9A-E24362CA1D1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41" name="AutoShape 11" descr="blob:https://outlook.office.com/b157e5ee-92d2-4798-a69e-625bd2e784c1">
          <a:extLst>
            <a:ext uri="{FF2B5EF4-FFF2-40B4-BE49-F238E27FC236}">
              <a16:creationId xmlns:a16="http://schemas.microsoft.com/office/drawing/2014/main" id="{35B58B4E-9384-412E-896F-CB246D9F885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42" name="AutoShape 11" descr="blob:https://outlook.office.com/b157e5ee-92d2-4798-a69e-625bd2e784c1">
          <a:extLst>
            <a:ext uri="{FF2B5EF4-FFF2-40B4-BE49-F238E27FC236}">
              <a16:creationId xmlns:a16="http://schemas.microsoft.com/office/drawing/2014/main" id="{BB45527B-33C9-4A97-B48D-AE13802DE1E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43" name="AutoShape 11" descr="blob:https://outlook.office.com/b157e5ee-92d2-4798-a69e-625bd2e784c1">
          <a:extLst>
            <a:ext uri="{FF2B5EF4-FFF2-40B4-BE49-F238E27FC236}">
              <a16:creationId xmlns:a16="http://schemas.microsoft.com/office/drawing/2014/main" id="{1C9BE2D2-3AD6-4BF5-93BB-1CCB1C1C553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44" name="AutoShape 11" descr="blob:https://outlook.office.com/b157e5ee-92d2-4798-a69e-625bd2e784c1">
          <a:extLst>
            <a:ext uri="{FF2B5EF4-FFF2-40B4-BE49-F238E27FC236}">
              <a16:creationId xmlns:a16="http://schemas.microsoft.com/office/drawing/2014/main" id="{99B2CE58-E2F0-4F26-AD9F-FBEF6DD50D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45" name="AutoShape 11" descr="blob:https://outlook.office.com/b157e5ee-92d2-4798-a69e-625bd2e784c1">
          <a:extLst>
            <a:ext uri="{FF2B5EF4-FFF2-40B4-BE49-F238E27FC236}">
              <a16:creationId xmlns:a16="http://schemas.microsoft.com/office/drawing/2014/main" id="{BF68AA16-A448-4381-BBDF-BF9BCAEDE3E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46" name="AutoShape 11" descr="blob:https://outlook.office.com/b157e5ee-92d2-4798-a69e-625bd2e784c1">
          <a:extLst>
            <a:ext uri="{FF2B5EF4-FFF2-40B4-BE49-F238E27FC236}">
              <a16:creationId xmlns:a16="http://schemas.microsoft.com/office/drawing/2014/main" id="{8A09D01F-FF85-4B70-B77B-12B498D3D99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47" name="AutoShape 11" descr="blob:https://outlook.office.com/b157e5ee-92d2-4798-a69e-625bd2e784c1">
          <a:extLst>
            <a:ext uri="{FF2B5EF4-FFF2-40B4-BE49-F238E27FC236}">
              <a16:creationId xmlns:a16="http://schemas.microsoft.com/office/drawing/2014/main" id="{E1C3168D-BE6D-4C31-BF28-F7910DACBEB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48" name="AutoShape 11" descr="blob:https://outlook.office.com/b157e5ee-92d2-4798-a69e-625bd2e784c1">
          <a:extLst>
            <a:ext uri="{FF2B5EF4-FFF2-40B4-BE49-F238E27FC236}">
              <a16:creationId xmlns:a16="http://schemas.microsoft.com/office/drawing/2014/main" id="{266CC4E6-084A-4FA2-ABFF-2E6C09FC0E0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49" name="AutoShape 11" descr="blob:https://outlook.office.com/b157e5ee-92d2-4798-a69e-625bd2e784c1">
          <a:extLst>
            <a:ext uri="{FF2B5EF4-FFF2-40B4-BE49-F238E27FC236}">
              <a16:creationId xmlns:a16="http://schemas.microsoft.com/office/drawing/2014/main" id="{F12E7C6D-10E7-4C5F-AC4A-20CAFE7652B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50" name="AutoShape 11" descr="blob:https://outlook.office.com/b157e5ee-92d2-4798-a69e-625bd2e784c1">
          <a:extLst>
            <a:ext uri="{FF2B5EF4-FFF2-40B4-BE49-F238E27FC236}">
              <a16:creationId xmlns:a16="http://schemas.microsoft.com/office/drawing/2014/main" id="{8F5D0719-9C92-4642-BB49-593CA41C263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51" name="AutoShape 11" descr="blob:https://outlook.office.com/b157e5ee-92d2-4798-a69e-625bd2e784c1">
          <a:extLst>
            <a:ext uri="{FF2B5EF4-FFF2-40B4-BE49-F238E27FC236}">
              <a16:creationId xmlns:a16="http://schemas.microsoft.com/office/drawing/2014/main" id="{7C8D1989-5526-4775-93D8-D5743AAC19D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52" name="AutoShape 11" descr="blob:https://outlook.office.com/b157e5ee-92d2-4798-a69e-625bd2e784c1">
          <a:extLst>
            <a:ext uri="{FF2B5EF4-FFF2-40B4-BE49-F238E27FC236}">
              <a16:creationId xmlns:a16="http://schemas.microsoft.com/office/drawing/2014/main" id="{8068D544-D56F-4FCF-A2AE-D24AE6F1B4E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53" name="AutoShape 11" descr="blob:https://outlook.office.com/b157e5ee-92d2-4798-a69e-625bd2e784c1">
          <a:extLst>
            <a:ext uri="{FF2B5EF4-FFF2-40B4-BE49-F238E27FC236}">
              <a16:creationId xmlns:a16="http://schemas.microsoft.com/office/drawing/2014/main" id="{071BEF86-3501-4007-952F-02D154DBB57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54" name="AutoShape 11" descr="blob:https://outlook.office.com/b157e5ee-92d2-4798-a69e-625bd2e784c1">
          <a:extLst>
            <a:ext uri="{FF2B5EF4-FFF2-40B4-BE49-F238E27FC236}">
              <a16:creationId xmlns:a16="http://schemas.microsoft.com/office/drawing/2014/main" id="{ED9D6EA2-42B2-4344-9BE9-AA2D412E894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55" name="AutoShape 11" descr="blob:https://outlook.office.com/b157e5ee-92d2-4798-a69e-625bd2e784c1">
          <a:extLst>
            <a:ext uri="{FF2B5EF4-FFF2-40B4-BE49-F238E27FC236}">
              <a16:creationId xmlns:a16="http://schemas.microsoft.com/office/drawing/2014/main" id="{9DD88FB5-3243-4BE1-9079-129CA403A83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56" name="AutoShape 11" descr="blob:https://outlook.office.com/b157e5ee-92d2-4798-a69e-625bd2e784c1">
          <a:extLst>
            <a:ext uri="{FF2B5EF4-FFF2-40B4-BE49-F238E27FC236}">
              <a16:creationId xmlns:a16="http://schemas.microsoft.com/office/drawing/2014/main" id="{07A0FFC0-F29F-4FB6-85B9-92994D524F8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57" name="AutoShape 11" descr="blob:https://outlook.office.com/b157e5ee-92d2-4798-a69e-625bd2e784c1">
          <a:extLst>
            <a:ext uri="{FF2B5EF4-FFF2-40B4-BE49-F238E27FC236}">
              <a16:creationId xmlns:a16="http://schemas.microsoft.com/office/drawing/2014/main" id="{F6E371E0-00F8-451B-A1DE-BBD57EDBB0A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58" name="AutoShape 11" descr="blob:https://outlook.office.com/b157e5ee-92d2-4798-a69e-625bd2e784c1">
          <a:extLst>
            <a:ext uri="{FF2B5EF4-FFF2-40B4-BE49-F238E27FC236}">
              <a16:creationId xmlns:a16="http://schemas.microsoft.com/office/drawing/2014/main" id="{77DB18F0-380E-4295-A8D9-DED0BCDB0DA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59" name="AutoShape 11" descr="blob:https://outlook.office.com/b157e5ee-92d2-4798-a69e-625bd2e784c1">
          <a:extLst>
            <a:ext uri="{FF2B5EF4-FFF2-40B4-BE49-F238E27FC236}">
              <a16:creationId xmlns:a16="http://schemas.microsoft.com/office/drawing/2014/main" id="{A444C474-2DEF-4F27-8889-E70740881DC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60" name="AutoShape 11" descr="blob:https://outlook.office.com/b157e5ee-92d2-4798-a69e-625bd2e784c1">
          <a:extLst>
            <a:ext uri="{FF2B5EF4-FFF2-40B4-BE49-F238E27FC236}">
              <a16:creationId xmlns:a16="http://schemas.microsoft.com/office/drawing/2014/main" id="{F15CAB70-A21B-4D51-990F-098D839CFD4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61" name="AutoShape 11" descr="blob:https://outlook.office.com/b157e5ee-92d2-4798-a69e-625bd2e784c1">
          <a:extLst>
            <a:ext uri="{FF2B5EF4-FFF2-40B4-BE49-F238E27FC236}">
              <a16:creationId xmlns:a16="http://schemas.microsoft.com/office/drawing/2014/main" id="{8DCA7741-D7FD-4D68-B78C-A610275F2B1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62" name="AutoShape 11" descr="blob:https://outlook.office.com/b157e5ee-92d2-4798-a69e-625bd2e784c1">
          <a:extLst>
            <a:ext uri="{FF2B5EF4-FFF2-40B4-BE49-F238E27FC236}">
              <a16:creationId xmlns:a16="http://schemas.microsoft.com/office/drawing/2014/main" id="{5A113E8D-A695-4425-A88B-6878BFF846B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63" name="AutoShape 11" descr="blob:https://outlook.office.com/b157e5ee-92d2-4798-a69e-625bd2e784c1">
          <a:extLst>
            <a:ext uri="{FF2B5EF4-FFF2-40B4-BE49-F238E27FC236}">
              <a16:creationId xmlns:a16="http://schemas.microsoft.com/office/drawing/2014/main" id="{2AD4DF78-92D9-4BD9-8622-5E4101F7002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64" name="AutoShape 11" descr="blob:https://outlook.office.com/b157e5ee-92d2-4798-a69e-625bd2e784c1">
          <a:extLst>
            <a:ext uri="{FF2B5EF4-FFF2-40B4-BE49-F238E27FC236}">
              <a16:creationId xmlns:a16="http://schemas.microsoft.com/office/drawing/2014/main" id="{1F02F915-B796-4590-9978-3FAC230AAB5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65" name="AutoShape 11" descr="blob:https://outlook.office.com/b157e5ee-92d2-4798-a69e-625bd2e784c1">
          <a:extLst>
            <a:ext uri="{FF2B5EF4-FFF2-40B4-BE49-F238E27FC236}">
              <a16:creationId xmlns:a16="http://schemas.microsoft.com/office/drawing/2014/main" id="{11D85EF2-CF9E-48F2-A064-27A24CD3CA7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66" name="AutoShape 11" descr="blob:https://outlook.office.com/b157e5ee-92d2-4798-a69e-625bd2e784c1">
          <a:extLst>
            <a:ext uri="{FF2B5EF4-FFF2-40B4-BE49-F238E27FC236}">
              <a16:creationId xmlns:a16="http://schemas.microsoft.com/office/drawing/2014/main" id="{F33D7E1D-C118-492E-935A-9709A25F9EF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67" name="AutoShape 11" descr="blob:https://outlook.office.com/b157e5ee-92d2-4798-a69e-625bd2e784c1">
          <a:extLst>
            <a:ext uri="{FF2B5EF4-FFF2-40B4-BE49-F238E27FC236}">
              <a16:creationId xmlns:a16="http://schemas.microsoft.com/office/drawing/2014/main" id="{1F06616A-0A24-46CD-934E-90572F4E14A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68" name="AutoShape 11" descr="blob:https://outlook.office.com/b157e5ee-92d2-4798-a69e-625bd2e784c1">
          <a:extLst>
            <a:ext uri="{FF2B5EF4-FFF2-40B4-BE49-F238E27FC236}">
              <a16:creationId xmlns:a16="http://schemas.microsoft.com/office/drawing/2014/main" id="{15B26F4D-81B6-4BE0-B803-E8A47173242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69" name="AutoShape 11" descr="blob:https://outlook.office.com/b157e5ee-92d2-4798-a69e-625bd2e784c1">
          <a:extLst>
            <a:ext uri="{FF2B5EF4-FFF2-40B4-BE49-F238E27FC236}">
              <a16:creationId xmlns:a16="http://schemas.microsoft.com/office/drawing/2014/main" id="{3BD0AC36-3E2D-4446-8D19-5A09ED9280B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70" name="AutoShape 11" descr="blob:https://outlook.office.com/b157e5ee-92d2-4798-a69e-625bd2e784c1">
          <a:extLst>
            <a:ext uri="{FF2B5EF4-FFF2-40B4-BE49-F238E27FC236}">
              <a16:creationId xmlns:a16="http://schemas.microsoft.com/office/drawing/2014/main" id="{8521632F-7DAC-44A4-BBBE-90FAF15EC1A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71" name="AutoShape 11" descr="blob:https://outlook.office.com/b157e5ee-92d2-4798-a69e-625bd2e784c1">
          <a:extLst>
            <a:ext uri="{FF2B5EF4-FFF2-40B4-BE49-F238E27FC236}">
              <a16:creationId xmlns:a16="http://schemas.microsoft.com/office/drawing/2014/main" id="{4CA84B3C-189B-40F7-9E9A-15207037A26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72" name="AutoShape 11" descr="blob:https://outlook.office.com/b157e5ee-92d2-4798-a69e-625bd2e784c1">
          <a:extLst>
            <a:ext uri="{FF2B5EF4-FFF2-40B4-BE49-F238E27FC236}">
              <a16:creationId xmlns:a16="http://schemas.microsoft.com/office/drawing/2014/main" id="{B0F41580-EFA4-4843-8719-67F9C550D06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73" name="AutoShape 11" descr="blob:https://outlook.office.com/b157e5ee-92d2-4798-a69e-625bd2e784c1">
          <a:extLst>
            <a:ext uri="{FF2B5EF4-FFF2-40B4-BE49-F238E27FC236}">
              <a16:creationId xmlns:a16="http://schemas.microsoft.com/office/drawing/2014/main" id="{E2D02197-8E0E-48C8-8B00-2EFFE92CDAF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74" name="AutoShape 11" descr="blob:https://outlook.office.com/b157e5ee-92d2-4798-a69e-625bd2e784c1">
          <a:extLst>
            <a:ext uri="{FF2B5EF4-FFF2-40B4-BE49-F238E27FC236}">
              <a16:creationId xmlns:a16="http://schemas.microsoft.com/office/drawing/2014/main" id="{37849EC0-E8F1-4FD1-A8A0-4913DED2B12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75" name="AutoShape 11" descr="blob:https://outlook.office.com/b157e5ee-92d2-4798-a69e-625bd2e784c1">
          <a:extLst>
            <a:ext uri="{FF2B5EF4-FFF2-40B4-BE49-F238E27FC236}">
              <a16:creationId xmlns:a16="http://schemas.microsoft.com/office/drawing/2014/main" id="{6F8D6B77-3B2E-4FBF-9591-BC4661C3251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76" name="AutoShape 11" descr="blob:https://outlook.office.com/b157e5ee-92d2-4798-a69e-625bd2e784c1">
          <a:extLst>
            <a:ext uri="{FF2B5EF4-FFF2-40B4-BE49-F238E27FC236}">
              <a16:creationId xmlns:a16="http://schemas.microsoft.com/office/drawing/2014/main" id="{A30093D1-0465-4A8D-BBE0-3A1C463C69F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77" name="AutoShape 11" descr="blob:https://outlook.office.com/b157e5ee-92d2-4798-a69e-625bd2e784c1">
          <a:extLst>
            <a:ext uri="{FF2B5EF4-FFF2-40B4-BE49-F238E27FC236}">
              <a16:creationId xmlns:a16="http://schemas.microsoft.com/office/drawing/2014/main" id="{A4FB1769-7B4C-40DE-B7C7-112ABE0C8CA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78" name="AutoShape 11" descr="blob:https://outlook.office.com/b157e5ee-92d2-4798-a69e-625bd2e784c1">
          <a:extLst>
            <a:ext uri="{FF2B5EF4-FFF2-40B4-BE49-F238E27FC236}">
              <a16:creationId xmlns:a16="http://schemas.microsoft.com/office/drawing/2014/main" id="{4EFFC221-5D7A-40F1-8A45-A6A62928D99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79" name="AutoShape 11" descr="blob:https://outlook.office.com/b157e5ee-92d2-4798-a69e-625bd2e784c1">
          <a:extLst>
            <a:ext uri="{FF2B5EF4-FFF2-40B4-BE49-F238E27FC236}">
              <a16:creationId xmlns:a16="http://schemas.microsoft.com/office/drawing/2014/main" id="{1622B464-268D-4B6A-B59C-FDF24B8B699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80" name="AutoShape 11" descr="blob:https://outlook.office.com/b157e5ee-92d2-4798-a69e-625bd2e784c1">
          <a:extLst>
            <a:ext uri="{FF2B5EF4-FFF2-40B4-BE49-F238E27FC236}">
              <a16:creationId xmlns:a16="http://schemas.microsoft.com/office/drawing/2014/main" id="{92DD3F03-BE12-44F9-9A5E-A3A0AAC4B15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81" name="AutoShape 11" descr="blob:https://outlook.office.com/b157e5ee-92d2-4798-a69e-625bd2e784c1">
          <a:extLst>
            <a:ext uri="{FF2B5EF4-FFF2-40B4-BE49-F238E27FC236}">
              <a16:creationId xmlns:a16="http://schemas.microsoft.com/office/drawing/2014/main" id="{E12C6A50-1A65-4097-903A-B27E6484F41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82" name="AutoShape 11" descr="blob:https://outlook.office.com/b157e5ee-92d2-4798-a69e-625bd2e784c1">
          <a:extLst>
            <a:ext uri="{FF2B5EF4-FFF2-40B4-BE49-F238E27FC236}">
              <a16:creationId xmlns:a16="http://schemas.microsoft.com/office/drawing/2014/main" id="{3E201D67-0D1F-4129-A474-1DE6E67B457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83" name="AutoShape 11" descr="blob:https://outlook.office.com/b157e5ee-92d2-4798-a69e-625bd2e784c1">
          <a:extLst>
            <a:ext uri="{FF2B5EF4-FFF2-40B4-BE49-F238E27FC236}">
              <a16:creationId xmlns:a16="http://schemas.microsoft.com/office/drawing/2014/main" id="{B13AD1AD-B5F8-48C6-AEEF-9E45ADC1B35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84" name="AutoShape 11" descr="blob:https://outlook.office.com/b157e5ee-92d2-4798-a69e-625bd2e784c1">
          <a:extLst>
            <a:ext uri="{FF2B5EF4-FFF2-40B4-BE49-F238E27FC236}">
              <a16:creationId xmlns:a16="http://schemas.microsoft.com/office/drawing/2014/main" id="{FF77D82D-E12E-4B26-A043-D0833A91D26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85" name="AutoShape 11" descr="blob:https://outlook.office.com/b157e5ee-92d2-4798-a69e-625bd2e784c1">
          <a:extLst>
            <a:ext uri="{FF2B5EF4-FFF2-40B4-BE49-F238E27FC236}">
              <a16:creationId xmlns:a16="http://schemas.microsoft.com/office/drawing/2014/main" id="{F6BD36E7-185D-4B42-A99B-16324CF353E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86" name="AutoShape 11" descr="blob:https://outlook.office.com/b157e5ee-92d2-4798-a69e-625bd2e784c1">
          <a:extLst>
            <a:ext uri="{FF2B5EF4-FFF2-40B4-BE49-F238E27FC236}">
              <a16:creationId xmlns:a16="http://schemas.microsoft.com/office/drawing/2014/main" id="{38457A91-74D6-474C-8EA0-4FBB077E3A9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87" name="AutoShape 11" descr="blob:https://outlook.office.com/b157e5ee-92d2-4798-a69e-625bd2e784c1">
          <a:extLst>
            <a:ext uri="{FF2B5EF4-FFF2-40B4-BE49-F238E27FC236}">
              <a16:creationId xmlns:a16="http://schemas.microsoft.com/office/drawing/2014/main" id="{A44B850E-DBED-4072-A9F4-CEA00E8CA9F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88" name="AutoShape 11" descr="blob:https://outlook.office.com/b157e5ee-92d2-4798-a69e-625bd2e784c1">
          <a:extLst>
            <a:ext uri="{FF2B5EF4-FFF2-40B4-BE49-F238E27FC236}">
              <a16:creationId xmlns:a16="http://schemas.microsoft.com/office/drawing/2014/main" id="{1F98B1E6-5C08-4BED-98D7-56CC17EF5D3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89" name="AutoShape 11" descr="blob:https://outlook.office.com/b157e5ee-92d2-4798-a69e-625bd2e784c1">
          <a:extLst>
            <a:ext uri="{FF2B5EF4-FFF2-40B4-BE49-F238E27FC236}">
              <a16:creationId xmlns:a16="http://schemas.microsoft.com/office/drawing/2014/main" id="{AF032C08-9B27-4455-9E11-124D000F8F1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90" name="AutoShape 11" descr="blob:https://outlook.office.com/b157e5ee-92d2-4798-a69e-625bd2e784c1">
          <a:extLst>
            <a:ext uri="{FF2B5EF4-FFF2-40B4-BE49-F238E27FC236}">
              <a16:creationId xmlns:a16="http://schemas.microsoft.com/office/drawing/2014/main" id="{1CFB22EA-DAA2-4BA2-9E5D-25155D0CEC4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91" name="AutoShape 11" descr="blob:https://outlook.office.com/b157e5ee-92d2-4798-a69e-625bd2e784c1">
          <a:extLst>
            <a:ext uri="{FF2B5EF4-FFF2-40B4-BE49-F238E27FC236}">
              <a16:creationId xmlns:a16="http://schemas.microsoft.com/office/drawing/2014/main" id="{CB5380FC-BE1E-4100-9062-766AF95E8B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92" name="AutoShape 11" descr="blob:https://outlook.office.com/b157e5ee-92d2-4798-a69e-625bd2e784c1">
          <a:extLst>
            <a:ext uri="{FF2B5EF4-FFF2-40B4-BE49-F238E27FC236}">
              <a16:creationId xmlns:a16="http://schemas.microsoft.com/office/drawing/2014/main" id="{30157642-7239-4405-976B-A3ABF206DFA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93" name="AutoShape 11" descr="blob:https://outlook.office.com/b157e5ee-92d2-4798-a69e-625bd2e784c1">
          <a:extLst>
            <a:ext uri="{FF2B5EF4-FFF2-40B4-BE49-F238E27FC236}">
              <a16:creationId xmlns:a16="http://schemas.microsoft.com/office/drawing/2014/main" id="{A6FB9EF8-BC7A-4116-AB07-3242B228A95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94" name="AutoShape 11" descr="blob:https://outlook.office.com/b157e5ee-92d2-4798-a69e-625bd2e784c1">
          <a:extLst>
            <a:ext uri="{FF2B5EF4-FFF2-40B4-BE49-F238E27FC236}">
              <a16:creationId xmlns:a16="http://schemas.microsoft.com/office/drawing/2014/main" id="{6AA858B7-F6F8-44C2-B900-5D3365D1411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95" name="AutoShape 11" descr="blob:https://outlook.office.com/b157e5ee-92d2-4798-a69e-625bd2e784c1">
          <a:extLst>
            <a:ext uri="{FF2B5EF4-FFF2-40B4-BE49-F238E27FC236}">
              <a16:creationId xmlns:a16="http://schemas.microsoft.com/office/drawing/2014/main" id="{63D92D73-A5E8-44A6-9FC2-A744A21F9F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96" name="AutoShape 11" descr="blob:https://outlook.office.com/b157e5ee-92d2-4798-a69e-625bd2e784c1">
          <a:extLst>
            <a:ext uri="{FF2B5EF4-FFF2-40B4-BE49-F238E27FC236}">
              <a16:creationId xmlns:a16="http://schemas.microsoft.com/office/drawing/2014/main" id="{A8FF4726-AA6F-4D85-942B-50A91A93836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97" name="AutoShape 11" descr="blob:https://outlook.office.com/b157e5ee-92d2-4798-a69e-625bd2e784c1">
          <a:extLst>
            <a:ext uri="{FF2B5EF4-FFF2-40B4-BE49-F238E27FC236}">
              <a16:creationId xmlns:a16="http://schemas.microsoft.com/office/drawing/2014/main" id="{F5098462-8EE5-4F2B-9013-58DDC24E611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98" name="AutoShape 11" descr="blob:https://outlook.office.com/b157e5ee-92d2-4798-a69e-625bd2e784c1">
          <a:extLst>
            <a:ext uri="{FF2B5EF4-FFF2-40B4-BE49-F238E27FC236}">
              <a16:creationId xmlns:a16="http://schemas.microsoft.com/office/drawing/2014/main" id="{9252514D-3B86-48A7-A4C2-AE3B8C0DE02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399" name="AutoShape 11" descr="blob:https://outlook.office.com/b157e5ee-92d2-4798-a69e-625bd2e784c1">
          <a:extLst>
            <a:ext uri="{FF2B5EF4-FFF2-40B4-BE49-F238E27FC236}">
              <a16:creationId xmlns:a16="http://schemas.microsoft.com/office/drawing/2014/main" id="{AC4894A9-8774-4362-A44B-30FB65354D5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00" name="AutoShape 11" descr="blob:https://outlook.office.com/b157e5ee-92d2-4798-a69e-625bd2e784c1">
          <a:extLst>
            <a:ext uri="{FF2B5EF4-FFF2-40B4-BE49-F238E27FC236}">
              <a16:creationId xmlns:a16="http://schemas.microsoft.com/office/drawing/2014/main" id="{0AB93F95-9C23-4290-8609-A32888D4D27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01" name="AutoShape 11" descr="blob:https://outlook.office.com/b157e5ee-92d2-4798-a69e-625bd2e784c1">
          <a:extLst>
            <a:ext uri="{FF2B5EF4-FFF2-40B4-BE49-F238E27FC236}">
              <a16:creationId xmlns:a16="http://schemas.microsoft.com/office/drawing/2014/main" id="{A2463B3B-6422-4438-A6BE-3590698E2B7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02" name="AutoShape 11" descr="blob:https://outlook.office.com/b157e5ee-92d2-4798-a69e-625bd2e784c1">
          <a:extLst>
            <a:ext uri="{FF2B5EF4-FFF2-40B4-BE49-F238E27FC236}">
              <a16:creationId xmlns:a16="http://schemas.microsoft.com/office/drawing/2014/main" id="{E4FA665C-67C6-49BC-8CE2-C731655F9A9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03" name="AutoShape 11" descr="blob:https://outlook.office.com/b157e5ee-92d2-4798-a69e-625bd2e784c1">
          <a:extLst>
            <a:ext uri="{FF2B5EF4-FFF2-40B4-BE49-F238E27FC236}">
              <a16:creationId xmlns:a16="http://schemas.microsoft.com/office/drawing/2014/main" id="{823C44B2-BD2F-4222-99BE-97EC0626F8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04" name="AutoShape 11" descr="blob:https://outlook.office.com/b157e5ee-92d2-4798-a69e-625bd2e784c1">
          <a:extLst>
            <a:ext uri="{FF2B5EF4-FFF2-40B4-BE49-F238E27FC236}">
              <a16:creationId xmlns:a16="http://schemas.microsoft.com/office/drawing/2014/main" id="{806CCBC6-0A2B-4FBA-9F9C-FD68D4CE14F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05" name="AutoShape 11" descr="blob:https://outlook.office.com/b157e5ee-92d2-4798-a69e-625bd2e784c1">
          <a:extLst>
            <a:ext uri="{FF2B5EF4-FFF2-40B4-BE49-F238E27FC236}">
              <a16:creationId xmlns:a16="http://schemas.microsoft.com/office/drawing/2014/main" id="{D67A6BA2-7D72-4B1A-AF98-2A8AE9D7733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06" name="AutoShape 11" descr="blob:https://outlook.office.com/b157e5ee-92d2-4798-a69e-625bd2e784c1">
          <a:extLst>
            <a:ext uri="{FF2B5EF4-FFF2-40B4-BE49-F238E27FC236}">
              <a16:creationId xmlns:a16="http://schemas.microsoft.com/office/drawing/2014/main" id="{8EB93195-C95F-4D0D-A2E0-BCA449F624B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07" name="AutoShape 11" descr="blob:https://outlook.office.com/b157e5ee-92d2-4798-a69e-625bd2e784c1">
          <a:extLst>
            <a:ext uri="{FF2B5EF4-FFF2-40B4-BE49-F238E27FC236}">
              <a16:creationId xmlns:a16="http://schemas.microsoft.com/office/drawing/2014/main" id="{71DBF0F5-CC1F-44BA-BBAE-D9059A3EC56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08" name="AutoShape 11" descr="blob:https://outlook.office.com/b157e5ee-92d2-4798-a69e-625bd2e784c1">
          <a:extLst>
            <a:ext uri="{FF2B5EF4-FFF2-40B4-BE49-F238E27FC236}">
              <a16:creationId xmlns:a16="http://schemas.microsoft.com/office/drawing/2014/main" id="{F8E383F8-3F3D-415E-9061-7B513067BBE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09" name="AutoShape 11" descr="blob:https://outlook.office.com/b157e5ee-92d2-4798-a69e-625bd2e784c1">
          <a:extLst>
            <a:ext uri="{FF2B5EF4-FFF2-40B4-BE49-F238E27FC236}">
              <a16:creationId xmlns:a16="http://schemas.microsoft.com/office/drawing/2014/main" id="{C0CB5FAB-6B2A-48EE-B3B8-CAE27C3BFA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10" name="AutoShape 11" descr="blob:https://outlook.office.com/b157e5ee-92d2-4798-a69e-625bd2e784c1">
          <a:extLst>
            <a:ext uri="{FF2B5EF4-FFF2-40B4-BE49-F238E27FC236}">
              <a16:creationId xmlns:a16="http://schemas.microsoft.com/office/drawing/2014/main" id="{08E7F7DA-5592-4D0B-8C6B-F39EC887B4A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11" name="AutoShape 11" descr="blob:https://outlook.office.com/b157e5ee-92d2-4798-a69e-625bd2e784c1">
          <a:extLst>
            <a:ext uri="{FF2B5EF4-FFF2-40B4-BE49-F238E27FC236}">
              <a16:creationId xmlns:a16="http://schemas.microsoft.com/office/drawing/2014/main" id="{34CB214F-0D35-444A-837E-9F27453FABE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12" name="AutoShape 11" descr="blob:https://outlook.office.com/b157e5ee-92d2-4798-a69e-625bd2e784c1">
          <a:extLst>
            <a:ext uri="{FF2B5EF4-FFF2-40B4-BE49-F238E27FC236}">
              <a16:creationId xmlns:a16="http://schemas.microsoft.com/office/drawing/2014/main" id="{3F12F8C8-F25E-4EA3-B87F-339A85391E2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13" name="AutoShape 11" descr="blob:https://outlook.office.com/b157e5ee-92d2-4798-a69e-625bd2e784c1">
          <a:extLst>
            <a:ext uri="{FF2B5EF4-FFF2-40B4-BE49-F238E27FC236}">
              <a16:creationId xmlns:a16="http://schemas.microsoft.com/office/drawing/2014/main" id="{6359F052-FD75-4BB3-84B4-BA8959F56C7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14" name="AutoShape 11" descr="blob:https://outlook.office.com/b157e5ee-92d2-4798-a69e-625bd2e784c1">
          <a:extLst>
            <a:ext uri="{FF2B5EF4-FFF2-40B4-BE49-F238E27FC236}">
              <a16:creationId xmlns:a16="http://schemas.microsoft.com/office/drawing/2014/main" id="{1D81CE6C-1526-41C6-BC20-4A3C5E446E1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15" name="AutoShape 11" descr="blob:https://outlook.office.com/b157e5ee-92d2-4798-a69e-625bd2e784c1">
          <a:extLst>
            <a:ext uri="{FF2B5EF4-FFF2-40B4-BE49-F238E27FC236}">
              <a16:creationId xmlns:a16="http://schemas.microsoft.com/office/drawing/2014/main" id="{968567E4-2542-4A79-808E-ADD842B2869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16" name="AutoShape 11" descr="blob:https://outlook.office.com/b157e5ee-92d2-4798-a69e-625bd2e784c1">
          <a:extLst>
            <a:ext uri="{FF2B5EF4-FFF2-40B4-BE49-F238E27FC236}">
              <a16:creationId xmlns:a16="http://schemas.microsoft.com/office/drawing/2014/main" id="{12F55E07-77C6-4EA4-8AEF-DD02F88B8B5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17" name="AutoShape 11" descr="blob:https://outlook.office.com/b157e5ee-92d2-4798-a69e-625bd2e784c1">
          <a:extLst>
            <a:ext uri="{FF2B5EF4-FFF2-40B4-BE49-F238E27FC236}">
              <a16:creationId xmlns:a16="http://schemas.microsoft.com/office/drawing/2014/main" id="{010A57FE-0C88-494C-998E-AF6F4F5A287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18" name="AutoShape 11" descr="blob:https://outlook.office.com/b157e5ee-92d2-4798-a69e-625bd2e784c1">
          <a:extLst>
            <a:ext uri="{FF2B5EF4-FFF2-40B4-BE49-F238E27FC236}">
              <a16:creationId xmlns:a16="http://schemas.microsoft.com/office/drawing/2014/main" id="{EA654E36-255A-404F-8992-3A04596D791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19" name="AutoShape 11" descr="blob:https://outlook.office.com/b157e5ee-92d2-4798-a69e-625bd2e784c1">
          <a:extLst>
            <a:ext uri="{FF2B5EF4-FFF2-40B4-BE49-F238E27FC236}">
              <a16:creationId xmlns:a16="http://schemas.microsoft.com/office/drawing/2014/main" id="{88CCCFF7-5CF6-4355-A77D-88904D70B51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20" name="AutoShape 11" descr="blob:https://outlook.office.com/b157e5ee-92d2-4798-a69e-625bd2e784c1">
          <a:extLst>
            <a:ext uri="{FF2B5EF4-FFF2-40B4-BE49-F238E27FC236}">
              <a16:creationId xmlns:a16="http://schemas.microsoft.com/office/drawing/2014/main" id="{A63BBF1C-0B92-412D-99A4-51FB2A25BAB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21" name="AutoShape 11" descr="blob:https://outlook.office.com/b157e5ee-92d2-4798-a69e-625bd2e784c1">
          <a:extLst>
            <a:ext uri="{FF2B5EF4-FFF2-40B4-BE49-F238E27FC236}">
              <a16:creationId xmlns:a16="http://schemas.microsoft.com/office/drawing/2014/main" id="{D04859AF-FD1D-4774-93BC-A41D450E73D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22" name="AutoShape 11" descr="blob:https://outlook.office.com/b157e5ee-92d2-4798-a69e-625bd2e784c1">
          <a:extLst>
            <a:ext uri="{FF2B5EF4-FFF2-40B4-BE49-F238E27FC236}">
              <a16:creationId xmlns:a16="http://schemas.microsoft.com/office/drawing/2014/main" id="{091098F3-E0FC-4723-A631-96CBB690CEA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23" name="AutoShape 11" descr="blob:https://outlook.office.com/b157e5ee-92d2-4798-a69e-625bd2e784c1">
          <a:extLst>
            <a:ext uri="{FF2B5EF4-FFF2-40B4-BE49-F238E27FC236}">
              <a16:creationId xmlns:a16="http://schemas.microsoft.com/office/drawing/2014/main" id="{ADA40A32-EDD4-4DEB-812C-FC08660D56E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24" name="AutoShape 11" descr="blob:https://outlook.office.com/b157e5ee-92d2-4798-a69e-625bd2e784c1">
          <a:extLst>
            <a:ext uri="{FF2B5EF4-FFF2-40B4-BE49-F238E27FC236}">
              <a16:creationId xmlns:a16="http://schemas.microsoft.com/office/drawing/2014/main" id="{E053F613-613B-4B62-8B94-F51F415717D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25" name="AutoShape 11" descr="blob:https://outlook.office.com/b157e5ee-92d2-4798-a69e-625bd2e784c1">
          <a:extLst>
            <a:ext uri="{FF2B5EF4-FFF2-40B4-BE49-F238E27FC236}">
              <a16:creationId xmlns:a16="http://schemas.microsoft.com/office/drawing/2014/main" id="{E5C63D4D-64EA-454D-A125-DD3894C0209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26" name="AutoShape 11" descr="blob:https://outlook.office.com/b157e5ee-92d2-4798-a69e-625bd2e784c1">
          <a:extLst>
            <a:ext uri="{FF2B5EF4-FFF2-40B4-BE49-F238E27FC236}">
              <a16:creationId xmlns:a16="http://schemas.microsoft.com/office/drawing/2014/main" id="{10F90CF9-0F95-41BB-BC0A-4BDBCC10466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27" name="AutoShape 11" descr="blob:https://outlook.office.com/b157e5ee-92d2-4798-a69e-625bd2e784c1">
          <a:extLst>
            <a:ext uri="{FF2B5EF4-FFF2-40B4-BE49-F238E27FC236}">
              <a16:creationId xmlns:a16="http://schemas.microsoft.com/office/drawing/2014/main" id="{413C68D4-AEFA-4AE8-A867-2847B5FB794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28" name="AutoShape 11" descr="blob:https://outlook.office.com/b157e5ee-92d2-4798-a69e-625bd2e784c1">
          <a:extLst>
            <a:ext uri="{FF2B5EF4-FFF2-40B4-BE49-F238E27FC236}">
              <a16:creationId xmlns:a16="http://schemas.microsoft.com/office/drawing/2014/main" id="{F771331A-75BC-4B65-B4FD-0EAC79E9770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29" name="AutoShape 11" descr="blob:https://outlook.office.com/b157e5ee-92d2-4798-a69e-625bd2e784c1">
          <a:extLst>
            <a:ext uri="{FF2B5EF4-FFF2-40B4-BE49-F238E27FC236}">
              <a16:creationId xmlns:a16="http://schemas.microsoft.com/office/drawing/2014/main" id="{F0F0A237-EFF2-4DF9-8B82-D827F7B0528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30" name="AutoShape 11" descr="blob:https://outlook.office.com/b157e5ee-92d2-4798-a69e-625bd2e784c1">
          <a:extLst>
            <a:ext uri="{FF2B5EF4-FFF2-40B4-BE49-F238E27FC236}">
              <a16:creationId xmlns:a16="http://schemas.microsoft.com/office/drawing/2014/main" id="{EF3638A6-4C8B-47E3-AF00-301DD45903B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31" name="AutoShape 11" descr="blob:https://outlook.office.com/b157e5ee-92d2-4798-a69e-625bd2e784c1">
          <a:extLst>
            <a:ext uri="{FF2B5EF4-FFF2-40B4-BE49-F238E27FC236}">
              <a16:creationId xmlns:a16="http://schemas.microsoft.com/office/drawing/2014/main" id="{17C0C92C-1C33-41C1-B1A2-3CCBA86D029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32" name="AutoShape 11" descr="blob:https://outlook.office.com/b157e5ee-92d2-4798-a69e-625bd2e784c1">
          <a:extLst>
            <a:ext uri="{FF2B5EF4-FFF2-40B4-BE49-F238E27FC236}">
              <a16:creationId xmlns:a16="http://schemas.microsoft.com/office/drawing/2014/main" id="{4C3E3E5A-FE9F-41A0-9A5F-AE7A22267CE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33" name="AutoShape 11" descr="blob:https://outlook.office.com/b157e5ee-92d2-4798-a69e-625bd2e784c1">
          <a:extLst>
            <a:ext uri="{FF2B5EF4-FFF2-40B4-BE49-F238E27FC236}">
              <a16:creationId xmlns:a16="http://schemas.microsoft.com/office/drawing/2014/main" id="{D6EFE45A-3DB1-4088-8BA4-A7EA8D36AD9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34" name="AutoShape 11" descr="blob:https://outlook.office.com/b157e5ee-92d2-4798-a69e-625bd2e784c1">
          <a:extLst>
            <a:ext uri="{FF2B5EF4-FFF2-40B4-BE49-F238E27FC236}">
              <a16:creationId xmlns:a16="http://schemas.microsoft.com/office/drawing/2014/main" id="{74981EB9-3721-4006-92D9-56545232C4B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35" name="AutoShape 11" descr="blob:https://outlook.office.com/b157e5ee-92d2-4798-a69e-625bd2e784c1">
          <a:extLst>
            <a:ext uri="{FF2B5EF4-FFF2-40B4-BE49-F238E27FC236}">
              <a16:creationId xmlns:a16="http://schemas.microsoft.com/office/drawing/2014/main" id="{20C7C378-04AC-4592-AEC9-D000D26C3C1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36" name="AutoShape 11" descr="blob:https://outlook.office.com/b157e5ee-92d2-4798-a69e-625bd2e784c1">
          <a:extLst>
            <a:ext uri="{FF2B5EF4-FFF2-40B4-BE49-F238E27FC236}">
              <a16:creationId xmlns:a16="http://schemas.microsoft.com/office/drawing/2014/main" id="{797512FE-B02A-4BF7-808B-A137C53CD16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37" name="AutoShape 11" descr="blob:https://outlook.office.com/b157e5ee-92d2-4798-a69e-625bd2e784c1">
          <a:extLst>
            <a:ext uri="{FF2B5EF4-FFF2-40B4-BE49-F238E27FC236}">
              <a16:creationId xmlns:a16="http://schemas.microsoft.com/office/drawing/2014/main" id="{14F0C2F2-1B63-4379-BA73-9D71CFA674D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38" name="AutoShape 11" descr="blob:https://outlook.office.com/b157e5ee-92d2-4798-a69e-625bd2e784c1">
          <a:extLst>
            <a:ext uri="{FF2B5EF4-FFF2-40B4-BE49-F238E27FC236}">
              <a16:creationId xmlns:a16="http://schemas.microsoft.com/office/drawing/2014/main" id="{4C0451C7-5922-45B2-9F0D-0B105AE919B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39" name="AutoShape 11" descr="blob:https://outlook.office.com/b157e5ee-92d2-4798-a69e-625bd2e784c1">
          <a:extLst>
            <a:ext uri="{FF2B5EF4-FFF2-40B4-BE49-F238E27FC236}">
              <a16:creationId xmlns:a16="http://schemas.microsoft.com/office/drawing/2014/main" id="{5AAF16BD-6A06-4A99-9917-7E7279C5129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40" name="AutoShape 11" descr="blob:https://outlook.office.com/b157e5ee-92d2-4798-a69e-625bd2e784c1">
          <a:extLst>
            <a:ext uri="{FF2B5EF4-FFF2-40B4-BE49-F238E27FC236}">
              <a16:creationId xmlns:a16="http://schemas.microsoft.com/office/drawing/2014/main" id="{F5F9CE4E-E2CF-4B12-A797-E3698389C74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41" name="AutoShape 11" descr="blob:https://outlook.office.com/b157e5ee-92d2-4798-a69e-625bd2e784c1">
          <a:extLst>
            <a:ext uri="{FF2B5EF4-FFF2-40B4-BE49-F238E27FC236}">
              <a16:creationId xmlns:a16="http://schemas.microsoft.com/office/drawing/2014/main" id="{62151325-8690-4B7B-9DB7-5832DDEBD37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42" name="AutoShape 11" descr="blob:https://outlook.office.com/b157e5ee-92d2-4798-a69e-625bd2e784c1">
          <a:extLst>
            <a:ext uri="{FF2B5EF4-FFF2-40B4-BE49-F238E27FC236}">
              <a16:creationId xmlns:a16="http://schemas.microsoft.com/office/drawing/2014/main" id="{83D3FC2A-7BE3-48B7-8FD6-478DE0C0EE6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43" name="AutoShape 11" descr="blob:https://outlook.office.com/b157e5ee-92d2-4798-a69e-625bd2e784c1">
          <a:extLst>
            <a:ext uri="{FF2B5EF4-FFF2-40B4-BE49-F238E27FC236}">
              <a16:creationId xmlns:a16="http://schemas.microsoft.com/office/drawing/2014/main" id="{07EB5656-6518-48B4-BB4B-9A6C6DE21F6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44" name="AutoShape 11" descr="blob:https://outlook.office.com/b157e5ee-92d2-4798-a69e-625bd2e784c1">
          <a:extLst>
            <a:ext uri="{FF2B5EF4-FFF2-40B4-BE49-F238E27FC236}">
              <a16:creationId xmlns:a16="http://schemas.microsoft.com/office/drawing/2014/main" id="{D15DCA17-E9FA-4033-A25E-6D5815F74EC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45" name="AutoShape 11" descr="blob:https://outlook.office.com/b157e5ee-92d2-4798-a69e-625bd2e784c1">
          <a:extLst>
            <a:ext uri="{FF2B5EF4-FFF2-40B4-BE49-F238E27FC236}">
              <a16:creationId xmlns:a16="http://schemas.microsoft.com/office/drawing/2014/main" id="{2BFF5DBF-E566-4BFA-8F7C-9028DE12F19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46" name="AutoShape 11" descr="blob:https://outlook.office.com/b157e5ee-92d2-4798-a69e-625bd2e784c1">
          <a:extLst>
            <a:ext uri="{FF2B5EF4-FFF2-40B4-BE49-F238E27FC236}">
              <a16:creationId xmlns:a16="http://schemas.microsoft.com/office/drawing/2014/main" id="{023CAA0A-4C36-443D-8510-17C3FA1094B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47" name="AutoShape 11" descr="blob:https://outlook.office.com/b157e5ee-92d2-4798-a69e-625bd2e784c1">
          <a:extLst>
            <a:ext uri="{FF2B5EF4-FFF2-40B4-BE49-F238E27FC236}">
              <a16:creationId xmlns:a16="http://schemas.microsoft.com/office/drawing/2014/main" id="{D36D21ED-1287-48BD-9F41-4484246F44F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48" name="AutoShape 11" descr="blob:https://outlook.office.com/b157e5ee-92d2-4798-a69e-625bd2e784c1">
          <a:extLst>
            <a:ext uri="{FF2B5EF4-FFF2-40B4-BE49-F238E27FC236}">
              <a16:creationId xmlns:a16="http://schemas.microsoft.com/office/drawing/2014/main" id="{3F06B1A1-9502-43A8-97C8-6C92B8A691E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49" name="AutoShape 11" descr="blob:https://outlook.office.com/b157e5ee-92d2-4798-a69e-625bd2e784c1">
          <a:extLst>
            <a:ext uri="{FF2B5EF4-FFF2-40B4-BE49-F238E27FC236}">
              <a16:creationId xmlns:a16="http://schemas.microsoft.com/office/drawing/2014/main" id="{C97874BA-DDFB-4AED-A3BB-F762085BE59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50" name="AutoShape 11" descr="blob:https://outlook.office.com/b157e5ee-92d2-4798-a69e-625bd2e784c1">
          <a:extLst>
            <a:ext uri="{FF2B5EF4-FFF2-40B4-BE49-F238E27FC236}">
              <a16:creationId xmlns:a16="http://schemas.microsoft.com/office/drawing/2014/main" id="{EC3DEDB1-3586-4133-8330-1A10553CA96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51" name="AutoShape 11" descr="blob:https://outlook.office.com/b157e5ee-92d2-4798-a69e-625bd2e784c1">
          <a:extLst>
            <a:ext uri="{FF2B5EF4-FFF2-40B4-BE49-F238E27FC236}">
              <a16:creationId xmlns:a16="http://schemas.microsoft.com/office/drawing/2014/main" id="{61F7EAFD-9B25-41B5-B48F-59A749E22BE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52" name="AutoShape 11" descr="blob:https://outlook.office.com/b157e5ee-92d2-4798-a69e-625bd2e784c1">
          <a:extLst>
            <a:ext uri="{FF2B5EF4-FFF2-40B4-BE49-F238E27FC236}">
              <a16:creationId xmlns:a16="http://schemas.microsoft.com/office/drawing/2014/main" id="{1E5A08FA-5386-4312-AAA6-3F3FB5ECE01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53" name="AutoShape 11" descr="blob:https://outlook.office.com/b157e5ee-92d2-4798-a69e-625bd2e784c1">
          <a:extLst>
            <a:ext uri="{FF2B5EF4-FFF2-40B4-BE49-F238E27FC236}">
              <a16:creationId xmlns:a16="http://schemas.microsoft.com/office/drawing/2014/main" id="{BA832A4D-564D-4445-92BD-16E5A0D26EB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54" name="AutoShape 11" descr="blob:https://outlook.office.com/b157e5ee-92d2-4798-a69e-625bd2e784c1">
          <a:extLst>
            <a:ext uri="{FF2B5EF4-FFF2-40B4-BE49-F238E27FC236}">
              <a16:creationId xmlns:a16="http://schemas.microsoft.com/office/drawing/2014/main" id="{2B1F24FC-6494-47BB-B05F-F8DA03B26B5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55" name="AutoShape 11" descr="blob:https://outlook.office.com/b157e5ee-92d2-4798-a69e-625bd2e784c1">
          <a:extLst>
            <a:ext uri="{FF2B5EF4-FFF2-40B4-BE49-F238E27FC236}">
              <a16:creationId xmlns:a16="http://schemas.microsoft.com/office/drawing/2014/main" id="{93DC6A9E-1278-41D1-A784-534C39B3366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56" name="AutoShape 11" descr="blob:https://outlook.office.com/b157e5ee-92d2-4798-a69e-625bd2e784c1">
          <a:extLst>
            <a:ext uri="{FF2B5EF4-FFF2-40B4-BE49-F238E27FC236}">
              <a16:creationId xmlns:a16="http://schemas.microsoft.com/office/drawing/2014/main" id="{3D9A322A-B496-4C63-A1D8-8840D65C973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57" name="AutoShape 11" descr="blob:https://outlook.office.com/b157e5ee-92d2-4798-a69e-625bd2e784c1">
          <a:extLst>
            <a:ext uri="{FF2B5EF4-FFF2-40B4-BE49-F238E27FC236}">
              <a16:creationId xmlns:a16="http://schemas.microsoft.com/office/drawing/2014/main" id="{BCD6D09A-6347-4C76-A50F-D14622C4319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58" name="AutoShape 11" descr="blob:https://outlook.office.com/b157e5ee-92d2-4798-a69e-625bd2e784c1">
          <a:extLst>
            <a:ext uri="{FF2B5EF4-FFF2-40B4-BE49-F238E27FC236}">
              <a16:creationId xmlns:a16="http://schemas.microsoft.com/office/drawing/2014/main" id="{3E673579-614A-42BD-ABEF-84208921BB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59" name="AutoShape 11" descr="blob:https://outlook.office.com/b157e5ee-92d2-4798-a69e-625bd2e784c1">
          <a:extLst>
            <a:ext uri="{FF2B5EF4-FFF2-40B4-BE49-F238E27FC236}">
              <a16:creationId xmlns:a16="http://schemas.microsoft.com/office/drawing/2014/main" id="{BF83AF13-F7BC-4169-83BE-678A361D0C2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60" name="AutoShape 11" descr="blob:https://outlook.office.com/b157e5ee-92d2-4798-a69e-625bd2e784c1">
          <a:extLst>
            <a:ext uri="{FF2B5EF4-FFF2-40B4-BE49-F238E27FC236}">
              <a16:creationId xmlns:a16="http://schemas.microsoft.com/office/drawing/2014/main" id="{2C936A40-4D18-44C0-8908-A02B3D81981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61" name="AutoShape 11" descr="blob:https://outlook.office.com/b157e5ee-92d2-4798-a69e-625bd2e784c1">
          <a:extLst>
            <a:ext uri="{FF2B5EF4-FFF2-40B4-BE49-F238E27FC236}">
              <a16:creationId xmlns:a16="http://schemas.microsoft.com/office/drawing/2014/main" id="{25F24D9B-86DF-4164-8B26-A7BBC33E53A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62" name="AutoShape 11" descr="blob:https://outlook.office.com/b157e5ee-92d2-4798-a69e-625bd2e784c1">
          <a:extLst>
            <a:ext uri="{FF2B5EF4-FFF2-40B4-BE49-F238E27FC236}">
              <a16:creationId xmlns:a16="http://schemas.microsoft.com/office/drawing/2014/main" id="{93E9AA2A-7DF7-449C-A2F4-31B5ED11612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63" name="AutoShape 11" descr="blob:https://outlook.office.com/b157e5ee-92d2-4798-a69e-625bd2e784c1">
          <a:extLst>
            <a:ext uri="{FF2B5EF4-FFF2-40B4-BE49-F238E27FC236}">
              <a16:creationId xmlns:a16="http://schemas.microsoft.com/office/drawing/2014/main" id="{8F9C9EBB-D145-4391-8FA1-29F9E02A10D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64" name="AutoShape 11" descr="blob:https://outlook.office.com/b157e5ee-92d2-4798-a69e-625bd2e784c1">
          <a:extLst>
            <a:ext uri="{FF2B5EF4-FFF2-40B4-BE49-F238E27FC236}">
              <a16:creationId xmlns:a16="http://schemas.microsoft.com/office/drawing/2014/main" id="{15EAF135-1EB7-4892-B6EB-F4034D9DEC9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65" name="AutoShape 11" descr="blob:https://outlook.office.com/b157e5ee-92d2-4798-a69e-625bd2e784c1">
          <a:extLst>
            <a:ext uri="{FF2B5EF4-FFF2-40B4-BE49-F238E27FC236}">
              <a16:creationId xmlns:a16="http://schemas.microsoft.com/office/drawing/2014/main" id="{4F7E3E15-7B29-4803-A9BE-6C4B7ADF3D9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66" name="AutoShape 11" descr="blob:https://outlook.office.com/b157e5ee-92d2-4798-a69e-625bd2e784c1">
          <a:extLst>
            <a:ext uri="{FF2B5EF4-FFF2-40B4-BE49-F238E27FC236}">
              <a16:creationId xmlns:a16="http://schemas.microsoft.com/office/drawing/2014/main" id="{53709311-4228-4BCA-9B98-49FCC503811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67" name="AutoShape 11" descr="blob:https://outlook.office.com/b157e5ee-92d2-4798-a69e-625bd2e784c1">
          <a:extLst>
            <a:ext uri="{FF2B5EF4-FFF2-40B4-BE49-F238E27FC236}">
              <a16:creationId xmlns:a16="http://schemas.microsoft.com/office/drawing/2014/main" id="{A0906403-44C9-4B7F-A4E3-F772307402C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68" name="AutoShape 11" descr="blob:https://outlook.office.com/b157e5ee-92d2-4798-a69e-625bd2e784c1">
          <a:extLst>
            <a:ext uri="{FF2B5EF4-FFF2-40B4-BE49-F238E27FC236}">
              <a16:creationId xmlns:a16="http://schemas.microsoft.com/office/drawing/2014/main" id="{E3F7B445-6C5E-4E35-AEFE-0AE6A0DA42B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69" name="AutoShape 11" descr="blob:https://outlook.office.com/b157e5ee-92d2-4798-a69e-625bd2e784c1">
          <a:extLst>
            <a:ext uri="{FF2B5EF4-FFF2-40B4-BE49-F238E27FC236}">
              <a16:creationId xmlns:a16="http://schemas.microsoft.com/office/drawing/2014/main" id="{DAAD84E9-D4EE-48F6-9FD5-AA55F7AAFB1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70" name="AutoShape 11" descr="blob:https://outlook.office.com/b157e5ee-92d2-4798-a69e-625bd2e784c1">
          <a:extLst>
            <a:ext uri="{FF2B5EF4-FFF2-40B4-BE49-F238E27FC236}">
              <a16:creationId xmlns:a16="http://schemas.microsoft.com/office/drawing/2014/main" id="{1B01EFA9-E1F4-4F72-BAE7-FE71CA86A8D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71" name="AutoShape 11" descr="blob:https://outlook.office.com/b157e5ee-92d2-4798-a69e-625bd2e784c1">
          <a:extLst>
            <a:ext uri="{FF2B5EF4-FFF2-40B4-BE49-F238E27FC236}">
              <a16:creationId xmlns:a16="http://schemas.microsoft.com/office/drawing/2014/main" id="{09EF9C29-E9BC-4F25-B243-3FCA67CF5F3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72" name="AutoShape 11" descr="blob:https://outlook.office.com/b157e5ee-92d2-4798-a69e-625bd2e784c1">
          <a:extLst>
            <a:ext uri="{FF2B5EF4-FFF2-40B4-BE49-F238E27FC236}">
              <a16:creationId xmlns:a16="http://schemas.microsoft.com/office/drawing/2014/main" id="{48C671C0-E614-40DF-BF01-841471DEA87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73" name="AutoShape 11" descr="blob:https://outlook.office.com/b157e5ee-92d2-4798-a69e-625bd2e784c1">
          <a:extLst>
            <a:ext uri="{FF2B5EF4-FFF2-40B4-BE49-F238E27FC236}">
              <a16:creationId xmlns:a16="http://schemas.microsoft.com/office/drawing/2014/main" id="{BBAE9715-E795-4CE3-A432-B75366086FB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74" name="AutoShape 11" descr="blob:https://outlook.office.com/b157e5ee-92d2-4798-a69e-625bd2e784c1">
          <a:extLst>
            <a:ext uri="{FF2B5EF4-FFF2-40B4-BE49-F238E27FC236}">
              <a16:creationId xmlns:a16="http://schemas.microsoft.com/office/drawing/2014/main" id="{323B4752-B56F-412B-B9C8-2A5835A39FC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75" name="AutoShape 11" descr="blob:https://outlook.office.com/b157e5ee-92d2-4798-a69e-625bd2e784c1">
          <a:extLst>
            <a:ext uri="{FF2B5EF4-FFF2-40B4-BE49-F238E27FC236}">
              <a16:creationId xmlns:a16="http://schemas.microsoft.com/office/drawing/2014/main" id="{AFBF5222-F90B-4B5D-B667-3D54FBCEEC1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76" name="AutoShape 11" descr="blob:https://outlook.office.com/b157e5ee-92d2-4798-a69e-625bd2e784c1">
          <a:extLst>
            <a:ext uri="{FF2B5EF4-FFF2-40B4-BE49-F238E27FC236}">
              <a16:creationId xmlns:a16="http://schemas.microsoft.com/office/drawing/2014/main" id="{08141EE2-6411-41E7-B9B3-D8E5DEB0E75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77" name="AutoShape 11" descr="blob:https://outlook.office.com/b157e5ee-92d2-4798-a69e-625bd2e784c1">
          <a:extLst>
            <a:ext uri="{FF2B5EF4-FFF2-40B4-BE49-F238E27FC236}">
              <a16:creationId xmlns:a16="http://schemas.microsoft.com/office/drawing/2014/main" id="{D295F0EE-1B15-4A9F-8F43-47C1167B4FB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78" name="AutoShape 11" descr="blob:https://outlook.office.com/b157e5ee-92d2-4798-a69e-625bd2e784c1">
          <a:extLst>
            <a:ext uri="{FF2B5EF4-FFF2-40B4-BE49-F238E27FC236}">
              <a16:creationId xmlns:a16="http://schemas.microsoft.com/office/drawing/2014/main" id="{6C850765-B31B-4CE2-992D-08DBDD4A7FC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79" name="AutoShape 11" descr="blob:https://outlook.office.com/b157e5ee-92d2-4798-a69e-625bd2e784c1">
          <a:extLst>
            <a:ext uri="{FF2B5EF4-FFF2-40B4-BE49-F238E27FC236}">
              <a16:creationId xmlns:a16="http://schemas.microsoft.com/office/drawing/2014/main" id="{A369EEBB-9997-478B-A8B8-24BB7BD398F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80" name="AutoShape 11" descr="blob:https://outlook.office.com/b157e5ee-92d2-4798-a69e-625bd2e784c1">
          <a:extLst>
            <a:ext uri="{FF2B5EF4-FFF2-40B4-BE49-F238E27FC236}">
              <a16:creationId xmlns:a16="http://schemas.microsoft.com/office/drawing/2014/main" id="{5B4DD81E-2D4E-4068-9E39-1C3F8B645CD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81" name="AutoShape 11" descr="blob:https://outlook.office.com/b157e5ee-92d2-4798-a69e-625bd2e784c1">
          <a:extLst>
            <a:ext uri="{FF2B5EF4-FFF2-40B4-BE49-F238E27FC236}">
              <a16:creationId xmlns:a16="http://schemas.microsoft.com/office/drawing/2014/main" id="{C8CA4A7C-789F-4162-A618-D04C00AB3F1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82" name="AutoShape 11" descr="blob:https://outlook.office.com/b157e5ee-92d2-4798-a69e-625bd2e784c1">
          <a:extLst>
            <a:ext uri="{FF2B5EF4-FFF2-40B4-BE49-F238E27FC236}">
              <a16:creationId xmlns:a16="http://schemas.microsoft.com/office/drawing/2014/main" id="{A5FD9198-27AD-492D-9FBD-1F9C18C18F0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83" name="AutoShape 11" descr="blob:https://outlook.office.com/b157e5ee-92d2-4798-a69e-625bd2e784c1">
          <a:extLst>
            <a:ext uri="{FF2B5EF4-FFF2-40B4-BE49-F238E27FC236}">
              <a16:creationId xmlns:a16="http://schemas.microsoft.com/office/drawing/2014/main" id="{449137AB-4353-4C8A-BC9D-3B9D18B7A12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84" name="AutoShape 11" descr="blob:https://outlook.office.com/b157e5ee-92d2-4798-a69e-625bd2e784c1">
          <a:extLst>
            <a:ext uri="{FF2B5EF4-FFF2-40B4-BE49-F238E27FC236}">
              <a16:creationId xmlns:a16="http://schemas.microsoft.com/office/drawing/2014/main" id="{0513C46A-59B1-484C-88C0-790B47B447E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85" name="AutoShape 11" descr="blob:https://outlook.office.com/b157e5ee-92d2-4798-a69e-625bd2e784c1">
          <a:extLst>
            <a:ext uri="{FF2B5EF4-FFF2-40B4-BE49-F238E27FC236}">
              <a16:creationId xmlns:a16="http://schemas.microsoft.com/office/drawing/2014/main" id="{059A4988-4CD3-48DD-B0CB-C4C3F0AF87E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86" name="AutoShape 11" descr="blob:https://outlook.office.com/b157e5ee-92d2-4798-a69e-625bd2e784c1">
          <a:extLst>
            <a:ext uri="{FF2B5EF4-FFF2-40B4-BE49-F238E27FC236}">
              <a16:creationId xmlns:a16="http://schemas.microsoft.com/office/drawing/2014/main" id="{13B8104E-893A-4B56-837E-FC4820756BD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87" name="AutoShape 11" descr="blob:https://outlook.office.com/b157e5ee-92d2-4798-a69e-625bd2e784c1">
          <a:extLst>
            <a:ext uri="{FF2B5EF4-FFF2-40B4-BE49-F238E27FC236}">
              <a16:creationId xmlns:a16="http://schemas.microsoft.com/office/drawing/2014/main" id="{20575C76-F031-493C-8F93-4B66E5308B5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88" name="AutoShape 11" descr="blob:https://outlook.office.com/b157e5ee-92d2-4798-a69e-625bd2e784c1">
          <a:extLst>
            <a:ext uri="{FF2B5EF4-FFF2-40B4-BE49-F238E27FC236}">
              <a16:creationId xmlns:a16="http://schemas.microsoft.com/office/drawing/2014/main" id="{0038DA8E-E216-4134-A1EC-52406E7DF04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89" name="AutoShape 11" descr="blob:https://outlook.office.com/b157e5ee-92d2-4798-a69e-625bd2e784c1">
          <a:extLst>
            <a:ext uri="{FF2B5EF4-FFF2-40B4-BE49-F238E27FC236}">
              <a16:creationId xmlns:a16="http://schemas.microsoft.com/office/drawing/2014/main" id="{4DE91248-7F77-4C94-91C8-30E76324FA3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90" name="AutoShape 11" descr="blob:https://outlook.office.com/b157e5ee-92d2-4798-a69e-625bd2e784c1">
          <a:extLst>
            <a:ext uri="{FF2B5EF4-FFF2-40B4-BE49-F238E27FC236}">
              <a16:creationId xmlns:a16="http://schemas.microsoft.com/office/drawing/2014/main" id="{77908C45-C5DF-4006-9609-D6F06D6C26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91" name="AutoShape 11" descr="blob:https://outlook.office.com/b157e5ee-92d2-4798-a69e-625bd2e784c1">
          <a:extLst>
            <a:ext uri="{FF2B5EF4-FFF2-40B4-BE49-F238E27FC236}">
              <a16:creationId xmlns:a16="http://schemas.microsoft.com/office/drawing/2014/main" id="{F66E9F19-0ACF-4DB2-A244-275423648FD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92" name="AutoShape 11" descr="blob:https://outlook.office.com/b157e5ee-92d2-4798-a69e-625bd2e784c1">
          <a:extLst>
            <a:ext uri="{FF2B5EF4-FFF2-40B4-BE49-F238E27FC236}">
              <a16:creationId xmlns:a16="http://schemas.microsoft.com/office/drawing/2014/main" id="{930B467B-D79A-4EA8-A31C-6D98E956A5A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93" name="AutoShape 11" descr="blob:https://outlook.office.com/b157e5ee-92d2-4798-a69e-625bd2e784c1">
          <a:extLst>
            <a:ext uri="{FF2B5EF4-FFF2-40B4-BE49-F238E27FC236}">
              <a16:creationId xmlns:a16="http://schemas.microsoft.com/office/drawing/2014/main" id="{9501B617-7972-4BD9-8CCE-D84A55A151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94" name="AutoShape 11" descr="blob:https://outlook.office.com/b157e5ee-92d2-4798-a69e-625bd2e784c1">
          <a:extLst>
            <a:ext uri="{FF2B5EF4-FFF2-40B4-BE49-F238E27FC236}">
              <a16:creationId xmlns:a16="http://schemas.microsoft.com/office/drawing/2014/main" id="{1C6E8798-C6A2-4E53-985F-D6556F1B75F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95" name="AutoShape 11" descr="blob:https://outlook.office.com/b157e5ee-92d2-4798-a69e-625bd2e784c1">
          <a:extLst>
            <a:ext uri="{FF2B5EF4-FFF2-40B4-BE49-F238E27FC236}">
              <a16:creationId xmlns:a16="http://schemas.microsoft.com/office/drawing/2014/main" id="{70618C38-B653-47D8-BB1C-D50D65ECCF4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96" name="AutoShape 11" descr="blob:https://outlook.office.com/b157e5ee-92d2-4798-a69e-625bd2e784c1">
          <a:extLst>
            <a:ext uri="{FF2B5EF4-FFF2-40B4-BE49-F238E27FC236}">
              <a16:creationId xmlns:a16="http://schemas.microsoft.com/office/drawing/2014/main" id="{C48D991F-EC2A-491A-8D05-89132E4068F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97" name="AutoShape 11" descr="blob:https://outlook.office.com/b157e5ee-92d2-4798-a69e-625bd2e784c1">
          <a:extLst>
            <a:ext uri="{FF2B5EF4-FFF2-40B4-BE49-F238E27FC236}">
              <a16:creationId xmlns:a16="http://schemas.microsoft.com/office/drawing/2014/main" id="{4FC87FD1-F8D7-430E-9ECA-DE94DF545CD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98" name="AutoShape 11" descr="blob:https://outlook.office.com/b157e5ee-92d2-4798-a69e-625bd2e784c1">
          <a:extLst>
            <a:ext uri="{FF2B5EF4-FFF2-40B4-BE49-F238E27FC236}">
              <a16:creationId xmlns:a16="http://schemas.microsoft.com/office/drawing/2014/main" id="{34157950-34BE-4932-9916-58A3E3D51C6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499" name="AutoShape 11" descr="blob:https://outlook.office.com/b157e5ee-92d2-4798-a69e-625bd2e784c1">
          <a:extLst>
            <a:ext uri="{FF2B5EF4-FFF2-40B4-BE49-F238E27FC236}">
              <a16:creationId xmlns:a16="http://schemas.microsoft.com/office/drawing/2014/main" id="{F54F6E90-9F22-48D6-8074-5800E127CDF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00" name="AutoShape 11" descr="blob:https://outlook.office.com/b157e5ee-92d2-4798-a69e-625bd2e784c1">
          <a:extLst>
            <a:ext uri="{FF2B5EF4-FFF2-40B4-BE49-F238E27FC236}">
              <a16:creationId xmlns:a16="http://schemas.microsoft.com/office/drawing/2014/main" id="{790D09B2-7724-487C-9A8D-FB8A1A3E8C8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01" name="AutoShape 11" descr="blob:https://outlook.office.com/b157e5ee-92d2-4798-a69e-625bd2e784c1">
          <a:extLst>
            <a:ext uri="{FF2B5EF4-FFF2-40B4-BE49-F238E27FC236}">
              <a16:creationId xmlns:a16="http://schemas.microsoft.com/office/drawing/2014/main" id="{8758D4E4-E9CE-464E-853F-10E02309D5C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02" name="AutoShape 11" descr="blob:https://outlook.office.com/b157e5ee-92d2-4798-a69e-625bd2e784c1">
          <a:extLst>
            <a:ext uri="{FF2B5EF4-FFF2-40B4-BE49-F238E27FC236}">
              <a16:creationId xmlns:a16="http://schemas.microsoft.com/office/drawing/2014/main" id="{0D79AE1B-646C-4886-89C1-7A7BA3FDFFD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03" name="AutoShape 11" descr="blob:https://outlook.office.com/b157e5ee-92d2-4798-a69e-625bd2e784c1">
          <a:extLst>
            <a:ext uri="{FF2B5EF4-FFF2-40B4-BE49-F238E27FC236}">
              <a16:creationId xmlns:a16="http://schemas.microsoft.com/office/drawing/2014/main" id="{23112B96-7CA3-4DE6-B51B-92D38E0DA19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04" name="AutoShape 11" descr="blob:https://outlook.office.com/b157e5ee-92d2-4798-a69e-625bd2e784c1">
          <a:extLst>
            <a:ext uri="{FF2B5EF4-FFF2-40B4-BE49-F238E27FC236}">
              <a16:creationId xmlns:a16="http://schemas.microsoft.com/office/drawing/2014/main" id="{D1F0BC0D-2E3D-4235-96E1-903981E09F7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05" name="AutoShape 11" descr="blob:https://outlook.office.com/b157e5ee-92d2-4798-a69e-625bd2e784c1">
          <a:extLst>
            <a:ext uri="{FF2B5EF4-FFF2-40B4-BE49-F238E27FC236}">
              <a16:creationId xmlns:a16="http://schemas.microsoft.com/office/drawing/2014/main" id="{7177CBEF-A1C6-4E3B-BFAD-1353C112D20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06" name="AutoShape 11" descr="blob:https://outlook.office.com/b157e5ee-92d2-4798-a69e-625bd2e784c1">
          <a:extLst>
            <a:ext uri="{FF2B5EF4-FFF2-40B4-BE49-F238E27FC236}">
              <a16:creationId xmlns:a16="http://schemas.microsoft.com/office/drawing/2014/main" id="{35D1965B-3839-4DE2-AA52-D7E3AF2A4F9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07" name="AutoShape 11" descr="blob:https://outlook.office.com/b157e5ee-92d2-4798-a69e-625bd2e784c1">
          <a:extLst>
            <a:ext uri="{FF2B5EF4-FFF2-40B4-BE49-F238E27FC236}">
              <a16:creationId xmlns:a16="http://schemas.microsoft.com/office/drawing/2014/main" id="{D8410747-CCD5-4D42-9FB4-497BE82585D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08" name="AutoShape 11" descr="blob:https://outlook.office.com/b157e5ee-92d2-4798-a69e-625bd2e784c1">
          <a:extLst>
            <a:ext uri="{FF2B5EF4-FFF2-40B4-BE49-F238E27FC236}">
              <a16:creationId xmlns:a16="http://schemas.microsoft.com/office/drawing/2014/main" id="{1D870E44-9CEB-4FB9-B935-23CA7EFB303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09" name="AutoShape 11" descr="blob:https://outlook.office.com/b157e5ee-92d2-4798-a69e-625bd2e784c1">
          <a:extLst>
            <a:ext uri="{FF2B5EF4-FFF2-40B4-BE49-F238E27FC236}">
              <a16:creationId xmlns:a16="http://schemas.microsoft.com/office/drawing/2014/main" id="{A4A554C8-B19C-40F6-995E-AC732217B19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10" name="AutoShape 11" descr="blob:https://outlook.office.com/b157e5ee-92d2-4798-a69e-625bd2e784c1">
          <a:extLst>
            <a:ext uri="{FF2B5EF4-FFF2-40B4-BE49-F238E27FC236}">
              <a16:creationId xmlns:a16="http://schemas.microsoft.com/office/drawing/2014/main" id="{036A7067-39E2-4197-84F6-F2A0E54208B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11" name="AutoShape 11" descr="blob:https://outlook.office.com/b157e5ee-92d2-4798-a69e-625bd2e784c1">
          <a:extLst>
            <a:ext uri="{FF2B5EF4-FFF2-40B4-BE49-F238E27FC236}">
              <a16:creationId xmlns:a16="http://schemas.microsoft.com/office/drawing/2014/main" id="{9D18A741-0705-4DDC-8008-0C0C27FE296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12" name="AutoShape 11" descr="blob:https://outlook.office.com/b157e5ee-92d2-4798-a69e-625bd2e784c1">
          <a:extLst>
            <a:ext uri="{FF2B5EF4-FFF2-40B4-BE49-F238E27FC236}">
              <a16:creationId xmlns:a16="http://schemas.microsoft.com/office/drawing/2014/main" id="{E0A29AA3-4E8D-4213-8BC9-FC36C73A299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13" name="AutoShape 11" descr="blob:https://outlook.office.com/b157e5ee-92d2-4798-a69e-625bd2e784c1">
          <a:extLst>
            <a:ext uri="{FF2B5EF4-FFF2-40B4-BE49-F238E27FC236}">
              <a16:creationId xmlns:a16="http://schemas.microsoft.com/office/drawing/2014/main" id="{A314ABB4-30D3-4EFA-A168-646EB2FE5E8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14" name="AutoShape 11" descr="blob:https://outlook.office.com/b157e5ee-92d2-4798-a69e-625bd2e784c1">
          <a:extLst>
            <a:ext uri="{FF2B5EF4-FFF2-40B4-BE49-F238E27FC236}">
              <a16:creationId xmlns:a16="http://schemas.microsoft.com/office/drawing/2014/main" id="{5BCC6001-6DC6-487B-B538-FBE6DFE7EDD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15" name="AutoShape 11" descr="blob:https://outlook.office.com/b157e5ee-92d2-4798-a69e-625bd2e784c1">
          <a:extLst>
            <a:ext uri="{FF2B5EF4-FFF2-40B4-BE49-F238E27FC236}">
              <a16:creationId xmlns:a16="http://schemas.microsoft.com/office/drawing/2014/main" id="{A9DFA649-D62D-4BBC-B376-C1F28C13EB5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16" name="AutoShape 11" descr="blob:https://outlook.office.com/b157e5ee-92d2-4798-a69e-625bd2e784c1">
          <a:extLst>
            <a:ext uri="{FF2B5EF4-FFF2-40B4-BE49-F238E27FC236}">
              <a16:creationId xmlns:a16="http://schemas.microsoft.com/office/drawing/2014/main" id="{40A3AE12-8732-4042-9BC8-1A78DFAA476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17" name="AutoShape 11" descr="blob:https://outlook.office.com/b157e5ee-92d2-4798-a69e-625bd2e784c1">
          <a:extLst>
            <a:ext uri="{FF2B5EF4-FFF2-40B4-BE49-F238E27FC236}">
              <a16:creationId xmlns:a16="http://schemas.microsoft.com/office/drawing/2014/main" id="{5EECB382-F2A4-4B16-8E17-23566DF415A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18" name="AutoShape 11" descr="blob:https://outlook.office.com/b157e5ee-92d2-4798-a69e-625bd2e784c1">
          <a:extLst>
            <a:ext uri="{FF2B5EF4-FFF2-40B4-BE49-F238E27FC236}">
              <a16:creationId xmlns:a16="http://schemas.microsoft.com/office/drawing/2014/main" id="{620074FA-0116-488C-B7B2-7162715F9B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19" name="AutoShape 11" descr="blob:https://outlook.office.com/b157e5ee-92d2-4798-a69e-625bd2e784c1">
          <a:extLst>
            <a:ext uri="{FF2B5EF4-FFF2-40B4-BE49-F238E27FC236}">
              <a16:creationId xmlns:a16="http://schemas.microsoft.com/office/drawing/2014/main" id="{9B72CEC9-FE77-4A41-B3D7-8194DAD1742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20" name="AutoShape 11" descr="blob:https://outlook.office.com/b157e5ee-92d2-4798-a69e-625bd2e784c1">
          <a:extLst>
            <a:ext uri="{FF2B5EF4-FFF2-40B4-BE49-F238E27FC236}">
              <a16:creationId xmlns:a16="http://schemas.microsoft.com/office/drawing/2014/main" id="{D8146C49-E7BE-4665-8AEB-8540B48331E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21" name="AutoShape 11" descr="blob:https://outlook.office.com/b157e5ee-92d2-4798-a69e-625bd2e784c1">
          <a:extLst>
            <a:ext uri="{FF2B5EF4-FFF2-40B4-BE49-F238E27FC236}">
              <a16:creationId xmlns:a16="http://schemas.microsoft.com/office/drawing/2014/main" id="{64C895AC-90BE-4A19-B912-EFE4D2577A8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22" name="AutoShape 11" descr="blob:https://outlook.office.com/b157e5ee-92d2-4798-a69e-625bd2e784c1">
          <a:extLst>
            <a:ext uri="{FF2B5EF4-FFF2-40B4-BE49-F238E27FC236}">
              <a16:creationId xmlns:a16="http://schemas.microsoft.com/office/drawing/2014/main" id="{BCA4D41E-7929-4ABD-BFD5-8FE489D1E31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23" name="AutoShape 11" descr="blob:https://outlook.office.com/b157e5ee-92d2-4798-a69e-625bd2e784c1">
          <a:extLst>
            <a:ext uri="{FF2B5EF4-FFF2-40B4-BE49-F238E27FC236}">
              <a16:creationId xmlns:a16="http://schemas.microsoft.com/office/drawing/2014/main" id="{D5EF6715-88BF-4259-8299-65C4DAB3B05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24" name="AutoShape 11" descr="blob:https://outlook.office.com/b157e5ee-92d2-4798-a69e-625bd2e784c1">
          <a:extLst>
            <a:ext uri="{FF2B5EF4-FFF2-40B4-BE49-F238E27FC236}">
              <a16:creationId xmlns:a16="http://schemas.microsoft.com/office/drawing/2014/main" id="{C23C27BF-9864-4C1C-8ABC-B3837741843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25" name="AutoShape 11" descr="blob:https://outlook.office.com/b157e5ee-92d2-4798-a69e-625bd2e784c1">
          <a:extLst>
            <a:ext uri="{FF2B5EF4-FFF2-40B4-BE49-F238E27FC236}">
              <a16:creationId xmlns:a16="http://schemas.microsoft.com/office/drawing/2014/main" id="{23013BD1-CC4A-4384-8CA6-41D7AA6C22E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26" name="AutoShape 11" descr="blob:https://outlook.office.com/b157e5ee-92d2-4798-a69e-625bd2e784c1">
          <a:extLst>
            <a:ext uri="{FF2B5EF4-FFF2-40B4-BE49-F238E27FC236}">
              <a16:creationId xmlns:a16="http://schemas.microsoft.com/office/drawing/2014/main" id="{27E56E25-8F9F-4B5C-A898-31AE609601C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27" name="AutoShape 11" descr="blob:https://outlook.office.com/b157e5ee-92d2-4798-a69e-625bd2e784c1">
          <a:extLst>
            <a:ext uri="{FF2B5EF4-FFF2-40B4-BE49-F238E27FC236}">
              <a16:creationId xmlns:a16="http://schemas.microsoft.com/office/drawing/2014/main" id="{54899351-A7E1-4B55-91C0-FAC859C2C38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28" name="AutoShape 11" descr="blob:https://outlook.office.com/b157e5ee-92d2-4798-a69e-625bd2e784c1">
          <a:extLst>
            <a:ext uri="{FF2B5EF4-FFF2-40B4-BE49-F238E27FC236}">
              <a16:creationId xmlns:a16="http://schemas.microsoft.com/office/drawing/2014/main" id="{28CD4774-0708-4A3F-AFCC-5731B53FD6E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29" name="AutoShape 11" descr="blob:https://outlook.office.com/b157e5ee-92d2-4798-a69e-625bd2e784c1">
          <a:extLst>
            <a:ext uri="{FF2B5EF4-FFF2-40B4-BE49-F238E27FC236}">
              <a16:creationId xmlns:a16="http://schemas.microsoft.com/office/drawing/2014/main" id="{19A48444-350A-4FCF-83E9-DC98F053AC6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30" name="AutoShape 11" descr="blob:https://outlook.office.com/b157e5ee-92d2-4798-a69e-625bd2e784c1">
          <a:extLst>
            <a:ext uri="{FF2B5EF4-FFF2-40B4-BE49-F238E27FC236}">
              <a16:creationId xmlns:a16="http://schemas.microsoft.com/office/drawing/2014/main" id="{DE4009A2-CC49-4CC5-9EF9-4E9D5B5AB79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31" name="AutoShape 11" descr="blob:https://outlook.office.com/b157e5ee-92d2-4798-a69e-625bd2e784c1">
          <a:extLst>
            <a:ext uri="{FF2B5EF4-FFF2-40B4-BE49-F238E27FC236}">
              <a16:creationId xmlns:a16="http://schemas.microsoft.com/office/drawing/2014/main" id="{2A0C3E06-4BBF-450D-8370-4349F16710F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32" name="AutoShape 11" descr="blob:https://outlook.office.com/b157e5ee-92d2-4798-a69e-625bd2e784c1">
          <a:extLst>
            <a:ext uri="{FF2B5EF4-FFF2-40B4-BE49-F238E27FC236}">
              <a16:creationId xmlns:a16="http://schemas.microsoft.com/office/drawing/2014/main" id="{574C9FC7-94C3-4BD6-A632-A8BC3CDBF8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33" name="AutoShape 11" descr="blob:https://outlook.office.com/b157e5ee-92d2-4798-a69e-625bd2e784c1">
          <a:extLst>
            <a:ext uri="{FF2B5EF4-FFF2-40B4-BE49-F238E27FC236}">
              <a16:creationId xmlns:a16="http://schemas.microsoft.com/office/drawing/2014/main" id="{0A6649DB-3FC1-4211-8C68-490C6BADC2E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34" name="AutoShape 11" descr="blob:https://outlook.office.com/b157e5ee-92d2-4798-a69e-625bd2e784c1">
          <a:extLst>
            <a:ext uri="{FF2B5EF4-FFF2-40B4-BE49-F238E27FC236}">
              <a16:creationId xmlns:a16="http://schemas.microsoft.com/office/drawing/2014/main" id="{2C52BBAB-F7A1-4A80-9F10-A64CFF62A22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35" name="AutoShape 11" descr="blob:https://outlook.office.com/b157e5ee-92d2-4798-a69e-625bd2e784c1">
          <a:extLst>
            <a:ext uri="{FF2B5EF4-FFF2-40B4-BE49-F238E27FC236}">
              <a16:creationId xmlns:a16="http://schemas.microsoft.com/office/drawing/2014/main" id="{C7BEAA38-0F1D-42C7-8EBC-E320D19849B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36" name="AutoShape 11" descr="blob:https://outlook.office.com/b157e5ee-92d2-4798-a69e-625bd2e784c1">
          <a:extLst>
            <a:ext uri="{FF2B5EF4-FFF2-40B4-BE49-F238E27FC236}">
              <a16:creationId xmlns:a16="http://schemas.microsoft.com/office/drawing/2014/main" id="{E16BD119-A847-42C4-B5ED-1492A0C3D40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37" name="AutoShape 11" descr="blob:https://outlook.office.com/b157e5ee-92d2-4798-a69e-625bd2e784c1">
          <a:extLst>
            <a:ext uri="{FF2B5EF4-FFF2-40B4-BE49-F238E27FC236}">
              <a16:creationId xmlns:a16="http://schemas.microsoft.com/office/drawing/2014/main" id="{7D67B93C-F688-464E-9CB4-E63C081DFC9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38" name="AutoShape 11" descr="blob:https://outlook.office.com/b157e5ee-92d2-4798-a69e-625bd2e784c1">
          <a:extLst>
            <a:ext uri="{FF2B5EF4-FFF2-40B4-BE49-F238E27FC236}">
              <a16:creationId xmlns:a16="http://schemas.microsoft.com/office/drawing/2014/main" id="{CF7F2F01-6769-4BD3-9485-B5FCB138D07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39" name="AutoShape 11" descr="blob:https://outlook.office.com/b157e5ee-92d2-4798-a69e-625bd2e784c1">
          <a:extLst>
            <a:ext uri="{FF2B5EF4-FFF2-40B4-BE49-F238E27FC236}">
              <a16:creationId xmlns:a16="http://schemas.microsoft.com/office/drawing/2014/main" id="{E3985850-7AC5-473E-84E3-E3016D4905F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40" name="AutoShape 11" descr="blob:https://outlook.office.com/b157e5ee-92d2-4798-a69e-625bd2e784c1">
          <a:extLst>
            <a:ext uri="{FF2B5EF4-FFF2-40B4-BE49-F238E27FC236}">
              <a16:creationId xmlns:a16="http://schemas.microsoft.com/office/drawing/2014/main" id="{5700A6F4-B7DA-478B-82F3-3C260AA8B65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41" name="AutoShape 11" descr="blob:https://outlook.office.com/b157e5ee-92d2-4798-a69e-625bd2e784c1">
          <a:extLst>
            <a:ext uri="{FF2B5EF4-FFF2-40B4-BE49-F238E27FC236}">
              <a16:creationId xmlns:a16="http://schemas.microsoft.com/office/drawing/2014/main" id="{53908AB7-FFA0-48DF-8129-5C113A6EF28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42" name="AutoShape 11" descr="blob:https://outlook.office.com/b157e5ee-92d2-4798-a69e-625bd2e784c1">
          <a:extLst>
            <a:ext uri="{FF2B5EF4-FFF2-40B4-BE49-F238E27FC236}">
              <a16:creationId xmlns:a16="http://schemas.microsoft.com/office/drawing/2014/main" id="{B9E227D3-CF68-49F3-AA73-31A4D310DD2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43" name="AutoShape 11" descr="blob:https://outlook.office.com/b157e5ee-92d2-4798-a69e-625bd2e784c1">
          <a:extLst>
            <a:ext uri="{FF2B5EF4-FFF2-40B4-BE49-F238E27FC236}">
              <a16:creationId xmlns:a16="http://schemas.microsoft.com/office/drawing/2014/main" id="{475272E4-E96A-4C23-855A-00FAA731718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44" name="AutoShape 11" descr="blob:https://outlook.office.com/b157e5ee-92d2-4798-a69e-625bd2e784c1">
          <a:extLst>
            <a:ext uri="{FF2B5EF4-FFF2-40B4-BE49-F238E27FC236}">
              <a16:creationId xmlns:a16="http://schemas.microsoft.com/office/drawing/2014/main" id="{7B4490FF-7500-4AAC-8027-367C786312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45" name="AutoShape 11" descr="blob:https://outlook.office.com/b157e5ee-92d2-4798-a69e-625bd2e784c1">
          <a:extLst>
            <a:ext uri="{FF2B5EF4-FFF2-40B4-BE49-F238E27FC236}">
              <a16:creationId xmlns:a16="http://schemas.microsoft.com/office/drawing/2014/main" id="{0621891B-967A-487F-903F-600ECD8801B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46" name="AutoShape 11" descr="blob:https://outlook.office.com/b157e5ee-92d2-4798-a69e-625bd2e784c1">
          <a:extLst>
            <a:ext uri="{FF2B5EF4-FFF2-40B4-BE49-F238E27FC236}">
              <a16:creationId xmlns:a16="http://schemas.microsoft.com/office/drawing/2014/main" id="{EEE490ED-DE3D-4021-9B42-3DB24702A84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47" name="AutoShape 11" descr="blob:https://outlook.office.com/b157e5ee-92d2-4798-a69e-625bd2e784c1">
          <a:extLst>
            <a:ext uri="{FF2B5EF4-FFF2-40B4-BE49-F238E27FC236}">
              <a16:creationId xmlns:a16="http://schemas.microsoft.com/office/drawing/2014/main" id="{69E0C716-8B33-4B7F-9101-803D59A5806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48" name="AutoShape 11" descr="blob:https://outlook.office.com/b157e5ee-92d2-4798-a69e-625bd2e784c1">
          <a:extLst>
            <a:ext uri="{FF2B5EF4-FFF2-40B4-BE49-F238E27FC236}">
              <a16:creationId xmlns:a16="http://schemas.microsoft.com/office/drawing/2014/main" id="{D212BD15-E1CB-400B-8D4C-D8142DDFC3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49" name="AutoShape 11" descr="blob:https://outlook.office.com/b157e5ee-92d2-4798-a69e-625bd2e784c1">
          <a:extLst>
            <a:ext uri="{FF2B5EF4-FFF2-40B4-BE49-F238E27FC236}">
              <a16:creationId xmlns:a16="http://schemas.microsoft.com/office/drawing/2014/main" id="{5D7464A0-555F-4F92-882A-8CD27A7D0DF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50" name="AutoShape 11" descr="blob:https://outlook.office.com/b157e5ee-92d2-4798-a69e-625bd2e784c1">
          <a:extLst>
            <a:ext uri="{FF2B5EF4-FFF2-40B4-BE49-F238E27FC236}">
              <a16:creationId xmlns:a16="http://schemas.microsoft.com/office/drawing/2014/main" id="{FCC4F7D7-FE66-4828-BE04-A0FB4DF68F4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51" name="AutoShape 11" descr="blob:https://outlook.office.com/b157e5ee-92d2-4798-a69e-625bd2e784c1">
          <a:extLst>
            <a:ext uri="{FF2B5EF4-FFF2-40B4-BE49-F238E27FC236}">
              <a16:creationId xmlns:a16="http://schemas.microsoft.com/office/drawing/2014/main" id="{AEC537CA-90A6-498B-86BB-8A89372BC14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552" name="AutoShape 11" descr="blob:https://outlook.office.com/b157e5ee-92d2-4798-a69e-625bd2e784c1">
          <a:extLst>
            <a:ext uri="{FF2B5EF4-FFF2-40B4-BE49-F238E27FC236}">
              <a16:creationId xmlns:a16="http://schemas.microsoft.com/office/drawing/2014/main" id="{B1F3CA6B-3612-4501-944D-43D1DAFEC7F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553" name="AutoShape 11" descr="blob:https://outlook.office.com/b157e5ee-92d2-4798-a69e-625bd2e784c1">
          <a:extLst>
            <a:ext uri="{FF2B5EF4-FFF2-40B4-BE49-F238E27FC236}">
              <a16:creationId xmlns:a16="http://schemas.microsoft.com/office/drawing/2014/main" id="{855F846F-A32F-4C3F-88B2-2C7781671B0A}"/>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554" name="AutoShape 11" descr="blob:https://outlook.office.com/b157e5ee-92d2-4798-a69e-625bd2e784c1">
          <a:extLst>
            <a:ext uri="{FF2B5EF4-FFF2-40B4-BE49-F238E27FC236}">
              <a16:creationId xmlns:a16="http://schemas.microsoft.com/office/drawing/2014/main" id="{5B3FFF6C-48DA-4C1E-B80C-CE1F7DDE98D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555" name="AutoShape 11" descr="blob:https://outlook.office.com/b157e5ee-92d2-4798-a69e-625bd2e784c1">
          <a:extLst>
            <a:ext uri="{FF2B5EF4-FFF2-40B4-BE49-F238E27FC236}">
              <a16:creationId xmlns:a16="http://schemas.microsoft.com/office/drawing/2014/main" id="{3259453F-C71C-4B0B-8B7E-243FC364952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56" name="AutoShape 11" descr="blob:https://outlook.office.com/b157e5ee-92d2-4798-a69e-625bd2e784c1">
          <a:extLst>
            <a:ext uri="{FF2B5EF4-FFF2-40B4-BE49-F238E27FC236}">
              <a16:creationId xmlns:a16="http://schemas.microsoft.com/office/drawing/2014/main" id="{AE2157C2-8F31-4EB3-8FA5-AC00913BDEE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57" name="AutoShape 11" descr="blob:https://outlook.office.com/b157e5ee-92d2-4798-a69e-625bd2e784c1">
          <a:extLst>
            <a:ext uri="{FF2B5EF4-FFF2-40B4-BE49-F238E27FC236}">
              <a16:creationId xmlns:a16="http://schemas.microsoft.com/office/drawing/2014/main" id="{37F30A52-B46E-4146-AEF8-6C331B7DCE1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58" name="AutoShape 11" descr="blob:https://outlook.office.com/b157e5ee-92d2-4798-a69e-625bd2e784c1">
          <a:extLst>
            <a:ext uri="{FF2B5EF4-FFF2-40B4-BE49-F238E27FC236}">
              <a16:creationId xmlns:a16="http://schemas.microsoft.com/office/drawing/2014/main" id="{CAE34641-B042-44AB-B19F-FFAFD382474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59" name="AutoShape 11" descr="blob:https://outlook.office.com/b157e5ee-92d2-4798-a69e-625bd2e784c1">
          <a:extLst>
            <a:ext uri="{FF2B5EF4-FFF2-40B4-BE49-F238E27FC236}">
              <a16:creationId xmlns:a16="http://schemas.microsoft.com/office/drawing/2014/main" id="{EBE731DA-8FE4-4F37-8E00-78EF08488A6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60" name="AutoShape 11" descr="blob:https://outlook.office.com/b157e5ee-92d2-4798-a69e-625bd2e784c1">
          <a:extLst>
            <a:ext uri="{FF2B5EF4-FFF2-40B4-BE49-F238E27FC236}">
              <a16:creationId xmlns:a16="http://schemas.microsoft.com/office/drawing/2014/main" id="{F2273BD8-6DC5-471B-AAFE-299D07B6342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61" name="AutoShape 11" descr="blob:https://outlook.office.com/b157e5ee-92d2-4798-a69e-625bd2e784c1">
          <a:extLst>
            <a:ext uri="{FF2B5EF4-FFF2-40B4-BE49-F238E27FC236}">
              <a16:creationId xmlns:a16="http://schemas.microsoft.com/office/drawing/2014/main" id="{3114C38B-1E91-4E7A-B5D4-BC04254FA38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62" name="AutoShape 11" descr="blob:https://outlook.office.com/b157e5ee-92d2-4798-a69e-625bd2e784c1">
          <a:extLst>
            <a:ext uri="{FF2B5EF4-FFF2-40B4-BE49-F238E27FC236}">
              <a16:creationId xmlns:a16="http://schemas.microsoft.com/office/drawing/2014/main" id="{DF601665-EB0B-44EE-B525-08E7E2C1022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63" name="AutoShape 11" descr="blob:https://outlook.office.com/b157e5ee-92d2-4798-a69e-625bd2e784c1">
          <a:extLst>
            <a:ext uri="{FF2B5EF4-FFF2-40B4-BE49-F238E27FC236}">
              <a16:creationId xmlns:a16="http://schemas.microsoft.com/office/drawing/2014/main" id="{78A7B31E-19BD-4444-BCB1-470189C0B4E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64" name="AutoShape 11" descr="blob:https://outlook.office.com/b157e5ee-92d2-4798-a69e-625bd2e784c1">
          <a:extLst>
            <a:ext uri="{FF2B5EF4-FFF2-40B4-BE49-F238E27FC236}">
              <a16:creationId xmlns:a16="http://schemas.microsoft.com/office/drawing/2014/main" id="{D0FC9C25-CDF6-44C5-BBC1-1A381F75B98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65" name="AutoShape 11" descr="blob:https://outlook.office.com/b157e5ee-92d2-4798-a69e-625bd2e784c1">
          <a:extLst>
            <a:ext uri="{FF2B5EF4-FFF2-40B4-BE49-F238E27FC236}">
              <a16:creationId xmlns:a16="http://schemas.microsoft.com/office/drawing/2014/main" id="{E99ABF7A-09B4-4F70-8075-B9102686CBE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66" name="AutoShape 11" descr="blob:https://outlook.office.com/b157e5ee-92d2-4798-a69e-625bd2e784c1">
          <a:extLst>
            <a:ext uri="{FF2B5EF4-FFF2-40B4-BE49-F238E27FC236}">
              <a16:creationId xmlns:a16="http://schemas.microsoft.com/office/drawing/2014/main" id="{F7F73A66-2D11-4CA6-BC27-5242AF1EA1B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67" name="AutoShape 11" descr="blob:https://outlook.office.com/b157e5ee-92d2-4798-a69e-625bd2e784c1">
          <a:extLst>
            <a:ext uri="{FF2B5EF4-FFF2-40B4-BE49-F238E27FC236}">
              <a16:creationId xmlns:a16="http://schemas.microsoft.com/office/drawing/2014/main" id="{6E06C251-9242-4FED-B073-1B2376A46B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68" name="AutoShape 11" descr="blob:https://outlook.office.com/b157e5ee-92d2-4798-a69e-625bd2e784c1">
          <a:extLst>
            <a:ext uri="{FF2B5EF4-FFF2-40B4-BE49-F238E27FC236}">
              <a16:creationId xmlns:a16="http://schemas.microsoft.com/office/drawing/2014/main" id="{3C3AAFB9-E251-48BC-9864-96BC2C49744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69" name="AutoShape 11" descr="blob:https://outlook.office.com/b157e5ee-92d2-4798-a69e-625bd2e784c1">
          <a:extLst>
            <a:ext uri="{FF2B5EF4-FFF2-40B4-BE49-F238E27FC236}">
              <a16:creationId xmlns:a16="http://schemas.microsoft.com/office/drawing/2014/main" id="{76E161AF-4785-4879-B3EF-B3B2F96A940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70" name="AutoShape 11" descr="blob:https://outlook.office.com/b157e5ee-92d2-4798-a69e-625bd2e784c1">
          <a:extLst>
            <a:ext uri="{FF2B5EF4-FFF2-40B4-BE49-F238E27FC236}">
              <a16:creationId xmlns:a16="http://schemas.microsoft.com/office/drawing/2014/main" id="{15E1874A-D5DE-4135-AA69-C31DA229352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71" name="AutoShape 11" descr="blob:https://outlook.office.com/b157e5ee-92d2-4798-a69e-625bd2e784c1">
          <a:extLst>
            <a:ext uri="{FF2B5EF4-FFF2-40B4-BE49-F238E27FC236}">
              <a16:creationId xmlns:a16="http://schemas.microsoft.com/office/drawing/2014/main" id="{A02BA083-ADF7-447B-9B30-85191D59D01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72" name="AutoShape 11" descr="blob:https://outlook.office.com/b157e5ee-92d2-4798-a69e-625bd2e784c1">
          <a:extLst>
            <a:ext uri="{FF2B5EF4-FFF2-40B4-BE49-F238E27FC236}">
              <a16:creationId xmlns:a16="http://schemas.microsoft.com/office/drawing/2014/main" id="{81F4ACA3-B20B-4A98-AC5A-1ADEBB3FA9E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73" name="AutoShape 11" descr="blob:https://outlook.office.com/b157e5ee-92d2-4798-a69e-625bd2e784c1">
          <a:extLst>
            <a:ext uri="{FF2B5EF4-FFF2-40B4-BE49-F238E27FC236}">
              <a16:creationId xmlns:a16="http://schemas.microsoft.com/office/drawing/2014/main" id="{3C299EC6-7C07-4820-9056-FD471145680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74" name="AutoShape 11" descr="blob:https://outlook.office.com/b157e5ee-92d2-4798-a69e-625bd2e784c1">
          <a:extLst>
            <a:ext uri="{FF2B5EF4-FFF2-40B4-BE49-F238E27FC236}">
              <a16:creationId xmlns:a16="http://schemas.microsoft.com/office/drawing/2014/main" id="{459106BF-7AE5-4DBD-9D36-82EA022F206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575" name="AutoShape 11" descr="blob:https://outlook.office.com/b157e5ee-92d2-4798-a69e-625bd2e784c1">
          <a:extLst>
            <a:ext uri="{FF2B5EF4-FFF2-40B4-BE49-F238E27FC236}">
              <a16:creationId xmlns:a16="http://schemas.microsoft.com/office/drawing/2014/main" id="{F05E88A4-55B8-4523-A5DD-2E17D05E6B0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6593" cy="247650"/>
    <xdr:sp macro="" textlink="">
      <xdr:nvSpPr>
        <xdr:cNvPr id="8576" name="AutoShape 11" descr="blob:https://outlook.office.com/b157e5ee-92d2-4798-a69e-625bd2e784c1">
          <a:extLst>
            <a:ext uri="{FF2B5EF4-FFF2-40B4-BE49-F238E27FC236}">
              <a16:creationId xmlns:a16="http://schemas.microsoft.com/office/drawing/2014/main" id="{34A01A73-84FB-4B5F-AB81-0B78BE206408}"/>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77" name="AutoShape 11" descr="blob:https://outlook.office.com/b157e5ee-92d2-4798-a69e-625bd2e784c1">
          <a:extLst>
            <a:ext uri="{FF2B5EF4-FFF2-40B4-BE49-F238E27FC236}">
              <a16:creationId xmlns:a16="http://schemas.microsoft.com/office/drawing/2014/main" id="{FE858DBD-99B5-48F8-9C46-7D7FD0002AB5}"/>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78" name="AutoShape 11" descr="blob:https://outlook.office.com/b157e5ee-92d2-4798-a69e-625bd2e784c1">
          <a:extLst>
            <a:ext uri="{FF2B5EF4-FFF2-40B4-BE49-F238E27FC236}">
              <a16:creationId xmlns:a16="http://schemas.microsoft.com/office/drawing/2014/main" id="{B10DC70B-57EF-4FAC-9F58-9E2711B4D31F}"/>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79" name="AutoShape 11" descr="blob:https://outlook.office.com/b157e5ee-92d2-4798-a69e-625bd2e784c1">
          <a:extLst>
            <a:ext uri="{FF2B5EF4-FFF2-40B4-BE49-F238E27FC236}">
              <a16:creationId xmlns:a16="http://schemas.microsoft.com/office/drawing/2014/main" id="{5758D691-9591-440C-8745-25FDE969D959}"/>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80" name="AutoShape 11" descr="blob:https://outlook.office.com/b157e5ee-92d2-4798-a69e-625bd2e784c1">
          <a:extLst>
            <a:ext uri="{FF2B5EF4-FFF2-40B4-BE49-F238E27FC236}">
              <a16:creationId xmlns:a16="http://schemas.microsoft.com/office/drawing/2014/main" id="{D2FBFD6C-BD4E-4222-B907-890DDDB18A86}"/>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81" name="AutoShape 11" descr="blob:https://outlook.office.com/b157e5ee-92d2-4798-a69e-625bd2e784c1">
          <a:extLst>
            <a:ext uri="{FF2B5EF4-FFF2-40B4-BE49-F238E27FC236}">
              <a16:creationId xmlns:a16="http://schemas.microsoft.com/office/drawing/2014/main" id="{FF8B9290-7107-4D10-A4BB-4325EE4BEA85}"/>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82" name="AutoShape 11" descr="blob:https://outlook.office.com/b157e5ee-92d2-4798-a69e-625bd2e784c1">
          <a:extLst>
            <a:ext uri="{FF2B5EF4-FFF2-40B4-BE49-F238E27FC236}">
              <a16:creationId xmlns:a16="http://schemas.microsoft.com/office/drawing/2014/main" id="{67978569-E9CC-4EE5-AD00-88AE9B8B5315}"/>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83" name="AutoShape 11" descr="blob:https://outlook.office.com/b157e5ee-92d2-4798-a69e-625bd2e784c1">
          <a:extLst>
            <a:ext uri="{FF2B5EF4-FFF2-40B4-BE49-F238E27FC236}">
              <a16:creationId xmlns:a16="http://schemas.microsoft.com/office/drawing/2014/main" id="{E18A34AF-292B-4921-894D-38518A36BB43}"/>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84" name="AutoShape 11" descr="blob:https://outlook.office.com/b157e5ee-92d2-4798-a69e-625bd2e784c1">
          <a:extLst>
            <a:ext uri="{FF2B5EF4-FFF2-40B4-BE49-F238E27FC236}">
              <a16:creationId xmlns:a16="http://schemas.microsoft.com/office/drawing/2014/main" id="{6792AB42-A404-4FD7-BF5A-5BED68086074}"/>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85" name="AutoShape 11" descr="blob:https://outlook.office.com/b157e5ee-92d2-4798-a69e-625bd2e784c1">
          <a:extLst>
            <a:ext uri="{FF2B5EF4-FFF2-40B4-BE49-F238E27FC236}">
              <a16:creationId xmlns:a16="http://schemas.microsoft.com/office/drawing/2014/main" id="{022489DF-70C2-49C8-AF66-E8FD25B1CE1C}"/>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86" name="AutoShape 11" descr="blob:https://outlook.office.com/b157e5ee-92d2-4798-a69e-625bd2e784c1">
          <a:extLst>
            <a:ext uri="{FF2B5EF4-FFF2-40B4-BE49-F238E27FC236}">
              <a16:creationId xmlns:a16="http://schemas.microsoft.com/office/drawing/2014/main" id="{8824E1C2-79FD-4AEC-B45B-3206471A0C85}"/>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87" name="AutoShape 11" descr="blob:https://outlook.office.com/b157e5ee-92d2-4798-a69e-625bd2e784c1">
          <a:extLst>
            <a:ext uri="{FF2B5EF4-FFF2-40B4-BE49-F238E27FC236}">
              <a16:creationId xmlns:a16="http://schemas.microsoft.com/office/drawing/2014/main" id="{FF6D8641-F693-4B73-8168-ED467C4DBBFC}"/>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88" name="AutoShape 11" descr="blob:https://outlook.office.com/b157e5ee-92d2-4798-a69e-625bd2e784c1">
          <a:extLst>
            <a:ext uri="{FF2B5EF4-FFF2-40B4-BE49-F238E27FC236}">
              <a16:creationId xmlns:a16="http://schemas.microsoft.com/office/drawing/2014/main" id="{7B1C84C7-2AB6-4D9C-829F-1990C44FE9A9}"/>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89" name="AutoShape 11" descr="blob:https://outlook.office.com/b157e5ee-92d2-4798-a69e-625bd2e784c1">
          <a:extLst>
            <a:ext uri="{FF2B5EF4-FFF2-40B4-BE49-F238E27FC236}">
              <a16:creationId xmlns:a16="http://schemas.microsoft.com/office/drawing/2014/main" id="{ED45A1FC-259B-40DB-94FE-670BC0C7A892}"/>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90" name="AutoShape 11" descr="blob:https://outlook.office.com/b157e5ee-92d2-4798-a69e-625bd2e784c1">
          <a:extLst>
            <a:ext uri="{FF2B5EF4-FFF2-40B4-BE49-F238E27FC236}">
              <a16:creationId xmlns:a16="http://schemas.microsoft.com/office/drawing/2014/main" id="{4B06D7A9-F6A5-4BDB-8A9C-EE976C8C167F}"/>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91" name="AutoShape 11" descr="blob:https://outlook.office.com/b157e5ee-92d2-4798-a69e-625bd2e784c1">
          <a:extLst>
            <a:ext uri="{FF2B5EF4-FFF2-40B4-BE49-F238E27FC236}">
              <a16:creationId xmlns:a16="http://schemas.microsoft.com/office/drawing/2014/main" id="{B02AD635-7DBC-4746-AEC1-CAB81FF7E134}"/>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92" name="AutoShape 11" descr="blob:https://outlook.office.com/b157e5ee-92d2-4798-a69e-625bd2e784c1">
          <a:extLst>
            <a:ext uri="{FF2B5EF4-FFF2-40B4-BE49-F238E27FC236}">
              <a16:creationId xmlns:a16="http://schemas.microsoft.com/office/drawing/2014/main" id="{F2316EE5-E1B4-4C70-9930-6D5119FDA58C}"/>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93" name="AutoShape 11" descr="blob:https://outlook.office.com/b157e5ee-92d2-4798-a69e-625bd2e784c1">
          <a:extLst>
            <a:ext uri="{FF2B5EF4-FFF2-40B4-BE49-F238E27FC236}">
              <a16:creationId xmlns:a16="http://schemas.microsoft.com/office/drawing/2014/main" id="{AED5D7A2-7C7D-48D6-ABCF-032E56766C6A}"/>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94" name="AutoShape 11" descr="blob:https://outlook.office.com/b157e5ee-92d2-4798-a69e-625bd2e784c1">
          <a:extLst>
            <a:ext uri="{FF2B5EF4-FFF2-40B4-BE49-F238E27FC236}">
              <a16:creationId xmlns:a16="http://schemas.microsoft.com/office/drawing/2014/main" id="{74FFC186-14A0-44E5-8765-E4AAE9C67D94}"/>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95" name="AutoShape 11" descr="blob:https://outlook.office.com/b157e5ee-92d2-4798-a69e-625bd2e784c1">
          <a:extLst>
            <a:ext uri="{FF2B5EF4-FFF2-40B4-BE49-F238E27FC236}">
              <a16:creationId xmlns:a16="http://schemas.microsoft.com/office/drawing/2014/main" id="{3E13E796-09CD-461D-B012-94C12722AD3D}"/>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96" name="AutoShape 11" descr="blob:https://outlook.office.com/b157e5ee-92d2-4798-a69e-625bd2e784c1">
          <a:extLst>
            <a:ext uri="{FF2B5EF4-FFF2-40B4-BE49-F238E27FC236}">
              <a16:creationId xmlns:a16="http://schemas.microsoft.com/office/drawing/2014/main" id="{A3B95399-C41A-43C1-9DCA-2891CDE51F8A}"/>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97" name="AutoShape 11" descr="blob:https://outlook.office.com/b157e5ee-92d2-4798-a69e-625bd2e784c1">
          <a:extLst>
            <a:ext uri="{FF2B5EF4-FFF2-40B4-BE49-F238E27FC236}">
              <a16:creationId xmlns:a16="http://schemas.microsoft.com/office/drawing/2014/main" id="{0574E846-48CD-447E-AAF7-D03016EBD2CF}"/>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98" name="AutoShape 11" descr="blob:https://outlook.office.com/b157e5ee-92d2-4798-a69e-625bd2e784c1">
          <a:extLst>
            <a:ext uri="{FF2B5EF4-FFF2-40B4-BE49-F238E27FC236}">
              <a16:creationId xmlns:a16="http://schemas.microsoft.com/office/drawing/2014/main" id="{88F1424D-9CF9-4288-B685-16282CE713A5}"/>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599" name="AutoShape 11" descr="blob:https://outlook.office.com/b157e5ee-92d2-4798-a69e-625bd2e784c1">
          <a:extLst>
            <a:ext uri="{FF2B5EF4-FFF2-40B4-BE49-F238E27FC236}">
              <a16:creationId xmlns:a16="http://schemas.microsoft.com/office/drawing/2014/main" id="{A7618358-3DAF-4CE2-9357-7DA47D0F6EFA}"/>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600" name="AutoShape 11" descr="blob:https://outlook.office.com/b157e5ee-92d2-4798-a69e-625bd2e784c1">
          <a:extLst>
            <a:ext uri="{FF2B5EF4-FFF2-40B4-BE49-F238E27FC236}">
              <a16:creationId xmlns:a16="http://schemas.microsoft.com/office/drawing/2014/main" id="{FECE8174-5EA3-4F73-8551-B25CFE8C0F18}"/>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601" name="AutoShape 11" descr="blob:https://outlook.office.com/b157e5ee-92d2-4798-a69e-625bd2e784c1">
          <a:extLst>
            <a:ext uri="{FF2B5EF4-FFF2-40B4-BE49-F238E27FC236}">
              <a16:creationId xmlns:a16="http://schemas.microsoft.com/office/drawing/2014/main" id="{89EFA4CB-2671-433F-AF96-1ED14A817611}"/>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602" name="AutoShape 11" descr="blob:https://outlook.office.com/b157e5ee-92d2-4798-a69e-625bd2e784c1">
          <a:extLst>
            <a:ext uri="{FF2B5EF4-FFF2-40B4-BE49-F238E27FC236}">
              <a16:creationId xmlns:a16="http://schemas.microsoft.com/office/drawing/2014/main" id="{4A355D7B-910C-4486-B96A-878B5C73D18C}"/>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603" name="AutoShape 11" descr="blob:https://outlook.office.com/b157e5ee-92d2-4798-a69e-625bd2e784c1">
          <a:extLst>
            <a:ext uri="{FF2B5EF4-FFF2-40B4-BE49-F238E27FC236}">
              <a16:creationId xmlns:a16="http://schemas.microsoft.com/office/drawing/2014/main" id="{61AF6F58-5560-4930-98CA-E9A9D9F84278}"/>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604" name="AutoShape 11" descr="blob:https://outlook.office.com/b157e5ee-92d2-4798-a69e-625bd2e784c1">
          <a:extLst>
            <a:ext uri="{FF2B5EF4-FFF2-40B4-BE49-F238E27FC236}">
              <a16:creationId xmlns:a16="http://schemas.microsoft.com/office/drawing/2014/main" id="{344092DA-7BEE-47AA-9E35-18E73D1CF5AB}"/>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247650"/>
    <xdr:sp macro="" textlink="">
      <xdr:nvSpPr>
        <xdr:cNvPr id="8605" name="AutoShape 11" descr="blob:https://outlook.office.com/b157e5ee-92d2-4798-a69e-625bd2e784c1">
          <a:extLst>
            <a:ext uri="{FF2B5EF4-FFF2-40B4-BE49-F238E27FC236}">
              <a16:creationId xmlns:a16="http://schemas.microsoft.com/office/drawing/2014/main" id="{E57F6E20-5746-4F89-8F82-E5F92287EA77}"/>
            </a:ext>
          </a:extLst>
        </xdr:cNvPr>
        <xdr:cNvSpPr>
          <a:spLocks noChangeAspect="1" noChangeArrowheads="1"/>
        </xdr:cNvSpPr>
      </xdr:nvSpPr>
      <xdr:spPr bwMode="auto">
        <a:xfrm>
          <a:off x="0" y="194164324"/>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4800" cy="304800"/>
    <xdr:sp macro="" textlink="">
      <xdr:nvSpPr>
        <xdr:cNvPr id="8606" name="AutoShape 11" descr="blob:https://outlook.office.com/b157e5ee-92d2-4798-a69e-625bd2e784c1">
          <a:extLst>
            <a:ext uri="{FF2B5EF4-FFF2-40B4-BE49-F238E27FC236}">
              <a16:creationId xmlns:a16="http://schemas.microsoft.com/office/drawing/2014/main" id="{5412DB3E-E1FA-4A7F-8CE8-855662A794E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607" name="AutoShape 11" descr="blob:https://outlook.office.com/b157e5ee-92d2-4798-a69e-625bd2e784c1">
          <a:extLst>
            <a:ext uri="{FF2B5EF4-FFF2-40B4-BE49-F238E27FC236}">
              <a16:creationId xmlns:a16="http://schemas.microsoft.com/office/drawing/2014/main" id="{FE1D4917-2D85-4CA8-B68D-F8E2F451F67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08" name="AutoShape 11" descr="blob:https://outlook.office.com/b157e5ee-92d2-4798-a69e-625bd2e784c1">
          <a:extLst>
            <a:ext uri="{FF2B5EF4-FFF2-40B4-BE49-F238E27FC236}">
              <a16:creationId xmlns:a16="http://schemas.microsoft.com/office/drawing/2014/main" id="{9C835156-FB61-40B2-B9AB-CE11ADA4A46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09" name="AutoShape 11" descr="blob:https://outlook.office.com/b157e5ee-92d2-4798-a69e-625bd2e784c1">
          <a:extLst>
            <a:ext uri="{FF2B5EF4-FFF2-40B4-BE49-F238E27FC236}">
              <a16:creationId xmlns:a16="http://schemas.microsoft.com/office/drawing/2014/main" id="{BF7A99C9-BA97-4A4D-82C5-D832187EBD8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10" name="AutoShape 11" descr="blob:https://outlook.office.com/b157e5ee-92d2-4798-a69e-625bd2e784c1">
          <a:extLst>
            <a:ext uri="{FF2B5EF4-FFF2-40B4-BE49-F238E27FC236}">
              <a16:creationId xmlns:a16="http://schemas.microsoft.com/office/drawing/2014/main" id="{18297135-2B9C-4E46-85B0-A2A277C098B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11" name="AutoShape 11" descr="blob:https://outlook.office.com/b157e5ee-92d2-4798-a69e-625bd2e784c1">
          <a:extLst>
            <a:ext uri="{FF2B5EF4-FFF2-40B4-BE49-F238E27FC236}">
              <a16:creationId xmlns:a16="http://schemas.microsoft.com/office/drawing/2014/main" id="{2E668746-F8E5-4E0D-87E2-3A881C634BA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12" name="AutoShape 11" descr="blob:https://outlook.office.com/b157e5ee-92d2-4798-a69e-625bd2e784c1">
          <a:extLst>
            <a:ext uri="{FF2B5EF4-FFF2-40B4-BE49-F238E27FC236}">
              <a16:creationId xmlns:a16="http://schemas.microsoft.com/office/drawing/2014/main" id="{5449CE3C-03D2-4838-8AFC-13EE54A8001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613" name="AutoShape 11" descr="blob:https://outlook.office.com/b157e5ee-92d2-4798-a69e-625bd2e784c1">
          <a:extLst>
            <a:ext uri="{FF2B5EF4-FFF2-40B4-BE49-F238E27FC236}">
              <a16:creationId xmlns:a16="http://schemas.microsoft.com/office/drawing/2014/main" id="{E727B525-6418-45FD-98BD-C823AEDB60C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614" name="AutoShape 11" descr="blob:https://outlook.office.com/b157e5ee-92d2-4798-a69e-625bd2e784c1">
          <a:extLst>
            <a:ext uri="{FF2B5EF4-FFF2-40B4-BE49-F238E27FC236}">
              <a16:creationId xmlns:a16="http://schemas.microsoft.com/office/drawing/2014/main" id="{501858BB-0DDE-4969-99C7-282C5271003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615" name="AutoShape 11" descr="blob:https://outlook.office.com/b157e5ee-92d2-4798-a69e-625bd2e784c1">
          <a:extLst>
            <a:ext uri="{FF2B5EF4-FFF2-40B4-BE49-F238E27FC236}">
              <a16:creationId xmlns:a16="http://schemas.microsoft.com/office/drawing/2014/main" id="{FA9D3C4F-E3F8-4770-B529-BA73688612E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616" name="AutoShape 11" descr="blob:https://outlook.office.com/b157e5ee-92d2-4798-a69e-625bd2e784c1">
          <a:extLst>
            <a:ext uri="{FF2B5EF4-FFF2-40B4-BE49-F238E27FC236}">
              <a16:creationId xmlns:a16="http://schemas.microsoft.com/office/drawing/2014/main" id="{E9EB48E4-006B-49EA-BCAD-E8E741E8C623}"/>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17" name="AutoShape 11" descr="blob:https://outlook.office.com/b157e5ee-92d2-4798-a69e-625bd2e784c1">
          <a:extLst>
            <a:ext uri="{FF2B5EF4-FFF2-40B4-BE49-F238E27FC236}">
              <a16:creationId xmlns:a16="http://schemas.microsoft.com/office/drawing/2014/main" id="{8D95E8A7-528F-4B3E-807E-0810A641B0A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18" name="AutoShape 11" descr="blob:https://outlook.office.com/b157e5ee-92d2-4798-a69e-625bd2e784c1">
          <a:extLst>
            <a:ext uri="{FF2B5EF4-FFF2-40B4-BE49-F238E27FC236}">
              <a16:creationId xmlns:a16="http://schemas.microsoft.com/office/drawing/2014/main" id="{2062978C-542B-4DBE-AA54-168B46C3B57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19" name="AutoShape 11" descr="blob:https://outlook.office.com/b157e5ee-92d2-4798-a69e-625bd2e784c1">
          <a:extLst>
            <a:ext uri="{FF2B5EF4-FFF2-40B4-BE49-F238E27FC236}">
              <a16:creationId xmlns:a16="http://schemas.microsoft.com/office/drawing/2014/main" id="{59EC2F05-537F-4A81-B836-63290E3D3BE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20" name="AutoShape 11" descr="blob:https://outlook.office.com/b157e5ee-92d2-4798-a69e-625bd2e784c1">
          <a:extLst>
            <a:ext uri="{FF2B5EF4-FFF2-40B4-BE49-F238E27FC236}">
              <a16:creationId xmlns:a16="http://schemas.microsoft.com/office/drawing/2014/main" id="{5D0A4B4A-E993-4E94-BD28-E82E3337110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21" name="AutoShape 11" descr="blob:https://outlook.office.com/b157e5ee-92d2-4798-a69e-625bd2e784c1">
          <a:extLst>
            <a:ext uri="{FF2B5EF4-FFF2-40B4-BE49-F238E27FC236}">
              <a16:creationId xmlns:a16="http://schemas.microsoft.com/office/drawing/2014/main" id="{AF2BB973-DE9A-4C1E-956A-F51F1829289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22" name="AutoShape 11" descr="blob:https://outlook.office.com/b157e5ee-92d2-4798-a69e-625bd2e784c1">
          <a:extLst>
            <a:ext uri="{FF2B5EF4-FFF2-40B4-BE49-F238E27FC236}">
              <a16:creationId xmlns:a16="http://schemas.microsoft.com/office/drawing/2014/main" id="{B807321C-385B-48C0-B2D6-DC2CE1849E8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23" name="AutoShape 11" descr="blob:https://outlook.office.com/b157e5ee-92d2-4798-a69e-625bd2e784c1">
          <a:extLst>
            <a:ext uri="{FF2B5EF4-FFF2-40B4-BE49-F238E27FC236}">
              <a16:creationId xmlns:a16="http://schemas.microsoft.com/office/drawing/2014/main" id="{FABFD91D-61DB-43A7-B815-D640EE43EF9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24" name="AutoShape 11" descr="blob:https://outlook.office.com/b157e5ee-92d2-4798-a69e-625bd2e784c1">
          <a:extLst>
            <a:ext uri="{FF2B5EF4-FFF2-40B4-BE49-F238E27FC236}">
              <a16:creationId xmlns:a16="http://schemas.microsoft.com/office/drawing/2014/main" id="{3636E53B-7840-45CE-8CD7-2EABB1E1EA7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25" name="AutoShape 11" descr="blob:https://outlook.office.com/b157e5ee-92d2-4798-a69e-625bd2e784c1">
          <a:extLst>
            <a:ext uri="{FF2B5EF4-FFF2-40B4-BE49-F238E27FC236}">
              <a16:creationId xmlns:a16="http://schemas.microsoft.com/office/drawing/2014/main" id="{E88BD61E-10E1-49E2-8FD3-B46065056D6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26" name="AutoShape 11" descr="blob:https://outlook.office.com/b157e5ee-92d2-4798-a69e-625bd2e784c1">
          <a:extLst>
            <a:ext uri="{FF2B5EF4-FFF2-40B4-BE49-F238E27FC236}">
              <a16:creationId xmlns:a16="http://schemas.microsoft.com/office/drawing/2014/main" id="{7E5A00A7-8631-4DED-B5F7-8A1EE97CB31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27" name="AutoShape 11" descr="blob:https://outlook.office.com/b157e5ee-92d2-4798-a69e-625bd2e784c1">
          <a:extLst>
            <a:ext uri="{FF2B5EF4-FFF2-40B4-BE49-F238E27FC236}">
              <a16:creationId xmlns:a16="http://schemas.microsoft.com/office/drawing/2014/main" id="{4F7804CE-A5FC-4DED-922F-7234F6DA2BD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28" name="AutoShape 11" descr="blob:https://outlook.office.com/b157e5ee-92d2-4798-a69e-625bd2e784c1">
          <a:extLst>
            <a:ext uri="{FF2B5EF4-FFF2-40B4-BE49-F238E27FC236}">
              <a16:creationId xmlns:a16="http://schemas.microsoft.com/office/drawing/2014/main" id="{02AE8D65-AA93-4895-9049-F004B170203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29" name="AutoShape 11" descr="blob:https://outlook.office.com/b157e5ee-92d2-4798-a69e-625bd2e784c1">
          <a:extLst>
            <a:ext uri="{FF2B5EF4-FFF2-40B4-BE49-F238E27FC236}">
              <a16:creationId xmlns:a16="http://schemas.microsoft.com/office/drawing/2014/main" id="{533FFD6E-B925-4CA5-996E-4CF73B6EFAF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30" name="AutoShape 11" descr="blob:https://outlook.office.com/b157e5ee-92d2-4798-a69e-625bd2e784c1">
          <a:extLst>
            <a:ext uri="{FF2B5EF4-FFF2-40B4-BE49-F238E27FC236}">
              <a16:creationId xmlns:a16="http://schemas.microsoft.com/office/drawing/2014/main" id="{0AE1AE55-CF65-40E6-B147-5308FD21EE5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31" name="AutoShape 11" descr="blob:https://outlook.office.com/b157e5ee-92d2-4798-a69e-625bd2e784c1">
          <a:extLst>
            <a:ext uri="{FF2B5EF4-FFF2-40B4-BE49-F238E27FC236}">
              <a16:creationId xmlns:a16="http://schemas.microsoft.com/office/drawing/2014/main" id="{B912BE6C-8AE8-4F9C-B981-385F8812FCE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32" name="AutoShape 11" descr="blob:https://outlook.office.com/b157e5ee-92d2-4798-a69e-625bd2e784c1">
          <a:extLst>
            <a:ext uri="{FF2B5EF4-FFF2-40B4-BE49-F238E27FC236}">
              <a16:creationId xmlns:a16="http://schemas.microsoft.com/office/drawing/2014/main" id="{F75C542B-80E0-48E8-8B4F-E7CCA50CDC0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33" name="AutoShape 11" descr="blob:https://outlook.office.com/b157e5ee-92d2-4798-a69e-625bd2e784c1">
          <a:extLst>
            <a:ext uri="{FF2B5EF4-FFF2-40B4-BE49-F238E27FC236}">
              <a16:creationId xmlns:a16="http://schemas.microsoft.com/office/drawing/2014/main" id="{6B6BDC37-6DFF-4653-A14D-AC7EF0B53DF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34" name="AutoShape 11" descr="blob:https://outlook.office.com/b157e5ee-92d2-4798-a69e-625bd2e784c1">
          <a:extLst>
            <a:ext uri="{FF2B5EF4-FFF2-40B4-BE49-F238E27FC236}">
              <a16:creationId xmlns:a16="http://schemas.microsoft.com/office/drawing/2014/main" id="{1F5F35E4-E42A-495B-BB2A-4C0B95DC818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35" name="AutoShape 11" descr="blob:https://outlook.office.com/b157e5ee-92d2-4798-a69e-625bd2e784c1">
          <a:extLst>
            <a:ext uri="{FF2B5EF4-FFF2-40B4-BE49-F238E27FC236}">
              <a16:creationId xmlns:a16="http://schemas.microsoft.com/office/drawing/2014/main" id="{C1FC9F5F-C04F-4352-B480-D17079B41D9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36" name="AutoShape 11" descr="blob:https://outlook.office.com/b157e5ee-92d2-4798-a69e-625bd2e784c1">
          <a:extLst>
            <a:ext uri="{FF2B5EF4-FFF2-40B4-BE49-F238E27FC236}">
              <a16:creationId xmlns:a16="http://schemas.microsoft.com/office/drawing/2014/main" id="{62223670-BFAE-45A2-B02E-18F08F5A3D0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37" name="AutoShape 11" descr="blob:https://outlook.office.com/b157e5ee-92d2-4798-a69e-625bd2e784c1">
          <a:extLst>
            <a:ext uri="{FF2B5EF4-FFF2-40B4-BE49-F238E27FC236}">
              <a16:creationId xmlns:a16="http://schemas.microsoft.com/office/drawing/2014/main" id="{475FF9BD-D7B3-4316-863E-99A4C29C92D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638" name="AutoShape 11" descr="blob:https://outlook.office.com/b157e5ee-92d2-4798-a69e-625bd2e784c1">
          <a:extLst>
            <a:ext uri="{FF2B5EF4-FFF2-40B4-BE49-F238E27FC236}">
              <a16:creationId xmlns:a16="http://schemas.microsoft.com/office/drawing/2014/main" id="{A7B40A0C-AC4B-49C6-A24C-5289735A1D0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639" name="AutoShape 11" descr="blob:https://outlook.office.com/b157e5ee-92d2-4798-a69e-625bd2e784c1">
          <a:extLst>
            <a:ext uri="{FF2B5EF4-FFF2-40B4-BE49-F238E27FC236}">
              <a16:creationId xmlns:a16="http://schemas.microsoft.com/office/drawing/2014/main" id="{44C9E9BE-F3FE-49E8-B8E9-A217065112D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640" name="AutoShape 11" descr="blob:https://outlook.office.com/b157e5ee-92d2-4798-a69e-625bd2e784c1">
          <a:extLst>
            <a:ext uri="{FF2B5EF4-FFF2-40B4-BE49-F238E27FC236}">
              <a16:creationId xmlns:a16="http://schemas.microsoft.com/office/drawing/2014/main" id="{B127BDF2-BE08-4975-8636-66CAC98FA08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41" name="AutoShape 11" descr="blob:https://outlook.office.com/b157e5ee-92d2-4798-a69e-625bd2e784c1">
          <a:extLst>
            <a:ext uri="{FF2B5EF4-FFF2-40B4-BE49-F238E27FC236}">
              <a16:creationId xmlns:a16="http://schemas.microsoft.com/office/drawing/2014/main" id="{CDDD9973-2D1A-43C4-9819-0029C57573E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642" name="AutoShape 11" descr="blob:https://outlook.office.com/b157e5ee-92d2-4798-a69e-625bd2e784c1">
          <a:extLst>
            <a:ext uri="{FF2B5EF4-FFF2-40B4-BE49-F238E27FC236}">
              <a16:creationId xmlns:a16="http://schemas.microsoft.com/office/drawing/2014/main" id="{938E54FA-EBD1-4D07-A5EC-13776866CBB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43" name="AutoShape 11" descr="blob:https://outlook.office.com/b157e5ee-92d2-4798-a69e-625bd2e784c1">
          <a:extLst>
            <a:ext uri="{FF2B5EF4-FFF2-40B4-BE49-F238E27FC236}">
              <a16:creationId xmlns:a16="http://schemas.microsoft.com/office/drawing/2014/main" id="{3CFD6BB1-4A90-43EA-A08C-B801F7B1F98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44" name="AutoShape 11" descr="blob:https://outlook.office.com/b157e5ee-92d2-4798-a69e-625bd2e784c1">
          <a:extLst>
            <a:ext uri="{FF2B5EF4-FFF2-40B4-BE49-F238E27FC236}">
              <a16:creationId xmlns:a16="http://schemas.microsoft.com/office/drawing/2014/main" id="{F12CC04F-466E-40C8-9E6E-33F0A19CA38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45" name="AutoShape 11" descr="blob:https://outlook.office.com/b157e5ee-92d2-4798-a69e-625bd2e784c1">
          <a:extLst>
            <a:ext uri="{FF2B5EF4-FFF2-40B4-BE49-F238E27FC236}">
              <a16:creationId xmlns:a16="http://schemas.microsoft.com/office/drawing/2014/main" id="{D78A5318-579D-4F40-8986-C2CF28217E5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46" name="AutoShape 11" descr="blob:https://outlook.office.com/b157e5ee-92d2-4798-a69e-625bd2e784c1">
          <a:extLst>
            <a:ext uri="{FF2B5EF4-FFF2-40B4-BE49-F238E27FC236}">
              <a16:creationId xmlns:a16="http://schemas.microsoft.com/office/drawing/2014/main" id="{921945E5-710F-484C-8832-2E9E998D975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47" name="AutoShape 11" descr="blob:https://outlook.office.com/b157e5ee-92d2-4798-a69e-625bd2e784c1">
          <a:extLst>
            <a:ext uri="{FF2B5EF4-FFF2-40B4-BE49-F238E27FC236}">
              <a16:creationId xmlns:a16="http://schemas.microsoft.com/office/drawing/2014/main" id="{5196D788-E654-4D75-B0D4-5AE3782944C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48" name="AutoShape 11" descr="blob:https://outlook.office.com/b157e5ee-92d2-4798-a69e-625bd2e784c1">
          <a:extLst>
            <a:ext uri="{FF2B5EF4-FFF2-40B4-BE49-F238E27FC236}">
              <a16:creationId xmlns:a16="http://schemas.microsoft.com/office/drawing/2014/main" id="{5CA7BA74-95FB-492F-A9CB-3069072326E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49" name="AutoShape 11" descr="blob:https://outlook.office.com/b157e5ee-92d2-4798-a69e-625bd2e784c1">
          <a:extLst>
            <a:ext uri="{FF2B5EF4-FFF2-40B4-BE49-F238E27FC236}">
              <a16:creationId xmlns:a16="http://schemas.microsoft.com/office/drawing/2014/main" id="{0EF28DD1-6D3D-4C1B-867C-A35A6965F6F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50" name="AutoShape 11" descr="blob:https://outlook.office.com/b157e5ee-92d2-4798-a69e-625bd2e784c1">
          <a:extLst>
            <a:ext uri="{FF2B5EF4-FFF2-40B4-BE49-F238E27FC236}">
              <a16:creationId xmlns:a16="http://schemas.microsoft.com/office/drawing/2014/main" id="{0695E244-8061-4EA2-9E58-7C50549B80C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51" name="AutoShape 11" descr="blob:https://outlook.office.com/b157e5ee-92d2-4798-a69e-625bd2e784c1">
          <a:extLst>
            <a:ext uri="{FF2B5EF4-FFF2-40B4-BE49-F238E27FC236}">
              <a16:creationId xmlns:a16="http://schemas.microsoft.com/office/drawing/2014/main" id="{05524BDC-419C-4A7B-B4B4-A59DFB27605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52" name="AutoShape 11" descr="blob:https://outlook.office.com/b157e5ee-92d2-4798-a69e-625bd2e784c1">
          <a:extLst>
            <a:ext uri="{FF2B5EF4-FFF2-40B4-BE49-F238E27FC236}">
              <a16:creationId xmlns:a16="http://schemas.microsoft.com/office/drawing/2014/main" id="{9EBCD54F-3C88-455C-A82B-136684622F1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53" name="AutoShape 11" descr="blob:https://outlook.office.com/b157e5ee-92d2-4798-a69e-625bd2e784c1">
          <a:extLst>
            <a:ext uri="{FF2B5EF4-FFF2-40B4-BE49-F238E27FC236}">
              <a16:creationId xmlns:a16="http://schemas.microsoft.com/office/drawing/2014/main" id="{BF5723B2-D833-4312-A60E-CB08EDA1773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54" name="AutoShape 11" descr="blob:https://outlook.office.com/b157e5ee-92d2-4798-a69e-625bd2e784c1">
          <a:extLst>
            <a:ext uri="{FF2B5EF4-FFF2-40B4-BE49-F238E27FC236}">
              <a16:creationId xmlns:a16="http://schemas.microsoft.com/office/drawing/2014/main" id="{40963F98-E8A7-452B-AF54-A019DE6A57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55" name="AutoShape 11" descr="blob:https://outlook.office.com/b157e5ee-92d2-4798-a69e-625bd2e784c1">
          <a:extLst>
            <a:ext uri="{FF2B5EF4-FFF2-40B4-BE49-F238E27FC236}">
              <a16:creationId xmlns:a16="http://schemas.microsoft.com/office/drawing/2014/main" id="{BA363D11-FB9E-472E-B584-C2CC7EE524F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56" name="AutoShape 11" descr="blob:https://outlook.office.com/b157e5ee-92d2-4798-a69e-625bd2e784c1">
          <a:extLst>
            <a:ext uri="{FF2B5EF4-FFF2-40B4-BE49-F238E27FC236}">
              <a16:creationId xmlns:a16="http://schemas.microsoft.com/office/drawing/2014/main" id="{A57BDCBF-D380-4BCD-8D94-6F3EC641250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57" name="AutoShape 11" descr="blob:https://outlook.office.com/b157e5ee-92d2-4798-a69e-625bd2e784c1">
          <a:extLst>
            <a:ext uri="{FF2B5EF4-FFF2-40B4-BE49-F238E27FC236}">
              <a16:creationId xmlns:a16="http://schemas.microsoft.com/office/drawing/2014/main" id="{CE999616-2F02-4397-9CF8-6F91E22EDD4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58" name="AutoShape 11" descr="blob:https://outlook.office.com/b157e5ee-92d2-4798-a69e-625bd2e784c1">
          <a:extLst>
            <a:ext uri="{FF2B5EF4-FFF2-40B4-BE49-F238E27FC236}">
              <a16:creationId xmlns:a16="http://schemas.microsoft.com/office/drawing/2014/main" id="{E9BFA119-AA56-4D58-8D4B-4ABBFF051D2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59" name="AutoShape 11" descr="blob:https://outlook.office.com/b157e5ee-92d2-4798-a69e-625bd2e784c1">
          <a:extLst>
            <a:ext uri="{FF2B5EF4-FFF2-40B4-BE49-F238E27FC236}">
              <a16:creationId xmlns:a16="http://schemas.microsoft.com/office/drawing/2014/main" id="{D6B900F5-E5A7-4D6C-B098-2ADC92266A9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60" name="AutoShape 11" descr="blob:https://outlook.office.com/b157e5ee-92d2-4798-a69e-625bd2e784c1">
          <a:extLst>
            <a:ext uri="{FF2B5EF4-FFF2-40B4-BE49-F238E27FC236}">
              <a16:creationId xmlns:a16="http://schemas.microsoft.com/office/drawing/2014/main" id="{94CDEA66-4153-40E2-8853-63634C361D1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61" name="AutoShape 11" descr="blob:https://outlook.office.com/b157e5ee-92d2-4798-a69e-625bd2e784c1">
          <a:extLst>
            <a:ext uri="{FF2B5EF4-FFF2-40B4-BE49-F238E27FC236}">
              <a16:creationId xmlns:a16="http://schemas.microsoft.com/office/drawing/2014/main" id="{C9107D6D-2B82-4488-8696-A00D68857D1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62" name="AutoShape 11" descr="blob:https://outlook.office.com/b157e5ee-92d2-4798-a69e-625bd2e784c1">
          <a:extLst>
            <a:ext uri="{FF2B5EF4-FFF2-40B4-BE49-F238E27FC236}">
              <a16:creationId xmlns:a16="http://schemas.microsoft.com/office/drawing/2014/main" id="{CA420470-E286-479B-B2CB-40484EF3F80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63" name="AutoShape 11" descr="blob:https://outlook.office.com/b157e5ee-92d2-4798-a69e-625bd2e784c1">
          <a:extLst>
            <a:ext uri="{FF2B5EF4-FFF2-40B4-BE49-F238E27FC236}">
              <a16:creationId xmlns:a16="http://schemas.microsoft.com/office/drawing/2014/main" id="{2538848E-6284-4EA1-BEF9-26B308D204A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64" name="AutoShape 11" descr="blob:https://outlook.office.com/b157e5ee-92d2-4798-a69e-625bd2e784c1">
          <a:extLst>
            <a:ext uri="{FF2B5EF4-FFF2-40B4-BE49-F238E27FC236}">
              <a16:creationId xmlns:a16="http://schemas.microsoft.com/office/drawing/2014/main" id="{2AC2F1AF-CDA4-4EC3-9066-5EEE7634B5F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65" name="AutoShape 11" descr="blob:https://outlook.office.com/b157e5ee-92d2-4798-a69e-625bd2e784c1">
          <a:extLst>
            <a:ext uri="{FF2B5EF4-FFF2-40B4-BE49-F238E27FC236}">
              <a16:creationId xmlns:a16="http://schemas.microsoft.com/office/drawing/2014/main" id="{EF8F1286-A82A-445F-BAB2-F79BC75E225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66" name="AutoShape 11" descr="blob:https://outlook.office.com/b157e5ee-92d2-4798-a69e-625bd2e784c1">
          <a:extLst>
            <a:ext uri="{FF2B5EF4-FFF2-40B4-BE49-F238E27FC236}">
              <a16:creationId xmlns:a16="http://schemas.microsoft.com/office/drawing/2014/main" id="{FAB0E9F3-1F20-421A-828E-864D8DF1A9E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67" name="AutoShape 11" descr="blob:https://outlook.office.com/b157e5ee-92d2-4798-a69e-625bd2e784c1">
          <a:extLst>
            <a:ext uri="{FF2B5EF4-FFF2-40B4-BE49-F238E27FC236}">
              <a16:creationId xmlns:a16="http://schemas.microsoft.com/office/drawing/2014/main" id="{9C5B8102-5DD3-49A4-B7B4-E54054E11A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68" name="AutoShape 11" descr="blob:https://outlook.office.com/b157e5ee-92d2-4798-a69e-625bd2e784c1">
          <a:extLst>
            <a:ext uri="{FF2B5EF4-FFF2-40B4-BE49-F238E27FC236}">
              <a16:creationId xmlns:a16="http://schemas.microsoft.com/office/drawing/2014/main" id="{4FB1F085-9E27-4DD4-A622-4C75F2B3B12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69" name="AutoShape 11" descr="blob:https://outlook.office.com/b157e5ee-92d2-4798-a69e-625bd2e784c1">
          <a:extLst>
            <a:ext uri="{FF2B5EF4-FFF2-40B4-BE49-F238E27FC236}">
              <a16:creationId xmlns:a16="http://schemas.microsoft.com/office/drawing/2014/main" id="{F8C0F3BC-7BF9-4339-9E43-A72927E4903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70" name="AutoShape 11" descr="blob:https://outlook.office.com/b157e5ee-92d2-4798-a69e-625bd2e784c1">
          <a:extLst>
            <a:ext uri="{FF2B5EF4-FFF2-40B4-BE49-F238E27FC236}">
              <a16:creationId xmlns:a16="http://schemas.microsoft.com/office/drawing/2014/main" id="{047FBBAE-5328-4181-B2ED-D9A378851E4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71" name="AutoShape 11" descr="blob:https://outlook.office.com/b157e5ee-92d2-4798-a69e-625bd2e784c1">
          <a:extLst>
            <a:ext uri="{FF2B5EF4-FFF2-40B4-BE49-F238E27FC236}">
              <a16:creationId xmlns:a16="http://schemas.microsoft.com/office/drawing/2014/main" id="{25D4EF7C-4BB6-4889-882A-0C1F31AEA41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72" name="AutoShape 11" descr="blob:https://outlook.office.com/b157e5ee-92d2-4798-a69e-625bd2e784c1">
          <a:extLst>
            <a:ext uri="{FF2B5EF4-FFF2-40B4-BE49-F238E27FC236}">
              <a16:creationId xmlns:a16="http://schemas.microsoft.com/office/drawing/2014/main" id="{70A956A3-2731-4CE1-814A-8F87552F3AD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73" name="AutoShape 11" descr="blob:https://outlook.office.com/b157e5ee-92d2-4798-a69e-625bd2e784c1">
          <a:extLst>
            <a:ext uri="{FF2B5EF4-FFF2-40B4-BE49-F238E27FC236}">
              <a16:creationId xmlns:a16="http://schemas.microsoft.com/office/drawing/2014/main" id="{E888AAFD-75F9-47EF-9958-1AD3A623B32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74" name="AutoShape 11" descr="blob:https://outlook.office.com/b157e5ee-92d2-4798-a69e-625bd2e784c1">
          <a:extLst>
            <a:ext uri="{FF2B5EF4-FFF2-40B4-BE49-F238E27FC236}">
              <a16:creationId xmlns:a16="http://schemas.microsoft.com/office/drawing/2014/main" id="{DC2896D4-1617-4D4E-BE69-A35F682EA52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75" name="AutoShape 11" descr="blob:https://outlook.office.com/b157e5ee-92d2-4798-a69e-625bd2e784c1">
          <a:extLst>
            <a:ext uri="{FF2B5EF4-FFF2-40B4-BE49-F238E27FC236}">
              <a16:creationId xmlns:a16="http://schemas.microsoft.com/office/drawing/2014/main" id="{D2A16E22-E77A-40E8-B71E-CE857137B69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76" name="AutoShape 11" descr="blob:https://outlook.office.com/b157e5ee-92d2-4798-a69e-625bd2e784c1">
          <a:extLst>
            <a:ext uri="{FF2B5EF4-FFF2-40B4-BE49-F238E27FC236}">
              <a16:creationId xmlns:a16="http://schemas.microsoft.com/office/drawing/2014/main" id="{020CFF29-DB27-4416-8110-70A9ACD3304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77" name="AutoShape 11" descr="blob:https://outlook.office.com/b157e5ee-92d2-4798-a69e-625bd2e784c1">
          <a:extLst>
            <a:ext uri="{FF2B5EF4-FFF2-40B4-BE49-F238E27FC236}">
              <a16:creationId xmlns:a16="http://schemas.microsoft.com/office/drawing/2014/main" id="{69DDCEC0-B66F-480E-B019-5C27793D455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78" name="AutoShape 11" descr="blob:https://outlook.office.com/b157e5ee-92d2-4798-a69e-625bd2e784c1">
          <a:extLst>
            <a:ext uri="{FF2B5EF4-FFF2-40B4-BE49-F238E27FC236}">
              <a16:creationId xmlns:a16="http://schemas.microsoft.com/office/drawing/2014/main" id="{7CCDF6BC-7018-4792-8DFC-77A000BA5FA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79" name="AutoShape 11" descr="blob:https://outlook.office.com/b157e5ee-92d2-4798-a69e-625bd2e784c1">
          <a:extLst>
            <a:ext uri="{FF2B5EF4-FFF2-40B4-BE49-F238E27FC236}">
              <a16:creationId xmlns:a16="http://schemas.microsoft.com/office/drawing/2014/main" id="{14CE4009-5155-497C-97B5-896219439C4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80" name="AutoShape 11" descr="blob:https://outlook.office.com/b157e5ee-92d2-4798-a69e-625bd2e784c1">
          <a:extLst>
            <a:ext uri="{FF2B5EF4-FFF2-40B4-BE49-F238E27FC236}">
              <a16:creationId xmlns:a16="http://schemas.microsoft.com/office/drawing/2014/main" id="{C211FE96-4EB7-4E55-9633-952B04235A2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81" name="AutoShape 11" descr="blob:https://outlook.office.com/b157e5ee-92d2-4798-a69e-625bd2e784c1">
          <a:extLst>
            <a:ext uri="{FF2B5EF4-FFF2-40B4-BE49-F238E27FC236}">
              <a16:creationId xmlns:a16="http://schemas.microsoft.com/office/drawing/2014/main" id="{F4D35BA6-5EB4-4379-AD22-B0D7EE51D9C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82" name="AutoShape 11" descr="blob:https://outlook.office.com/b157e5ee-92d2-4798-a69e-625bd2e784c1">
          <a:extLst>
            <a:ext uri="{FF2B5EF4-FFF2-40B4-BE49-F238E27FC236}">
              <a16:creationId xmlns:a16="http://schemas.microsoft.com/office/drawing/2014/main" id="{0A50D818-E215-4291-991F-C4FF356FE94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83" name="AutoShape 11" descr="blob:https://outlook.office.com/b157e5ee-92d2-4798-a69e-625bd2e784c1">
          <a:extLst>
            <a:ext uri="{FF2B5EF4-FFF2-40B4-BE49-F238E27FC236}">
              <a16:creationId xmlns:a16="http://schemas.microsoft.com/office/drawing/2014/main" id="{23C78C15-67C7-49DC-9AB9-23036ED5EEC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84" name="AutoShape 11" descr="blob:https://outlook.office.com/b157e5ee-92d2-4798-a69e-625bd2e784c1">
          <a:extLst>
            <a:ext uri="{FF2B5EF4-FFF2-40B4-BE49-F238E27FC236}">
              <a16:creationId xmlns:a16="http://schemas.microsoft.com/office/drawing/2014/main" id="{97A3B72F-97AA-44C0-B307-27DB4122FF4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85" name="AutoShape 11" descr="blob:https://outlook.office.com/b157e5ee-92d2-4798-a69e-625bd2e784c1">
          <a:extLst>
            <a:ext uri="{FF2B5EF4-FFF2-40B4-BE49-F238E27FC236}">
              <a16:creationId xmlns:a16="http://schemas.microsoft.com/office/drawing/2014/main" id="{97221646-3362-4D44-95F0-851EA30C1E1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86" name="AutoShape 11" descr="blob:https://outlook.office.com/b157e5ee-92d2-4798-a69e-625bd2e784c1">
          <a:extLst>
            <a:ext uri="{FF2B5EF4-FFF2-40B4-BE49-F238E27FC236}">
              <a16:creationId xmlns:a16="http://schemas.microsoft.com/office/drawing/2014/main" id="{60353343-B6CF-4200-AA09-7B7CA3C9F4F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87" name="AutoShape 11" descr="blob:https://outlook.office.com/b157e5ee-92d2-4798-a69e-625bd2e784c1">
          <a:extLst>
            <a:ext uri="{FF2B5EF4-FFF2-40B4-BE49-F238E27FC236}">
              <a16:creationId xmlns:a16="http://schemas.microsoft.com/office/drawing/2014/main" id="{336C9021-8EED-4BEB-B688-41D36F276A8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88" name="AutoShape 11" descr="blob:https://outlook.office.com/b157e5ee-92d2-4798-a69e-625bd2e784c1">
          <a:extLst>
            <a:ext uri="{FF2B5EF4-FFF2-40B4-BE49-F238E27FC236}">
              <a16:creationId xmlns:a16="http://schemas.microsoft.com/office/drawing/2014/main" id="{7F18ED25-8526-45F8-9016-813097275A9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89" name="AutoShape 11" descr="blob:https://outlook.office.com/b157e5ee-92d2-4798-a69e-625bd2e784c1">
          <a:extLst>
            <a:ext uri="{FF2B5EF4-FFF2-40B4-BE49-F238E27FC236}">
              <a16:creationId xmlns:a16="http://schemas.microsoft.com/office/drawing/2014/main" id="{77D40297-7799-47AF-BFE6-B8F6DE7D9EF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90" name="AutoShape 11" descr="blob:https://outlook.office.com/b157e5ee-92d2-4798-a69e-625bd2e784c1">
          <a:extLst>
            <a:ext uri="{FF2B5EF4-FFF2-40B4-BE49-F238E27FC236}">
              <a16:creationId xmlns:a16="http://schemas.microsoft.com/office/drawing/2014/main" id="{B85E9330-FB2B-44AF-BBC5-B4DDA73DD35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91" name="AutoShape 11" descr="blob:https://outlook.office.com/b157e5ee-92d2-4798-a69e-625bd2e784c1">
          <a:extLst>
            <a:ext uri="{FF2B5EF4-FFF2-40B4-BE49-F238E27FC236}">
              <a16:creationId xmlns:a16="http://schemas.microsoft.com/office/drawing/2014/main" id="{EDC55513-8578-43AD-97A3-2CBDE1D52A8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92" name="AutoShape 11" descr="blob:https://outlook.office.com/b157e5ee-92d2-4798-a69e-625bd2e784c1">
          <a:extLst>
            <a:ext uri="{FF2B5EF4-FFF2-40B4-BE49-F238E27FC236}">
              <a16:creationId xmlns:a16="http://schemas.microsoft.com/office/drawing/2014/main" id="{EF51BD3B-6EC1-4481-9175-458B2E69A4B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93" name="AutoShape 11" descr="blob:https://outlook.office.com/b157e5ee-92d2-4798-a69e-625bd2e784c1">
          <a:extLst>
            <a:ext uri="{FF2B5EF4-FFF2-40B4-BE49-F238E27FC236}">
              <a16:creationId xmlns:a16="http://schemas.microsoft.com/office/drawing/2014/main" id="{361D8344-BE8C-416A-ABD8-C5038621944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94" name="AutoShape 11" descr="blob:https://outlook.office.com/b157e5ee-92d2-4798-a69e-625bd2e784c1">
          <a:extLst>
            <a:ext uri="{FF2B5EF4-FFF2-40B4-BE49-F238E27FC236}">
              <a16:creationId xmlns:a16="http://schemas.microsoft.com/office/drawing/2014/main" id="{A0434DDD-7F47-475E-ACE0-13EAAED2FCC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95" name="AutoShape 11" descr="blob:https://outlook.office.com/b157e5ee-92d2-4798-a69e-625bd2e784c1">
          <a:extLst>
            <a:ext uri="{FF2B5EF4-FFF2-40B4-BE49-F238E27FC236}">
              <a16:creationId xmlns:a16="http://schemas.microsoft.com/office/drawing/2014/main" id="{1FE365E4-C73C-4BCB-AA7F-F1D091147F0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96" name="AutoShape 11" descr="blob:https://outlook.office.com/b157e5ee-92d2-4798-a69e-625bd2e784c1">
          <a:extLst>
            <a:ext uri="{FF2B5EF4-FFF2-40B4-BE49-F238E27FC236}">
              <a16:creationId xmlns:a16="http://schemas.microsoft.com/office/drawing/2014/main" id="{6120C93B-AD2B-4930-8E0B-8ECE3029F0A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97" name="AutoShape 11" descr="blob:https://outlook.office.com/b157e5ee-92d2-4798-a69e-625bd2e784c1">
          <a:extLst>
            <a:ext uri="{FF2B5EF4-FFF2-40B4-BE49-F238E27FC236}">
              <a16:creationId xmlns:a16="http://schemas.microsoft.com/office/drawing/2014/main" id="{5721AD1C-78D3-4049-A811-DD6F0B36C5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98" name="AutoShape 11" descr="blob:https://outlook.office.com/b157e5ee-92d2-4798-a69e-625bd2e784c1">
          <a:extLst>
            <a:ext uri="{FF2B5EF4-FFF2-40B4-BE49-F238E27FC236}">
              <a16:creationId xmlns:a16="http://schemas.microsoft.com/office/drawing/2014/main" id="{18D449D3-0BFE-4ECF-A75C-24DAF64AD89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699" name="AutoShape 11" descr="blob:https://outlook.office.com/b157e5ee-92d2-4798-a69e-625bd2e784c1">
          <a:extLst>
            <a:ext uri="{FF2B5EF4-FFF2-40B4-BE49-F238E27FC236}">
              <a16:creationId xmlns:a16="http://schemas.microsoft.com/office/drawing/2014/main" id="{2D8F9150-032C-46BB-9110-31A88DE4340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00" name="AutoShape 11" descr="blob:https://outlook.office.com/b157e5ee-92d2-4798-a69e-625bd2e784c1">
          <a:extLst>
            <a:ext uri="{FF2B5EF4-FFF2-40B4-BE49-F238E27FC236}">
              <a16:creationId xmlns:a16="http://schemas.microsoft.com/office/drawing/2014/main" id="{F8F564DE-BBD0-48E0-BE9C-DF8B42F8A2C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01" name="AutoShape 11" descr="blob:https://outlook.office.com/b157e5ee-92d2-4798-a69e-625bd2e784c1">
          <a:extLst>
            <a:ext uri="{FF2B5EF4-FFF2-40B4-BE49-F238E27FC236}">
              <a16:creationId xmlns:a16="http://schemas.microsoft.com/office/drawing/2014/main" id="{EAAE9A8E-74AA-44F7-AF6A-32CF5B65410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02" name="AutoShape 11" descr="blob:https://outlook.office.com/b157e5ee-92d2-4798-a69e-625bd2e784c1">
          <a:extLst>
            <a:ext uri="{FF2B5EF4-FFF2-40B4-BE49-F238E27FC236}">
              <a16:creationId xmlns:a16="http://schemas.microsoft.com/office/drawing/2014/main" id="{4169E7FB-A650-424D-8CAB-CEDD8F59F89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703" name="AutoShape 11" descr="blob:https://outlook.office.com/b157e5ee-92d2-4798-a69e-625bd2e784c1">
          <a:extLst>
            <a:ext uri="{FF2B5EF4-FFF2-40B4-BE49-F238E27FC236}">
              <a16:creationId xmlns:a16="http://schemas.microsoft.com/office/drawing/2014/main" id="{E88E154B-4770-42B4-828F-D84FA2C9329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704" name="AutoShape 11" descr="blob:https://outlook.office.com/b157e5ee-92d2-4798-a69e-625bd2e784c1">
          <a:extLst>
            <a:ext uri="{FF2B5EF4-FFF2-40B4-BE49-F238E27FC236}">
              <a16:creationId xmlns:a16="http://schemas.microsoft.com/office/drawing/2014/main" id="{B1FD52AD-7D96-468F-9185-9A4B692DD8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705" name="AutoShape 11" descr="blob:https://outlook.office.com/b157e5ee-92d2-4798-a69e-625bd2e784c1">
          <a:extLst>
            <a:ext uri="{FF2B5EF4-FFF2-40B4-BE49-F238E27FC236}">
              <a16:creationId xmlns:a16="http://schemas.microsoft.com/office/drawing/2014/main" id="{7748777B-C95B-4F04-A4E0-FE7F24712A6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706" name="AutoShape 11" descr="blob:https://outlook.office.com/b157e5ee-92d2-4798-a69e-625bd2e784c1">
          <a:extLst>
            <a:ext uri="{FF2B5EF4-FFF2-40B4-BE49-F238E27FC236}">
              <a16:creationId xmlns:a16="http://schemas.microsoft.com/office/drawing/2014/main" id="{E68F1CD7-D2EB-40CA-8882-55B7CCCB6BE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07" name="AutoShape 11" descr="blob:https://outlook.office.com/b157e5ee-92d2-4798-a69e-625bd2e784c1">
          <a:extLst>
            <a:ext uri="{FF2B5EF4-FFF2-40B4-BE49-F238E27FC236}">
              <a16:creationId xmlns:a16="http://schemas.microsoft.com/office/drawing/2014/main" id="{B7D2A89B-92E8-49DB-8BB5-D7A9B52ED50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08" name="AutoShape 11" descr="blob:https://outlook.office.com/b157e5ee-92d2-4798-a69e-625bd2e784c1">
          <a:extLst>
            <a:ext uri="{FF2B5EF4-FFF2-40B4-BE49-F238E27FC236}">
              <a16:creationId xmlns:a16="http://schemas.microsoft.com/office/drawing/2014/main" id="{A1259E84-83DD-4417-B154-453A52F65DF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09" name="AutoShape 11" descr="blob:https://outlook.office.com/b157e5ee-92d2-4798-a69e-625bd2e784c1">
          <a:extLst>
            <a:ext uri="{FF2B5EF4-FFF2-40B4-BE49-F238E27FC236}">
              <a16:creationId xmlns:a16="http://schemas.microsoft.com/office/drawing/2014/main" id="{08320590-8A7A-49CE-B3C9-DFE4EA861CD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10" name="AutoShape 11" descr="blob:https://outlook.office.com/b157e5ee-92d2-4798-a69e-625bd2e784c1">
          <a:extLst>
            <a:ext uri="{FF2B5EF4-FFF2-40B4-BE49-F238E27FC236}">
              <a16:creationId xmlns:a16="http://schemas.microsoft.com/office/drawing/2014/main" id="{3D37AFE9-A8A2-4FB2-B0BF-F1ACBD6E93E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11" name="AutoShape 11" descr="blob:https://outlook.office.com/b157e5ee-92d2-4798-a69e-625bd2e784c1">
          <a:extLst>
            <a:ext uri="{FF2B5EF4-FFF2-40B4-BE49-F238E27FC236}">
              <a16:creationId xmlns:a16="http://schemas.microsoft.com/office/drawing/2014/main" id="{6778A4F7-364F-4316-A24E-D375444141D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12" name="AutoShape 11" descr="blob:https://outlook.office.com/b157e5ee-92d2-4798-a69e-625bd2e784c1">
          <a:extLst>
            <a:ext uri="{FF2B5EF4-FFF2-40B4-BE49-F238E27FC236}">
              <a16:creationId xmlns:a16="http://schemas.microsoft.com/office/drawing/2014/main" id="{A0D0A523-80E8-4D6B-85DF-4D6305BA8D8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13" name="AutoShape 11" descr="blob:https://outlook.office.com/b157e5ee-92d2-4798-a69e-625bd2e784c1">
          <a:extLst>
            <a:ext uri="{FF2B5EF4-FFF2-40B4-BE49-F238E27FC236}">
              <a16:creationId xmlns:a16="http://schemas.microsoft.com/office/drawing/2014/main" id="{7591EC22-6F7E-4005-9F13-05D4133D0A4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14" name="AutoShape 11" descr="blob:https://outlook.office.com/b157e5ee-92d2-4798-a69e-625bd2e784c1">
          <a:extLst>
            <a:ext uri="{FF2B5EF4-FFF2-40B4-BE49-F238E27FC236}">
              <a16:creationId xmlns:a16="http://schemas.microsoft.com/office/drawing/2014/main" id="{27D2D5AC-E5CB-4292-9648-58001F29088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15" name="AutoShape 11" descr="blob:https://outlook.office.com/b157e5ee-92d2-4798-a69e-625bd2e784c1">
          <a:extLst>
            <a:ext uri="{FF2B5EF4-FFF2-40B4-BE49-F238E27FC236}">
              <a16:creationId xmlns:a16="http://schemas.microsoft.com/office/drawing/2014/main" id="{4F6A1D2A-DCFB-42BA-82E1-9A66D7EC221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16" name="AutoShape 11" descr="blob:https://outlook.office.com/b157e5ee-92d2-4798-a69e-625bd2e784c1">
          <a:extLst>
            <a:ext uri="{FF2B5EF4-FFF2-40B4-BE49-F238E27FC236}">
              <a16:creationId xmlns:a16="http://schemas.microsoft.com/office/drawing/2014/main" id="{773B5640-A552-4280-A5DE-B60C37CE4C1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17" name="AutoShape 11" descr="blob:https://outlook.office.com/b157e5ee-92d2-4798-a69e-625bd2e784c1">
          <a:extLst>
            <a:ext uri="{FF2B5EF4-FFF2-40B4-BE49-F238E27FC236}">
              <a16:creationId xmlns:a16="http://schemas.microsoft.com/office/drawing/2014/main" id="{2C687E5B-FE86-45CC-922F-157928199C7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18" name="AutoShape 11" descr="blob:https://outlook.office.com/b157e5ee-92d2-4798-a69e-625bd2e784c1">
          <a:extLst>
            <a:ext uri="{FF2B5EF4-FFF2-40B4-BE49-F238E27FC236}">
              <a16:creationId xmlns:a16="http://schemas.microsoft.com/office/drawing/2014/main" id="{92DC9AB7-1302-4256-96ED-562DA23CFFB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19" name="AutoShape 11" descr="blob:https://outlook.office.com/b157e5ee-92d2-4798-a69e-625bd2e784c1">
          <a:extLst>
            <a:ext uri="{FF2B5EF4-FFF2-40B4-BE49-F238E27FC236}">
              <a16:creationId xmlns:a16="http://schemas.microsoft.com/office/drawing/2014/main" id="{B64C46DE-ED2B-4276-94F4-E466991AEC8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20" name="AutoShape 11" descr="blob:https://outlook.office.com/b157e5ee-92d2-4798-a69e-625bd2e784c1">
          <a:extLst>
            <a:ext uri="{FF2B5EF4-FFF2-40B4-BE49-F238E27FC236}">
              <a16:creationId xmlns:a16="http://schemas.microsoft.com/office/drawing/2014/main" id="{DFDFCCCA-B65E-4802-894A-5DD5E34E494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21" name="AutoShape 11" descr="blob:https://outlook.office.com/b157e5ee-92d2-4798-a69e-625bd2e784c1">
          <a:extLst>
            <a:ext uri="{FF2B5EF4-FFF2-40B4-BE49-F238E27FC236}">
              <a16:creationId xmlns:a16="http://schemas.microsoft.com/office/drawing/2014/main" id="{1694BD8C-BD25-4E10-A311-6669CAB43FE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22" name="AutoShape 11" descr="blob:https://outlook.office.com/b157e5ee-92d2-4798-a69e-625bd2e784c1">
          <a:extLst>
            <a:ext uri="{FF2B5EF4-FFF2-40B4-BE49-F238E27FC236}">
              <a16:creationId xmlns:a16="http://schemas.microsoft.com/office/drawing/2014/main" id="{A5D7C30F-A3DD-44C2-8034-4DA1FB4E071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23" name="AutoShape 11" descr="blob:https://outlook.office.com/b157e5ee-92d2-4798-a69e-625bd2e784c1">
          <a:extLst>
            <a:ext uri="{FF2B5EF4-FFF2-40B4-BE49-F238E27FC236}">
              <a16:creationId xmlns:a16="http://schemas.microsoft.com/office/drawing/2014/main" id="{A5644861-B55D-4C84-B88F-0879A554030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24" name="AutoShape 11" descr="blob:https://outlook.office.com/b157e5ee-92d2-4798-a69e-625bd2e784c1">
          <a:extLst>
            <a:ext uri="{FF2B5EF4-FFF2-40B4-BE49-F238E27FC236}">
              <a16:creationId xmlns:a16="http://schemas.microsoft.com/office/drawing/2014/main" id="{E43E250D-FB97-4916-88F8-A1EAF7A60E4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25" name="AutoShape 11" descr="blob:https://outlook.office.com/b157e5ee-92d2-4798-a69e-625bd2e784c1">
          <a:extLst>
            <a:ext uri="{FF2B5EF4-FFF2-40B4-BE49-F238E27FC236}">
              <a16:creationId xmlns:a16="http://schemas.microsoft.com/office/drawing/2014/main" id="{99D81C32-83CF-4757-9569-432F0AB6E0D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26" name="AutoShape 11" descr="blob:https://outlook.office.com/b157e5ee-92d2-4798-a69e-625bd2e784c1">
          <a:extLst>
            <a:ext uri="{FF2B5EF4-FFF2-40B4-BE49-F238E27FC236}">
              <a16:creationId xmlns:a16="http://schemas.microsoft.com/office/drawing/2014/main" id="{DB433F6A-8EEB-42C2-A16C-7040A7B3BAA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27" name="AutoShape 11" descr="blob:https://outlook.office.com/b157e5ee-92d2-4798-a69e-625bd2e784c1">
          <a:extLst>
            <a:ext uri="{FF2B5EF4-FFF2-40B4-BE49-F238E27FC236}">
              <a16:creationId xmlns:a16="http://schemas.microsoft.com/office/drawing/2014/main" id="{782C878C-A9AD-4C4F-9DE3-C1D76BC8206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28" name="AutoShape 11" descr="blob:https://outlook.office.com/b157e5ee-92d2-4798-a69e-625bd2e784c1">
          <a:extLst>
            <a:ext uri="{FF2B5EF4-FFF2-40B4-BE49-F238E27FC236}">
              <a16:creationId xmlns:a16="http://schemas.microsoft.com/office/drawing/2014/main" id="{A2553E0A-9B4F-42EE-A0AF-20612E77A11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29" name="AutoShape 11" descr="blob:https://outlook.office.com/b157e5ee-92d2-4798-a69e-625bd2e784c1">
          <a:extLst>
            <a:ext uri="{FF2B5EF4-FFF2-40B4-BE49-F238E27FC236}">
              <a16:creationId xmlns:a16="http://schemas.microsoft.com/office/drawing/2014/main" id="{522ECF65-1E9B-4A89-8815-E3348BBC86E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30" name="AutoShape 11" descr="blob:https://outlook.office.com/b157e5ee-92d2-4798-a69e-625bd2e784c1">
          <a:extLst>
            <a:ext uri="{FF2B5EF4-FFF2-40B4-BE49-F238E27FC236}">
              <a16:creationId xmlns:a16="http://schemas.microsoft.com/office/drawing/2014/main" id="{461CF128-E9B4-4BDA-8ACE-E9943200CAE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31" name="AutoShape 11" descr="blob:https://outlook.office.com/b157e5ee-92d2-4798-a69e-625bd2e784c1">
          <a:extLst>
            <a:ext uri="{FF2B5EF4-FFF2-40B4-BE49-F238E27FC236}">
              <a16:creationId xmlns:a16="http://schemas.microsoft.com/office/drawing/2014/main" id="{BB8F2D76-FE4D-4DE4-83AC-8C1AB6760F5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32" name="AutoShape 11" descr="blob:https://outlook.office.com/b157e5ee-92d2-4798-a69e-625bd2e784c1">
          <a:extLst>
            <a:ext uri="{FF2B5EF4-FFF2-40B4-BE49-F238E27FC236}">
              <a16:creationId xmlns:a16="http://schemas.microsoft.com/office/drawing/2014/main" id="{ECE82161-399C-4803-BBC5-F779D084C4A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33" name="AutoShape 11" descr="blob:https://outlook.office.com/b157e5ee-92d2-4798-a69e-625bd2e784c1">
          <a:extLst>
            <a:ext uri="{FF2B5EF4-FFF2-40B4-BE49-F238E27FC236}">
              <a16:creationId xmlns:a16="http://schemas.microsoft.com/office/drawing/2014/main" id="{ED3E375C-355C-4791-A501-56AD3BA61BE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34" name="AutoShape 11" descr="blob:https://outlook.office.com/b157e5ee-92d2-4798-a69e-625bd2e784c1">
          <a:extLst>
            <a:ext uri="{FF2B5EF4-FFF2-40B4-BE49-F238E27FC236}">
              <a16:creationId xmlns:a16="http://schemas.microsoft.com/office/drawing/2014/main" id="{8F732CEE-1B76-4896-8570-ECFB1E77A4A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35" name="AutoShape 11" descr="blob:https://outlook.office.com/b157e5ee-92d2-4798-a69e-625bd2e784c1">
          <a:extLst>
            <a:ext uri="{FF2B5EF4-FFF2-40B4-BE49-F238E27FC236}">
              <a16:creationId xmlns:a16="http://schemas.microsoft.com/office/drawing/2014/main" id="{C294BC6A-8BB7-4017-A7C3-F39BD129296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36" name="AutoShape 11" descr="blob:https://outlook.office.com/b157e5ee-92d2-4798-a69e-625bd2e784c1">
          <a:extLst>
            <a:ext uri="{FF2B5EF4-FFF2-40B4-BE49-F238E27FC236}">
              <a16:creationId xmlns:a16="http://schemas.microsoft.com/office/drawing/2014/main" id="{84D7B2EF-86D1-4778-A5BC-C8A2C6C1EE5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37" name="AutoShape 11" descr="blob:https://outlook.office.com/b157e5ee-92d2-4798-a69e-625bd2e784c1">
          <a:extLst>
            <a:ext uri="{FF2B5EF4-FFF2-40B4-BE49-F238E27FC236}">
              <a16:creationId xmlns:a16="http://schemas.microsoft.com/office/drawing/2014/main" id="{9E6CD519-9986-416A-B0DE-9799675D26C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38" name="AutoShape 11" descr="blob:https://outlook.office.com/b157e5ee-92d2-4798-a69e-625bd2e784c1">
          <a:extLst>
            <a:ext uri="{FF2B5EF4-FFF2-40B4-BE49-F238E27FC236}">
              <a16:creationId xmlns:a16="http://schemas.microsoft.com/office/drawing/2014/main" id="{BACF8DDE-177A-4B47-B33C-C84329B738C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39" name="AutoShape 11" descr="blob:https://outlook.office.com/b157e5ee-92d2-4798-a69e-625bd2e784c1">
          <a:extLst>
            <a:ext uri="{FF2B5EF4-FFF2-40B4-BE49-F238E27FC236}">
              <a16:creationId xmlns:a16="http://schemas.microsoft.com/office/drawing/2014/main" id="{77CF0804-4898-442E-B647-EE015F1C5FE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40" name="AutoShape 11" descr="blob:https://outlook.office.com/b157e5ee-92d2-4798-a69e-625bd2e784c1">
          <a:extLst>
            <a:ext uri="{FF2B5EF4-FFF2-40B4-BE49-F238E27FC236}">
              <a16:creationId xmlns:a16="http://schemas.microsoft.com/office/drawing/2014/main" id="{1F0CD760-64B3-4FC8-8510-4088E48F3F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41" name="AutoShape 11" descr="blob:https://outlook.office.com/b157e5ee-92d2-4798-a69e-625bd2e784c1">
          <a:extLst>
            <a:ext uri="{FF2B5EF4-FFF2-40B4-BE49-F238E27FC236}">
              <a16:creationId xmlns:a16="http://schemas.microsoft.com/office/drawing/2014/main" id="{3B3E2376-13B9-48ED-B182-821A028FCA1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42" name="AutoShape 11" descr="blob:https://outlook.office.com/b157e5ee-92d2-4798-a69e-625bd2e784c1">
          <a:extLst>
            <a:ext uri="{FF2B5EF4-FFF2-40B4-BE49-F238E27FC236}">
              <a16:creationId xmlns:a16="http://schemas.microsoft.com/office/drawing/2014/main" id="{721C3B1D-246C-43E1-B72D-3A366895FF6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43" name="AutoShape 11" descr="blob:https://outlook.office.com/b157e5ee-92d2-4798-a69e-625bd2e784c1">
          <a:extLst>
            <a:ext uri="{FF2B5EF4-FFF2-40B4-BE49-F238E27FC236}">
              <a16:creationId xmlns:a16="http://schemas.microsoft.com/office/drawing/2014/main" id="{A35F2BBA-434F-4614-98B2-E64861C7D48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44" name="AutoShape 11" descr="blob:https://outlook.office.com/b157e5ee-92d2-4798-a69e-625bd2e784c1">
          <a:extLst>
            <a:ext uri="{FF2B5EF4-FFF2-40B4-BE49-F238E27FC236}">
              <a16:creationId xmlns:a16="http://schemas.microsoft.com/office/drawing/2014/main" id="{AB0E802B-BFA9-4AF0-A860-E4802C450A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45" name="AutoShape 11" descr="blob:https://outlook.office.com/b157e5ee-92d2-4798-a69e-625bd2e784c1">
          <a:extLst>
            <a:ext uri="{FF2B5EF4-FFF2-40B4-BE49-F238E27FC236}">
              <a16:creationId xmlns:a16="http://schemas.microsoft.com/office/drawing/2014/main" id="{EF0FEBD8-DB06-47F1-9ED1-BF6EBD0A97D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46" name="AutoShape 11" descr="blob:https://outlook.office.com/b157e5ee-92d2-4798-a69e-625bd2e784c1">
          <a:extLst>
            <a:ext uri="{FF2B5EF4-FFF2-40B4-BE49-F238E27FC236}">
              <a16:creationId xmlns:a16="http://schemas.microsoft.com/office/drawing/2014/main" id="{376A6EB3-E02F-4E06-8C0C-0BB16E9886A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47" name="AutoShape 11" descr="blob:https://outlook.office.com/b157e5ee-92d2-4798-a69e-625bd2e784c1">
          <a:extLst>
            <a:ext uri="{FF2B5EF4-FFF2-40B4-BE49-F238E27FC236}">
              <a16:creationId xmlns:a16="http://schemas.microsoft.com/office/drawing/2014/main" id="{84809E5E-8958-400F-B0FD-376BB01E5C2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48" name="AutoShape 11" descr="blob:https://outlook.office.com/b157e5ee-92d2-4798-a69e-625bd2e784c1">
          <a:extLst>
            <a:ext uri="{FF2B5EF4-FFF2-40B4-BE49-F238E27FC236}">
              <a16:creationId xmlns:a16="http://schemas.microsoft.com/office/drawing/2014/main" id="{16CD7310-F930-4B4A-894C-3A5CDD75CA8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49" name="AutoShape 11" descr="blob:https://outlook.office.com/b157e5ee-92d2-4798-a69e-625bd2e784c1">
          <a:extLst>
            <a:ext uri="{FF2B5EF4-FFF2-40B4-BE49-F238E27FC236}">
              <a16:creationId xmlns:a16="http://schemas.microsoft.com/office/drawing/2014/main" id="{5FBF4B65-6AAF-45E3-9127-29E9EA91844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50" name="AutoShape 11" descr="blob:https://outlook.office.com/b157e5ee-92d2-4798-a69e-625bd2e784c1">
          <a:extLst>
            <a:ext uri="{FF2B5EF4-FFF2-40B4-BE49-F238E27FC236}">
              <a16:creationId xmlns:a16="http://schemas.microsoft.com/office/drawing/2014/main" id="{9E8B2286-18AE-4844-9CDB-E7D4148C4FC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51" name="AutoShape 11" descr="blob:https://outlook.office.com/b157e5ee-92d2-4798-a69e-625bd2e784c1">
          <a:extLst>
            <a:ext uri="{FF2B5EF4-FFF2-40B4-BE49-F238E27FC236}">
              <a16:creationId xmlns:a16="http://schemas.microsoft.com/office/drawing/2014/main" id="{CDE7138C-7CF3-458B-85CF-7DEC1CD5740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52" name="AutoShape 11" descr="blob:https://outlook.office.com/b157e5ee-92d2-4798-a69e-625bd2e784c1">
          <a:extLst>
            <a:ext uri="{FF2B5EF4-FFF2-40B4-BE49-F238E27FC236}">
              <a16:creationId xmlns:a16="http://schemas.microsoft.com/office/drawing/2014/main" id="{D8CC9B26-4DEE-42BF-92DF-65B0A004270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53" name="AutoShape 11" descr="blob:https://outlook.office.com/b157e5ee-92d2-4798-a69e-625bd2e784c1">
          <a:extLst>
            <a:ext uri="{FF2B5EF4-FFF2-40B4-BE49-F238E27FC236}">
              <a16:creationId xmlns:a16="http://schemas.microsoft.com/office/drawing/2014/main" id="{7548FDCF-05C2-4FE0-8E3F-B0C014CFBE1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54" name="AutoShape 11" descr="blob:https://outlook.office.com/b157e5ee-92d2-4798-a69e-625bd2e784c1">
          <a:extLst>
            <a:ext uri="{FF2B5EF4-FFF2-40B4-BE49-F238E27FC236}">
              <a16:creationId xmlns:a16="http://schemas.microsoft.com/office/drawing/2014/main" id="{41173721-9CFF-496D-B1EA-6506078D7C8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55" name="AutoShape 11" descr="blob:https://outlook.office.com/b157e5ee-92d2-4798-a69e-625bd2e784c1">
          <a:extLst>
            <a:ext uri="{FF2B5EF4-FFF2-40B4-BE49-F238E27FC236}">
              <a16:creationId xmlns:a16="http://schemas.microsoft.com/office/drawing/2014/main" id="{FFD93264-5D9A-4D9B-882A-419FA492F51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56" name="AutoShape 11" descr="blob:https://outlook.office.com/b157e5ee-92d2-4798-a69e-625bd2e784c1">
          <a:extLst>
            <a:ext uri="{FF2B5EF4-FFF2-40B4-BE49-F238E27FC236}">
              <a16:creationId xmlns:a16="http://schemas.microsoft.com/office/drawing/2014/main" id="{4C5D5E41-BCBD-4C7B-8CFC-206846D1FB0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57" name="AutoShape 11" descr="blob:https://outlook.office.com/b157e5ee-92d2-4798-a69e-625bd2e784c1">
          <a:extLst>
            <a:ext uri="{FF2B5EF4-FFF2-40B4-BE49-F238E27FC236}">
              <a16:creationId xmlns:a16="http://schemas.microsoft.com/office/drawing/2014/main" id="{6227C77C-B31F-444D-8510-B4999ED8216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58" name="AutoShape 11" descr="blob:https://outlook.office.com/b157e5ee-92d2-4798-a69e-625bd2e784c1">
          <a:extLst>
            <a:ext uri="{FF2B5EF4-FFF2-40B4-BE49-F238E27FC236}">
              <a16:creationId xmlns:a16="http://schemas.microsoft.com/office/drawing/2014/main" id="{AD1FE0F0-07B6-4F1E-98E7-880B3E6F514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59" name="AutoShape 11" descr="blob:https://outlook.office.com/b157e5ee-92d2-4798-a69e-625bd2e784c1">
          <a:extLst>
            <a:ext uri="{FF2B5EF4-FFF2-40B4-BE49-F238E27FC236}">
              <a16:creationId xmlns:a16="http://schemas.microsoft.com/office/drawing/2014/main" id="{E6C70F2C-18C7-4A97-94B5-B28A93C63AD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60" name="AutoShape 11" descr="blob:https://outlook.office.com/b157e5ee-92d2-4798-a69e-625bd2e784c1">
          <a:extLst>
            <a:ext uri="{FF2B5EF4-FFF2-40B4-BE49-F238E27FC236}">
              <a16:creationId xmlns:a16="http://schemas.microsoft.com/office/drawing/2014/main" id="{0D086C46-2BF6-41EF-ADC9-650A95F3D09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61" name="AutoShape 11" descr="blob:https://outlook.office.com/b157e5ee-92d2-4798-a69e-625bd2e784c1">
          <a:extLst>
            <a:ext uri="{FF2B5EF4-FFF2-40B4-BE49-F238E27FC236}">
              <a16:creationId xmlns:a16="http://schemas.microsoft.com/office/drawing/2014/main" id="{F94C8BE5-2369-49C3-B42E-33C84F9FF1A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62" name="AutoShape 11" descr="blob:https://outlook.office.com/b157e5ee-92d2-4798-a69e-625bd2e784c1">
          <a:extLst>
            <a:ext uri="{FF2B5EF4-FFF2-40B4-BE49-F238E27FC236}">
              <a16:creationId xmlns:a16="http://schemas.microsoft.com/office/drawing/2014/main" id="{3742A23A-64E2-4AD8-B70C-B9FE22C7DD7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63" name="AutoShape 11" descr="blob:https://outlook.office.com/b157e5ee-92d2-4798-a69e-625bd2e784c1">
          <a:extLst>
            <a:ext uri="{FF2B5EF4-FFF2-40B4-BE49-F238E27FC236}">
              <a16:creationId xmlns:a16="http://schemas.microsoft.com/office/drawing/2014/main" id="{8B7BFBCF-6F6A-40ED-991F-3092C5E2AE3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64" name="AutoShape 11" descr="blob:https://outlook.office.com/b157e5ee-92d2-4798-a69e-625bd2e784c1">
          <a:extLst>
            <a:ext uri="{FF2B5EF4-FFF2-40B4-BE49-F238E27FC236}">
              <a16:creationId xmlns:a16="http://schemas.microsoft.com/office/drawing/2014/main" id="{1A74A3E0-329F-49DF-AF54-FEFBC8A1D36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65" name="AutoShape 11" descr="blob:https://outlook.office.com/b157e5ee-92d2-4798-a69e-625bd2e784c1">
          <a:extLst>
            <a:ext uri="{FF2B5EF4-FFF2-40B4-BE49-F238E27FC236}">
              <a16:creationId xmlns:a16="http://schemas.microsoft.com/office/drawing/2014/main" id="{A34E2439-4438-4410-A290-3BA8A6094CA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66" name="AutoShape 11" descr="blob:https://outlook.office.com/b157e5ee-92d2-4798-a69e-625bd2e784c1">
          <a:extLst>
            <a:ext uri="{FF2B5EF4-FFF2-40B4-BE49-F238E27FC236}">
              <a16:creationId xmlns:a16="http://schemas.microsoft.com/office/drawing/2014/main" id="{5A5FC5A3-A1B3-489C-BCA4-E29C7BA003B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67" name="AutoShape 11" descr="blob:https://outlook.office.com/b157e5ee-92d2-4798-a69e-625bd2e784c1">
          <a:extLst>
            <a:ext uri="{FF2B5EF4-FFF2-40B4-BE49-F238E27FC236}">
              <a16:creationId xmlns:a16="http://schemas.microsoft.com/office/drawing/2014/main" id="{6AB3DD5F-E9E4-4A4E-B1B1-525AFBE1CF0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68" name="AutoShape 11" descr="blob:https://outlook.office.com/b157e5ee-92d2-4798-a69e-625bd2e784c1">
          <a:extLst>
            <a:ext uri="{FF2B5EF4-FFF2-40B4-BE49-F238E27FC236}">
              <a16:creationId xmlns:a16="http://schemas.microsoft.com/office/drawing/2014/main" id="{1294DF41-F4EC-417E-83EE-798263F30A9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69" name="AutoShape 11" descr="blob:https://outlook.office.com/b157e5ee-92d2-4798-a69e-625bd2e784c1">
          <a:extLst>
            <a:ext uri="{FF2B5EF4-FFF2-40B4-BE49-F238E27FC236}">
              <a16:creationId xmlns:a16="http://schemas.microsoft.com/office/drawing/2014/main" id="{ACE01E91-CCD3-4CBA-A958-82DE2D9C5E6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70" name="AutoShape 11" descr="blob:https://outlook.office.com/b157e5ee-92d2-4798-a69e-625bd2e784c1">
          <a:extLst>
            <a:ext uri="{FF2B5EF4-FFF2-40B4-BE49-F238E27FC236}">
              <a16:creationId xmlns:a16="http://schemas.microsoft.com/office/drawing/2014/main" id="{5E3867B3-E333-4E75-B96B-939C44D9496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71" name="AutoShape 11" descr="blob:https://outlook.office.com/b157e5ee-92d2-4798-a69e-625bd2e784c1">
          <a:extLst>
            <a:ext uri="{FF2B5EF4-FFF2-40B4-BE49-F238E27FC236}">
              <a16:creationId xmlns:a16="http://schemas.microsoft.com/office/drawing/2014/main" id="{42048936-0385-4AB0-AE6F-F703A770803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72" name="AutoShape 11" descr="blob:https://outlook.office.com/b157e5ee-92d2-4798-a69e-625bd2e784c1">
          <a:extLst>
            <a:ext uri="{FF2B5EF4-FFF2-40B4-BE49-F238E27FC236}">
              <a16:creationId xmlns:a16="http://schemas.microsoft.com/office/drawing/2014/main" id="{042B3D3E-F382-4D55-B32F-A15BEFA57C6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73" name="AutoShape 11" descr="blob:https://outlook.office.com/b157e5ee-92d2-4798-a69e-625bd2e784c1">
          <a:extLst>
            <a:ext uri="{FF2B5EF4-FFF2-40B4-BE49-F238E27FC236}">
              <a16:creationId xmlns:a16="http://schemas.microsoft.com/office/drawing/2014/main" id="{AF538E86-F942-4791-9AAA-EEF164E42F7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74" name="AutoShape 11" descr="blob:https://outlook.office.com/b157e5ee-92d2-4798-a69e-625bd2e784c1">
          <a:extLst>
            <a:ext uri="{FF2B5EF4-FFF2-40B4-BE49-F238E27FC236}">
              <a16:creationId xmlns:a16="http://schemas.microsoft.com/office/drawing/2014/main" id="{521DCD66-66EA-4471-BF18-79EC37AFA5A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75" name="AutoShape 11" descr="blob:https://outlook.office.com/b157e5ee-92d2-4798-a69e-625bd2e784c1">
          <a:extLst>
            <a:ext uri="{FF2B5EF4-FFF2-40B4-BE49-F238E27FC236}">
              <a16:creationId xmlns:a16="http://schemas.microsoft.com/office/drawing/2014/main" id="{EAFC580A-0E4D-4293-810D-B9E4C430BA3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76" name="AutoShape 11" descr="blob:https://outlook.office.com/b157e5ee-92d2-4798-a69e-625bd2e784c1">
          <a:extLst>
            <a:ext uri="{FF2B5EF4-FFF2-40B4-BE49-F238E27FC236}">
              <a16:creationId xmlns:a16="http://schemas.microsoft.com/office/drawing/2014/main" id="{61063439-3D49-4C75-A501-B270B45D056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77" name="AutoShape 11" descr="blob:https://outlook.office.com/b157e5ee-92d2-4798-a69e-625bd2e784c1">
          <a:extLst>
            <a:ext uri="{FF2B5EF4-FFF2-40B4-BE49-F238E27FC236}">
              <a16:creationId xmlns:a16="http://schemas.microsoft.com/office/drawing/2014/main" id="{DDEED453-61CA-4F8E-98FE-5BC4D9E64AF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78" name="AutoShape 11" descr="blob:https://outlook.office.com/b157e5ee-92d2-4798-a69e-625bd2e784c1">
          <a:extLst>
            <a:ext uri="{FF2B5EF4-FFF2-40B4-BE49-F238E27FC236}">
              <a16:creationId xmlns:a16="http://schemas.microsoft.com/office/drawing/2014/main" id="{FA93D601-88DE-419B-8234-BC8929FAACD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79" name="AutoShape 11" descr="blob:https://outlook.office.com/b157e5ee-92d2-4798-a69e-625bd2e784c1">
          <a:extLst>
            <a:ext uri="{FF2B5EF4-FFF2-40B4-BE49-F238E27FC236}">
              <a16:creationId xmlns:a16="http://schemas.microsoft.com/office/drawing/2014/main" id="{992E5C5E-7D1A-49DD-9EBD-C16E282F7A9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80" name="AutoShape 11" descr="blob:https://outlook.office.com/b157e5ee-92d2-4798-a69e-625bd2e784c1">
          <a:extLst>
            <a:ext uri="{FF2B5EF4-FFF2-40B4-BE49-F238E27FC236}">
              <a16:creationId xmlns:a16="http://schemas.microsoft.com/office/drawing/2014/main" id="{BFB02ABF-B92A-4888-9C69-A00D222EA90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81" name="AutoShape 11" descr="blob:https://outlook.office.com/b157e5ee-92d2-4798-a69e-625bd2e784c1">
          <a:extLst>
            <a:ext uri="{FF2B5EF4-FFF2-40B4-BE49-F238E27FC236}">
              <a16:creationId xmlns:a16="http://schemas.microsoft.com/office/drawing/2014/main" id="{F8871DE7-CDC2-4866-9687-8E0DEA6D17E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82" name="AutoShape 11" descr="blob:https://outlook.office.com/b157e5ee-92d2-4798-a69e-625bd2e784c1">
          <a:extLst>
            <a:ext uri="{FF2B5EF4-FFF2-40B4-BE49-F238E27FC236}">
              <a16:creationId xmlns:a16="http://schemas.microsoft.com/office/drawing/2014/main" id="{5B14BF96-FBC8-447D-9AD9-4792C0F63AF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83" name="AutoShape 11" descr="blob:https://outlook.office.com/b157e5ee-92d2-4798-a69e-625bd2e784c1">
          <a:extLst>
            <a:ext uri="{FF2B5EF4-FFF2-40B4-BE49-F238E27FC236}">
              <a16:creationId xmlns:a16="http://schemas.microsoft.com/office/drawing/2014/main" id="{6136DEDB-49B4-45A6-88C2-F55221168C9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84" name="AutoShape 11" descr="blob:https://outlook.office.com/b157e5ee-92d2-4798-a69e-625bd2e784c1">
          <a:extLst>
            <a:ext uri="{FF2B5EF4-FFF2-40B4-BE49-F238E27FC236}">
              <a16:creationId xmlns:a16="http://schemas.microsoft.com/office/drawing/2014/main" id="{842CF67B-D752-45DC-A990-185FF8E7209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85" name="AutoShape 11" descr="blob:https://outlook.office.com/b157e5ee-92d2-4798-a69e-625bd2e784c1">
          <a:extLst>
            <a:ext uri="{FF2B5EF4-FFF2-40B4-BE49-F238E27FC236}">
              <a16:creationId xmlns:a16="http://schemas.microsoft.com/office/drawing/2014/main" id="{E6D8F1CF-A33B-458B-B6FA-DEABCBD7CE5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86" name="AutoShape 11" descr="blob:https://outlook.office.com/b157e5ee-92d2-4798-a69e-625bd2e784c1">
          <a:extLst>
            <a:ext uri="{FF2B5EF4-FFF2-40B4-BE49-F238E27FC236}">
              <a16:creationId xmlns:a16="http://schemas.microsoft.com/office/drawing/2014/main" id="{43A53BD1-788C-4269-ACA5-EEB4A9A9C25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87" name="AutoShape 11" descr="blob:https://outlook.office.com/b157e5ee-92d2-4798-a69e-625bd2e784c1">
          <a:extLst>
            <a:ext uri="{FF2B5EF4-FFF2-40B4-BE49-F238E27FC236}">
              <a16:creationId xmlns:a16="http://schemas.microsoft.com/office/drawing/2014/main" id="{F7A16C23-D86B-42A3-A3F7-3044A170E02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88" name="AutoShape 11" descr="blob:https://outlook.office.com/b157e5ee-92d2-4798-a69e-625bd2e784c1">
          <a:extLst>
            <a:ext uri="{FF2B5EF4-FFF2-40B4-BE49-F238E27FC236}">
              <a16:creationId xmlns:a16="http://schemas.microsoft.com/office/drawing/2014/main" id="{9B48E0F2-8541-4C5C-8ADD-A498D565969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89" name="AutoShape 11" descr="blob:https://outlook.office.com/b157e5ee-92d2-4798-a69e-625bd2e784c1">
          <a:extLst>
            <a:ext uri="{FF2B5EF4-FFF2-40B4-BE49-F238E27FC236}">
              <a16:creationId xmlns:a16="http://schemas.microsoft.com/office/drawing/2014/main" id="{4FC9F1B3-367C-4FCD-926A-DEF16616875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90" name="AutoShape 11" descr="blob:https://outlook.office.com/b157e5ee-92d2-4798-a69e-625bd2e784c1">
          <a:extLst>
            <a:ext uri="{FF2B5EF4-FFF2-40B4-BE49-F238E27FC236}">
              <a16:creationId xmlns:a16="http://schemas.microsoft.com/office/drawing/2014/main" id="{BA40B8C9-D272-4BE5-B3EB-493BDC276D0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91" name="AutoShape 11" descr="blob:https://outlook.office.com/b157e5ee-92d2-4798-a69e-625bd2e784c1">
          <a:extLst>
            <a:ext uri="{FF2B5EF4-FFF2-40B4-BE49-F238E27FC236}">
              <a16:creationId xmlns:a16="http://schemas.microsoft.com/office/drawing/2014/main" id="{E9BE34B6-C974-43B2-B36A-62C7EED80C5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92" name="AutoShape 11" descr="blob:https://outlook.office.com/b157e5ee-92d2-4798-a69e-625bd2e784c1">
          <a:extLst>
            <a:ext uri="{FF2B5EF4-FFF2-40B4-BE49-F238E27FC236}">
              <a16:creationId xmlns:a16="http://schemas.microsoft.com/office/drawing/2014/main" id="{2144CFD0-AAB9-458D-8417-77B3FB09697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93" name="AutoShape 11" descr="blob:https://outlook.office.com/b157e5ee-92d2-4798-a69e-625bd2e784c1">
          <a:extLst>
            <a:ext uri="{FF2B5EF4-FFF2-40B4-BE49-F238E27FC236}">
              <a16:creationId xmlns:a16="http://schemas.microsoft.com/office/drawing/2014/main" id="{9597005B-199C-427F-8BA7-CFB078FDE3E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94" name="AutoShape 11" descr="blob:https://outlook.office.com/b157e5ee-92d2-4798-a69e-625bd2e784c1">
          <a:extLst>
            <a:ext uri="{FF2B5EF4-FFF2-40B4-BE49-F238E27FC236}">
              <a16:creationId xmlns:a16="http://schemas.microsoft.com/office/drawing/2014/main" id="{55AC77E1-3BBF-407B-87A8-CE03355A682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95" name="AutoShape 11" descr="blob:https://outlook.office.com/b157e5ee-92d2-4798-a69e-625bd2e784c1">
          <a:extLst>
            <a:ext uri="{FF2B5EF4-FFF2-40B4-BE49-F238E27FC236}">
              <a16:creationId xmlns:a16="http://schemas.microsoft.com/office/drawing/2014/main" id="{C6667A63-530C-4A84-A34C-5C6C345302C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96" name="AutoShape 11" descr="blob:https://outlook.office.com/b157e5ee-92d2-4798-a69e-625bd2e784c1">
          <a:extLst>
            <a:ext uri="{FF2B5EF4-FFF2-40B4-BE49-F238E27FC236}">
              <a16:creationId xmlns:a16="http://schemas.microsoft.com/office/drawing/2014/main" id="{64C8BE3E-081F-4991-82C1-54987EBD214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97" name="AutoShape 11" descr="blob:https://outlook.office.com/b157e5ee-92d2-4798-a69e-625bd2e784c1">
          <a:extLst>
            <a:ext uri="{FF2B5EF4-FFF2-40B4-BE49-F238E27FC236}">
              <a16:creationId xmlns:a16="http://schemas.microsoft.com/office/drawing/2014/main" id="{A1BF53C2-0A51-421A-8B56-90F504ACEAC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98" name="AutoShape 11" descr="blob:https://outlook.office.com/b157e5ee-92d2-4798-a69e-625bd2e784c1">
          <a:extLst>
            <a:ext uri="{FF2B5EF4-FFF2-40B4-BE49-F238E27FC236}">
              <a16:creationId xmlns:a16="http://schemas.microsoft.com/office/drawing/2014/main" id="{56538BC1-C047-4946-9648-96A5F4DA291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799" name="AutoShape 11" descr="blob:https://outlook.office.com/b157e5ee-92d2-4798-a69e-625bd2e784c1">
          <a:extLst>
            <a:ext uri="{FF2B5EF4-FFF2-40B4-BE49-F238E27FC236}">
              <a16:creationId xmlns:a16="http://schemas.microsoft.com/office/drawing/2014/main" id="{EFAC4652-226E-45B5-99AE-697A8CFB42F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00" name="AutoShape 11" descr="blob:https://outlook.office.com/b157e5ee-92d2-4798-a69e-625bd2e784c1">
          <a:extLst>
            <a:ext uri="{FF2B5EF4-FFF2-40B4-BE49-F238E27FC236}">
              <a16:creationId xmlns:a16="http://schemas.microsoft.com/office/drawing/2014/main" id="{D1A24916-7104-4B51-AED6-9B19C4E4E74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01" name="AutoShape 11" descr="blob:https://outlook.office.com/b157e5ee-92d2-4798-a69e-625bd2e784c1">
          <a:extLst>
            <a:ext uri="{FF2B5EF4-FFF2-40B4-BE49-F238E27FC236}">
              <a16:creationId xmlns:a16="http://schemas.microsoft.com/office/drawing/2014/main" id="{C0D9DB83-9D0A-4DFE-BA37-612BB1E7EC7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02" name="AutoShape 11" descr="blob:https://outlook.office.com/b157e5ee-92d2-4798-a69e-625bd2e784c1">
          <a:extLst>
            <a:ext uri="{FF2B5EF4-FFF2-40B4-BE49-F238E27FC236}">
              <a16:creationId xmlns:a16="http://schemas.microsoft.com/office/drawing/2014/main" id="{1128A4BA-48C8-4FFB-B0CC-BB67A76439C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03" name="AutoShape 11" descr="blob:https://outlook.office.com/b157e5ee-92d2-4798-a69e-625bd2e784c1">
          <a:extLst>
            <a:ext uri="{FF2B5EF4-FFF2-40B4-BE49-F238E27FC236}">
              <a16:creationId xmlns:a16="http://schemas.microsoft.com/office/drawing/2014/main" id="{6A081237-73F9-4AFD-A09A-F86F8D4EA6C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04" name="AutoShape 11" descr="blob:https://outlook.office.com/b157e5ee-92d2-4798-a69e-625bd2e784c1">
          <a:extLst>
            <a:ext uri="{FF2B5EF4-FFF2-40B4-BE49-F238E27FC236}">
              <a16:creationId xmlns:a16="http://schemas.microsoft.com/office/drawing/2014/main" id="{C8E74FB6-FDEE-4F0A-A149-E0D0E716792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05" name="AutoShape 11" descr="blob:https://outlook.office.com/b157e5ee-92d2-4798-a69e-625bd2e784c1">
          <a:extLst>
            <a:ext uri="{FF2B5EF4-FFF2-40B4-BE49-F238E27FC236}">
              <a16:creationId xmlns:a16="http://schemas.microsoft.com/office/drawing/2014/main" id="{C17961C2-83F5-4408-B653-5C144A954CE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06" name="AutoShape 11" descr="blob:https://outlook.office.com/b157e5ee-92d2-4798-a69e-625bd2e784c1">
          <a:extLst>
            <a:ext uri="{FF2B5EF4-FFF2-40B4-BE49-F238E27FC236}">
              <a16:creationId xmlns:a16="http://schemas.microsoft.com/office/drawing/2014/main" id="{559DEC16-3C85-46DF-85CB-E7471DEE3C6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07" name="AutoShape 11" descr="blob:https://outlook.office.com/b157e5ee-92d2-4798-a69e-625bd2e784c1">
          <a:extLst>
            <a:ext uri="{FF2B5EF4-FFF2-40B4-BE49-F238E27FC236}">
              <a16:creationId xmlns:a16="http://schemas.microsoft.com/office/drawing/2014/main" id="{45EF85F2-F433-49C2-A6AF-402BFB4AEFF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08" name="AutoShape 11" descr="blob:https://outlook.office.com/b157e5ee-92d2-4798-a69e-625bd2e784c1">
          <a:extLst>
            <a:ext uri="{FF2B5EF4-FFF2-40B4-BE49-F238E27FC236}">
              <a16:creationId xmlns:a16="http://schemas.microsoft.com/office/drawing/2014/main" id="{DD3D6545-071B-4544-87DA-752A8383EE5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09" name="AutoShape 11" descr="blob:https://outlook.office.com/b157e5ee-92d2-4798-a69e-625bd2e784c1">
          <a:extLst>
            <a:ext uri="{FF2B5EF4-FFF2-40B4-BE49-F238E27FC236}">
              <a16:creationId xmlns:a16="http://schemas.microsoft.com/office/drawing/2014/main" id="{6437D73B-2F2D-42A4-A822-575D6D54822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10" name="AutoShape 11" descr="blob:https://outlook.office.com/b157e5ee-92d2-4798-a69e-625bd2e784c1">
          <a:extLst>
            <a:ext uri="{FF2B5EF4-FFF2-40B4-BE49-F238E27FC236}">
              <a16:creationId xmlns:a16="http://schemas.microsoft.com/office/drawing/2014/main" id="{3A92AD97-84C0-4EF5-BA3F-5DEA8F29CE7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11" name="AutoShape 11" descr="blob:https://outlook.office.com/b157e5ee-92d2-4798-a69e-625bd2e784c1">
          <a:extLst>
            <a:ext uri="{FF2B5EF4-FFF2-40B4-BE49-F238E27FC236}">
              <a16:creationId xmlns:a16="http://schemas.microsoft.com/office/drawing/2014/main" id="{43E59BBA-D0D4-4356-9117-692381F4F4A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12" name="AutoShape 11" descr="blob:https://outlook.office.com/b157e5ee-92d2-4798-a69e-625bd2e784c1">
          <a:extLst>
            <a:ext uri="{FF2B5EF4-FFF2-40B4-BE49-F238E27FC236}">
              <a16:creationId xmlns:a16="http://schemas.microsoft.com/office/drawing/2014/main" id="{9025FE78-F0AD-4041-804E-8C3691D3390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13" name="AutoShape 11" descr="blob:https://outlook.office.com/b157e5ee-92d2-4798-a69e-625bd2e784c1">
          <a:extLst>
            <a:ext uri="{FF2B5EF4-FFF2-40B4-BE49-F238E27FC236}">
              <a16:creationId xmlns:a16="http://schemas.microsoft.com/office/drawing/2014/main" id="{AB7BB351-9CDB-4361-ADE4-CB5641A6896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14" name="AutoShape 11" descr="blob:https://outlook.office.com/b157e5ee-92d2-4798-a69e-625bd2e784c1">
          <a:extLst>
            <a:ext uri="{FF2B5EF4-FFF2-40B4-BE49-F238E27FC236}">
              <a16:creationId xmlns:a16="http://schemas.microsoft.com/office/drawing/2014/main" id="{7CAF134D-8AA1-46D0-AC93-167BE389BAC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15" name="AutoShape 11" descr="blob:https://outlook.office.com/b157e5ee-92d2-4798-a69e-625bd2e784c1">
          <a:extLst>
            <a:ext uri="{FF2B5EF4-FFF2-40B4-BE49-F238E27FC236}">
              <a16:creationId xmlns:a16="http://schemas.microsoft.com/office/drawing/2014/main" id="{3D7113A7-AA2E-49CA-950E-77919B32CAF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16" name="AutoShape 11" descr="blob:https://outlook.office.com/b157e5ee-92d2-4798-a69e-625bd2e784c1">
          <a:extLst>
            <a:ext uri="{FF2B5EF4-FFF2-40B4-BE49-F238E27FC236}">
              <a16:creationId xmlns:a16="http://schemas.microsoft.com/office/drawing/2014/main" id="{AF377FF2-3E1B-4E37-AA34-20E9E5CFC3F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17" name="AutoShape 11" descr="blob:https://outlook.office.com/b157e5ee-92d2-4798-a69e-625bd2e784c1">
          <a:extLst>
            <a:ext uri="{FF2B5EF4-FFF2-40B4-BE49-F238E27FC236}">
              <a16:creationId xmlns:a16="http://schemas.microsoft.com/office/drawing/2014/main" id="{DD5C13E6-8D67-4289-ABD5-54407C72303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18" name="AutoShape 11" descr="blob:https://outlook.office.com/b157e5ee-92d2-4798-a69e-625bd2e784c1">
          <a:extLst>
            <a:ext uri="{FF2B5EF4-FFF2-40B4-BE49-F238E27FC236}">
              <a16:creationId xmlns:a16="http://schemas.microsoft.com/office/drawing/2014/main" id="{3808F005-2EC8-4F11-8068-9385D96E789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19" name="AutoShape 11" descr="blob:https://outlook.office.com/b157e5ee-92d2-4798-a69e-625bd2e784c1">
          <a:extLst>
            <a:ext uri="{FF2B5EF4-FFF2-40B4-BE49-F238E27FC236}">
              <a16:creationId xmlns:a16="http://schemas.microsoft.com/office/drawing/2014/main" id="{B9E7865B-6455-47D6-8121-557234776B7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20" name="AutoShape 11" descr="blob:https://outlook.office.com/b157e5ee-92d2-4798-a69e-625bd2e784c1">
          <a:extLst>
            <a:ext uri="{FF2B5EF4-FFF2-40B4-BE49-F238E27FC236}">
              <a16:creationId xmlns:a16="http://schemas.microsoft.com/office/drawing/2014/main" id="{D9028907-B3B1-4FD2-A850-AF0BD91ABBD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21" name="AutoShape 11" descr="blob:https://outlook.office.com/b157e5ee-92d2-4798-a69e-625bd2e784c1">
          <a:extLst>
            <a:ext uri="{FF2B5EF4-FFF2-40B4-BE49-F238E27FC236}">
              <a16:creationId xmlns:a16="http://schemas.microsoft.com/office/drawing/2014/main" id="{355A4C3C-2D9B-49AD-A2A1-F35F7722234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22" name="AutoShape 11" descr="blob:https://outlook.office.com/b157e5ee-92d2-4798-a69e-625bd2e784c1">
          <a:extLst>
            <a:ext uri="{FF2B5EF4-FFF2-40B4-BE49-F238E27FC236}">
              <a16:creationId xmlns:a16="http://schemas.microsoft.com/office/drawing/2014/main" id="{A7FB4DEE-4E06-4D10-B976-D2866232FBD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23" name="AutoShape 11" descr="blob:https://outlook.office.com/b157e5ee-92d2-4798-a69e-625bd2e784c1">
          <a:extLst>
            <a:ext uri="{FF2B5EF4-FFF2-40B4-BE49-F238E27FC236}">
              <a16:creationId xmlns:a16="http://schemas.microsoft.com/office/drawing/2014/main" id="{F4964E82-8916-4553-8A4F-591DDF46BF7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24" name="AutoShape 11" descr="blob:https://outlook.office.com/b157e5ee-92d2-4798-a69e-625bd2e784c1">
          <a:extLst>
            <a:ext uri="{FF2B5EF4-FFF2-40B4-BE49-F238E27FC236}">
              <a16:creationId xmlns:a16="http://schemas.microsoft.com/office/drawing/2014/main" id="{3704DCB7-7F83-467C-9AB5-F49E3210F0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25" name="AutoShape 11" descr="blob:https://outlook.office.com/b157e5ee-92d2-4798-a69e-625bd2e784c1">
          <a:extLst>
            <a:ext uri="{FF2B5EF4-FFF2-40B4-BE49-F238E27FC236}">
              <a16:creationId xmlns:a16="http://schemas.microsoft.com/office/drawing/2014/main" id="{C68B0E33-874A-4655-867A-D252783E0F4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26" name="AutoShape 11" descr="blob:https://outlook.office.com/b157e5ee-92d2-4798-a69e-625bd2e784c1">
          <a:extLst>
            <a:ext uri="{FF2B5EF4-FFF2-40B4-BE49-F238E27FC236}">
              <a16:creationId xmlns:a16="http://schemas.microsoft.com/office/drawing/2014/main" id="{D509A8B9-D54F-4A3C-80EB-FA3E15286EC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27" name="AutoShape 11" descr="blob:https://outlook.office.com/b157e5ee-92d2-4798-a69e-625bd2e784c1">
          <a:extLst>
            <a:ext uri="{FF2B5EF4-FFF2-40B4-BE49-F238E27FC236}">
              <a16:creationId xmlns:a16="http://schemas.microsoft.com/office/drawing/2014/main" id="{FC0DC021-33A6-4110-8D26-DE900C3F24A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28" name="AutoShape 11" descr="blob:https://outlook.office.com/b157e5ee-92d2-4798-a69e-625bd2e784c1">
          <a:extLst>
            <a:ext uri="{FF2B5EF4-FFF2-40B4-BE49-F238E27FC236}">
              <a16:creationId xmlns:a16="http://schemas.microsoft.com/office/drawing/2014/main" id="{DD193FE2-D372-4038-ACBA-41906DC8C8F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29" name="AutoShape 11" descr="blob:https://outlook.office.com/b157e5ee-92d2-4798-a69e-625bd2e784c1">
          <a:extLst>
            <a:ext uri="{FF2B5EF4-FFF2-40B4-BE49-F238E27FC236}">
              <a16:creationId xmlns:a16="http://schemas.microsoft.com/office/drawing/2014/main" id="{C4359A54-05FC-4EB3-8BE0-AC2EAEDD796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30" name="AutoShape 11" descr="blob:https://outlook.office.com/b157e5ee-92d2-4798-a69e-625bd2e784c1">
          <a:extLst>
            <a:ext uri="{FF2B5EF4-FFF2-40B4-BE49-F238E27FC236}">
              <a16:creationId xmlns:a16="http://schemas.microsoft.com/office/drawing/2014/main" id="{6920B741-311E-476F-989F-EE9E1207F2C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31" name="AutoShape 11" descr="blob:https://outlook.office.com/b157e5ee-92d2-4798-a69e-625bd2e784c1">
          <a:extLst>
            <a:ext uri="{FF2B5EF4-FFF2-40B4-BE49-F238E27FC236}">
              <a16:creationId xmlns:a16="http://schemas.microsoft.com/office/drawing/2014/main" id="{933A0FBA-537F-4B32-A7ED-D67D253F3EB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32" name="AutoShape 11" descr="blob:https://outlook.office.com/b157e5ee-92d2-4798-a69e-625bd2e784c1">
          <a:extLst>
            <a:ext uri="{FF2B5EF4-FFF2-40B4-BE49-F238E27FC236}">
              <a16:creationId xmlns:a16="http://schemas.microsoft.com/office/drawing/2014/main" id="{DC8FD574-5561-46AB-B137-AF1BE0EDE56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33" name="AutoShape 11" descr="blob:https://outlook.office.com/b157e5ee-92d2-4798-a69e-625bd2e784c1">
          <a:extLst>
            <a:ext uri="{FF2B5EF4-FFF2-40B4-BE49-F238E27FC236}">
              <a16:creationId xmlns:a16="http://schemas.microsoft.com/office/drawing/2014/main" id="{CEFBCF99-F67D-4B25-8444-675D9E6ED9E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34" name="AutoShape 11" descr="blob:https://outlook.office.com/b157e5ee-92d2-4798-a69e-625bd2e784c1">
          <a:extLst>
            <a:ext uri="{FF2B5EF4-FFF2-40B4-BE49-F238E27FC236}">
              <a16:creationId xmlns:a16="http://schemas.microsoft.com/office/drawing/2014/main" id="{7585F86B-CB08-444B-831B-1262CFB6D7C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35" name="AutoShape 11" descr="blob:https://outlook.office.com/b157e5ee-92d2-4798-a69e-625bd2e784c1">
          <a:extLst>
            <a:ext uri="{FF2B5EF4-FFF2-40B4-BE49-F238E27FC236}">
              <a16:creationId xmlns:a16="http://schemas.microsoft.com/office/drawing/2014/main" id="{96ED5525-ABD1-4D5F-8254-00C3739E08A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36" name="AutoShape 11" descr="blob:https://outlook.office.com/b157e5ee-92d2-4798-a69e-625bd2e784c1">
          <a:extLst>
            <a:ext uri="{FF2B5EF4-FFF2-40B4-BE49-F238E27FC236}">
              <a16:creationId xmlns:a16="http://schemas.microsoft.com/office/drawing/2014/main" id="{B1AE16EC-DD7B-4B15-B30F-3A075CCCF11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37" name="AutoShape 11" descr="blob:https://outlook.office.com/b157e5ee-92d2-4798-a69e-625bd2e784c1">
          <a:extLst>
            <a:ext uri="{FF2B5EF4-FFF2-40B4-BE49-F238E27FC236}">
              <a16:creationId xmlns:a16="http://schemas.microsoft.com/office/drawing/2014/main" id="{9E190533-7FA5-491C-B1FF-F51E9E86F77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38" name="AutoShape 11" descr="blob:https://outlook.office.com/b157e5ee-92d2-4798-a69e-625bd2e784c1">
          <a:extLst>
            <a:ext uri="{FF2B5EF4-FFF2-40B4-BE49-F238E27FC236}">
              <a16:creationId xmlns:a16="http://schemas.microsoft.com/office/drawing/2014/main" id="{0DD5F9B9-54E4-4BBE-88A9-193F5502B68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39" name="AutoShape 11" descr="blob:https://outlook.office.com/b157e5ee-92d2-4798-a69e-625bd2e784c1">
          <a:extLst>
            <a:ext uri="{FF2B5EF4-FFF2-40B4-BE49-F238E27FC236}">
              <a16:creationId xmlns:a16="http://schemas.microsoft.com/office/drawing/2014/main" id="{2CF744E2-5AF0-4D4A-BA77-56EA1E395E0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40" name="AutoShape 11" descr="blob:https://outlook.office.com/b157e5ee-92d2-4798-a69e-625bd2e784c1">
          <a:extLst>
            <a:ext uri="{FF2B5EF4-FFF2-40B4-BE49-F238E27FC236}">
              <a16:creationId xmlns:a16="http://schemas.microsoft.com/office/drawing/2014/main" id="{8199BBA6-1C42-448F-8AD6-7AF1494A4D5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41" name="AutoShape 11" descr="blob:https://outlook.office.com/b157e5ee-92d2-4798-a69e-625bd2e784c1">
          <a:extLst>
            <a:ext uri="{FF2B5EF4-FFF2-40B4-BE49-F238E27FC236}">
              <a16:creationId xmlns:a16="http://schemas.microsoft.com/office/drawing/2014/main" id="{214DCDF0-1A74-47AF-88CC-A5F5C443F81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42" name="AutoShape 11" descr="blob:https://outlook.office.com/b157e5ee-92d2-4798-a69e-625bd2e784c1">
          <a:extLst>
            <a:ext uri="{FF2B5EF4-FFF2-40B4-BE49-F238E27FC236}">
              <a16:creationId xmlns:a16="http://schemas.microsoft.com/office/drawing/2014/main" id="{800C2C22-3D97-4118-B6A0-E6EBD0E29C1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43" name="AutoShape 11" descr="blob:https://outlook.office.com/b157e5ee-92d2-4798-a69e-625bd2e784c1">
          <a:extLst>
            <a:ext uri="{FF2B5EF4-FFF2-40B4-BE49-F238E27FC236}">
              <a16:creationId xmlns:a16="http://schemas.microsoft.com/office/drawing/2014/main" id="{A617F810-01E7-49A1-853A-49BF1949B7A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44" name="AutoShape 11" descr="blob:https://outlook.office.com/b157e5ee-92d2-4798-a69e-625bd2e784c1">
          <a:extLst>
            <a:ext uri="{FF2B5EF4-FFF2-40B4-BE49-F238E27FC236}">
              <a16:creationId xmlns:a16="http://schemas.microsoft.com/office/drawing/2014/main" id="{FC3DC612-D4C2-4704-918C-F0614A1E8DC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45" name="AutoShape 11" descr="blob:https://outlook.office.com/b157e5ee-92d2-4798-a69e-625bd2e784c1">
          <a:extLst>
            <a:ext uri="{FF2B5EF4-FFF2-40B4-BE49-F238E27FC236}">
              <a16:creationId xmlns:a16="http://schemas.microsoft.com/office/drawing/2014/main" id="{D7C275F8-8FCA-4B4D-9C3C-1D3CBA4C39C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46" name="AutoShape 11" descr="blob:https://outlook.office.com/b157e5ee-92d2-4798-a69e-625bd2e784c1">
          <a:extLst>
            <a:ext uri="{FF2B5EF4-FFF2-40B4-BE49-F238E27FC236}">
              <a16:creationId xmlns:a16="http://schemas.microsoft.com/office/drawing/2014/main" id="{E890714A-80C4-4A64-B1DD-7079AF608BC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47" name="AutoShape 11" descr="blob:https://outlook.office.com/b157e5ee-92d2-4798-a69e-625bd2e784c1">
          <a:extLst>
            <a:ext uri="{FF2B5EF4-FFF2-40B4-BE49-F238E27FC236}">
              <a16:creationId xmlns:a16="http://schemas.microsoft.com/office/drawing/2014/main" id="{B1AFD7AD-3690-4330-9BA3-6B0F4307EE1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48" name="AutoShape 11" descr="blob:https://outlook.office.com/b157e5ee-92d2-4798-a69e-625bd2e784c1">
          <a:extLst>
            <a:ext uri="{FF2B5EF4-FFF2-40B4-BE49-F238E27FC236}">
              <a16:creationId xmlns:a16="http://schemas.microsoft.com/office/drawing/2014/main" id="{6F5F5AC2-7FD4-4202-9119-D14CABA647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49" name="AutoShape 11" descr="blob:https://outlook.office.com/b157e5ee-92d2-4798-a69e-625bd2e784c1">
          <a:extLst>
            <a:ext uri="{FF2B5EF4-FFF2-40B4-BE49-F238E27FC236}">
              <a16:creationId xmlns:a16="http://schemas.microsoft.com/office/drawing/2014/main" id="{89D0803F-C1C9-459D-AFF8-BACDB32C162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50" name="AutoShape 11" descr="blob:https://outlook.office.com/b157e5ee-92d2-4798-a69e-625bd2e784c1">
          <a:extLst>
            <a:ext uri="{FF2B5EF4-FFF2-40B4-BE49-F238E27FC236}">
              <a16:creationId xmlns:a16="http://schemas.microsoft.com/office/drawing/2014/main" id="{D1E72D32-20B1-4D80-A17B-9DC8299E4C1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51" name="AutoShape 11" descr="blob:https://outlook.office.com/b157e5ee-92d2-4798-a69e-625bd2e784c1">
          <a:extLst>
            <a:ext uri="{FF2B5EF4-FFF2-40B4-BE49-F238E27FC236}">
              <a16:creationId xmlns:a16="http://schemas.microsoft.com/office/drawing/2014/main" id="{AF1BCBE9-8CDC-4E6A-AD2E-D6BE0380E7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52" name="AutoShape 11" descr="blob:https://outlook.office.com/b157e5ee-92d2-4798-a69e-625bd2e784c1">
          <a:extLst>
            <a:ext uri="{FF2B5EF4-FFF2-40B4-BE49-F238E27FC236}">
              <a16:creationId xmlns:a16="http://schemas.microsoft.com/office/drawing/2014/main" id="{A16C114D-E6D5-403F-B04B-D389670FC25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53" name="AutoShape 11" descr="blob:https://outlook.office.com/b157e5ee-92d2-4798-a69e-625bd2e784c1">
          <a:extLst>
            <a:ext uri="{FF2B5EF4-FFF2-40B4-BE49-F238E27FC236}">
              <a16:creationId xmlns:a16="http://schemas.microsoft.com/office/drawing/2014/main" id="{64028E88-401B-4413-B18C-198C68E09E7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54" name="AutoShape 11" descr="blob:https://outlook.office.com/b157e5ee-92d2-4798-a69e-625bd2e784c1">
          <a:extLst>
            <a:ext uri="{FF2B5EF4-FFF2-40B4-BE49-F238E27FC236}">
              <a16:creationId xmlns:a16="http://schemas.microsoft.com/office/drawing/2014/main" id="{85A28EE2-4A86-48AE-B28D-CFE861DEECF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55" name="AutoShape 11" descr="blob:https://outlook.office.com/b157e5ee-92d2-4798-a69e-625bd2e784c1">
          <a:extLst>
            <a:ext uri="{FF2B5EF4-FFF2-40B4-BE49-F238E27FC236}">
              <a16:creationId xmlns:a16="http://schemas.microsoft.com/office/drawing/2014/main" id="{327085A8-3253-4FA7-A3AE-B0109C2BBB1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56" name="AutoShape 11" descr="blob:https://outlook.office.com/b157e5ee-92d2-4798-a69e-625bd2e784c1">
          <a:extLst>
            <a:ext uri="{FF2B5EF4-FFF2-40B4-BE49-F238E27FC236}">
              <a16:creationId xmlns:a16="http://schemas.microsoft.com/office/drawing/2014/main" id="{9DDF346A-3787-4E89-9622-6AC520C28DB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57" name="AutoShape 11" descr="blob:https://outlook.office.com/b157e5ee-92d2-4798-a69e-625bd2e784c1">
          <a:extLst>
            <a:ext uri="{FF2B5EF4-FFF2-40B4-BE49-F238E27FC236}">
              <a16:creationId xmlns:a16="http://schemas.microsoft.com/office/drawing/2014/main" id="{6D64BA9B-DF20-4A37-BD2A-B98D7E98274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58" name="AutoShape 11" descr="blob:https://outlook.office.com/b157e5ee-92d2-4798-a69e-625bd2e784c1">
          <a:extLst>
            <a:ext uri="{FF2B5EF4-FFF2-40B4-BE49-F238E27FC236}">
              <a16:creationId xmlns:a16="http://schemas.microsoft.com/office/drawing/2014/main" id="{693DC789-3FA6-4E71-BC54-28BD3373C58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59" name="AutoShape 11" descr="blob:https://outlook.office.com/b157e5ee-92d2-4798-a69e-625bd2e784c1">
          <a:extLst>
            <a:ext uri="{FF2B5EF4-FFF2-40B4-BE49-F238E27FC236}">
              <a16:creationId xmlns:a16="http://schemas.microsoft.com/office/drawing/2014/main" id="{BBE5E1B2-497C-4750-A097-6CE93186DC2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60" name="AutoShape 11" descr="blob:https://outlook.office.com/b157e5ee-92d2-4798-a69e-625bd2e784c1">
          <a:extLst>
            <a:ext uri="{FF2B5EF4-FFF2-40B4-BE49-F238E27FC236}">
              <a16:creationId xmlns:a16="http://schemas.microsoft.com/office/drawing/2014/main" id="{322D5543-9C0F-481E-96D0-F536437E523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61" name="AutoShape 11" descr="blob:https://outlook.office.com/b157e5ee-92d2-4798-a69e-625bd2e784c1">
          <a:extLst>
            <a:ext uri="{FF2B5EF4-FFF2-40B4-BE49-F238E27FC236}">
              <a16:creationId xmlns:a16="http://schemas.microsoft.com/office/drawing/2014/main" id="{97802779-5F27-42C6-B877-26BFB66317D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62" name="AutoShape 11" descr="blob:https://outlook.office.com/b157e5ee-92d2-4798-a69e-625bd2e784c1">
          <a:extLst>
            <a:ext uri="{FF2B5EF4-FFF2-40B4-BE49-F238E27FC236}">
              <a16:creationId xmlns:a16="http://schemas.microsoft.com/office/drawing/2014/main" id="{DC5B4311-F0B5-4C8F-9317-B04E8A96FD1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63" name="AutoShape 11" descr="blob:https://outlook.office.com/b157e5ee-92d2-4798-a69e-625bd2e784c1">
          <a:extLst>
            <a:ext uri="{FF2B5EF4-FFF2-40B4-BE49-F238E27FC236}">
              <a16:creationId xmlns:a16="http://schemas.microsoft.com/office/drawing/2014/main" id="{0284F5F6-6727-4EB2-80B6-72DF3FFD56E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64" name="AutoShape 11" descr="blob:https://outlook.office.com/b157e5ee-92d2-4798-a69e-625bd2e784c1">
          <a:extLst>
            <a:ext uri="{FF2B5EF4-FFF2-40B4-BE49-F238E27FC236}">
              <a16:creationId xmlns:a16="http://schemas.microsoft.com/office/drawing/2014/main" id="{760A842E-07A0-4C9E-9A53-445C89C3003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65" name="AutoShape 11" descr="blob:https://outlook.office.com/b157e5ee-92d2-4798-a69e-625bd2e784c1">
          <a:extLst>
            <a:ext uri="{FF2B5EF4-FFF2-40B4-BE49-F238E27FC236}">
              <a16:creationId xmlns:a16="http://schemas.microsoft.com/office/drawing/2014/main" id="{DDD2AC45-2810-4B1B-9D2B-645371F0E60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66" name="AutoShape 11" descr="blob:https://outlook.office.com/b157e5ee-92d2-4798-a69e-625bd2e784c1">
          <a:extLst>
            <a:ext uri="{FF2B5EF4-FFF2-40B4-BE49-F238E27FC236}">
              <a16:creationId xmlns:a16="http://schemas.microsoft.com/office/drawing/2014/main" id="{D069E4E3-02A6-448E-AAEF-4D559AB3C3E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67" name="AutoShape 11" descr="blob:https://outlook.office.com/b157e5ee-92d2-4798-a69e-625bd2e784c1">
          <a:extLst>
            <a:ext uri="{FF2B5EF4-FFF2-40B4-BE49-F238E27FC236}">
              <a16:creationId xmlns:a16="http://schemas.microsoft.com/office/drawing/2014/main" id="{26F0D8DA-781A-4387-89BB-CB8905D42E8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68" name="AutoShape 11" descr="blob:https://outlook.office.com/b157e5ee-92d2-4798-a69e-625bd2e784c1">
          <a:extLst>
            <a:ext uri="{FF2B5EF4-FFF2-40B4-BE49-F238E27FC236}">
              <a16:creationId xmlns:a16="http://schemas.microsoft.com/office/drawing/2014/main" id="{66B474EE-89E8-422D-9A02-8B5B033AA06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69" name="AutoShape 11" descr="blob:https://outlook.office.com/b157e5ee-92d2-4798-a69e-625bd2e784c1">
          <a:extLst>
            <a:ext uri="{FF2B5EF4-FFF2-40B4-BE49-F238E27FC236}">
              <a16:creationId xmlns:a16="http://schemas.microsoft.com/office/drawing/2014/main" id="{0C0B4DAC-A564-4B69-8431-56D95BEF3CC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70" name="AutoShape 11" descr="blob:https://outlook.office.com/b157e5ee-92d2-4798-a69e-625bd2e784c1">
          <a:extLst>
            <a:ext uri="{FF2B5EF4-FFF2-40B4-BE49-F238E27FC236}">
              <a16:creationId xmlns:a16="http://schemas.microsoft.com/office/drawing/2014/main" id="{4AE7731E-6849-467E-BF8D-F8CFBDB3D6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71" name="AutoShape 11" descr="blob:https://outlook.office.com/b157e5ee-92d2-4798-a69e-625bd2e784c1">
          <a:extLst>
            <a:ext uri="{FF2B5EF4-FFF2-40B4-BE49-F238E27FC236}">
              <a16:creationId xmlns:a16="http://schemas.microsoft.com/office/drawing/2014/main" id="{E32FEB57-DDE5-49A0-BE84-C6A43082D1B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72" name="AutoShape 11" descr="blob:https://outlook.office.com/b157e5ee-92d2-4798-a69e-625bd2e784c1">
          <a:extLst>
            <a:ext uri="{FF2B5EF4-FFF2-40B4-BE49-F238E27FC236}">
              <a16:creationId xmlns:a16="http://schemas.microsoft.com/office/drawing/2014/main" id="{6D46ABC2-ED37-4859-ACD2-F46C81C6189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73" name="AutoShape 11" descr="blob:https://outlook.office.com/b157e5ee-92d2-4798-a69e-625bd2e784c1">
          <a:extLst>
            <a:ext uri="{FF2B5EF4-FFF2-40B4-BE49-F238E27FC236}">
              <a16:creationId xmlns:a16="http://schemas.microsoft.com/office/drawing/2014/main" id="{4D49EDCF-C7C1-4B3A-A2EA-F585DD6F877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74" name="AutoShape 11" descr="blob:https://outlook.office.com/b157e5ee-92d2-4798-a69e-625bd2e784c1">
          <a:extLst>
            <a:ext uri="{FF2B5EF4-FFF2-40B4-BE49-F238E27FC236}">
              <a16:creationId xmlns:a16="http://schemas.microsoft.com/office/drawing/2014/main" id="{A5451FDF-DE18-460D-9D82-655FE580D4F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75" name="AutoShape 11" descr="blob:https://outlook.office.com/b157e5ee-92d2-4798-a69e-625bd2e784c1">
          <a:extLst>
            <a:ext uri="{FF2B5EF4-FFF2-40B4-BE49-F238E27FC236}">
              <a16:creationId xmlns:a16="http://schemas.microsoft.com/office/drawing/2014/main" id="{DE935C94-0F1D-46BC-841E-5B6983C2AF9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76" name="AutoShape 11" descr="blob:https://outlook.office.com/b157e5ee-92d2-4798-a69e-625bd2e784c1">
          <a:extLst>
            <a:ext uri="{FF2B5EF4-FFF2-40B4-BE49-F238E27FC236}">
              <a16:creationId xmlns:a16="http://schemas.microsoft.com/office/drawing/2014/main" id="{B74A1E56-9977-4990-B754-68F4A1955D9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77" name="AutoShape 11" descr="blob:https://outlook.office.com/b157e5ee-92d2-4798-a69e-625bd2e784c1">
          <a:extLst>
            <a:ext uri="{FF2B5EF4-FFF2-40B4-BE49-F238E27FC236}">
              <a16:creationId xmlns:a16="http://schemas.microsoft.com/office/drawing/2014/main" id="{78D567B9-10B4-4639-B73E-EE3383E875F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78" name="AutoShape 11" descr="blob:https://outlook.office.com/b157e5ee-92d2-4798-a69e-625bd2e784c1">
          <a:extLst>
            <a:ext uri="{FF2B5EF4-FFF2-40B4-BE49-F238E27FC236}">
              <a16:creationId xmlns:a16="http://schemas.microsoft.com/office/drawing/2014/main" id="{52A64551-4CCB-4BB3-9180-7FD56125A4F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79" name="AutoShape 11" descr="blob:https://outlook.office.com/b157e5ee-92d2-4798-a69e-625bd2e784c1">
          <a:extLst>
            <a:ext uri="{FF2B5EF4-FFF2-40B4-BE49-F238E27FC236}">
              <a16:creationId xmlns:a16="http://schemas.microsoft.com/office/drawing/2014/main" id="{42FD37A3-BA79-4329-9E5E-DC48AC9F98D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80" name="AutoShape 11" descr="blob:https://outlook.office.com/b157e5ee-92d2-4798-a69e-625bd2e784c1">
          <a:extLst>
            <a:ext uri="{FF2B5EF4-FFF2-40B4-BE49-F238E27FC236}">
              <a16:creationId xmlns:a16="http://schemas.microsoft.com/office/drawing/2014/main" id="{EBEA9259-B311-4C3D-87DF-88BE58569F5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81" name="AutoShape 11" descr="blob:https://outlook.office.com/b157e5ee-92d2-4798-a69e-625bd2e784c1">
          <a:extLst>
            <a:ext uri="{FF2B5EF4-FFF2-40B4-BE49-F238E27FC236}">
              <a16:creationId xmlns:a16="http://schemas.microsoft.com/office/drawing/2014/main" id="{6D61F27D-03B2-4F57-9A94-5432F85C55B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82" name="AutoShape 11" descr="blob:https://outlook.office.com/b157e5ee-92d2-4798-a69e-625bd2e784c1">
          <a:extLst>
            <a:ext uri="{FF2B5EF4-FFF2-40B4-BE49-F238E27FC236}">
              <a16:creationId xmlns:a16="http://schemas.microsoft.com/office/drawing/2014/main" id="{FDAC43F2-FD02-4F4F-ABB5-C8FCA67B337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83" name="AutoShape 11" descr="blob:https://outlook.office.com/b157e5ee-92d2-4798-a69e-625bd2e784c1">
          <a:extLst>
            <a:ext uri="{FF2B5EF4-FFF2-40B4-BE49-F238E27FC236}">
              <a16:creationId xmlns:a16="http://schemas.microsoft.com/office/drawing/2014/main" id="{09984CB4-CCA7-46D8-B0CE-619B390787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84" name="AutoShape 11" descr="blob:https://outlook.office.com/b157e5ee-92d2-4798-a69e-625bd2e784c1">
          <a:extLst>
            <a:ext uri="{FF2B5EF4-FFF2-40B4-BE49-F238E27FC236}">
              <a16:creationId xmlns:a16="http://schemas.microsoft.com/office/drawing/2014/main" id="{011F4932-9A6A-4C64-84C2-CFD6D47DF9D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85" name="AutoShape 11" descr="blob:https://outlook.office.com/b157e5ee-92d2-4798-a69e-625bd2e784c1">
          <a:extLst>
            <a:ext uri="{FF2B5EF4-FFF2-40B4-BE49-F238E27FC236}">
              <a16:creationId xmlns:a16="http://schemas.microsoft.com/office/drawing/2014/main" id="{3380C080-023C-46A7-AA70-45840742B03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86" name="AutoShape 11" descr="blob:https://outlook.office.com/b157e5ee-92d2-4798-a69e-625bd2e784c1">
          <a:extLst>
            <a:ext uri="{FF2B5EF4-FFF2-40B4-BE49-F238E27FC236}">
              <a16:creationId xmlns:a16="http://schemas.microsoft.com/office/drawing/2014/main" id="{6CDA6A16-290F-4444-8D91-DEA4B403A1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87" name="AutoShape 11" descr="blob:https://outlook.office.com/b157e5ee-92d2-4798-a69e-625bd2e784c1">
          <a:extLst>
            <a:ext uri="{FF2B5EF4-FFF2-40B4-BE49-F238E27FC236}">
              <a16:creationId xmlns:a16="http://schemas.microsoft.com/office/drawing/2014/main" id="{D1912C27-CE35-4E8F-B83A-F970406FE6A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88" name="AutoShape 11" descr="blob:https://outlook.office.com/b157e5ee-92d2-4798-a69e-625bd2e784c1">
          <a:extLst>
            <a:ext uri="{FF2B5EF4-FFF2-40B4-BE49-F238E27FC236}">
              <a16:creationId xmlns:a16="http://schemas.microsoft.com/office/drawing/2014/main" id="{FC185617-1037-4C88-B471-937091B76EA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89" name="AutoShape 11" descr="blob:https://outlook.office.com/b157e5ee-92d2-4798-a69e-625bd2e784c1">
          <a:extLst>
            <a:ext uri="{FF2B5EF4-FFF2-40B4-BE49-F238E27FC236}">
              <a16:creationId xmlns:a16="http://schemas.microsoft.com/office/drawing/2014/main" id="{30443F60-E12D-4B57-B0AE-C0FEC63FA08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90" name="AutoShape 11" descr="blob:https://outlook.office.com/b157e5ee-92d2-4798-a69e-625bd2e784c1">
          <a:extLst>
            <a:ext uri="{FF2B5EF4-FFF2-40B4-BE49-F238E27FC236}">
              <a16:creationId xmlns:a16="http://schemas.microsoft.com/office/drawing/2014/main" id="{A8D48D9A-FB75-44A7-8A57-5FC0AC96E0B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91" name="AutoShape 11" descr="blob:https://outlook.office.com/b157e5ee-92d2-4798-a69e-625bd2e784c1">
          <a:extLst>
            <a:ext uri="{FF2B5EF4-FFF2-40B4-BE49-F238E27FC236}">
              <a16:creationId xmlns:a16="http://schemas.microsoft.com/office/drawing/2014/main" id="{CD6B34F8-FFDA-45C0-9F3B-917D01C510B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92" name="AutoShape 11" descr="blob:https://outlook.office.com/b157e5ee-92d2-4798-a69e-625bd2e784c1">
          <a:extLst>
            <a:ext uri="{FF2B5EF4-FFF2-40B4-BE49-F238E27FC236}">
              <a16:creationId xmlns:a16="http://schemas.microsoft.com/office/drawing/2014/main" id="{57E007ED-C6BA-44D4-8689-66ED519552B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93" name="AutoShape 11" descr="blob:https://outlook.office.com/b157e5ee-92d2-4798-a69e-625bd2e784c1">
          <a:extLst>
            <a:ext uri="{FF2B5EF4-FFF2-40B4-BE49-F238E27FC236}">
              <a16:creationId xmlns:a16="http://schemas.microsoft.com/office/drawing/2014/main" id="{0798BFAA-FA57-41DF-ABD2-03CF900B5E4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94" name="AutoShape 11" descr="blob:https://outlook.office.com/b157e5ee-92d2-4798-a69e-625bd2e784c1">
          <a:extLst>
            <a:ext uri="{FF2B5EF4-FFF2-40B4-BE49-F238E27FC236}">
              <a16:creationId xmlns:a16="http://schemas.microsoft.com/office/drawing/2014/main" id="{503A4A64-1C45-4882-ABAF-CECE479E5CA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95" name="AutoShape 11" descr="blob:https://outlook.office.com/b157e5ee-92d2-4798-a69e-625bd2e784c1">
          <a:extLst>
            <a:ext uri="{FF2B5EF4-FFF2-40B4-BE49-F238E27FC236}">
              <a16:creationId xmlns:a16="http://schemas.microsoft.com/office/drawing/2014/main" id="{D6DF3812-5668-4D67-AF7B-18E83DB5E04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96" name="AutoShape 11" descr="blob:https://outlook.office.com/b157e5ee-92d2-4798-a69e-625bd2e784c1">
          <a:extLst>
            <a:ext uri="{FF2B5EF4-FFF2-40B4-BE49-F238E27FC236}">
              <a16:creationId xmlns:a16="http://schemas.microsoft.com/office/drawing/2014/main" id="{076220D3-3A63-4648-A7CB-02A6BDB510C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97" name="AutoShape 11" descr="blob:https://outlook.office.com/b157e5ee-92d2-4798-a69e-625bd2e784c1">
          <a:extLst>
            <a:ext uri="{FF2B5EF4-FFF2-40B4-BE49-F238E27FC236}">
              <a16:creationId xmlns:a16="http://schemas.microsoft.com/office/drawing/2014/main" id="{4637FF5C-7E04-4A49-B173-7CA018B7652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98" name="AutoShape 11" descr="blob:https://outlook.office.com/b157e5ee-92d2-4798-a69e-625bd2e784c1">
          <a:extLst>
            <a:ext uri="{FF2B5EF4-FFF2-40B4-BE49-F238E27FC236}">
              <a16:creationId xmlns:a16="http://schemas.microsoft.com/office/drawing/2014/main" id="{039C8D97-2EB4-4F9A-95A2-779448E37D1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899" name="AutoShape 11" descr="blob:https://outlook.office.com/b157e5ee-92d2-4798-a69e-625bd2e784c1">
          <a:extLst>
            <a:ext uri="{FF2B5EF4-FFF2-40B4-BE49-F238E27FC236}">
              <a16:creationId xmlns:a16="http://schemas.microsoft.com/office/drawing/2014/main" id="{E52E413D-7007-4A75-B06A-05612DD1FEA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00" name="AutoShape 11" descr="blob:https://outlook.office.com/b157e5ee-92d2-4798-a69e-625bd2e784c1">
          <a:extLst>
            <a:ext uri="{FF2B5EF4-FFF2-40B4-BE49-F238E27FC236}">
              <a16:creationId xmlns:a16="http://schemas.microsoft.com/office/drawing/2014/main" id="{291BFE51-D7F3-41BE-BA7E-D6AB7C01A5F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01" name="AutoShape 11" descr="blob:https://outlook.office.com/b157e5ee-92d2-4798-a69e-625bd2e784c1">
          <a:extLst>
            <a:ext uri="{FF2B5EF4-FFF2-40B4-BE49-F238E27FC236}">
              <a16:creationId xmlns:a16="http://schemas.microsoft.com/office/drawing/2014/main" id="{1B9D7CFE-E3C2-4373-B9E4-65F7C3615B6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02" name="AutoShape 11" descr="blob:https://outlook.office.com/b157e5ee-92d2-4798-a69e-625bd2e784c1">
          <a:extLst>
            <a:ext uri="{FF2B5EF4-FFF2-40B4-BE49-F238E27FC236}">
              <a16:creationId xmlns:a16="http://schemas.microsoft.com/office/drawing/2014/main" id="{A63FACE1-9B88-444B-9A7F-397B4411830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03" name="AutoShape 11" descr="blob:https://outlook.office.com/b157e5ee-92d2-4798-a69e-625bd2e784c1">
          <a:extLst>
            <a:ext uri="{FF2B5EF4-FFF2-40B4-BE49-F238E27FC236}">
              <a16:creationId xmlns:a16="http://schemas.microsoft.com/office/drawing/2014/main" id="{40714951-2952-4189-BD63-B91C87E6690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04" name="AutoShape 11" descr="blob:https://outlook.office.com/b157e5ee-92d2-4798-a69e-625bd2e784c1">
          <a:extLst>
            <a:ext uri="{FF2B5EF4-FFF2-40B4-BE49-F238E27FC236}">
              <a16:creationId xmlns:a16="http://schemas.microsoft.com/office/drawing/2014/main" id="{AB46C2BC-A525-4FCA-A170-6D4CD3C7099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05" name="AutoShape 11" descr="blob:https://outlook.office.com/b157e5ee-92d2-4798-a69e-625bd2e784c1">
          <a:extLst>
            <a:ext uri="{FF2B5EF4-FFF2-40B4-BE49-F238E27FC236}">
              <a16:creationId xmlns:a16="http://schemas.microsoft.com/office/drawing/2014/main" id="{0BDB2B31-5361-4A7E-B83B-6CB31EDC72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06" name="AutoShape 11" descr="blob:https://outlook.office.com/b157e5ee-92d2-4798-a69e-625bd2e784c1">
          <a:extLst>
            <a:ext uri="{FF2B5EF4-FFF2-40B4-BE49-F238E27FC236}">
              <a16:creationId xmlns:a16="http://schemas.microsoft.com/office/drawing/2014/main" id="{60DD6461-FD8B-47C8-B41E-935054F2BF3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07" name="AutoShape 11" descr="blob:https://outlook.office.com/b157e5ee-92d2-4798-a69e-625bd2e784c1">
          <a:extLst>
            <a:ext uri="{FF2B5EF4-FFF2-40B4-BE49-F238E27FC236}">
              <a16:creationId xmlns:a16="http://schemas.microsoft.com/office/drawing/2014/main" id="{B03728A0-2477-44DF-BFC5-9884988F4AB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08" name="AutoShape 11" descr="blob:https://outlook.office.com/b157e5ee-92d2-4798-a69e-625bd2e784c1">
          <a:extLst>
            <a:ext uri="{FF2B5EF4-FFF2-40B4-BE49-F238E27FC236}">
              <a16:creationId xmlns:a16="http://schemas.microsoft.com/office/drawing/2014/main" id="{094F981D-5F8D-408B-8747-0CAE76145BB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09" name="AutoShape 11" descr="blob:https://outlook.office.com/b157e5ee-92d2-4798-a69e-625bd2e784c1">
          <a:extLst>
            <a:ext uri="{FF2B5EF4-FFF2-40B4-BE49-F238E27FC236}">
              <a16:creationId xmlns:a16="http://schemas.microsoft.com/office/drawing/2014/main" id="{FCFE602A-400D-4D2A-B729-818BA64209D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10" name="AutoShape 11" descr="blob:https://outlook.office.com/b157e5ee-92d2-4798-a69e-625bd2e784c1">
          <a:extLst>
            <a:ext uri="{FF2B5EF4-FFF2-40B4-BE49-F238E27FC236}">
              <a16:creationId xmlns:a16="http://schemas.microsoft.com/office/drawing/2014/main" id="{2BA4A34A-E626-4AC6-A0E3-CCA56BAF092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11" name="AutoShape 11" descr="blob:https://outlook.office.com/b157e5ee-92d2-4798-a69e-625bd2e784c1">
          <a:extLst>
            <a:ext uri="{FF2B5EF4-FFF2-40B4-BE49-F238E27FC236}">
              <a16:creationId xmlns:a16="http://schemas.microsoft.com/office/drawing/2014/main" id="{E19EEADB-BE2F-4A2D-BD9C-BD1D31CF3C0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12" name="AutoShape 11" descr="blob:https://outlook.office.com/b157e5ee-92d2-4798-a69e-625bd2e784c1">
          <a:extLst>
            <a:ext uri="{FF2B5EF4-FFF2-40B4-BE49-F238E27FC236}">
              <a16:creationId xmlns:a16="http://schemas.microsoft.com/office/drawing/2014/main" id="{EF5A8EA9-FD73-4AC9-B382-0FD36ACA151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13" name="AutoShape 11" descr="blob:https://outlook.office.com/b157e5ee-92d2-4798-a69e-625bd2e784c1">
          <a:extLst>
            <a:ext uri="{FF2B5EF4-FFF2-40B4-BE49-F238E27FC236}">
              <a16:creationId xmlns:a16="http://schemas.microsoft.com/office/drawing/2014/main" id="{A54C10B8-6AA3-443B-880F-08DE4861E02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14" name="AutoShape 11" descr="blob:https://outlook.office.com/b157e5ee-92d2-4798-a69e-625bd2e784c1">
          <a:extLst>
            <a:ext uri="{FF2B5EF4-FFF2-40B4-BE49-F238E27FC236}">
              <a16:creationId xmlns:a16="http://schemas.microsoft.com/office/drawing/2014/main" id="{304EA510-024A-4DDD-BE0E-9D0ADA606D7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15" name="AutoShape 11" descr="blob:https://outlook.office.com/b157e5ee-92d2-4798-a69e-625bd2e784c1">
          <a:extLst>
            <a:ext uri="{FF2B5EF4-FFF2-40B4-BE49-F238E27FC236}">
              <a16:creationId xmlns:a16="http://schemas.microsoft.com/office/drawing/2014/main" id="{675C5F7C-3C45-4C40-B639-E799BFDB1BC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16" name="AutoShape 11" descr="blob:https://outlook.office.com/b157e5ee-92d2-4798-a69e-625bd2e784c1">
          <a:extLst>
            <a:ext uri="{FF2B5EF4-FFF2-40B4-BE49-F238E27FC236}">
              <a16:creationId xmlns:a16="http://schemas.microsoft.com/office/drawing/2014/main" id="{65D4B00B-94D5-4CF9-9FD5-73B68E54E8F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17" name="AutoShape 11" descr="blob:https://outlook.office.com/b157e5ee-92d2-4798-a69e-625bd2e784c1">
          <a:extLst>
            <a:ext uri="{FF2B5EF4-FFF2-40B4-BE49-F238E27FC236}">
              <a16:creationId xmlns:a16="http://schemas.microsoft.com/office/drawing/2014/main" id="{778BC521-7A3E-4720-B7E4-63F556863D3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18" name="AutoShape 11" descr="blob:https://outlook.office.com/b157e5ee-92d2-4798-a69e-625bd2e784c1">
          <a:extLst>
            <a:ext uri="{FF2B5EF4-FFF2-40B4-BE49-F238E27FC236}">
              <a16:creationId xmlns:a16="http://schemas.microsoft.com/office/drawing/2014/main" id="{868DA0BA-5801-432D-892E-4AD601E9AE3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19" name="AutoShape 11" descr="blob:https://outlook.office.com/b157e5ee-92d2-4798-a69e-625bd2e784c1">
          <a:extLst>
            <a:ext uri="{FF2B5EF4-FFF2-40B4-BE49-F238E27FC236}">
              <a16:creationId xmlns:a16="http://schemas.microsoft.com/office/drawing/2014/main" id="{34D5CD26-2D9F-4206-8851-210EFCA4A7D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20" name="AutoShape 11" descr="blob:https://outlook.office.com/b157e5ee-92d2-4798-a69e-625bd2e784c1">
          <a:extLst>
            <a:ext uri="{FF2B5EF4-FFF2-40B4-BE49-F238E27FC236}">
              <a16:creationId xmlns:a16="http://schemas.microsoft.com/office/drawing/2014/main" id="{90F5FE37-1D93-4DF3-9488-785992CDE15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21" name="AutoShape 11" descr="blob:https://outlook.office.com/b157e5ee-92d2-4798-a69e-625bd2e784c1">
          <a:extLst>
            <a:ext uri="{FF2B5EF4-FFF2-40B4-BE49-F238E27FC236}">
              <a16:creationId xmlns:a16="http://schemas.microsoft.com/office/drawing/2014/main" id="{8FF79BA9-2BB1-465E-8B13-E042A6CED82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22" name="AutoShape 11" descr="blob:https://outlook.office.com/b157e5ee-92d2-4798-a69e-625bd2e784c1">
          <a:extLst>
            <a:ext uri="{FF2B5EF4-FFF2-40B4-BE49-F238E27FC236}">
              <a16:creationId xmlns:a16="http://schemas.microsoft.com/office/drawing/2014/main" id="{2910DDCB-1090-4143-B1F9-D3480BE95E8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23" name="AutoShape 11" descr="blob:https://outlook.office.com/b157e5ee-92d2-4798-a69e-625bd2e784c1">
          <a:extLst>
            <a:ext uri="{FF2B5EF4-FFF2-40B4-BE49-F238E27FC236}">
              <a16:creationId xmlns:a16="http://schemas.microsoft.com/office/drawing/2014/main" id="{AACBE92F-F475-402C-9E68-1C7BC04638A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24" name="AutoShape 11" descr="blob:https://outlook.office.com/b157e5ee-92d2-4798-a69e-625bd2e784c1">
          <a:extLst>
            <a:ext uri="{FF2B5EF4-FFF2-40B4-BE49-F238E27FC236}">
              <a16:creationId xmlns:a16="http://schemas.microsoft.com/office/drawing/2014/main" id="{0F7FC79C-FFFA-4253-BBF3-A1FE4165B74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25" name="AutoShape 11" descr="blob:https://outlook.office.com/b157e5ee-92d2-4798-a69e-625bd2e784c1">
          <a:extLst>
            <a:ext uri="{FF2B5EF4-FFF2-40B4-BE49-F238E27FC236}">
              <a16:creationId xmlns:a16="http://schemas.microsoft.com/office/drawing/2014/main" id="{6F2AF19C-4EE4-448B-A2CA-4056DA2D001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26" name="AutoShape 11" descr="blob:https://outlook.office.com/b157e5ee-92d2-4798-a69e-625bd2e784c1">
          <a:extLst>
            <a:ext uri="{FF2B5EF4-FFF2-40B4-BE49-F238E27FC236}">
              <a16:creationId xmlns:a16="http://schemas.microsoft.com/office/drawing/2014/main" id="{A8CD55FC-5625-4EC4-BCE4-C6AAB188BD7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27" name="AutoShape 11" descr="blob:https://outlook.office.com/b157e5ee-92d2-4798-a69e-625bd2e784c1">
          <a:extLst>
            <a:ext uri="{FF2B5EF4-FFF2-40B4-BE49-F238E27FC236}">
              <a16:creationId xmlns:a16="http://schemas.microsoft.com/office/drawing/2014/main" id="{FF25C976-5354-4945-9A82-784D3C171EB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28" name="AutoShape 11" descr="blob:https://outlook.office.com/b157e5ee-92d2-4798-a69e-625bd2e784c1">
          <a:extLst>
            <a:ext uri="{FF2B5EF4-FFF2-40B4-BE49-F238E27FC236}">
              <a16:creationId xmlns:a16="http://schemas.microsoft.com/office/drawing/2014/main" id="{285F6C8D-E035-4891-9336-83D697758E1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29" name="AutoShape 11" descr="blob:https://outlook.office.com/b157e5ee-92d2-4798-a69e-625bd2e784c1">
          <a:extLst>
            <a:ext uri="{FF2B5EF4-FFF2-40B4-BE49-F238E27FC236}">
              <a16:creationId xmlns:a16="http://schemas.microsoft.com/office/drawing/2014/main" id="{50CE8768-C2FE-4CA1-A686-DAABDCF2CA5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30" name="AutoShape 11" descr="blob:https://outlook.office.com/b157e5ee-92d2-4798-a69e-625bd2e784c1">
          <a:extLst>
            <a:ext uri="{FF2B5EF4-FFF2-40B4-BE49-F238E27FC236}">
              <a16:creationId xmlns:a16="http://schemas.microsoft.com/office/drawing/2014/main" id="{CBCB71AD-F190-49DD-AD7D-17AA33557DF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31" name="AutoShape 11" descr="blob:https://outlook.office.com/b157e5ee-92d2-4798-a69e-625bd2e784c1">
          <a:extLst>
            <a:ext uri="{FF2B5EF4-FFF2-40B4-BE49-F238E27FC236}">
              <a16:creationId xmlns:a16="http://schemas.microsoft.com/office/drawing/2014/main" id="{654F9674-9436-42D2-9C2B-85E7AE57207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32" name="AutoShape 11" descr="blob:https://outlook.office.com/b157e5ee-92d2-4798-a69e-625bd2e784c1">
          <a:extLst>
            <a:ext uri="{FF2B5EF4-FFF2-40B4-BE49-F238E27FC236}">
              <a16:creationId xmlns:a16="http://schemas.microsoft.com/office/drawing/2014/main" id="{BB34CFC5-309E-4940-A56F-A99A8481E62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33" name="AutoShape 11" descr="blob:https://outlook.office.com/b157e5ee-92d2-4798-a69e-625bd2e784c1">
          <a:extLst>
            <a:ext uri="{FF2B5EF4-FFF2-40B4-BE49-F238E27FC236}">
              <a16:creationId xmlns:a16="http://schemas.microsoft.com/office/drawing/2014/main" id="{BD670F24-4BE3-438E-A499-187AB204630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34" name="AutoShape 11" descr="blob:https://outlook.office.com/b157e5ee-92d2-4798-a69e-625bd2e784c1">
          <a:extLst>
            <a:ext uri="{FF2B5EF4-FFF2-40B4-BE49-F238E27FC236}">
              <a16:creationId xmlns:a16="http://schemas.microsoft.com/office/drawing/2014/main" id="{4C4685EA-36E0-475C-862F-5BCC060BD9D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35" name="AutoShape 11" descr="blob:https://outlook.office.com/b157e5ee-92d2-4798-a69e-625bd2e784c1">
          <a:extLst>
            <a:ext uri="{FF2B5EF4-FFF2-40B4-BE49-F238E27FC236}">
              <a16:creationId xmlns:a16="http://schemas.microsoft.com/office/drawing/2014/main" id="{57D48104-5EDF-423E-BB4F-6AAD98B5BC4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36" name="AutoShape 11" descr="blob:https://outlook.office.com/b157e5ee-92d2-4798-a69e-625bd2e784c1">
          <a:extLst>
            <a:ext uri="{FF2B5EF4-FFF2-40B4-BE49-F238E27FC236}">
              <a16:creationId xmlns:a16="http://schemas.microsoft.com/office/drawing/2014/main" id="{5DB9584E-EF89-4D83-9FE6-82D0792498A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37" name="AutoShape 11" descr="blob:https://outlook.office.com/b157e5ee-92d2-4798-a69e-625bd2e784c1">
          <a:extLst>
            <a:ext uri="{FF2B5EF4-FFF2-40B4-BE49-F238E27FC236}">
              <a16:creationId xmlns:a16="http://schemas.microsoft.com/office/drawing/2014/main" id="{B0F3FB99-7839-4C54-AAB7-7448380BA95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38" name="AutoShape 11" descr="blob:https://outlook.office.com/b157e5ee-92d2-4798-a69e-625bd2e784c1">
          <a:extLst>
            <a:ext uri="{FF2B5EF4-FFF2-40B4-BE49-F238E27FC236}">
              <a16:creationId xmlns:a16="http://schemas.microsoft.com/office/drawing/2014/main" id="{63BD9DF8-7C30-4714-9C81-9F3F1E14253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39" name="AutoShape 11" descr="blob:https://outlook.office.com/b157e5ee-92d2-4798-a69e-625bd2e784c1">
          <a:extLst>
            <a:ext uri="{FF2B5EF4-FFF2-40B4-BE49-F238E27FC236}">
              <a16:creationId xmlns:a16="http://schemas.microsoft.com/office/drawing/2014/main" id="{59D63423-A076-4834-9E46-766B3B0FD78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40" name="AutoShape 11" descr="blob:https://outlook.office.com/b157e5ee-92d2-4798-a69e-625bd2e784c1">
          <a:extLst>
            <a:ext uri="{FF2B5EF4-FFF2-40B4-BE49-F238E27FC236}">
              <a16:creationId xmlns:a16="http://schemas.microsoft.com/office/drawing/2014/main" id="{1DA186E6-6BDC-4E71-A019-EC470F06574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41" name="AutoShape 11" descr="blob:https://outlook.office.com/b157e5ee-92d2-4798-a69e-625bd2e784c1">
          <a:extLst>
            <a:ext uri="{FF2B5EF4-FFF2-40B4-BE49-F238E27FC236}">
              <a16:creationId xmlns:a16="http://schemas.microsoft.com/office/drawing/2014/main" id="{4F017B90-6AF0-4A0A-9438-A8DCA90BEEE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42" name="AutoShape 11" descr="blob:https://outlook.office.com/b157e5ee-92d2-4798-a69e-625bd2e784c1">
          <a:extLst>
            <a:ext uri="{FF2B5EF4-FFF2-40B4-BE49-F238E27FC236}">
              <a16:creationId xmlns:a16="http://schemas.microsoft.com/office/drawing/2014/main" id="{29FEAA58-C22A-4B17-9C87-5DC3AFDD173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43" name="AutoShape 11" descr="blob:https://outlook.office.com/b157e5ee-92d2-4798-a69e-625bd2e784c1">
          <a:extLst>
            <a:ext uri="{FF2B5EF4-FFF2-40B4-BE49-F238E27FC236}">
              <a16:creationId xmlns:a16="http://schemas.microsoft.com/office/drawing/2014/main" id="{6FABCEAC-628E-4561-ADC6-A36A46CAAD0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44" name="AutoShape 11" descr="blob:https://outlook.office.com/b157e5ee-92d2-4798-a69e-625bd2e784c1">
          <a:extLst>
            <a:ext uri="{FF2B5EF4-FFF2-40B4-BE49-F238E27FC236}">
              <a16:creationId xmlns:a16="http://schemas.microsoft.com/office/drawing/2014/main" id="{707CD18F-96A5-4C64-A50E-91A334647EB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45" name="AutoShape 11" descr="blob:https://outlook.office.com/b157e5ee-92d2-4798-a69e-625bd2e784c1">
          <a:extLst>
            <a:ext uri="{FF2B5EF4-FFF2-40B4-BE49-F238E27FC236}">
              <a16:creationId xmlns:a16="http://schemas.microsoft.com/office/drawing/2014/main" id="{459C8A49-182E-42EF-ABA0-49129D6CE8D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46" name="AutoShape 11" descr="blob:https://outlook.office.com/b157e5ee-92d2-4798-a69e-625bd2e784c1">
          <a:extLst>
            <a:ext uri="{FF2B5EF4-FFF2-40B4-BE49-F238E27FC236}">
              <a16:creationId xmlns:a16="http://schemas.microsoft.com/office/drawing/2014/main" id="{F7187F24-FB36-4095-A87B-62970851A73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47" name="AutoShape 11" descr="blob:https://outlook.office.com/b157e5ee-92d2-4798-a69e-625bd2e784c1">
          <a:extLst>
            <a:ext uri="{FF2B5EF4-FFF2-40B4-BE49-F238E27FC236}">
              <a16:creationId xmlns:a16="http://schemas.microsoft.com/office/drawing/2014/main" id="{C758C100-B474-4E0F-9CC6-5161AA51A33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48" name="AutoShape 11" descr="blob:https://outlook.office.com/b157e5ee-92d2-4798-a69e-625bd2e784c1">
          <a:extLst>
            <a:ext uri="{FF2B5EF4-FFF2-40B4-BE49-F238E27FC236}">
              <a16:creationId xmlns:a16="http://schemas.microsoft.com/office/drawing/2014/main" id="{CAA85A11-7F3F-4AB5-9D7A-A2A8F562A7C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49" name="AutoShape 11" descr="blob:https://outlook.office.com/b157e5ee-92d2-4798-a69e-625bd2e784c1">
          <a:extLst>
            <a:ext uri="{FF2B5EF4-FFF2-40B4-BE49-F238E27FC236}">
              <a16:creationId xmlns:a16="http://schemas.microsoft.com/office/drawing/2014/main" id="{2E4E4771-B254-4827-BE98-100B3D774B0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50" name="AutoShape 11" descr="blob:https://outlook.office.com/b157e5ee-92d2-4798-a69e-625bd2e784c1">
          <a:extLst>
            <a:ext uri="{FF2B5EF4-FFF2-40B4-BE49-F238E27FC236}">
              <a16:creationId xmlns:a16="http://schemas.microsoft.com/office/drawing/2014/main" id="{E4B1D11A-6956-489F-A746-83DDF1B72BA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51" name="AutoShape 11" descr="blob:https://outlook.office.com/b157e5ee-92d2-4798-a69e-625bd2e784c1">
          <a:extLst>
            <a:ext uri="{FF2B5EF4-FFF2-40B4-BE49-F238E27FC236}">
              <a16:creationId xmlns:a16="http://schemas.microsoft.com/office/drawing/2014/main" id="{FBD215B8-2E3A-4A48-BC23-674BE50E7FF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52" name="AutoShape 11" descr="blob:https://outlook.office.com/b157e5ee-92d2-4798-a69e-625bd2e784c1">
          <a:extLst>
            <a:ext uri="{FF2B5EF4-FFF2-40B4-BE49-F238E27FC236}">
              <a16:creationId xmlns:a16="http://schemas.microsoft.com/office/drawing/2014/main" id="{10818BEA-2F5D-44DD-B265-37201D2AEAC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53" name="AutoShape 11" descr="blob:https://outlook.office.com/b157e5ee-92d2-4798-a69e-625bd2e784c1">
          <a:extLst>
            <a:ext uri="{FF2B5EF4-FFF2-40B4-BE49-F238E27FC236}">
              <a16:creationId xmlns:a16="http://schemas.microsoft.com/office/drawing/2014/main" id="{006BC562-F158-4DC4-80EF-7F22634D0ED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54" name="AutoShape 11" descr="blob:https://outlook.office.com/b157e5ee-92d2-4798-a69e-625bd2e784c1">
          <a:extLst>
            <a:ext uri="{FF2B5EF4-FFF2-40B4-BE49-F238E27FC236}">
              <a16:creationId xmlns:a16="http://schemas.microsoft.com/office/drawing/2014/main" id="{92CE349C-5627-4432-A6FF-366AAC119BE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55" name="AutoShape 11" descr="blob:https://outlook.office.com/b157e5ee-92d2-4798-a69e-625bd2e784c1">
          <a:extLst>
            <a:ext uri="{FF2B5EF4-FFF2-40B4-BE49-F238E27FC236}">
              <a16:creationId xmlns:a16="http://schemas.microsoft.com/office/drawing/2014/main" id="{FC5207D4-2B9D-49A3-B6A2-8AA6CEDA7D7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56" name="AutoShape 11" descr="blob:https://outlook.office.com/b157e5ee-92d2-4798-a69e-625bd2e784c1">
          <a:extLst>
            <a:ext uri="{FF2B5EF4-FFF2-40B4-BE49-F238E27FC236}">
              <a16:creationId xmlns:a16="http://schemas.microsoft.com/office/drawing/2014/main" id="{20496EE2-B7F6-49DC-8DC9-2205A78BE0F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57" name="AutoShape 11" descr="blob:https://outlook.office.com/b157e5ee-92d2-4798-a69e-625bd2e784c1">
          <a:extLst>
            <a:ext uri="{FF2B5EF4-FFF2-40B4-BE49-F238E27FC236}">
              <a16:creationId xmlns:a16="http://schemas.microsoft.com/office/drawing/2014/main" id="{45E68D45-D1A9-4560-BAE2-F3156DCC9E7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58" name="AutoShape 11" descr="blob:https://outlook.office.com/b157e5ee-92d2-4798-a69e-625bd2e784c1">
          <a:extLst>
            <a:ext uri="{FF2B5EF4-FFF2-40B4-BE49-F238E27FC236}">
              <a16:creationId xmlns:a16="http://schemas.microsoft.com/office/drawing/2014/main" id="{6FB6078B-B2BF-4E8E-B2E8-FA7DE49520E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59" name="AutoShape 11" descr="blob:https://outlook.office.com/b157e5ee-92d2-4798-a69e-625bd2e784c1">
          <a:extLst>
            <a:ext uri="{FF2B5EF4-FFF2-40B4-BE49-F238E27FC236}">
              <a16:creationId xmlns:a16="http://schemas.microsoft.com/office/drawing/2014/main" id="{318A78BA-F438-45F8-B61F-6EB7AFBA8D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60" name="AutoShape 11" descr="blob:https://outlook.office.com/b157e5ee-92d2-4798-a69e-625bd2e784c1">
          <a:extLst>
            <a:ext uri="{FF2B5EF4-FFF2-40B4-BE49-F238E27FC236}">
              <a16:creationId xmlns:a16="http://schemas.microsoft.com/office/drawing/2014/main" id="{81E96A2F-4ECB-43CE-85BA-B07E4D4BD40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61" name="AutoShape 11" descr="blob:https://outlook.office.com/b157e5ee-92d2-4798-a69e-625bd2e784c1">
          <a:extLst>
            <a:ext uri="{FF2B5EF4-FFF2-40B4-BE49-F238E27FC236}">
              <a16:creationId xmlns:a16="http://schemas.microsoft.com/office/drawing/2014/main" id="{3705C70E-EB49-48A7-9AEE-6A1C9DD1AC1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62" name="AutoShape 11" descr="blob:https://outlook.office.com/b157e5ee-92d2-4798-a69e-625bd2e784c1">
          <a:extLst>
            <a:ext uri="{FF2B5EF4-FFF2-40B4-BE49-F238E27FC236}">
              <a16:creationId xmlns:a16="http://schemas.microsoft.com/office/drawing/2014/main" id="{6D6970C0-044B-46C1-881F-08C48C42CAE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63" name="AutoShape 11" descr="blob:https://outlook.office.com/b157e5ee-92d2-4798-a69e-625bd2e784c1">
          <a:extLst>
            <a:ext uri="{FF2B5EF4-FFF2-40B4-BE49-F238E27FC236}">
              <a16:creationId xmlns:a16="http://schemas.microsoft.com/office/drawing/2014/main" id="{AB107058-E4D1-416F-973B-E164D0B6984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64" name="AutoShape 11" descr="blob:https://outlook.office.com/b157e5ee-92d2-4798-a69e-625bd2e784c1">
          <a:extLst>
            <a:ext uri="{FF2B5EF4-FFF2-40B4-BE49-F238E27FC236}">
              <a16:creationId xmlns:a16="http://schemas.microsoft.com/office/drawing/2014/main" id="{E512E613-A213-42A5-8DBD-251C5DAF92C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65" name="AutoShape 11" descr="blob:https://outlook.office.com/b157e5ee-92d2-4798-a69e-625bd2e784c1">
          <a:extLst>
            <a:ext uri="{FF2B5EF4-FFF2-40B4-BE49-F238E27FC236}">
              <a16:creationId xmlns:a16="http://schemas.microsoft.com/office/drawing/2014/main" id="{D7A94277-E5D5-4D2E-92BD-EF9E128F6A7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66" name="AutoShape 11" descr="blob:https://outlook.office.com/b157e5ee-92d2-4798-a69e-625bd2e784c1">
          <a:extLst>
            <a:ext uri="{FF2B5EF4-FFF2-40B4-BE49-F238E27FC236}">
              <a16:creationId xmlns:a16="http://schemas.microsoft.com/office/drawing/2014/main" id="{7FB2C0FE-E308-4604-83A6-4E2316AA589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67" name="AutoShape 11" descr="blob:https://outlook.office.com/b157e5ee-92d2-4798-a69e-625bd2e784c1">
          <a:extLst>
            <a:ext uri="{FF2B5EF4-FFF2-40B4-BE49-F238E27FC236}">
              <a16:creationId xmlns:a16="http://schemas.microsoft.com/office/drawing/2014/main" id="{991AE545-0461-4516-B1B1-13AA888FC52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68" name="AutoShape 11" descr="blob:https://outlook.office.com/b157e5ee-92d2-4798-a69e-625bd2e784c1">
          <a:extLst>
            <a:ext uri="{FF2B5EF4-FFF2-40B4-BE49-F238E27FC236}">
              <a16:creationId xmlns:a16="http://schemas.microsoft.com/office/drawing/2014/main" id="{21D5FB34-ECB1-4DF2-A3A1-5D3F5116EF8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69" name="AutoShape 11" descr="blob:https://outlook.office.com/b157e5ee-92d2-4798-a69e-625bd2e784c1">
          <a:extLst>
            <a:ext uri="{FF2B5EF4-FFF2-40B4-BE49-F238E27FC236}">
              <a16:creationId xmlns:a16="http://schemas.microsoft.com/office/drawing/2014/main" id="{C6BBEA64-74D5-4764-9EFA-C972F8C8997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70" name="AutoShape 11" descr="blob:https://outlook.office.com/b157e5ee-92d2-4798-a69e-625bd2e784c1">
          <a:extLst>
            <a:ext uri="{FF2B5EF4-FFF2-40B4-BE49-F238E27FC236}">
              <a16:creationId xmlns:a16="http://schemas.microsoft.com/office/drawing/2014/main" id="{1A01EE1F-2A1E-4108-ABDE-72329CE3F48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71" name="AutoShape 11" descr="blob:https://outlook.office.com/b157e5ee-92d2-4798-a69e-625bd2e784c1">
          <a:extLst>
            <a:ext uri="{FF2B5EF4-FFF2-40B4-BE49-F238E27FC236}">
              <a16:creationId xmlns:a16="http://schemas.microsoft.com/office/drawing/2014/main" id="{C3AF9F76-CF72-405E-9CE1-5D97AFB8306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72" name="AutoShape 11" descr="blob:https://outlook.office.com/b157e5ee-92d2-4798-a69e-625bd2e784c1">
          <a:extLst>
            <a:ext uri="{FF2B5EF4-FFF2-40B4-BE49-F238E27FC236}">
              <a16:creationId xmlns:a16="http://schemas.microsoft.com/office/drawing/2014/main" id="{AD3F9503-61AB-4163-8DF0-115D76B7FAC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73" name="AutoShape 11" descr="blob:https://outlook.office.com/b157e5ee-92d2-4798-a69e-625bd2e784c1">
          <a:extLst>
            <a:ext uri="{FF2B5EF4-FFF2-40B4-BE49-F238E27FC236}">
              <a16:creationId xmlns:a16="http://schemas.microsoft.com/office/drawing/2014/main" id="{7076152B-4DC5-4C5D-A62B-D754ED07524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74" name="AutoShape 11" descr="blob:https://outlook.office.com/b157e5ee-92d2-4798-a69e-625bd2e784c1">
          <a:extLst>
            <a:ext uri="{FF2B5EF4-FFF2-40B4-BE49-F238E27FC236}">
              <a16:creationId xmlns:a16="http://schemas.microsoft.com/office/drawing/2014/main" id="{E9E7CF53-5051-47F2-B746-79027816AD8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75" name="AutoShape 11" descr="blob:https://outlook.office.com/b157e5ee-92d2-4798-a69e-625bd2e784c1">
          <a:extLst>
            <a:ext uri="{FF2B5EF4-FFF2-40B4-BE49-F238E27FC236}">
              <a16:creationId xmlns:a16="http://schemas.microsoft.com/office/drawing/2014/main" id="{9DB58000-8FCF-4392-8E6A-E70A6743333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76" name="AutoShape 11" descr="blob:https://outlook.office.com/b157e5ee-92d2-4798-a69e-625bd2e784c1">
          <a:extLst>
            <a:ext uri="{FF2B5EF4-FFF2-40B4-BE49-F238E27FC236}">
              <a16:creationId xmlns:a16="http://schemas.microsoft.com/office/drawing/2014/main" id="{737BE795-6B2A-4A0F-8A3F-333D2314238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77" name="AutoShape 11" descr="blob:https://outlook.office.com/b157e5ee-92d2-4798-a69e-625bd2e784c1">
          <a:extLst>
            <a:ext uri="{FF2B5EF4-FFF2-40B4-BE49-F238E27FC236}">
              <a16:creationId xmlns:a16="http://schemas.microsoft.com/office/drawing/2014/main" id="{92026DAD-F163-4C64-B262-77CFC9D8289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78" name="AutoShape 11" descr="blob:https://outlook.office.com/b157e5ee-92d2-4798-a69e-625bd2e784c1">
          <a:extLst>
            <a:ext uri="{FF2B5EF4-FFF2-40B4-BE49-F238E27FC236}">
              <a16:creationId xmlns:a16="http://schemas.microsoft.com/office/drawing/2014/main" id="{FACAAEB4-D087-4B5B-8FC1-1238D61A9C9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79" name="AutoShape 11" descr="blob:https://outlook.office.com/b157e5ee-92d2-4798-a69e-625bd2e784c1">
          <a:extLst>
            <a:ext uri="{FF2B5EF4-FFF2-40B4-BE49-F238E27FC236}">
              <a16:creationId xmlns:a16="http://schemas.microsoft.com/office/drawing/2014/main" id="{5D25A190-C4CC-43EA-88BD-26BCB5984FD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80" name="AutoShape 11" descr="blob:https://outlook.office.com/b157e5ee-92d2-4798-a69e-625bd2e784c1">
          <a:extLst>
            <a:ext uri="{FF2B5EF4-FFF2-40B4-BE49-F238E27FC236}">
              <a16:creationId xmlns:a16="http://schemas.microsoft.com/office/drawing/2014/main" id="{16102599-0A83-44D8-9932-F983892376F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81" name="AutoShape 11" descr="blob:https://outlook.office.com/b157e5ee-92d2-4798-a69e-625bd2e784c1">
          <a:extLst>
            <a:ext uri="{FF2B5EF4-FFF2-40B4-BE49-F238E27FC236}">
              <a16:creationId xmlns:a16="http://schemas.microsoft.com/office/drawing/2014/main" id="{601B8A6A-52A0-4DAD-A149-DD00F8C6F28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82" name="AutoShape 11" descr="blob:https://outlook.office.com/b157e5ee-92d2-4798-a69e-625bd2e784c1">
          <a:extLst>
            <a:ext uri="{FF2B5EF4-FFF2-40B4-BE49-F238E27FC236}">
              <a16:creationId xmlns:a16="http://schemas.microsoft.com/office/drawing/2014/main" id="{80F495C3-2778-4375-AC0A-E1DCDE7A4DB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983" name="AutoShape 11" descr="blob:https://outlook.office.com/b157e5ee-92d2-4798-a69e-625bd2e784c1">
          <a:extLst>
            <a:ext uri="{FF2B5EF4-FFF2-40B4-BE49-F238E27FC236}">
              <a16:creationId xmlns:a16="http://schemas.microsoft.com/office/drawing/2014/main" id="{1D7C7E81-3031-43A1-B79B-9882BE155C1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984" name="AutoShape 11" descr="blob:https://outlook.office.com/b157e5ee-92d2-4798-a69e-625bd2e784c1">
          <a:extLst>
            <a:ext uri="{FF2B5EF4-FFF2-40B4-BE49-F238E27FC236}">
              <a16:creationId xmlns:a16="http://schemas.microsoft.com/office/drawing/2014/main" id="{D76D16F0-3198-4B4C-9886-FDBD86F26141}"/>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985" name="AutoShape 11" descr="blob:https://outlook.office.com/b157e5ee-92d2-4798-a69e-625bd2e784c1">
          <a:extLst>
            <a:ext uri="{FF2B5EF4-FFF2-40B4-BE49-F238E27FC236}">
              <a16:creationId xmlns:a16="http://schemas.microsoft.com/office/drawing/2014/main" id="{F81552C0-7745-4EF1-8892-827DF0369C6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8986" name="AutoShape 11" descr="blob:https://outlook.office.com/b157e5ee-92d2-4798-a69e-625bd2e784c1">
          <a:extLst>
            <a:ext uri="{FF2B5EF4-FFF2-40B4-BE49-F238E27FC236}">
              <a16:creationId xmlns:a16="http://schemas.microsoft.com/office/drawing/2014/main" id="{F84BA58A-353C-4151-932A-580E7361CD9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87" name="AutoShape 11" descr="blob:https://outlook.office.com/b157e5ee-92d2-4798-a69e-625bd2e784c1">
          <a:extLst>
            <a:ext uri="{FF2B5EF4-FFF2-40B4-BE49-F238E27FC236}">
              <a16:creationId xmlns:a16="http://schemas.microsoft.com/office/drawing/2014/main" id="{998036CC-1472-4889-95F3-FC5132A49A0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88" name="AutoShape 11" descr="blob:https://outlook.office.com/b157e5ee-92d2-4798-a69e-625bd2e784c1">
          <a:extLst>
            <a:ext uri="{FF2B5EF4-FFF2-40B4-BE49-F238E27FC236}">
              <a16:creationId xmlns:a16="http://schemas.microsoft.com/office/drawing/2014/main" id="{30C26A39-AB55-4E64-95B8-C38D138A308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89" name="AutoShape 11" descr="blob:https://outlook.office.com/b157e5ee-92d2-4798-a69e-625bd2e784c1">
          <a:extLst>
            <a:ext uri="{FF2B5EF4-FFF2-40B4-BE49-F238E27FC236}">
              <a16:creationId xmlns:a16="http://schemas.microsoft.com/office/drawing/2014/main" id="{10F31DD1-E73B-459E-B41E-A7145DC3D4D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90" name="AutoShape 11" descr="blob:https://outlook.office.com/b157e5ee-92d2-4798-a69e-625bd2e784c1">
          <a:extLst>
            <a:ext uri="{FF2B5EF4-FFF2-40B4-BE49-F238E27FC236}">
              <a16:creationId xmlns:a16="http://schemas.microsoft.com/office/drawing/2014/main" id="{EE930832-9965-45E4-ABC0-ABB58568DE9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91" name="AutoShape 11" descr="blob:https://outlook.office.com/b157e5ee-92d2-4798-a69e-625bd2e784c1">
          <a:extLst>
            <a:ext uri="{FF2B5EF4-FFF2-40B4-BE49-F238E27FC236}">
              <a16:creationId xmlns:a16="http://schemas.microsoft.com/office/drawing/2014/main" id="{295A727A-D59E-4672-B0A7-7E26FDB3420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92" name="AutoShape 11" descr="blob:https://outlook.office.com/b157e5ee-92d2-4798-a69e-625bd2e784c1">
          <a:extLst>
            <a:ext uri="{FF2B5EF4-FFF2-40B4-BE49-F238E27FC236}">
              <a16:creationId xmlns:a16="http://schemas.microsoft.com/office/drawing/2014/main" id="{EC182583-2B8C-4D76-BC1B-10CAAFF4F0B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93" name="AutoShape 11" descr="blob:https://outlook.office.com/b157e5ee-92d2-4798-a69e-625bd2e784c1">
          <a:extLst>
            <a:ext uri="{FF2B5EF4-FFF2-40B4-BE49-F238E27FC236}">
              <a16:creationId xmlns:a16="http://schemas.microsoft.com/office/drawing/2014/main" id="{0E5EB65F-C848-402D-8D72-E5A27471234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94" name="AutoShape 11" descr="blob:https://outlook.office.com/b157e5ee-92d2-4798-a69e-625bd2e784c1">
          <a:extLst>
            <a:ext uri="{FF2B5EF4-FFF2-40B4-BE49-F238E27FC236}">
              <a16:creationId xmlns:a16="http://schemas.microsoft.com/office/drawing/2014/main" id="{6619C970-3DA7-47F3-8358-14C2CB18E56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95" name="AutoShape 11" descr="blob:https://outlook.office.com/b157e5ee-92d2-4798-a69e-625bd2e784c1">
          <a:extLst>
            <a:ext uri="{FF2B5EF4-FFF2-40B4-BE49-F238E27FC236}">
              <a16:creationId xmlns:a16="http://schemas.microsoft.com/office/drawing/2014/main" id="{FBE3BB8F-DD82-42C0-9B6D-CD7F1F4F67F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96" name="AutoShape 11" descr="blob:https://outlook.office.com/b157e5ee-92d2-4798-a69e-625bd2e784c1">
          <a:extLst>
            <a:ext uri="{FF2B5EF4-FFF2-40B4-BE49-F238E27FC236}">
              <a16:creationId xmlns:a16="http://schemas.microsoft.com/office/drawing/2014/main" id="{93246490-4AE9-4926-87F3-1CE6DD849CB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97" name="AutoShape 11" descr="blob:https://outlook.office.com/b157e5ee-92d2-4798-a69e-625bd2e784c1">
          <a:extLst>
            <a:ext uri="{FF2B5EF4-FFF2-40B4-BE49-F238E27FC236}">
              <a16:creationId xmlns:a16="http://schemas.microsoft.com/office/drawing/2014/main" id="{878D898E-8742-42ED-8305-3AE1612BD8C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98" name="AutoShape 11" descr="blob:https://outlook.office.com/b157e5ee-92d2-4798-a69e-625bd2e784c1">
          <a:extLst>
            <a:ext uri="{FF2B5EF4-FFF2-40B4-BE49-F238E27FC236}">
              <a16:creationId xmlns:a16="http://schemas.microsoft.com/office/drawing/2014/main" id="{CE02E238-D01D-4FF8-AC88-138AF761428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8999" name="AutoShape 11" descr="blob:https://outlook.office.com/b157e5ee-92d2-4798-a69e-625bd2e784c1">
          <a:extLst>
            <a:ext uri="{FF2B5EF4-FFF2-40B4-BE49-F238E27FC236}">
              <a16:creationId xmlns:a16="http://schemas.microsoft.com/office/drawing/2014/main" id="{B363EBC8-A966-4FBA-80E6-E7F081AE870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00" name="AutoShape 11" descr="blob:https://outlook.office.com/b157e5ee-92d2-4798-a69e-625bd2e784c1">
          <a:extLst>
            <a:ext uri="{FF2B5EF4-FFF2-40B4-BE49-F238E27FC236}">
              <a16:creationId xmlns:a16="http://schemas.microsoft.com/office/drawing/2014/main" id="{72C16652-32E6-4283-93C3-472338C370F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01" name="AutoShape 11" descr="blob:https://outlook.office.com/b157e5ee-92d2-4798-a69e-625bd2e784c1">
          <a:extLst>
            <a:ext uri="{FF2B5EF4-FFF2-40B4-BE49-F238E27FC236}">
              <a16:creationId xmlns:a16="http://schemas.microsoft.com/office/drawing/2014/main" id="{39974C26-947F-467D-97A1-D226520A11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02" name="AutoShape 11" descr="blob:https://outlook.office.com/b157e5ee-92d2-4798-a69e-625bd2e784c1">
          <a:extLst>
            <a:ext uri="{FF2B5EF4-FFF2-40B4-BE49-F238E27FC236}">
              <a16:creationId xmlns:a16="http://schemas.microsoft.com/office/drawing/2014/main" id="{6145B578-9073-4035-9169-615CF09C78E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03" name="AutoShape 11" descr="blob:https://outlook.office.com/b157e5ee-92d2-4798-a69e-625bd2e784c1">
          <a:extLst>
            <a:ext uri="{FF2B5EF4-FFF2-40B4-BE49-F238E27FC236}">
              <a16:creationId xmlns:a16="http://schemas.microsoft.com/office/drawing/2014/main" id="{D4526F08-B090-4FDB-965A-F15399443B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04" name="AutoShape 11" descr="blob:https://outlook.office.com/b157e5ee-92d2-4798-a69e-625bd2e784c1">
          <a:extLst>
            <a:ext uri="{FF2B5EF4-FFF2-40B4-BE49-F238E27FC236}">
              <a16:creationId xmlns:a16="http://schemas.microsoft.com/office/drawing/2014/main" id="{10938AD7-C8C1-4864-B5AC-2028FDED0D3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05" name="AutoShape 11" descr="blob:https://outlook.office.com/b157e5ee-92d2-4798-a69e-625bd2e784c1">
          <a:extLst>
            <a:ext uri="{FF2B5EF4-FFF2-40B4-BE49-F238E27FC236}">
              <a16:creationId xmlns:a16="http://schemas.microsoft.com/office/drawing/2014/main" id="{F59C2ACC-8DDB-43A5-A636-388ACE708AE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06" name="AutoShape 11" descr="blob:https://outlook.office.com/b157e5ee-92d2-4798-a69e-625bd2e784c1">
          <a:extLst>
            <a:ext uri="{FF2B5EF4-FFF2-40B4-BE49-F238E27FC236}">
              <a16:creationId xmlns:a16="http://schemas.microsoft.com/office/drawing/2014/main" id="{423B6C5B-1657-4BFB-B339-028DEA54465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07" name="AutoShape 11" descr="blob:https://outlook.office.com/b157e5ee-92d2-4798-a69e-625bd2e784c1">
          <a:extLst>
            <a:ext uri="{FF2B5EF4-FFF2-40B4-BE49-F238E27FC236}">
              <a16:creationId xmlns:a16="http://schemas.microsoft.com/office/drawing/2014/main" id="{D08588CA-AB5A-4867-9B88-CAC18860DC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08" name="AutoShape 11" descr="blob:https://outlook.office.com/b157e5ee-92d2-4798-a69e-625bd2e784c1">
          <a:extLst>
            <a:ext uri="{FF2B5EF4-FFF2-40B4-BE49-F238E27FC236}">
              <a16:creationId xmlns:a16="http://schemas.microsoft.com/office/drawing/2014/main" id="{C37B2B5F-CAD5-4D74-96E5-E2F48844F74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09" name="AutoShape 11" descr="blob:https://outlook.office.com/b157e5ee-92d2-4798-a69e-625bd2e784c1">
          <a:extLst>
            <a:ext uri="{FF2B5EF4-FFF2-40B4-BE49-F238E27FC236}">
              <a16:creationId xmlns:a16="http://schemas.microsoft.com/office/drawing/2014/main" id="{A7EB13C7-86B7-4ABE-B8A6-D74577ED602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10" name="AutoShape 11" descr="blob:https://outlook.office.com/b157e5ee-92d2-4798-a69e-625bd2e784c1">
          <a:extLst>
            <a:ext uri="{FF2B5EF4-FFF2-40B4-BE49-F238E27FC236}">
              <a16:creationId xmlns:a16="http://schemas.microsoft.com/office/drawing/2014/main" id="{B9D40CBA-E07C-4618-BD29-E2001E01D67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11" name="AutoShape 11" descr="blob:https://outlook.office.com/b157e5ee-92d2-4798-a69e-625bd2e784c1">
          <a:extLst>
            <a:ext uri="{FF2B5EF4-FFF2-40B4-BE49-F238E27FC236}">
              <a16:creationId xmlns:a16="http://schemas.microsoft.com/office/drawing/2014/main" id="{40F185D2-ECAC-4870-9529-BA4D81C104B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12" name="AutoShape 11" descr="blob:https://outlook.office.com/b157e5ee-92d2-4798-a69e-625bd2e784c1">
          <a:extLst>
            <a:ext uri="{FF2B5EF4-FFF2-40B4-BE49-F238E27FC236}">
              <a16:creationId xmlns:a16="http://schemas.microsoft.com/office/drawing/2014/main" id="{95FA13B8-E2BC-4B8A-85A1-55BAEA472F8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13" name="AutoShape 11" descr="blob:https://outlook.office.com/b157e5ee-92d2-4798-a69e-625bd2e784c1">
          <a:extLst>
            <a:ext uri="{FF2B5EF4-FFF2-40B4-BE49-F238E27FC236}">
              <a16:creationId xmlns:a16="http://schemas.microsoft.com/office/drawing/2014/main" id="{D5350A9A-189B-429A-9D48-FB837DB9D4C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14" name="AutoShape 11" descr="blob:https://outlook.office.com/b157e5ee-92d2-4798-a69e-625bd2e784c1">
          <a:extLst>
            <a:ext uri="{FF2B5EF4-FFF2-40B4-BE49-F238E27FC236}">
              <a16:creationId xmlns:a16="http://schemas.microsoft.com/office/drawing/2014/main" id="{C7DE8D57-6F08-44AE-A90D-BAEB2AF62685}"/>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15" name="AutoShape 11" descr="blob:https://outlook.office.com/b157e5ee-92d2-4798-a69e-625bd2e784c1">
          <a:extLst>
            <a:ext uri="{FF2B5EF4-FFF2-40B4-BE49-F238E27FC236}">
              <a16:creationId xmlns:a16="http://schemas.microsoft.com/office/drawing/2014/main" id="{D7CBDDDF-4DDD-45F8-93FB-767963DE9B6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16" name="AutoShape 11" descr="blob:https://outlook.office.com/b157e5ee-92d2-4798-a69e-625bd2e784c1">
          <a:extLst>
            <a:ext uri="{FF2B5EF4-FFF2-40B4-BE49-F238E27FC236}">
              <a16:creationId xmlns:a16="http://schemas.microsoft.com/office/drawing/2014/main" id="{7C545861-B951-4545-9CAA-35A150394D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17" name="AutoShape 11" descr="blob:https://outlook.office.com/b157e5ee-92d2-4798-a69e-625bd2e784c1">
          <a:extLst>
            <a:ext uri="{FF2B5EF4-FFF2-40B4-BE49-F238E27FC236}">
              <a16:creationId xmlns:a16="http://schemas.microsoft.com/office/drawing/2014/main" id="{892CCD33-5C0D-47C9-86D6-6AB9A92B16C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18" name="AutoShape 11" descr="blob:https://outlook.office.com/b157e5ee-92d2-4798-a69e-625bd2e784c1">
          <a:extLst>
            <a:ext uri="{FF2B5EF4-FFF2-40B4-BE49-F238E27FC236}">
              <a16:creationId xmlns:a16="http://schemas.microsoft.com/office/drawing/2014/main" id="{3538D525-6CA4-4E39-9BC9-4F2735B4254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19" name="AutoShape 11" descr="blob:https://outlook.office.com/b157e5ee-92d2-4798-a69e-625bd2e784c1">
          <a:extLst>
            <a:ext uri="{FF2B5EF4-FFF2-40B4-BE49-F238E27FC236}">
              <a16:creationId xmlns:a16="http://schemas.microsoft.com/office/drawing/2014/main" id="{55447135-555A-48F8-8713-5ABCA872BB5E}"/>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20" name="AutoShape 11" descr="blob:https://outlook.office.com/b157e5ee-92d2-4798-a69e-625bd2e784c1">
          <a:extLst>
            <a:ext uri="{FF2B5EF4-FFF2-40B4-BE49-F238E27FC236}">
              <a16:creationId xmlns:a16="http://schemas.microsoft.com/office/drawing/2014/main" id="{FA6CB597-EB61-4290-82B3-2224A1663F2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21" name="AutoShape 11" descr="blob:https://outlook.office.com/b157e5ee-92d2-4798-a69e-625bd2e784c1">
          <a:extLst>
            <a:ext uri="{FF2B5EF4-FFF2-40B4-BE49-F238E27FC236}">
              <a16:creationId xmlns:a16="http://schemas.microsoft.com/office/drawing/2014/main" id="{103ED1A6-420E-40CA-8FC0-765887220EB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22" name="AutoShape 11" descr="blob:https://outlook.office.com/b157e5ee-92d2-4798-a69e-625bd2e784c1">
          <a:extLst>
            <a:ext uri="{FF2B5EF4-FFF2-40B4-BE49-F238E27FC236}">
              <a16:creationId xmlns:a16="http://schemas.microsoft.com/office/drawing/2014/main" id="{4BE4A8E3-8C48-4A65-9E13-EC1B8C727839}"/>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23" name="AutoShape 11" descr="blob:https://outlook.office.com/b157e5ee-92d2-4798-a69e-625bd2e784c1">
          <a:extLst>
            <a:ext uri="{FF2B5EF4-FFF2-40B4-BE49-F238E27FC236}">
              <a16:creationId xmlns:a16="http://schemas.microsoft.com/office/drawing/2014/main" id="{A46DBFDA-6278-46FC-9DD0-8AD27F90778F}"/>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6593" cy="300990"/>
    <xdr:sp macro="" textlink="">
      <xdr:nvSpPr>
        <xdr:cNvPr id="9024" name="AutoShape 11" descr="blob:https://outlook.office.com/b157e5ee-92d2-4798-a69e-625bd2e784c1">
          <a:extLst>
            <a:ext uri="{FF2B5EF4-FFF2-40B4-BE49-F238E27FC236}">
              <a16:creationId xmlns:a16="http://schemas.microsoft.com/office/drawing/2014/main" id="{A5390B3F-FCDB-47AB-82E9-DD84CE9A1720}"/>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25" name="AutoShape 11" descr="blob:https://outlook.office.com/b157e5ee-92d2-4798-a69e-625bd2e784c1">
          <a:extLst>
            <a:ext uri="{FF2B5EF4-FFF2-40B4-BE49-F238E27FC236}">
              <a16:creationId xmlns:a16="http://schemas.microsoft.com/office/drawing/2014/main" id="{F477712E-A6BC-43AB-84DF-C561DA22AD06}"/>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26" name="AutoShape 11" descr="blob:https://outlook.office.com/b157e5ee-92d2-4798-a69e-625bd2e784c1">
          <a:extLst>
            <a:ext uri="{FF2B5EF4-FFF2-40B4-BE49-F238E27FC236}">
              <a16:creationId xmlns:a16="http://schemas.microsoft.com/office/drawing/2014/main" id="{872F5D4E-2BF0-46ED-A39E-2A99D4DF7898}"/>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27" name="AutoShape 11" descr="blob:https://outlook.office.com/b157e5ee-92d2-4798-a69e-625bd2e784c1">
          <a:extLst>
            <a:ext uri="{FF2B5EF4-FFF2-40B4-BE49-F238E27FC236}">
              <a16:creationId xmlns:a16="http://schemas.microsoft.com/office/drawing/2014/main" id="{0A4127F2-0574-4F72-AF2F-3033B4BD88D9}"/>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28" name="AutoShape 11" descr="blob:https://outlook.office.com/b157e5ee-92d2-4798-a69e-625bd2e784c1">
          <a:extLst>
            <a:ext uri="{FF2B5EF4-FFF2-40B4-BE49-F238E27FC236}">
              <a16:creationId xmlns:a16="http://schemas.microsoft.com/office/drawing/2014/main" id="{1DFEABA5-6B86-430C-AD93-163356CC0A59}"/>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29" name="AutoShape 11" descr="blob:https://outlook.office.com/b157e5ee-92d2-4798-a69e-625bd2e784c1">
          <a:extLst>
            <a:ext uri="{FF2B5EF4-FFF2-40B4-BE49-F238E27FC236}">
              <a16:creationId xmlns:a16="http://schemas.microsoft.com/office/drawing/2014/main" id="{3DD64917-F976-46A0-852C-ABF527367AB6}"/>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30" name="AutoShape 11" descr="blob:https://outlook.office.com/b157e5ee-92d2-4798-a69e-625bd2e784c1">
          <a:extLst>
            <a:ext uri="{FF2B5EF4-FFF2-40B4-BE49-F238E27FC236}">
              <a16:creationId xmlns:a16="http://schemas.microsoft.com/office/drawing/2014/main" id="{57CE0270-5362-4A7B-9B6D-795C0DB5C205}"/>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31" name="AutoShape 11" descr="blob:https://outlook.office.com/b157e5ee-92d2-4798-a69e-625bd2e784c1">
          <a:extLst>
            <a:ext uri="{FF2B5EF4-FFF2-40B4-BE49-F238E27FC236}">
              <a16:creationId xmlns:a16="http://schemas.microsoft.com/office/drawing/2014/main" id="{A580BCBA-E702-4263-AAC7-FEF02868132C}"/>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32" name="AutoShape 11" descr="blob:https://outlook.office.com/b157e5ee-92d2-4798-a69e-625bd2e784c1">
          <a:extLst>
            <a:ext uri="{FF2B5EF4-FFF2-40B4-BE49-F238E27FC236}">
              <a16:creationId xmlns:a16="http://schemas.microsoft.com/office/drawing/2014/main" id="{1ED90931-F833-4224-89A6-100D06E29FCC}"/>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33" name="AutoShape 11" descr="blob:https://outlook.office.com/b157e5ee-92d2-4798-a69e-625bd2e784c1">
          <a:extLst>
            <a:ext uri="{FF2B5EF4-FFF2-40B4-BE49-F238E27FC236}">
              <a16:creationId xmlns:a16="http://schemas.microsoft.com/office/drawing/2014/main" id="{DB4F7768-4510-4575-8CE0-86C2A3AC8862}"/>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34" name="AutoShape 11" descr="blob:https://outlook.office.com/b157e5ee-92d2-4798-a69e-625bd2e784c1">
          <a:extLst>
            <a:ext uri="{FF2B5EF4-FFF2-40B4-BE49-F238E27FC236}">
              <a16:creationId xmlns:a16="http://schemas.microsoft.com/office/drawing/2014/main" id="{FA7397CA-9902-4A30-B73A-F73C02178E87}"/>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35" name="AutoShape 11" descr="blob:https://outlook.office.com/b157e5ee-92d2-4798-a69e-625bd2e784c1">
          <a:extLst>
            <a:ext uri="{FF2B5EF4-FFF2-40B4-BE49-F238E27FC236}">
              <a16:creationId xmlns:a16="http://schemas.microsoft.com/office/drawing/2014/main" id="{142078F2-6B90-413E-8108-BA64952DAF8F}"/>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36" name="AutoShape 11" descr="blob:https://outlook.office.com/b157e5ee-92d2-4798-a69e-625bd2e784c1">
          <a:extLst>
            <a:ext uri="{FF2B5EF4-FFF2-40B4-BE49-F238E27FC236}">
              <a16:creationId xmlns:a16="http://schemas.microsoft.com/office/drawing/2014/main" id="{237CD0BC-0E3C-46C8-B17F-B052B6437B87}"/>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37" name="AutoShape 11" descr="blob:https://outlook.office.com/b157e5ee-92d2-4798-a69e-625bd2e784c1">
          <a:extLst>
            <a:ext uri="{FF2B5EF4-FFF2-40B4-BE49-F238E27FC236}">
              <a16:creationId xmlns:a16="http://schemas.microsoft.com/office/drawing/2014/main" id="{71E9EED1-D764-43CA-8BAA-5CDB3F7264BD}"/>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38" name="AutoShape 11" descr="blob:https://outlook.office.com/b157e5ee-92d2-4798-a69e-625bd2e784c1">
          <a:extLst>
            <a:ext uri="{FF2B5EF4-FFF2-40B4-BE49-F238E27FC236}">
              <a16:creationId xmlns:a16="http://schemas.microsoft.com/office/drawing/2014/main" id="{2FECE336-68DE-4065-B3E2-D762EBA05D5D}"/>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39" name="AutoShape 11" descr="blob:https://outlook.office.com/b157e5ee-92d2-4798-a69e-625bd2e784c1">
          <a:extLst>
            <a:ext uri="{FF2B5EF4-FFF2-40B4-BE49-F238E27FC236}">
              <a16:creationId xmlns:a16="http://schemas.microsoft.com/office/drawing/2014/main" id="{A356EDF9-D81D-4EFA-8DA3-30723B07559A}"/>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40" name="AutoShape 11" descr="blob:https://outlook.office.com/b157e5ee-92d2-4798-a69e-625bd2e784c1">
          <a:extLst>
            <a:ext uri="{FF2B5EF4-FFF2-40B4-BE49-F238E27FC236}">
              <a16:creationId xmlns:a16="http://schemas.microsoft.com/office/drawing/2014/main" id="{6AA93514-CDCD-483A-B22F-8F8E9D244541}"/>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41" name="AutoShape 11" descr="blob:https://outlook.office.com/b157e5ee-92d2-4798-a69e-625bd2e784c1">
          <a:extLst>
            <a:ext uri="{FF2B5EF4-FFF2-40B4-BE49-F238E27FC236}">
              <a16:creationId xmlns:a16="http://schemas.microsoft.com/office/drawing/2014/main" id="{AE80E144-ECBE-47E7-97FE-5877F4878118}"/>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42" name="AutoShape 11" descr="blob:https://outlook.office.com/b157e5ee-92d2-4798-a69e-625bd2e784c1">
          <a:extLst>
            <a:ext uri="{FF2B5EF4-FFF2-40B4-BE49-F238E27FC236}">
              <a16:creationId xmlns:a16="http://schemas.microsoft.com/office/drawing/2014/main" id="{4B6BDA92-3F78-4296-90F1-97422B5B861E}"/>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43" name="AutoShape 11" descr="blob:https://outlook.office.com/b157e5ee-92d2-4798-a69e-625bd2e784c1">
          <a:extLst>
            <a:ext uri="{FF2B5EF4-FFF2-40B4-BE49-F238E27FC236}">
              <a16:creationId xmlns:a16="http://schemas.microsoft.com/office/drawing/2014/main" id="{13905664-0722-4010-884B-CECD310BBBF0}"/>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44" name="AutoShape 11" descr="blob:https://outlook.office.com/b157e5ee-92d2-4798-a69e-625bd2e784c1">
          <a:extLst>
            <a:ext uri="{FF2B5EF4-FFF2-40B4-BE49-F238E27FC236}">
              <a16:creationId xmlns:a16="http://schemas.microsoft.com/office/drawing/2014/main" id="{DA2C24C2-ECA7-49CE-9023-80F337A37468}"/>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45" name="AutoShape 11" descr="blob:https://outlook.office.com/b157e5ee-92d2-4798-a69e-625bd2e784c1">
          <a:extLst>
            <a:ext uri="{FF2B5EF4-FFF2-40B4-BE49-F238E27FC236}">
              <a16:creationId xmlns:a16="http://schemas.microsoft.com/office/drawing/2014/main" id="{887F0E97-B0C3-4CA8-B4B1-B73F6B5248E5}"/>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46" name="AutoShape 11" descr="blob:https://outlook.office.com/b157e5ee-92d2-4798-a69e-625bd2e784c1">
          <a:extLst>
            <a:ext uri="{FF2B5EF4-FFF2-40B4-BE49-F238E27FC236}">
              <a16:creationId xmlns:a16="http://schemas.microsoft.com/office/drawing/2014/main" id="{F46DB94F-78BD-411C-9CAE-0D7E51E155DF}"/>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47" name="AutoShape 11" descr="blob:https://outlook.office.com/b157e5ee-92d2-4798-a69e-625bd2e784c1">
          <a:extLst>
            <a:ext uri="{FF2B5EF4-FFF2-40B4-BE49-F238E27FC236}">
              <a16:creationId xmlns:a16="http://schemas.microsoft.com/office/drawing/2014/main" id="{0B4C3D46-F1AB-4254-8D99-708255EC36F0}"/>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48" name="AutoShape 11" descr="blob:https://outlook.office.com/b157e5ee-92d2-4798-a69e-625bd2e784c1">
          <a:extLst>
            <a:ext uri="{FF2B5EF4-FFF2-40B4-BE49-F238E27FC236}">
              <a16:creationId xmlns:a16="http://schemas.microsoft.com/office/drawing/2014/main" id="{80C67D43-D08A-4EFF-9B83-AED725F33091}"/>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49" name="AutoShape 11" descr="blob:https://outlook.office.com/b157e5ee-92d2-4798-a69e-625bd2e784c1">
          <a:extLst>
            <a:ext uri="{FF2B5EF4-FFF2-40B4-BE49-F238E27FC236}">
              <a16:creationId xmlns:a16="http://schemas.microsoft.com/office/drawing/2014/main" id="{6CC26C1A-EBB5-46AC-8004-408DC0A39D3F}"/>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50" name="AutoShape 11" descr="blob:https://outlook.office.com/b157e5ee-92d2-4798-a69e-625bd2e784c1">
          <a:extLst>
            <a:ext uri="{FF2B5EF4-FFF2-40B4-BE49-F238E27FC236}">
              <a16:creationId xmlns:a16="http://schemas.microsoft.com/office/drawing/2014/main" id="{BE065B2F-AC8B-4963-926F-CE77F5ADF96D}"/>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51" name="AutoShape 11" descr="blob:https://outlook.office.com/b157e5ee-92d2-4798-a69e-625bd2e784c1">
          <a:extLst>
            <a:ext uri="{FF2B5EF4-FFF2-40B4-BE49-F238E27FC236}">
              <a16:creationId xmlns:a16="http://schemas.microsoft.com/office/drawing/2014/main" id="{494CA033-80B1-4A93-BB30-986AD6857493}"/>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52" name="AutoShape 11" descr="blob:https://outlook.office.com/b157e5ee-92d2-4798-a69e-625bd2e784c1">
          <a:extLst>
            <a:ext uri="{FF2B5EF4-FFF2-40B4-BE49-F238E27FC236}">
              <a16:creationId xmlns:a16="http://schemas.microsoft.com/office/drawing/2014/main" id="{DFAC5463-870B-4C74-8455-7CE0A2476695}"/>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6593" cy="300990"/>
    <xdr:sp macro="" textlink="">
      <xdr:nvSpPr>
        <xdr:cNvPr id="9053" name="AutoShape 11" descr="blob:https://outlook.office.com/b157e5ee-92d2-4798-a69e-625bd2e784c1">
          <a:extLst>
            <a:ext uri="{FF2B5EF4-FFF2-40B4-BE49-F238E27FC236}">
              <a16:creationId xmlns:a16="http://schemas.microsoft.com/office/drawing/2014/main" id="{BEC20A6F-BA26-4C23-8AD8-FAC97239C54F}"/>
            </a:ext>
          </a:extLst>
        </xdr:cNvPr>
        <xdr:cNvSpPr>
          <a:spLocks noChangeAspect="1" noChangeArrowheads="1"/>
        </xdr:cNvSpPr>
      </xdr:nvSpPr>
      <xdr:spPr bwMode="auto">
        <a:xfrm>
          <a:off x="0" y="194164324"/>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405</xdr:row>
      <xdr:rowOff>0</xdr:rowOff>
    </xdr:from>
    <xdr:ext cx="304800" cy="304800"/>
    <xdr:sp macro="" textlink="">
      <xdr:nvSpPr>
        <xdr:cNvPr id="9054" name="AutoShape 11" descr="blob:https://outlook.office.com/b157e5ee-92d2-4798-a69e-625bd2e784c1">
          <a:extLst>
            <a:ext uri="{FF2B5EF4-FFF2-40B4-BE49-F238E27FC236}">
              <a16:creationId xmlns:a16="http://schemas.microsoft.com/office/drawing/2014/main" id="{29DEA358-80DF-4B9B-A6B0-9E4908C841D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55" name="AutoShape 11" descr="blob:https://outlook.office.com/b157e5ee-92d2-4798-a69e-625bd2e784c1">
          <a:extLst>
            <a:ext uri="{FF2B5EF4-FFF2-40B4-BE49-F238E27FC236}">
              <a16:creationId xmlns:a16="http://schemas.microsoft.com/office/drawing/2014/main" id="{D382FA0D-ADD9-4852-B8C9-657143963C97}"/>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56" name="AutoShape 11" descr="blob:https://outlook.office.com/b157e5ee-92d2-4798-a69e-625bd2e784c1">
          <a:extLst>
            <a:ext uri="{FF2B5EF4-FFF2-40B4-BE49-F238E27FC236}">
              <a16:creationId xmlns:a16="http://schemas.microsoft.com/office/drawing/2014/main" id="{226DBE5B-7C60-4968-A016-55842108718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57" name="AutoShape 11" descr="blob:https://outlook.office.com/b157e5ee-92d2-4798-a69e-625bd2e784c1">
          <a:extLst>
            <a:ext uri="{FF2B5EF4-FFF2-40B4-BE49-F238E27FC236}">
              <a16:creationId xmlns:a16="http://schemas.microsoft.com/office/drawing/2014/main" id="{2FCF673F-92C5-484E-AAF2-FE571208F6A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58" name="AutoShape 11" descr="blob:https://outlook.office.com/b157e5ee-92d2-4798-a69e-625bd2e784c1">
          <a:extLst>
            <a:ext uri="{FF2B5EF4-FFF2-40B4-BE49-F238E27FC236}">
              <a16:creationId xmlns:a16="http://schemas.microsoft.com/office/drawing/2014/main" id="{5747D918-53D0-4CD8-8DD3-A631BBF9EC8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59" name="AutoShape 11" descr="blob:https://outlook.office.com/b157e5ee-92d2-4798-a69e-625bd2e784c1">
          <a:extLst>
            <a:ext uri="{FF2B5EF4-FFF2-40B4-BE49-F238E27FC236}">
              <a16:creationId xmlns:a16="http://schemas.microsoft.com/office/drawing/2014/main" id="{A6952754-11FC-42F2-8FA5-7334034EBFD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60" name="AutoShape 11" descr="blob:https://outlook.office.com/b157e5ee-92d2-4798-a69e-625bd2e784c1">
          <a:extLst>
            <a:ext uri="{FF2B5EF4-FFF2-40B4-BE49-F238E27FC236}">
              <a16:creationId xmlns:a16="http://schemas.microsoft.com/office/drawing/2014/main" id="{54AA2677-188F-41CD-93B9-58C530B8BE4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61" name="AutoShape 11" descr="blob:https://outlook.office.com/b157e5ee-92d2-4798-a69e-625bd2e784c1">
          <a:extLst>
            <a:ext uri="{FF2B5EF4-FFF2-40B4-BE49-F238E27FC236}">
              <a16:creationId xmlns:a16="http://schemas.microsoft.com/office/drawing/2014/main" id="{E6B0BFE4-6352-477F-8CA4-0F2D1604374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62" name="AutoShape 11" descr="blob:https://outlook.office.com/b157e5ee-92d2-4798-a69e-625bd2e784c1">
          <a:extLst>
            <a:ext uri="{FF2B5EF4-FFF2-40B4-BE49-F238E27FC236}">
              <a16:creationId xmlns:a16="http://schemas.microsoft.com/office/drawing/2014/main" id="{4965E642-71F8-4DA0-844D-DC874BD45D6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63" name="AutoShape 11" descr="blob:https://outlook.office.com/b157e5ee-92d2-4798-a69e-625bd2e784c1">
          <a:extLst>
            <a:ext uri="{FF2B5EF4-FFF2-40B4-BE49-F238E27FC236}">
              <a16:creationId xmlns:a16="http://schemas.microsoft.com/office/drawing/2014/main" id="{AD1D9723-7AAE-4786-AA61-DE8C9BBF45A8}"/>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64" name="AutoShape 11" descr="blob:https://outlook.office.com/b157e5ee-92d2-4798-a69e-625bd2e784c1">
          <a:extLst>
            <a:ext uri="{FF2B5EF4-FFF2-40B4-BE49-F238E27FC236}">
              <a16:creationId xmlns:a16="http://schemas.microsoft.com/office/drawing/2014/main" id="{1B38294F-C7A3-4B8D-AC43-BE0AD73684FD}"/>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65" name="AutoShape 11" descr="blob:https://outlook.office.com/b157e5ee-92d2-4798-a69e-625bd2e784c1">
          <a:extLst>
            <a:ext uri="{FF2B5EF4-FFF2-40B4-BE49-F238E27FC236}">
              <a16:creationId xmlns:a16="http://schemas.microsoft.com/office/drawing/2014/main" id="{9595E2D6-4282-4C41-8529-6202413A886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66" name="AutoShape 11" descr="blob:https://outlook.office.com/b157e5ee-92d2-4798-a69e-625bd2e784c1">
          <a:extLst>
            <a:ext uri="{FF2B5EF4-FFF2-40B4-BE49-F238E27FC236}">
              <a16:creationId xmlns:a16="http://schemas.microsoft.com/office/drawing/2014/main" id="{1FF8356B-55ED-4B6E-81CD-CEED6D1E9CD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67" name="AutoShape 11" descr="blob:https://outlook.office.com/b157e5ee-92d2-4798-a69e-625bd2e784c1">
          <a:extLst>
            <a:ext uri="{FF2B5EF4-FFF2-40B4-BE49-F238E27FC236}">
              <a16:creationId xmlns:a16="http://schemas.microsoft.com/office/drawing/2014/main" id="{8D97F51B-A124-49BC-9C7F-AB89666DF23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68" name="AutoShape 11" descr="blob:https://outlook.office.com/b157e5ee-92d2-4798-a69e-625bd2e784c1">
          <a:extLst>
            <a:ext uri="{FF2B5EF4-FFF2-40B4-BE49-F238E27FC236}">
              <a16:creationId xmlns:a16="http://schemas.microsoft.com/office/drawing/2014/main" id="{705F26B6-F592-4ABD-9666-B3EC2B7631D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69" name="AutoShape 11" descr="blob:https://outlook.office.com/b157e5ee-92d2-4798-a69e-625bd2e784c1">
          <a:extLst>
            <a:ext uri="{FF2B5EF4-FFF2-40B4-BE49-F238E27FC236}">
              <a16:creationId xmlns:a16="http://schemas.microsoft.com/office/drawing/2014/main" id="{D9747037-0E20-468F-849A-3376DB9CB13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70" name="AutoShape 11" descr="blob:https://outlook.office.com/b157e5ee-92d2-4798-a69e-625bd2e784c1">
          <a:extLst>
            <a:ext uri="{FF2B5EF4-FFF2-40B4-BE49-F238E27FC236}">
              <a16:creationId xmlns:a16="http://schemas.microsoft.com/office/drawing/2014/main" id="{D1214044-BEE1-4576-BB89-780885555DD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71" name="AutoShape 11" descr="blob:https://outlook.office.com/b157e5ee-92d2-4798-a69e-625bd2e784c1">
          <a:extLst>
            <a:ext uri="{FF2B5EF4-FFF2-40B4-BE49-F238E27FC236}">
              <a16:creationId xmlns:a16="http://schemas.microsoft.com/office/drawing/2014/main" id="{612E99E5-CB16-4405-84BC-6D158BCA79F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72" name="AutoShape 11" descr="blob:https://outlook.office.com/b157e5ee-92d2-4798-a69e-625bd2e784c1">
          <a:extLst>
            <a:ext uri="{FF2B5EF4-FFF2-40B4-BE49-F238E27FC236}">
              <a16:creationId xmlns:a16="http://schemas.microsoft.com/office/drawing/2014/main" id="{10F8044D-90A3-4894-A88A-CDB235AAA9C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73" name="AutoShape 11" descr="blob:https://outlook.office.com/b157e5ee-92d2-4798-a69e-625bd2e784c1">
          <a:extLst>
            <a:ext uri="{FF2B5EF4-FFF2-40B4-BE49-F238E27FC236}">
              <a16:creationId xmlns:a16="http://schemas.microsoft.com/office/drawing/2014/main" id="{1030C390-E44E-41B3-828F-7A1AB6E7797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74" name="AutoShape 11" descr="blob:https://outlook.office.com/b157e5ee-92d2-4798-a69e-625bd2e784c1">
          <a:extLst>
            <a:ext uri="{FF2B5EF4-FFF2-40B4-BE49-F238E27FC236}">
              <a16:creationId xmlns:a16="http://schemas.microsoft.com/office/drawing/2014/main" id="{3A7B6E97-B367-4FFC-9C4B-C34A5094349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75" name="AutoShape 11" descr="blob:https://outlook.office.com/b157e5ee-92d2-4798-a69e-625bd2e784c1">
          <a:extLst>
            <a:ext uri="{FF2B5EF4-FFF2-40B4-BE49-F238E27FC236}">
              <a16:creationId xmlns:a16="http://schemas.microsoft.com/office/drawing/2014/main" id="{0A12AF06-211F-46F5-BC28-DB2C12241C1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76" name="AutoShape 11" descr="blob:https://outlook.office.com/b157e5ee-92d2-4798-a69e-625bd2e784c1">
          <a:extLst>
            <a:ext uri="{FF2B5EF4-FFF2-40B4-BE49-F238E27FC236}">
              <a16:creationId xmlns:a16="http://schemas.microsoft.com/office/drawing/2014/main" id="{15098878-6E36-4DA9-9947-E645E19DDEC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77" name="AutoShape 11" descr="blob:https://outlook.office.com/b157e5ee-92d2-4798-a69e-625bd2e784c1">
          <a:extLst>
            <a:ext uri="{FF2B5EF4-FFF2-40B4-BE49-F238E27FC236}">
              <a16:creationId xmlns:a16="http://schemas.microsoft.com/office/drawing/2014/main" id="{9D5FC571-1A5E-4268-8262-F721815F920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78" name="AutoShape 11" descr="blob:https://outlook.office.com/b157e5ee-92d2-4798-a69e-625bd2e784c1">
          <a:extLst>
            <a:ext uri="{FF2B5EF4-FFF2-40B4-BE49-F238E27FC236}">
              <a16:creationId xmlns:a16="http://schemas.microsoft.com/office/drawing/2014/main" id="{483308ED-9688-4A64-9BC9-C0A001130C5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79" name="AutoShape 11" descr="blob:https://outlook.office.com/b157e5ee-92d2-4798-a69e-625bd2e784c1">
          <a:extLst>
            <a:ext uri="{FF2B5EF4-FFF2-40B4-BE49-F238E27FC236}">
              <a16:creationId xmlns:a16="http://schemas.microsoft.com/office/drawing/2014/main" id="{F36F05FD-1266-4A96-BC98-14E02A2CC0C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80" name="AutoShape 11" descr="blob:https://outlook.office.com/b157e5ee-92d2-4798-a69e-625bd2e784c1">
          <a:extLst>
            <a:ext uri="{FF2B5EF4-FFF2-40B4-BE49-F238E27FC236}">
              <a16:creationId xmlns:a16="http://schemas.microsoft.com/office/drawing/2014/main" id="{572C8616-A437-4C0C-926B-298761D631D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81" name="AutoShape 11" descr="blob:https://outlook.office.com/b157e5ee-92d2-4798-a69e-625bd2e784c1">
          <a:extLst>
            <a:ext uri="{FF2B5EF4-FFF2-40B4-BE49-F238E27FC236}">
              <a16:creationId xmlns:a16="http://schemas.microsoft.com/office/drawing/2014/main" id="{FDDAE5B4-81C7-46C7-BEA5-5618420B7CD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82" name="AutoShape 11" descr="blob:https://outlook.office.com/b157e5ee-92d2-4798-a69e-625bd2e784c1">
          <a:extLst>
            <a:ext uri="{FF2B5EF4-FFF2-40B4-BE49-F238E27FC236}">
              <a16:creationId xmlns:a16="http://schemas.microsoft.com/office/drawing/2014/main" id="{EE5CC9AC-CE7F-4409-8A6E-2DC60938C2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83" name="AutoShape 11" descr="blob:https://outlook.office.com/b157e5ee-92d2-4798-a69e-625bd2e784c1">
          <a:extLst>
            <a:ext uri="{FF2B5EF4-FFF2-40B4-BE49-F238E27FC236}">
              <a16:creationId xmlns:a16="http://schemas.microsoft.com/office/drawing/2014/main" id="{59B7D3F0-0B92-4BD5-9D43-E637D22C28C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84" name="AutoShape 11" descr="blob:https://outlook.office.com/b157e5ee-92d2-4798-a69e-625bd2e784c1">
          <a:extLst>
            <a:ext uri="{FF2B5EF4-FFF2-40B4-BE49-F238E27FC236}">
              <a16:creationId xmlns:a16="http://schemas.microsoft.com/office/drawing/2014/main" id="{119B581A-D858-4F65-BCDC-5A180D71108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85" name="AutoShape 11" descr="blob:https://outlook.office.com/b157e5ee-92d2-4798-a69e-625bd2e784c1">
          <a:extLst>
            <a:ext uri="{FF2B5EF4-FFF2-40B4-BE49-F238E27FC236}">
              <a16:creationId xmlns:a16="http://schemas.microsoft.com/office/drawing/2014/main" id="{8BC299B4-8A3B-4108-8E50-26A049151DD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86" name="AutoShape 11" descr="blob:https://outlook.office.com/b157e5ee-92d2-4798-a69e-625bd2e784c1">
          <a:extLst>
            <a:ext uri="{FF2B5EF4-FFF2-40B4-BE49-F238E27FC236}">
              <a16:creationId xmlns:a16="http://schemas.microsoft.com/office/drawing/2014/main" id="{DBD2CA4E-1A79-4F1A-B88E-0BC76A441BD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87" name="AutoShape 11" descr="blob:https://outlook.office.com/b157e5ee-92d2-4798-a69e-625bd2e784c1">
          <a:extLst>
            <a:ext uri="{FF2B5EF4-FFF2-40B4-BE49-F238E27FC236}">
              <a16:creationId xmlns:a16="http://schemas.microsoft.com/office/drawing/2014/main" id="{0A7858BB-6820-4174-AF8F-ADDF5FE3043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88" name="AutoShape 11" descr="blob:https://outlook.office.com/b157e5ee-92d2-4798-a69e-625bd2e784c1">
          <a:extLst>
            <a:ext uri="{FF2B5EF4-FFF2-40B4-BE49-F238E27FC236}">
              <a16:creationId xmlns:a16="http://schemas.microsoft.com/office/drawing/2014/main" id="{9CBCE9E2-0AB0-4268-8CD8-98D94854640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89" name="AutoShape 11" descr="blob:https://outlook.office.com/b157e5ee-92d2-4798-a69e-625bd2e784c1">
          <a:extLst>
            <a:ext uri="{FF2B5EF4-FFF2-40B4-BE49-F238E27FC236}">
              <a16:creationId xmlns:a16="http://schemas.microsoft.com/office/drawing/2014/main" id="{E53D1BE7-0A62-40D8-BC16-955F3F1DE4F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090" name="AutoShape 11" descr="blob:https://outlook.office.com/b157e5ee-92d2-4798-a69e-625bd2e784c1">
          <a:extLst>
            <a:ext uri="{FF2B5EF4-FFF2-40B4-BE49-F238E27FC236}">
              <a16:creationId xmlns:a16="http://schemas.microsoft.com/office/drawing/2014/main" id="{1F121147-A7DD-40B1-9FE6-10B59B3221D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91" name="AutoShape 11" descr="blob:https://outlook.office.com/b157e5ee-92d2-4798-a69e-625bd2e784c1">
          <a:extLst>
            <a:ext uri="{FF2B5EF4-FFF2-40B4-BE49-F238E27FC236}">
              <a16:creationId xmlns:a16="http://schemas.microsoft.com/office/drawing/2014/main" id="{C82416E5-0EC6-4032-86F3-AE4A71BAE86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92" name="AutoShape 11" descr="blob:https://outlook.office.com/b157e5ee-92d2-4798-a69e-625bd2e784c1">
          <a:extLst>
            <a:ext uri="{FF2B5EF4-FFF2-40B4-BE49-F238E27FC236}">
              <a16:creationId xmlns:a16="http://schemas.microsoft.com/office/drawing/2014/main" id="{4DB6D64C-C2E2-4537-A9EE-CFA957B4C62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93" name="AutoShape 11" descr="blob:https://outlook.office.com/b157e5ee-92d2-4798-a69e-625bd2e784c1">
          <a:extLst>
            <a:ext uri="{FF2B5EF4-FFF2-40B4-BE49-F238E27FC236}">
              <a16:creationId xmlns:a16="http://schemas.microsoft.com/office/drawing/2014/main" id="{88739ED1-4FF1-45AF-98A4-E7B571E3667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94" name="AutoShape 11" descr="blob:https://outlook.office.com/b157e5ee-92d2-4798-a69e-625bd2e784c1">
          <a:extLst>
            <a:ext uri="{FF2B5EF4-FFF2-40B4-BE49-F238E27FC236}">
              <a16:creationId xmlns:a16="http://schemas.microsoft.com/office/drawing/2014/main" id="{A74050AC-9872-4908-958C-9FB683D696A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95" name="AutoShape 11" descr="blob:https://outlook.office.com/b157e5ee-92d2-4798-a69e-625bd2e784c1">
          <a:extLst>
            <a:ext uri="{FF2B5EF4-FFF2-40B4-BE49-F238E27FC236}">
              <a16:creationId xmlns:a16="http://schemas.microsoft.com/office/drawing/2014/main" id="{8495DC42-EF40-4419-AB2B-EA590BE8D4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96" name="AutoShape 11" descr="blob:https://outlook.office.com/b157e5ee-92d2-4798-a69e-625bd2e784c1">
          <a:extLst>
            <a:ext uri="{FF2B5EF4-FFF2-40B4-BE49-F238E27FC236}">
              <a16:creationId xmlns:a16="http://schemas.microsoft.com/office/drawing/2014/main" id="{DA25A964-3F65-49FE-886F-39843BCD675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97" name="AutoShape 11" descr="blob:https://outlook.office.com/b157e5ee-92d2-4798-a69e-625bd2e784c1">
          <a:extLst>
            <a:ext uri="{FF2B5EF4-FFF2-40B4-BE49-F238E27FC236}">
              <a16:creationId xmlns:a16="http://schemas.microsoft.com/office/drawing/2014/main" id="{EBD336B5-4A29-46AB-9D1D-DF566C88449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98" name="AutoShape 11" descr="blob:https://outlook.office.com/b157e5ee-92d2-4798-a69e-625bd2e784c1">
          <a:extLst>
            <a:ext uri="{FF2B5EF4-FFF2-40B4-BE49-F238E27FC236}">
              <a16:creationId xmlns:a16="http://schemas.microsoft.com/office/drawing/2014/main" id="{542CE269-4FFE-4465-95DC-04556341714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099" name="AutoShape 11" descr="blob:https://outlook.office.com/b157e5ee-92d2-4798-a69e-625bd2e784c1">
          <a:extLst>
            <a:ext uri="{FF2B5EF4-FFF2-40B4-BE49-F238E27FC236}">
              <a16:creationId xmlns:a16="http://schemas.microsoft.com/office/drawing/2014/main" id="{09973315-7026-4D32-98E7-B2536EB9CFE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00" name="AutoShape 11" descr="blob:https://outlook.office.com/b157e5ee-92d2-4798-a69e-625bd2e784c1">
          <a:extLst>
            <a:ext uri="{FF2B5EF4-FFF2-40B4-BE49-F238E27FC236}">
              <a16:creationId xmlns:a16="http://schemas.microsoft.com/office/drawing/2014/main" id="{89C36687-DD67-4F75-9E8B-CF98A29732B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01" name="AutoShape 11" descr="blob:https://outlook.office.com/b157e5ee-92d2-4798-a69e-625bd2e784c1">
          <a:extLst>
            <a:ext uri="{FF2B5EF4-FFF2-40B4-BE49-F238E27FC236}">
              <a16:creationId xmlns:a16="http://schemas.microsoft.com/office/drawing/2014/main" id="{6386AA43-C5F7-4150-8000-13929847733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02" name="AutoShape 11" descr="blob:https://outlook.office.com/b157e5ee-92d2-4798-a69e-625bd2e784c1">
          <a:extLst>
            <a:ext uri="{FF2B5EF4-FFF2-40B4-BE49-F238E27FC236}">
              <a16:creationId xmlns:a16="http://schemas.microsoft.com/office/drawing/2014/main" id="{04D87946-91F7-4935-9124-68DFD0ABCC1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03" name="AutoShape 11" descr="blob:https://outlook.office.com/b157e5ee-92d2-4798-a69e-625bd2e784c1">
          <a:extLst>
            <a:ext uri="{FF2B5EF4-FFF2-40B4-BE49-F238E27FC236}">
              <a16:creationId xmlns:a16="http://schemas.microsoft.com/office/drawing/2014/main" id="{BD596616-7C7C-4F10-9D09-F441D652D1A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04" name="AutoShape 11" descr="blob:https://outlook.office.com/b157e5ee-92d2-4798-a69e-625bd2e784c1">
          <a:extLst>
            <a:ext uri="{FF2B5EF4-FFF2-40B4-BE49-F238E27FC236}">
              <a16:creationId xmlns:a16="http://schemas.microsoft.com/office/drawing/2014/main" id="{5DEFF544-CDEE-4D83-8E26-3A7B95EDC3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05" name="AutoShape 11" descr="blob:https://outlook.office.com/b157e5ee-92d2-4798-a69e-625bd2e784c1">
          <a:extLst>
            <a:ext uri="{FF2B5EF4-FFF2-40B4-BE49-F238E27FC236}">
              <a16:creationId xmlns:a16="http://schemas.microsoft.com/office/drawing/2014/main" id="{EBCD84D4-4966-4A99-B3C8-94067D9CAF9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06" name="AutoShape 11" descr="blob:https://outlook.office.com/b157e5ee-92d2-4798-a69e-625bd2e784c1">
          <a:extLst>
            <a:ext uri="{FF2B5EF4-FFF2-40B4-BE49-F238E27FC236}">
              <a16:creationId xmlns:a16="http://schemas.microsoft.com/office/drawing/2014/main" id="{6EC9F927-CF5E-42A0-B3D9-B318B7702CF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07" name="AutoShape 11" descr="blob:https://outlook.office.com/b157e5ee-92d2-4798-a69e-625bd2e784c1">
          <a:extLst>
            <a:ext uri="{FF2B5EF4-FFF2-40B4-BE49-F238E27FC236}">
              <a16:creationId xmlns:a16="http://schemas.microsoft.com/office/drawing/2014/main" id="{67ED6B0E-B3AB-4A2A-ACCB-68C80A1379D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08" name="AutoShape 11" descr="blob:https://outlook.office.com/b157e5ee-92d2-4798-a69e-625bd2e784c1">
          <a:extLst>
            <a:ext uri="{FF2B5EF4-FFF2-40B4-BE49-F238E27FC236}">
              <a16:creationId xmlns:a16="http://schemas.microsoft.com/office/drawing/2014/main" id="{D97CE555-0DC8-42A5-BC51-CACAB580A24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09" name="AutoShape 11" descr="blob:https://outlook.office.com/b157e5ee-92d2-4798-a69e-625bd2e784c1">
          <a:extLst>
            <a:ext uri="{FF2B5EF4-FFF2-40B4-BE49-F238E27FC236}">
              <a16:creationId xmlns:a16="http://schemas.microsoft.com/office/drawing/2014/main" id="{F92899BE-AD07-45F6-BABD-EE6D19F47EE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10" name="AutoShape 11" descr="blob:https://outlook.office.com/b157e5ee-92d2-4798-a69e-625bd2e784c1">
          <a:extLst>
            <a:ext uri="{FF2B5EF4-FFF2-40B4-BE49-F238E27FC236}">
              <a16:creationId xmlns:a16="http://schemas.microsoft.com/office/drawing/2014/main" id="{E121C359-7719-49A1-891F-00A6D998F4F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11" name="AutoShape 11" descr="blob:https://outlook.office.com/b157e5ee-92d2-4798-a69e-625bd2e784c1">
          <a:extLst>
            <a:ext uri="{FF2B5EF4-FFF2-40B4-BE49-F238E27FC236}">
              <a16:creationId xmlns:a16="http://schemas.microsoft.com/office/drawing/2014/main" id="{A9226290-5CC2-4C0F-8DC0-20338F1EE05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12" name="AutoShape 11" descr="blob:https://outlook.office.com/b157e5ee-92d2-4798-a69e-625bd2e784c1">
          <a:extLst>
            <a:ext uri="{FF2B5EF4-FFF2-40B4-BE49-F238E27FC236}">
              <a16:creationId xmlns:a16="http://schemas.microsoft.com/office/drawing/2014/main" id="{51B543D6-53F7-426D-BE2B-6EAEC9684A8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13" name="AutoShape 11" descr="blob:https://outlook.office.com/b157e5ee-92d2-4798-a69e-625bd2e784c1">
          <a:extLst>
            <a:ext uri="{FF2B5EF4-FFF2-40B4-BE49-F238E27FC236}">
              <a16:creationId xmlns:a16="http://schemas.microsoft.com/office/drawing/2014/main" id="{EE6A246A-7516-45C0-B1DE-6153204CFE6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14" name="AutoShape 11" descr="blob:https://outlook.office.com/b157e5ee-92d2-4798-a69e-625bd2e784c1">
          <a:extLst>
            <a:ext uri="{FF2B5EF4-FFF2-40B4-BE49-F238E27FC236}">
              <a16:creationId xmlns:a16="http://schemas.microsoft.com/office/drawing/2014/main" id="{02BF904A-0570-4DCE-AD74-CE1254D0E49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15" name="AutoShape 11" descr="blob:https://outlook.office.com/b157e5ee-92d2-4798-a69e-625bd2e784c1">
          <a:extLst>
            <a:ext uri="{FF2B5EF4-FFF2-40B4-BE49-F238E27FC236}">
              <a16:creationId xmlns:a16="http://schemas.microsoft.com/office/drawing/2014/main" id="{1BAFA80E-BF4D-446D-9D39-7379AC2C225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16" name="AutoShape 11" descr="blob:https://outlook.office.com/b157e5ee-92d2-4798-a69e-625bd2e784c1">
          <a:extLst>
            <a:ext uri="{FF2B5EF4-FFF2-40B4-BE49-F238E27FC236}">
              <a16:creationId xmlns:a16="http://schemas.microsoft.com/office/drawing/2014/main" id="{E6E728F8-3217-4292-BBA5-455A0B3F9FF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17" name="AutoShape 11" descr="blob:https://outlook.office.com/b157e5ee-92d2-4798-a69e-625bd2e784c1">
          <a:extLst>
            <a:ext uri="{FF2B5EF4-FFF2-40B4-BE49-F238E27FC236}">
              <a16:creationId xmlns:a16="http://schemas.microsoft.com/office/drawing/2014/main" id="{16DCEE5F-AE83-4BB0-9C4E-D02B45A15E3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18" name="AutoShape 11" descr="blob:https://outlook.office.com/b157e5ee-92d2-4798-a69e-625bd2e784c1">
          <a:extLst>
            <a:ext uri="{FF2B5EF4-FFF2-40B4-BE49-F238E27FC236}">
              <a16:creationId xmlns:a16="http://schemas.microsoft.com/office/drawing/2014/main" id="{2E46F09E-F8DB-4947-BF50-2A1B89E779E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19" name="AutoShape 11" descr="blob:https://outlook.office.com/b157e5ee-92d2-4798-a69e-625bd2e784c1">
          <a:extLst>
            <a:ext uri="{FF2B5EF4-FFF2-40B4-BE49-F238E27FC236}">
              <a16:creationId xmlns:a16="http://schemas.microsoft.com/office/drawing/2014/main" id="{4B415B12-4AF1-4ED7-8308-76FBA2264E2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20" name="AutoShape 11" descr="blob:https://outlook.office.com/b157e5ee-92d2-4798-a69e-625bd2e784c1">
          <a:extLst>
            <a:ext uri="{FF2B5EF4-FFF2-40B4-BE49-F238E27FC236}">
              <a16:creationId xmlns:a16="http://schemas.microsoft.com/office/drawing/2014/main" id="{F4159694-B1D0-4BFF-ADFA-F72614C0A72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21" name="AutoShape 11" descr="blob:https://outlook.office.com/b157e5ee-92d2-4798-a69e-625bd2e784c1">
          <a:extLst>
            <a:ext uri="{FF2B5EF4-FFF2-40B4-BE49-F238E27FC236}">
              <a16:creationId xmlns:a16="http://schemas.microsoft.com/office/drawing/2014/main" id="{2D942113-1F51-4855-BAA4-21E43F4349B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22" name="AutoShape 11" descr="blob:https://outlook.office.com/b157e5ee-92d2-4798-a69e-625bd2e784c1">
          <a:extLst>
            <a:ext uri="{FF2B5EF4-FFF2-40B4-BE49-F238E27FC236}">
              <a16:creationId xmlns:a16="http://schemas.microsoft.com/office/drawing/2014/main" id="{F3032236-AD25-47F4-84BF-422AFEE51B2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23" name="AutoShape 11" descr="blob:https://outlook.office.com/b157e5ee-92d2-4798-a69e-625bd2e784c1">
          <a:extLst>
            <a:ext uri="{FF2B5EF4-FFF2-40B4-BE49-F238E27FC236}">
              <a16:creationId xmlns:a16="http://schemas.microsoft.com/office/drawing/2014/main" id="{C39D3129-C4FA-41C6-9661-80EE6512ACF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24" name="AutoShape 11" descr="blob:https://outlook.office.com/b157e5ee-92d2-4798-a69e-625bd2e784c1">
          <a:extLst>
            <a:ext uri="{FF2B5EF4-FFF2-40B4-BE49-F238E27FC236}">
              <a16:creationId xmlns:a16="http://schemas.microsoft.com/office/drawing/2014/main" id="{0CD78F26-362C-451A-A83F-B4DCF7AAA1E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25" name="AutoShape 11" descr="blob:https://outlook.office.com/b157e5ee-92d2-4798-a69e-625bd2e784c1">
          <a:extLst>
            <a:ext uri="{FF2B5EF4-FFF2-40B4-BE49-F238E27FC236}">
              <a16:creationId xmlns:a16="http://schemas.microsoft.com/office/drawing/2014/main" id="{686C4FB5-9867-4CA7-BD28-379B115E319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26" name="AutoShape 11" descr="blob:https://outlook.office.com/b157e5ee-92d2-4798-a69e-625bd2e784c1">
          <a:extLst>
            <a:ext uri="{FF2B5EF4-FFF2-40B4-BE49-F238E27FC236}">
              <a16:creationId xmlns:a16="http://schemas.microsoft.com/office/drawing/2014/main" id="{DDBA03C7-CDEF-4731-A818-C8F6444D9FD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27" name="AutoShape 11" descr="blob:https://outlook.office.com/b157e5ee-92d2-4798-a69e-625bd2e784c1">
          <a:extLst>
            <a:ext uri="{FF2B5EF4-FFF2-40B4-BE49-F238E27FC236}">
              <a16:creationId xmlns:a16="http://schemas.microsoft.com/office/drawing/2014/main" id="{4D2AC60A-76C1-4E12-A1CF-AB1EC8474E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28" name="AutoShape 11" descr="blob:https://outlook.office.com/b157e5ee-92d2-4798-a69e-625bd2e784c1">
          <a:extLst>
            <a:ext uri="{FF2B5EF4-FFF2-40B4-BE49-F238E27FC236}">
              <a16:creationId xmlns:a16="http://schemas.microsoft.com/office/drawing/2014/main" id="{5245D9B2-81F9-4DD8-BF15-6F5C5016288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29" name="AutoShape 11" descr="blob:https://outlook.office.com/b157e5ee-92d2-4798-a69e-625bd2e784c1">
          <a:extLst>
            <a:ext uri="{FF2B5EF4-FFF2-40B4-BE49-F238E27FC236}">
              <a16:creationId xmlns:a16="http://schemas.microsoft.com/office/drawing/2014/main" id="{D5869129-1A34-4C9D-8586-0CDA9756287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30" name="AutoShape 11" descr="blob:https://outlook.office.com/b157e5ee-92d2-4798-a69e-625bd2e784c1">
          <a:extLst>
            <a:ext uri="{FF2B5EF4-FFF2-40B4-BE49-F238E27FC236}">
              <a16:creationId xmlns:a16="http://schemas.microsoft.com/office/drawing/2014/main" id="{2F454F9C-79DC-43B1-9289-A03009ED30C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31" name="AutoShape 11" descr="blob:https://outlook.office.com/b157e5ee-92d2-4798-a69e-625bd2e784c1">
          <a:extLst>
            <a:ext uri="{FF2B5EF4-FFF2-40B4-BE49-F238E27FC236}">
              <a16:creationId xmlns:a16="http://schemas.microsoft.com/office/drawing/2014/main" id="{7F0F4411-DF94-4D81-87A9-CDFFDC67C66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32" name="AutoShape 11" descr="blob:https://outlook.office.com/b157e5ee-92d2-4798-a69e-625bd2e784c1">
          <a:extLst>
            <a:ext uri="{FF2B5EF4-FFF2-40B4-BE49-F238E27FC236}">
              <a16:creationId xmlns:a16="http://schemas.microsoft.com/office/drawing/2014/main" id="{E9336F0C-C142-4EFB-B797-729B5D3CB3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33" name="AutoShape 11" descr="blob:https://outlook.office.com/b157e5ee-92d2-4798-a69e-625bd2e784c1">
          <a:extLst>
            <a:ext uri="{FF2B5EF4-FFF2-40B4-BE49-F238E27FC236}">
              <a16:creationId xmlns:a16="http://schemas.microsoft.com/office/drawing/2014/main" id="{E2BC6B05-C4A7-4AF2-970F-26F477CDF21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34" name="AutoShape 11" descr="blob:https://outlook.office.com/b157e5ee-92d2-4798-a69e-625bd2e784c1">
          <a:extLst>
            <a:ext uri="{FF2B5EF4-FFF2-40B4-BE49-F238E27FC236}">
              <a16:creationId xmlns:a16="http://schemas.microsoft.com/office/drawing/2014/main" id="{FA99DE46-BEAA-4A80-BD84-852B05B0A86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35" name="AutoShape 11" descr="blob:https://outlook.office.com/b157e5ee-92d2-4798-a69e-625bd2e784c1">
          <a:extLst>
            <a:ext uri="{FF2B5EF4-FFF2-40B4-BE49-F238E27FC236}">
              <a16:creationId xmlns:a16="http://schemas.microsoft.com/office/drawing/2014/main" id="{C502A101-1BD2-40AB-8513-2E103AAB7A3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36" name="AutoShape 11" descr="blob:https://outlook.office.com/b157e5ee-92d2-4798-a69e-625bd2e784c1">
          <a:extLst>
            <a:ext uri="{FF2B5EF4-FFF2-40B4-BE49-F238E27FC236}">
              <a16:creationId xmlns:a16="http://schemas.microsoft.com/office/drawing/2014/main" id="{DBC773EC-ACB2-403D-98A1-B3177C36B65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37" name="AutoShape 11" descr="blob:https://outlook.office.com/b157e5ee-92d2-4798-a69e-625bd2e784c1">
          <a:extLst>
            <a:ext uri="{FF2B5EF4-FFF2-40B4-BE49-F238E27FC236}">
              <a16:creationId xmlns:a16="http://schemas.microsoft.com/office/drawing/2014/main" id="{F8189492-7082-4DE0-8D2A-63C3CB3886B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38" name="AutoShape 11" descr="blob:https://outlook.office.com/b157e5ee-92d2-4798-a69e-625bd2e784c1">
          <a:extLst>
            <a:ext uri="{FF2B5EF4-FFF2-40B4-BE49-F238E27FC236}">
              <a16:creationId xmlns:a16="http://schemas.microsoft.com/office/drawing/2014/main" id="{74960F5F-9FF0-4E87-BD03-FD91FD4BF90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39" name="AutoShape 11" descr="blob:https://outlook.office.com/b157e5ee-92d2-4798-a69e-625bd2e784c1">
          <a:extLst>
            <a:ext uri="{FF2B5EF4-FFF2-40B4-BE49-F238E27FC236}">
              <a16:creationId xmlns:a16="http://schemas.microsoft.com/office/drawing/2014/main" id="{D03FC58F-4D9A-48F5-B9CF-66680236EAA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40" name="AutoShape 11" descr="blob:https://outlook.office.com/b157e5ee-92d2-4798-a69e-625bd2e784c1">
          <a:extLst>
            <a:ext uri="{FF2B5EF4-FFF2-40B4-BE49-F238E27FC236}">
              <a16:creationId xmlns:a16="http://schemas.microsoft.com/office/drawing/2014/main" id="{387C94B4-596D-4594-BADD-BB9D0166690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41" name="AutoShape 11" descr="blob:https://outlook.office.com/b157e5ee-92d2-4798-a69e-625bd2e784c1">
          <a:extLst>
            <a:ext uri="{FF2B5EF4-FFF2-40B4-BE49-F238E27FC236}">
              <a16:creationId xmlns:a16="http://schemas.microsoft.com/office/drawing/2014/main" id="{1DEB9FA3-33F8-45DB-B5B8-04EB49B22B0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42" name="AutoShape 11" descr="blob:https://outlook.office.com/b157e5ee-92d2-4798-a69e-625bd2e784c1">
          <a:extLst>
            <a:ext uri="{FF2B5EF4-FFF2-40B4-BE49-F238E27FC236}">
              <a16:creationId xmlns:a16="http://schemas.microsoft.com/office/drawing/2014/main" id="{B10D88D0-2BCD-48BE-BB0A-62B948E52F9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43" name="AutoShape 11" descr="blob:https://outlook.office.com/b157e5ee-92d2-4798-a69e-625bd2e784c1">
          <a:extLst>
            <a:ext uri="{FF2B5EF4-FFF2-40B4-BE49-F238E27FC236}">
              <a16:creationId xmlns:a16="http://schemas.microsoft.com/office/drawing/2014/main" id="{EB70A8E2-28B9-4974-99E1-912FAC18C36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44" name="AutoShape 11" descr="blob:https://outlook.office.com/b157e5ee-92d2-4798-a69e-625bd2e784c1">
          <a:extLst>
            <a:ext uri="{FF2B5EF4-FFF2-40B4-BE49-F238E27FC236}">
              <a16:creationId xmlns:a16="http://schemas.microsoft.com/office/drawing/2014/main" id="{08A11CD5-31DC-43E7-8AE0-470FC1CEEB2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45" name="AutoShape 11" descr="blob:https://outlook.office.com/b157e5ee-92d2-4798-a69e-625bd2e784c1">
          <a:extLst>
            <a:ext uri="{FF2B5EF4-FFF2-40B4-BE49-F238E27FC236}">
              <a16:creationId xmlns:a16="http://schemas.microsoft.com/office/drawing/2014/main" id="{AC85D89A-A518-4B0F-BEEC-D2F74021B59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46" name="AutoShape 11" descr="blob:https://outlook.office.com/b157e5ee-92d2-4798-a69e-625bd2e784c1">
          <a:extLst>
            <a:ext uri="{FF2B5EF4-FFF2-40B4-BE49-F238E27FC236}">
              <a16:creationId xmlns:a16="http://schemas.microsoft.com/office/drawing/2014/main" id="{C3C9B4F3-94AC-490F-8447-8905CCC43F7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47" name="AutoShape 11" descr="blob:https://outlook.office.com/b157e5ee-92d2-4798-a69e-625bd2e784c1">
          <a:extLst>
            <a:ext uri="{FF2B5EF4-FFF2-40B4-BE49-F238E27FC236}">
              <a16:creationId xmlns:a16="http://schemas.microsoft.com/office/drawing/2014/main" id="{150E16ED-AA36-48C5-BFB6-3452AC06634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48" name="AutoShape 11" descr="blob:https://outlook.office.com/b157e5ee-92d2-4798-a69e-625bd2e784c1">
          <a:extLst>
            <a:ext uri="{FF2B5EF4-FFF2-40B4-BE49-F238E27FC236}">
              <a16:creationId xmlns:a16="http://schemas.microsoft.com/office/drawing/2014/main" id="{057A696C-9F4A-4517-AAFD-1C2A66AFCAB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49" name="AutoShape 11" descr="blob:https://outlook.office.com/b157e5ee-92d2-4798-a69e-625bd2e784c1">
          <a:extLst>
            <a:ext uri="{FF2B5EF4-FFF2-40B4-BE49-F238E27FC236}">
              <a16:creationId xmlns:a16="http://schemas.microsoft.com/office/drawing/2014/main" id="{D9D57858-D629-499E-B2F7-A9F1FC32D67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50" name="AutoShape 11" descr="blob:https://outlook.office.com/b157e5ee-92d2-4798-a69e-625bd2e784c1">
          <a:extLst>
            <a:ext uri="{FF2B5EF4-FFF2-40B4-BE49-F238E27FC236}">
              <a16:creationId xmlns:a16="http://schemas.microsoft.com/office/drawing/2014/main" id="{98994696-CE0D-440C-B414-03BDE6DAF8B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151" name="AutoShape 11" descr="blob:https://outlook.office.com/b157e5ee-92d2-4798-a69e-625bd2e784c1">
          <a:extLst>
            <a:ext uri="{FF2B5EF4-FFF2-40B4-BE49-F238E27FC236}">
              <a16:creationId xmlns:a16="http://schemas.microsoft.com/office/drawing/2014/main" id="{A76D807D-1EBA-40F7-86D7-ACEC6F71237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152" name="AutoShape 11" descr="blob:https://outlook.office.com/b157e5ee-92d2-4798-a69e-625bd2e784c1">
          <a:extLst>
            <a:ext uri="{FF2B5EF4-FFF2-40B4-BE49-F238E27FC236}">
              <a16:creationId xmlns:a16="http://schemas.microsoft.com/office/drawing/2014/main" id="{4C1F13B5-030F-4468-B73D-6AA483C226AB}"/>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153" name="AutoShape 11" descr="blob:https://outlook.office.com/b157e5ee-92d2-4798-a69e-625bd2e784c1">
          <a:extLst>
            <a:ext uri="{FF2B5EF4-FFF2-40B4-BE49-F238E27FC236}">
              <a16:creationId xmlns:a16="http://schemas.microsoft.com/office/drawing/2014/main" id="{8C2ADD51-CAF5-44B9-83B0-D20D57D4B372}"/>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154" name="AutoShape 11" descr="blob:https://outlook.office.com/b157e5ee-92d2-4798-a69e-625bd2e784c1">
          <a:extLst>
            <a:ext uri="{FF2B5EF4-FFF2-40B4-BE49-F238E27FC236}">
              <a16:creationId xmlns:a16="http://schemas.microsoft.com/office/drawing/2014/main" id="{81729E83-E5DE-4838-977B-0D665ABB6A26}"/>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55" name="AutoShape 11" descr="blob:https://outlook.office.com/b157e5ee-92d2-4798-a69e-625bd2e784c1">
          <a:extLst>
            <a:ext uri="{FF2B5EF4-FFF2-40B4-BE49-F238E27FC236}">
              <a16:creationId xmlns:a16="http://schemas.microsoft.com/office/drawing/2014/main" id="{C14DF23C-325F-45CC-89E8-1B1582D46E5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56" name="AutoShape 11" descr="blob:https://outlook.office.com/b157e5ee-92d2-4798-a69e-625bd2e784c1">
          <a:extLst>
            <a:ext uri="{FF2B5EF4-FFF2-40B4-BE49-F238E27FC236}">
              <a16:creationId xmlns:a16="http://schemas.microsoft.com/office/drawing/2014/main" id="{4D64DA93-5A87-438C-952C-FCCBE94FA17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57" name="AutoShape 11" descr="blob:https://outlook.office.com/b157e5ee-92d2-4798-a69e-625bd2e784c1">
          <a:extLst>
            <a:ext uri="{FF2B5EF4-FFF2-40B4-BE49-F238E27FC236}">
              <a16:creationId xmlns:a16="http://schemas.microsoft.com/office/drawing/2014/main" id="{11913151-AB1C-449D-B949-CF44AC5D673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58" name="AutoShape 11" descr="blob:https://outlook.office.com/b157e5ee-92d2-4798-a69e-625bd2e784c1">
          <a:extLst>
            <a:ext uri="{FF2B5EF4-FFF2-40B4-BE49-F238E27FC236}">
              <a16:creationId xmlns:a16="http://schemas.microsoft.com/office/drawing/2014/main" id="{8A4D569D-0A49-48CE-B680-5D8EAC3EFF6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59" name="AutoShape 11" descr="blob:https://outlook.office.com/b157e5ee-92d2-4798-a69e-625bd2e784c1">
          <a:extLst>
            <a:ext uri="{FF2B5EF4-FFF2-40B4-BE49-F238E27FC236}">
              <a16:creationId xmlns:a16="http://schemas.microsoft.com/office/drawing/2014/main" id="{D908FAB8-D349-4863-B0BE-A9843D4FD98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60" name="AutoShape 11" descr="blob:https://outlook.office.com/b157e5ee-92d2-4798-a69e-625bd2e784c1">
          <a:extLst>
            <a:ext uri="{FF2B5EF4-FFF2-40B4-BE49-F238E27FC236}">
              <a16:creationId xmlns:a16="http://schemas.microsoft.com/office/drawing/2014/main" id="{7155F9B4-166B-4DAD-9B05-6AD1173FE35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61" name="AutoShape 11" descr="blob:https://outlook.office.com/b157e5ee-92d2-4798-a69e-625bd2e784c1">
          <a:extLst>
            <a:ext uri="{FF2B5EF4-FFF2-40B4-BE49-F238E27FC236}">
              <a16:creationId xmlns:a16="http://schemas.microsoft.com/office/drawing/2014/main" id="{6EB87E1F-AF41-4658-846A-F4E2E606CF0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62" name="AutoShape 11" descr="blob:https://outlook.office.com/b157e5ee-92d2-4798-a69e-625bd2e784c1">
          <a:extLst>
            <a:ext uri="{FF2B5EF4-FFF2-40B4-BE49-F238E27FC236}">
              <a16:creationId xmlns:a16="http://schemas.microsoft.com/office/drawing/2014/main" id="{5D7C1D5E-462E-4121-9572-A5F7A5BEEE6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63" name="AutoShape 11" descr="blob:https://outlook.office.com/b157e5ee-92d2-4798-a69e-625bd2e784c1">
          <a:extLst>
            <a:ext uri="{FF2B5EF4-FFF2-40B4-BE49-F238E27FC236}">
              <a16:creationId xmlns:a16="http://schemas.microsoft.com/office/drawing/2014/main" id="{C03079D9-90DD-410A-A04B-B87B7C367A2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64" name="AutoShape 11" descr="blob:https://outlook.office.com/b157e5ee-92d2-4798-a69e-625bd2e784c1">
          <a:extLst>
            <a:ext uri="{FF2B5EF4-FFF2-40B4-BE49-F238E27FC236}">
              <a16:creationId xmlns:a16="http://schemas.microsoft.com/office/drawing/2014/main" id="{09380D4E-23D5-4C27-9D77-5D693900F75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65" name="AutoShape 11" descr="blob:https://outlook.office.com/b157e5ee-92d2-4798-a69e-625bd2e784c1">
          <a:extLst>
            <a:ext uri="{FF2B5EF4-FFF2-40B4-BE49-F238E27FC236}">
              <a16:creationId xmlns:a16="http://schemas.microsoft.com/office/drawing/2014/main" id="{1CBB8E8C-6C0A-4A53-9DA9-66E21453B4B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66" name="AutoShape 11" descr="blob:https://outlook.office.com/b157e5ee-92d2-4798-a69e-625bd2e784c1">
          <a:extLst>
            <a:ext uri="{FF2B5EF4-FFF2-40B4-BE49-F238E27FC236}">
              <a16:creationId xmlns:a16="http://schemas.microsoft.com/office/drawing/2014/main" id="{5290CA5D-904A-45AC-A731-FD0CD02200B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67" name="AutoShape 11" descr="blob:https://outlook.office.com/b157e5ee-92d2-4798-a69e-625bd2e784c1">
          <a:extLst>
            <a:ext uri="{FF2B5EF4-FFF2-40B4-BE49-F238E27FC236}">
              <a16:creationId xmlns:a16="http://schemas.microsoft.com/office/drawing/2014/main" id="{25100086-5807-4594-9665-C5F6E88BE17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68" name="AutoShape 11" descr="blob:https://outlook.office.com/b157e5ee-92d2-4798-a69e-625bd2e784c1">
          <a:extLst>
            <a:ext uri="{FF2B5EF4-FFF2-40B4-BE49-F238E27FC236}">
              <a16:creationId xmlns:a16="http://schemas.microsoft.com/office/drawing/2014/main" id="{067A0AC8-65D1-4F2C-B00F-5B2F65ED4AC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69" name="AutoShape 11" descr="blob:https://outlook.office.com/b157e5ee-92d2-4798-a69e-625bd2e784c1">
          <a:extLst>
            <a:ext uri="{FF2B5EF4-FFF2-40B4-BE49-F238E27FC236}">
              <a16:creationId xmlns:a16="http://schemas.microsoft.com/office/drawing/2014/main" id="{6D3A3D49-C9AF-4EFE-BD58-0EFCA3A1E2D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70" name="AutoShape 11" descr="blob:https://outlook.office.com/b157e5ee-92d2-4798-a69e-625bd2e784c1">
          <a:extLst>
            <a:ext uri="{FF2B5EF4-FFF2-40B4-BE49-F238E27FC236}">
              <a16:creationId xmlns:a16="http://schemas.microsoft.com/office/drawing/2014/main" id="{97C96692-C3E9-460F-9F66-7A8D30989C4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71" name="AutoShape 11" descr="blob:https://outlook.office.com/b157e5ee-92d2-4798-a69e-625bd2e784c1">
          <a:extLst>
            <a:ext uri="{FF2B5EF4-FFF2-40B4-BE49-F238E27FC236}">
              <a16:creationId xmlns:a16="http://schemas.microsoft.com/office/drawing/2014/main" id="{1BB7E13D-A351-421F-986D-EA7A0CA0FFF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72" name="AutoShape 11" descr="blob:https://outlook.office.com/b157e5ee-92d2-4798-a69e-625bd2e784c1">
          <a:extLst>
            <a:ext uri="{FF2B5EF4-FFF2-40B4-BE49-F238E27FC236}">
              <a16:creationId xmlns:a16="http://schemas.microsoft.com/office/drawing/2014/main" id="{6A2F5286-2123-4F44-B66F-E1EA1E1784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73" name="AutoShape 11" descr="blob:https://outlook.office.com/b157e5ee-92d2-4798-a69e-625bd2e784c1">
          <a:extLst>
            <a:ext uri="{FF2B5EF4-FFF2-40B4-BE49-F238E27FC236}">
              <a16:creationId xmlns:a16="http://schemas.microsoft.com/office/drawing/2014/main" id="{E5047E4E-375B-490B-9E27-4A404190A26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74" name="AutoShape 11" descr="blob:https://outlook.office.com/b157e5ee-92d2-4798-a69e-625bd2e784c1">
          <a:extLst>
            <a:ext uri="{FF2B5EF4-FFF2-40B4-BE49-F238E27FC236}">
              <a16:creationId xmlns:a16="http://schemas.microsoft.com/office/drawing/2014/main" id="{4EB2E178-1E4D-41A4-9521-FB429A46501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75" name="AutoShape 11" descr="blob:https://outlook.office.com/b157e5ee-92d2-4798-a69e-625bd2e784c1">
          <a:extLst>
            <a:ext uri="{FF2B5EF4-FFF2-40B4-BE49-F238E27FC236}">
              <a16:creationId xmlns:a16="http://schemas.microsoft.com/office/drawing/2014/main" id="{7DE085BD-BFC0-477F-963F-CB03CFA5A50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76" name="AutoShape 11" descr="blob:https://outlook.office.com/b157e5ee-92d2-4798-a69e-625bd2e784c1">
          <a:extLst>
            <a:ext uri="{FF2B5EF4-FFF2-40B4-BE49-F238E27FC236}">
              <a16:creationId xmlns:a16="http://schemas.microsoft.com/office/drawing/2014/main" id="{F7B934FF-4231-464E-8D15-3FE3881C18C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77" name="AutoShape 11" descr="blob:https://outlook.office.com/b157e5ee-92d2-4798-a69e-625bd2e784c1">
          <a:extLst>
            <a:ext uri="{FF2B5EF4-FFF2-40B4-BE49-F238E27FC236}">
              <a16:creationId xmlns:a16="http://schemas.microsoft.com/office/drawing/2014/main" id="{B1CA058C-0A46-499E-8728-279A5210099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78" name="AutoShape 11" descr="blob:https://outlook.office.com/b157e5ee-92d2-4798-a69e-625bd2e784c1">
          <a:extLst>
            <a:ext uri="{FF2B5EF4-FFF2-40B4-BE49-F238E27FC236}">
              <a16:creationId xmlns:a16="http://schemas.microsoft.com/office/drawing/2014/main" id="{4756996F-6CA0-4B9F-9684-3A8B8427C0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79" name="AutoShape 11" descr="blob:https://outlook.office.com/b157e5ee-92d2-4798-a69e-625bd2e784c1">
          <a:extLst>
            <a:ext uri="{FF2B5EF4-FFF2-40B4-BE49-F238E27FC236}">
              <a16:creationId xmlns:a16="http://schemas.microsoft.com/office/drawing/2014/main" id="{A4D24E5D-647C-4985-B679-14C0E217E5B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80" name="AutoShape 11" descr="blob:https://outlook.office.com/b157e5ee-92d2-4798-a69e-625bd2e784c1">
          <a:extLst>
            <a:ext uri="{FF2B5EF4-FFF2-40B4-BE49-F238E27FC236}">
              <a16:creationId xmlns:a16="http://schemas.microsoft.com/office/drawing/2014/main" id="{EA50F296-EE21-4FBC-AA94-30F53EE62FF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81" name="AutoShape 11" descr="blob:https://outlook.office.com/b157e5ee-92d2-4798-a69e-625bd2e784c1">
          <a:extLst>
            <a:ext uri="{FF2B5EF4-FFF2-40B4-BE49-F238E27FC236}">
              <a16:creationId xmlns:a16="http://schemas.microsoft.com/office/drawing/2014/main" id="{6696EF78-A2A1-47E1-8D30-C6AB17432B4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82" name="AutoShape 11" descr="blob:https://outlook.office.com/b157e5ee-92d2-4798-a69e-625bd2e784c1">
          <a:extLst>
            <a:ext uri="{FF2B5EF4-FFF2-40B4-BE49-F238E27FC236}">
              <a16:creationId xmlns:a16="http://schemas.microsoft.com/office/drawing/2014/main" id="{AB6123D8-AED4-41BD-B46E-583F27C9163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83" name="AutoShape 11" descr="blob:https://outlook.office.com/b157e5ee-92d2-4798-a69e-625bd2e784c1">
          <a:extLst>
            <a:ext uri="{FF2B5EF4-FFF2-40B4-BE49-F238E27FC236}">
              <a16:creationId xmlns:a16="http://schemas.microsoft.com/office/drawing/2014/main" id="{FD2DE402-1AB6-4160-86CF-DB3CADFEFE0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84" name="AutoShape 11" descr="blob:https://outlook.office.com/b157e5ee-92d2-4798-a69e-625bd2e784c1">
          <a:extLst>
            <a:ext uri="{FF2B5EF4-FFF2-40B4-BE49-F238E27FC236}">
              <a16:creationId xmlns:a16="http://schemas.microsoft.com/office/drawing/2014/main" id="{8CD2919A-46B4-4061-9CA4-62598E88C51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85" name="AutoShape 11" descr="blob:https://outlook.office.com/b157e5ee-92d2-4798-a69e-625bd2e784c1">
          <a:extLst>
            <a:ext uri="{FF2B5EF4-FFF2-40B4-BE49-F238E27FC236}">
              <a16:creationId xmlns:a16="http://schemas.microsoft.com/office/drawing/2014/main" id="{F18CED3B-58D8-42B8-9408-3D877DF3CB6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86" name="AutoShape 11" descr="blob:https://outlook.office.com/b157e5ee-92d2-4798-a69e-625bd2e784c1">
          <a:extLst>
            <a:ext uri="{FF2B5EF4-FFF2-40B4-BE49-F238E27FC236}">
              <a16:creationId xmlns:a16="http://schemas.microsoft.com/office/drawing/2014/main" id="{78388C1E-F49A-492A-BCAB-E2BDFEE6284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87" name="AutoShape 11" descr="blob:https://outlook.office.com/b157e5ee-92d2-4798-a69e-625bd2e784c1">
          <a:extLst>
            <a:ext uri="{FF2B5EF4-FFF2-40B4-BE49-F238E27FC236}">
              <a16:creationId xmlns:a16="http://schemas.microsoft.com/office/drawing/2014/main" id="{B2609470-C686-4BD7-9BB9-21B5325E8E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88" name="AutoShape 11" descr="blob:https://outlook.office.com/b157e5ee-92d2-4798-a69e-625bd2e784c1">
          <a:extLst>
            <a:ext uri="{FF2B5EF4-FFF2-40B4-BE49-F238E27FC236}">
              <a16:creationId xmlns:a16="http://schemas.microsoft.com/office/drawing/2014/main" id="{28002D33-F5E6-42F3-8704-02BADEDABC2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89" name="AutoShape 11" descr="blob:https://outlook.office.com/b157e5ee-92d2-4798-a69e-625bd2e784c1">
          <a:extLst>
            <a:ext uri="{FF2B5EF4-FFF2-40B4-BE49-F238E27FC236}">
              <a16:creationId xmlns:a16="http://schemas.microsoft.com/office/drawing/2014/main" id="{9A082581-0082-4D81-B737-C00ABD383AA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90" name="AutoShape 11" descr="blob:https://outlook.office.com/b157e5ee-92d2-4798-a69e-625bd2e784c1">
          <a:extLst>
            <a:ext uri="{FF2B5EF4-FFF2-40B4-BE49-F238E27FC236}">
              <a16:creationId xmlns:a16="http://schemas.microsoft.com/office/drawing/2014/main" id="{145E3A98-6B3F-48AC-AD91-18D6AA05A6D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91" name="AutoShape 11" descr="blob:https://outlook.office.com/b157e5ee-92d2-4798-a69e-625bd2e784c1">
          <a:extLst>
            <a:ext uri="{FF2B5EF4-FFF2-40B4-BE49-F238E27FC236}">
              <a16:creationId xmlns:a16="http://schemas.microsoft.com/office/drawing/2014/main" id="{5297C924-0414-4BDD-8BF6-613DE68CDFC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92" name="AutoShape 11" descr="blob:https://outlook.office.com/b157e5ee-92d2-4798-a69e-625bd2e784c1">
          <a:extLst>
            <a:ext uri="{FF2B5EF4-FFF2-40B4-BE49-F238E27FC236}">
              <a16:creationId xmlns:a16="http://schemas.microsoft.com/office/drawing/2014/main" id="{CF628FF4-9DFA-442C-A82D-90CF45907A9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93" name="AutoShape 11" descr="blob:https://outlook.office.com/b157e5ee-92d2-4798-a69e-625bd2e784c1">
          <a:extLst>
            <a:ext uri="{FF2B5EF4-FFF2-40B4-BE49-F238E27FC236}">
              <a16:creationId xmlns:a16="http://schemas.microsoft.com/office/drawing/2014/main" id="{9FE7FE0D-8F4D-4E13-B4CF-27B9C3144B3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94" name="AutoShape 11" descr="blob:https://outlook.office.com/b157e5ee-92d2-4798-a69e-625bd2e784c1">
          <a:extLst>
            <a:ext uri="{FF2B5EF4-FFF2-40B4-BE49-F238E27FC236}">
              <a16:creationId xmlns:a16="http://schemas.microsoft.com/office/drawing/2014/main" id="{7A8DE9E2-D1A9-4811-BA0F-03CDD827E6E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95" name="AutoShape 11" descr="blob:https://outlook.office.com/b157e5ee-92d2-4798-a69e-625bd2e784c1">
          <a:extLst>
            <a:ext uri="{FF2B5EF4-FFF2-40B4-BE49-F238E27FC236}">
              <a16:creationId xmlns:a16="http://schemas.microsoft.com/office/drawing/2014/main" id="{FC9F0F6F-1B7E-45F4-A5CA-D93A53629E3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96" name="AutoShape 11" descr="blob:https://outlook.office.com/b157e5ee-92d2-4798-a69e-625bd2e784c1">
          <a:extLst>
            <a:ext uri="{FF2B5EF4-FFF2-40B4-BE49-F238E27FC236}">
              <a16:creationId xmlns:a16="http://schemas.microsoft.com/office/drawing/2014/main" id="{28B427A5-97BF-4734-A046-918DDFE26B9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97" name="AutoShape 11" descr="blob:https://outlook.office.com/b157e5ee-92d2-4798-a69e-625bd2e784c1">
          <a:extLst>
            <a:ext uri="{FF2B5EF4-FFF2-40B4-BE49-F238E27FC236}">
              <a16:creationId xmlns:a16="http://schemas.microsoft.com/office/drawing/2014/main" id="{D1FA99B6-5CEE-4A46-B118-ABB02A2514A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98" name="AutoShape 11" descr="blob:https://outlook.office.com/b157e5ee-92d2-4798-a69e-625bd2e784c1">
          <a:extLst>
            <a:ext uri="{FF2B5EF4-FFF2-40B4-BE49-F238E27FC236}">
              <a16:creationId xmlns:a16="http://schemas.microsoft.com/office/drawing/2014/main" id="{67C91C18-B914-4F64-B168-9A3280F8B28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199" name="AutoShape 11" descr="blob:https://outlook.office.com/b157e5ee-92d2-4798-a69e-625bd2e784c1">
          <a:extLst>
            <a:ext uri="{FF2B5EF4-FFF2-40B4-BE49-F238E27FC236}">
              <a16:creationId xmlns:a16="http://schemas.microsoft.com/office/drawing/2014/main" id="{1BBB7576-4F48-415D-9178-0D1D321C54C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00" name="AutoShape 11" descr="blob:https://outlook.office.com/b157e5ee-92d2-4798-a69e-625bd2e784c1">
          <a:extLst>
            <a:ext uri="{FF2B5EF4-FFF2-40B4-BE49-F238E27FC236}">
              <a16:creationId xmlns:a16="http://schemas.microsoft.com/office/drawing/2014/main" id="{D1BFA12C-08BA-430B-80AD-41A0C346DC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01" name="AutoShape 11" descr="blob:https://outlook.office.com/b157e5ee-92d2-4798-a69e-625bd2e784c1">
          <a:extLst>
            <a:ext uri="{FF2B5EF4-FFF2-40B4-BE49-F238E27FC236}">
              <a16:creationId xmlns:a16="http://schemas.microsoft.com/office/drawing/2014/main" id="{EFA38CB2-4A93-4DB2-BE4F-A9E842DF98D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02" name="AutoShape 11" descr="blob:https://outlook.office.com/b157e5ee-92d2-4798-a69e-625bd2e784c1">
          <a:extLst>
            <a:ext uri="{FF2B5EF4-FFF2-40B4-BE49-F238E27FC236}">
              <a16:creationId xmlns:a16="http://schemas.microsoft.com/office/drawing/2014/main" id="{793DAA3A-2DD5-4E80-BA80-3B3140A8471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03" name="AutoShape 11" descr="blob:https://outlook.office.com/b157e5ee-92d2-4798-a69e-625bd2e784c1">
          <a:extLst>
            <a:ext uri="{FF2B5EF4-FFF2-40B4-BE49-F238E27FC236}">
              <a16:creationId xmlns:a16="http://schemas.microsoft.com/office/drawing/2014/main" id="{011ABB31-1056-49E8-83EA-ED1FB0E4101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04" name="AutoShape 11" descr="blob:https://outlook.office.com/b157e5ee-92d2-4798-a69e-625bd2e784c1">
          <a:extLst>
            <a:ext uri="{FF2B5EF4-FFF2-40B4-BE49-F238E27FC236}">
              <a16:creationId xmlns:a16="http://schemas.microsoft.com/office/drawing/2014/main" id="{322D650E-D82D-4EFC-BEA8-A3CF50E9B5C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05" name="AutoShape 11" descr="blob:https://outlook.office.com/b157e5ee-92d2-4798-a69e-625bd2e784c1">
          <a:extLst>
            <a:ext uri="{FF2B5EF4-FFF2-40B4-BE49-F238E27FC236}">
              <a16:creationId xmlns:a16="http://schemas.microsoft.com/office/drawing/2014/main" id="{D33231D6-CE6F-4499-930C-695779E45CB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06" name="AutoShape 11" descr="blob:https://outlook.office.com/b157e5ee-92d2-4798-a69e-625bd2e784c1">
          <a:extLst>
            <a:ext uri="{FF2B5EF4-FFF2-40B4-BE49-F238E27FC236}">
              <a16:creationId xmlns:a16="http://schemas.microsoft.com/office/drawing/2014/main" id="{1B6180B6-EC56-4C1C-8C7B-7F289AA6DBC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07" name="AutoShape 11" descr="blob:https://outlook.office.com/b157e5ee-92d2-4798-a69e-625bd2e784c1">
          <a:extLst>
            <a:ext uri="{FF2B5EF4-FFF2-40B4-BE49-F238E27FC236}">
              <a16:creationId xmlns:a16="http://schemas.microsoft.com/office/drawing/2014/main" id="{B19E7507-F6CF-41C6-A3C5-5768CCDD3D5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08" name="AutoShape 11" descr="blob:https://outlook.office.com/b157e5ee-92d2-4798-a69e-625bd2e784c1">
          <a:extLst>
            <a:ext uri="{FF2B5EF4-FFF2-40B4-BE49-F238E27FC236}">
              <a16:creationId xmlns:a16="http://schemas.microsoft.com/office/drawing/2014/main" id="{6CA315AC-DBBD-4336-909B-5868A7F86B2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09" name="AutoShape 11" descr="blob:https://outlook.office.com/b157e5ee-92d2-4798-a69e-625bd2e784c1">
          <a:extLst>
            <a:ext uri="{FF2B5EF4-FFF2-40B4-BE49-F238E27FC236}">
              <a16:creationId xmlns:a16="http://schemas.microsoft.com/office/drawing/2014/main" id="{F628B18A-83BA-4C19-8960-E6DE9EA1E8B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10" name="AutoShape 11" descr="blob:https://outlook.office.com/b157e5ee-92d2-4798-a69e-625bd2e784c1">
          <a:extLst>
            <a:ext uri="{FF2B5EF4-FFF2-40B4-BE49-F238E27FC236}">
              <a16:creationId xmlns:a16="http://schemas.microsoft.com/office/drawing/2014/main" id="{C7BCD927-EC23-4F9C-A66B-7FD27DC770B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11" name="AutoShape 11" descr="blob:https://outlook.office.com/b157e5ee-92d2-4798-a69e-625bd2e784c1">
          <a:extLst>
            <a:ext uri="{FF2B5EF4-FFF2-40B4-BE49-F238E27FC236}">
              <a16:creationId xmlns:a16="http://schemas.microsoft.com/office/drawing/2014/main" id="{A65A5593-99A2-495D-8288-002B7ACDB82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12" name="AutoShape 11" descr="blob:https://outlook.office.com/b157e5ee-92d2-4798-a69e-625bd2e784c1">
          <a:extLst>
            <a:ext uri="{FF2B5EF4-FFF2-40B4-BE49-F238E27FC236}">
              <a16:creationId xmlns:a16="http://schemas.microsoft.com/office/drawing/2014/main" id="{F1F82181-4119-4461-BBBD-AF0F2B4153B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13" name="AutoShape 11" descr="blob:https://outlook.office.com/b157e5ee-92d2-4798-a69e-625bd2e784c1">
          <a:extLst>
            <a:ext uri="{FF2B5EF4-FFF2-40B4-BE49-F238E27FC236}">
              <a16:creationId xmlns:a16="http://schemas.microsoft.com/office/drawing/2014/main" id="{D9F0E6F5-2869-44E7-B143-3042FD76271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14" name="AutoShape 11" descr="blob:https://outlook.office.com/b157e5ee-92d2-4798-a69e-625bd2e784c1">
          <a:extLst>
            <a:ext uri="{FF2B5EF4-FFF2-40B4-BE49-F238E27FC236}">
              <a16:creationId xmlns:a16="http://schemas.microsoft.com/office/drawing/2014/main" id="{49EE5A2D-5680-4D63-A5BE-6BC3A343AA5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15" name="AutoShape 11" descr="blob:https://outlook.office.com/b157e5ee-92d2-4798-a69e-625bd2e784c1">
          <a:extLst>
            <a:ext uri="{FF2B5EF4-FFF2-40B4-BE49-F238E27FC236}">
              <a16:creationId xmlns:a16="http://schemas.microsoft.com/office/drawing/2014/main" id="{D59D8986-69D7-45BD-885E-66E53F40905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16" name="AutoShape 11" descr="blob:https://outlook.office.com/b157e5ee-92d2-4798-a69e-625bd2e784c1">
          <a:extLst>
            <a:ext uri="{FF2B5EF4-FFF2-40B4-BE49-F238E27FC236}">
              <a16:creationId xmlns:a16="http://schemas.microsoft.com/office/drawing/2014/main" id="{590DE072-5D75-4651-968E-F2050DEB9BA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17" name="AutoShape 11" descr="blob:https://outlook.office.com/b157e5ee-92d2-4798-a69e-625bd2e784c1">
          <a:extLst>
            <a:ext uri="{FF2B5EF4-FFF2-40B4-BE49-F238E27FC236}">
              <a16:creationId xmlns:a16="http://schemas.microsoft.com/office/drawing/2014/main" id="{67C076BC-9483-4968-B959-D0ED709DC0B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18" name="AutoShape 11" descr="blob:https://outlook.office.com/b157e5ee-92d2-4798-a69e-625bd2e784c1">
          <a:extLst>
            <a:ext uri="{FF2B5EF4-FFF2-40B4-BE49-F238E27FC236}">
              <a16:creationId xmlns:a16="http://schemas.microsoft.com/office/drawing/2014/main" id="{8999FF05-1E06-42D0-840F-E7B42B4CB8C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19" name="AutoShape 11" descr="blob:https://outlook.office.com/b157e5ee-92d2-4798-a69e-625bd2e784c1">
          <a:extLst>
            <a:ext uri="{FF2B5EF4-FFF2-40B4-BE49-F238E27FC236}">
              <a16:creationId xmlns:a16="http://schemas.microsoft.com/office/drawing/2014/main" id="{C56D1F61-5C7C-47EA-AF5C-EF152EDC907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20" name="AutoShape 11" descr="blob:https://outlook.office.com/b157e5ee-92d2-4798-a69e-625bd2e784c1">
          <a:extLst>
            <a:ext uri="{FF2B5EF4-FFF2-40B4-BE49-F238E27FC236}">
              <a16:creationId xmlns:a16="http://schemas.microsoft.com/office/drawing/2014/main" id="{CD7024EE-1030-43D6-8CB5-6DA0752A8C6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21" name="AutoShape 11" descr="blob:https://outlook.office.com/b157e5ee-92d2-4798-a69e-625bd2e784c1">
          <a:extLst>
            <a:ext uri="{FF2B5EF4-FFF2-40B4-BE49-F238E27FC236}">
              <a16:creationId xmlns:a16="http://schemas.microsoft.com/office/drawing/2014/main" id="{C793BB85-C36B-4AE9-8E14-A65D050D604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22" name="AutoShape 11" descr="blob:https://outlook.office.com/b157e5ee-92d2-4798-a69e-625bd2e784c1">
          <a:extLst>
            <a:ext uri="{FF2B5EF4-FFF2-40B4-BE49-F238E27FC236}">
              <a16:creationId xmlns:a16="http://schemas.microsoft.com/office/drawing/2014/main" id="{E3CD04AF-DB01-49E4-A134-41DEBEA6B1D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23" name="AutoShape 11" descr="blob:https://outlook.office.com/b157e5ee-92d2-4798-a69e-625bd2e784c1">
          <a:extLst>
            <a:ext uri="{FF2B5EF4-FFF2-40B4-BE49-F238E27FC236}">
              <a16:creationId xmlns:a16="http://schemas.microsoft.com/office/drawing/2014/main" id="{08A03FC4-17E6-4CEC-8C75-C904230877B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24" name="AutoShape 11" descr="blob:https://outlook.office.com/b157e5ee-92d2-4798-a69e-625bd2e784c1">
          <a:extLst>
            <a:ext uri="{FF2B5EF4-FFF2-40B4-BE49-F238E27FC236}">
              <a16:creationId xmlns:a16="http://schemas.microsoft.com/office/drawing/2014/main" id="{9639D11C-1CEE-44FB-A499-C61F5B6F65B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25" name="AutoShape 11" descr="blob:https://outlook.office.com/b157e5ee-92d2-4798-a69e-625bd2e784c1">
          <a:extLst>
            <a:ext uri="{FF2B5EF4-FFF2-40B4-BE49-F238E27FC236}">
              <a16:creationId xmlns:a16="http://schemas.microsoft.com/office/drawing/2014/main" id="{A1186C6B-E891-4792-9965-440B8B946EF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26" name="AutoShape 11" descr="blob:https://outlook.office.com/b157e5ee-92d2-4798-a69e-625bd2e784c1">
          <a:extLst>
            <a:ext uri="{FF2B5EF4-FFF2-40B4-BE49-F238E27FC236}">
              <a16:creationId xmlns:a16="http://schemas.microsoft.com/office/drawing/2014/main" id="{321C4BD3-3D85-418E-BD8E-CCF1DC32CEE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27" name="AutoShape 11" descr="blob:https://outlook.office.com/b157e5ee-92d2-4798-a69e-625bd2e784c1">
          <a:extLst>
            <a:ext uri="{FF2B5EF4-FFF2-40B4-BE49-F238E27FC236}">
              <a16:creationId xmlns:a16="http://schemas.microsoft.com/office/drawing/2014/main" id="{2B1058EE-133B-4E7C-B7F1-1CA8A9F04EA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28" name="AutoShape 11" descr="blob:https://outlook.office.com/b157e5ee-92d2-4798-a69e-625bd2e784c1">
          <a:extLst>
            <a:ext uri="{FF2B5EF4-FFF2-40B4-BE49-F238E27FC236}">
              <a16:creationId xmlns:a16="http://schemas.microsoft.com/office/drawing/2014/main" id="{99B63A46-326E-42FD-864A-9F12B7DE46A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29" name="AutoShape 11" descr="blob:https://outlook.office.com/b157e5ee-92d2-4798-a69e-625bd2e784c1">
          <a:extLst>
            <a:ext uri="{FF2B5EF4-FFF2-40B4-BE49-F238E27FC236}">
              <a16:creationId xmlns:a16="http://schemas.microsoft.com/office/drawing/2014/main" id="{D23E4B55-3158-4F14-A44D-E53E6B91770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30" name="AutoShape 11" descr="blob:https://outlook.office.com/b157e5ee-92d2-4798-a69e-625bd2e784c1">
          <a:extLst>
            <a:ext uri="{FF2B5EF4-FFF2-40B4-BE49-F238E27FC236}">
              <a16:creationId xmlns:a16="http://schemas.microsoft.com/office/drawing/2014/main" id="{BF9C6E27-2641-48CD-8D7B-91DF6555608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31" name="AutoShape 11" descr="blob:https://outlook.office.com/b157e5ee-92d2-4798-a69e-625bd2e784c1">
          <a:extLst>
            <a:ext uri="{FF2B5EF4-FFF2-40B4-BE49-F238E27FC236}">
              <a16:creationId xmlns:a16="http://schemas.microsoft.com/office/drawing/2014/main" id="{EFA90BA6-DD06-4EAA-9B08-6100E5548D0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32" name="AutoShape 11" descr="blob:https://outlook.office.com/b157e5ee-92d2-4798-a69e-625bd2e784c1">
          <a:extLst>
            <a:ext uri="{FF2B5EF4-FFF2-40B4-BE49-F238E27FC236}">
              <a16:creationId xmlns:a16="http://schemas.microsoft.com/office/drawing/2014/main" id="{7AC85A81-1720-43CF-B8D7-CCC3F5C284D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33" name="AutoShape 11" descr="blob:https://outlook.office.com/b157e5ee-92d2-4798-a69e-625bd2e784c1">
          <a:extLst>
            <a:ext uri="{FF2B5EF4-FFF2-40B4-BE49-F238E27FC236}">
              <a16:creationId xmlns:a16="http://schemas.microsoft.com/office/drawing/2014/main" id="{E569F383-BBBB-479F-8CBF-045F52C9F54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34" name="AutoShape 11" descr="blob:https://outlook.office.com/b157e5ee-92d2-4798-a69e-625bd2e784c1">
          <a:extLst>
            <a:ext uri="{FF2B5EF4-FFF2-40B4-BE49-F238E27FC236}">
              <a16:creationId xmlns:a16="http://schemas.microsoft.com/office/drawing/2014/main" id="{A0EE1C8F-8CE0-4768-80A2-C30C614A7F2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35" name="AutoShape 11" descr="blob:https://outlook.office.com/b157e5ee-92d2-4798-a69e-625bd2e784c1">
          <a:extLst>
            <a:ext uri="{FF2B5EF4-FFF2-40B4-BE49-F238E27FC236}">
              <a16:creationId xmlns:a16="http://schemas.microsoft.com/office/drawing/2014/main" id="{29335ABC-631E-42A3-AD61-62747D92276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36" name="AutoShape 11" descr="blob:https://outlook.office.com/b157e5ee-92d2-4798-a69e-625bd2e784c1">
          <a:extLst>
            <a:ext uri="{FF2B5EF4-FFF2-40B4-BE49-F238E27FC236}">
              <a16:creationId xmlns:a16="http://schemas.microsoft.com/office/drawing/2014/main" id="{86B4388A-ABA7-4C0E-B554-B2ABDA68C5B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37" name="AutoShape 11" descr="blob:https://outlook.office.com/b157e5ee-92d2-4798-a69e-625bd2e784c1">
          <a:extLst>
            <a:ext uri="{FF2B5EF4-FFF2-40B4-BE49-F238E27FC236}">
              <a16:creationId xmlns:a16="http://schemas.microsoft.com/office/drawing/2014/main" id="{659A9BD0-FF6A-4F10-B064-15164C9EA04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38" name="AutoShape 11" descr="blob:https://outlook.office.com/b157e5ee-92d2-4798-a69e-625bd2e784c1">
          <a:extLst>
            <a:ext uri="{FF2B5EF4-FFF2-40B4-BE49-F238E27FC236}">
              <a16:creationId xmlns:a16="http://schemas.microsoft.com/office/drawing/2014/main" id="{A2DFF9B6-D288-4307-BA94-9A221A381C5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39" name="AutoShape 11" descr="blob:https://outlook.office.com/b157e5ee-92d2-4798-a69e-625bd2e784c1">
          <a:extLst>
            <a:ext uri="{FF2B5EF4-FFF2-40B4-BE49-F238E27FC236}">
              <a16:creationId xmlns:a16="http://schemas.microsoft.com/office/drawing/2014/main" id="{58AC1580-0660-4445-8B4F-55B49E935DE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40" name="AutoShape 11" descr="blob:https://outlook.office.com/b157e5ee-92d2-4798-a69e-625bd2e784c1">
          <a:extLst>
            <a:ext uri="{FF2B5EF4-FFF2-40B4-BE49-F238E27FC236}">
              <a16:creationId xmlns:a16="http://schemas.microsoft.com/office/drawing/2014/main" id="{8B975142-FBB8-4903-AEFC-56739170BDC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41" name="AutoShape 11" descr="blob:https://outlook.office.com/b157e5ee-92d2-4798-a69e-625bd2e784c1">
          <a:extLst>
            <a:ext uri="{FF2B5EF4-FFF2-40B4-BE49-F238E27FC236}">
              <a16:creationId xmlns:a16="http://schemas.microsoft.com/office/drawing/2014/main" id="{5E12503B-6918-44FD-86B9-AF3CF496432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42" name="AutoShape 11" descr="blob:https://outlook.office.com/b157e5ee-92d2-4798-a69e-625bd2e784c1">
          <a:extLst>
            <a:ext uri="{FF2B5EF4-FFF2-40B4-BE49-F238E27FC236}">
              <a16:creationId xmlns:a16="http://schemas.microsoft.com/office/drawing/2014/main" id="{5DF2D016-6B0C-46E9-B494-1B87E737CE1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43" name="AutoShape 11" descr="blob:https://outlook.office.com/b157e5ee-92d2-4798-a69e-625bd2e784c1">
          <a:extLst>
            <a:ext uri="{FF2B5EF4-FFF2-40B4-BE49-F238E27FC236}">
              <a16:creationId xmlns:a16="http://schemas.microsoft.com/office/drawing/2014/main" id="{6AE59107-DC25-4ACF-96C1-F54589DDAE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44" name="AutoShape 11" descr="blob:https://outlook.office.com/b157e5ee-92d2-4798-a69e-625bd2e784c1">
          <a:extLst>
            <a:ext uri="{FF2B5EF4-FFF2-40B4-BE49-F238E27FC236}">
              <a16:creationId xmlns:a16="http://schemas.microsoft.com/office/drawing/2014/main" id="{DD61581E-F735-4E2A-A139-A3172DDF4A3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45" name="AutoShape 11" descr="blob:https://outlook.office.com/b157e5ee-92d2-4798-a69e-625bd2e784c1">
          <a:extLst>
            <a:ext uri="{FF2B5EF4-FFF2-40B4-BE49-F238E27FC236}">
              <a16:creationId xmlns:a16="http://schemas.microsoft.com/office/drawing/2014/main" id="{5F3A0DFF-EEB3-45E5-B0E4-6F89254A0AD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46" name="AutoShape 11" descr="blob:https://outlook.office.com/b157e5ee-92d2-4798-a69e-625bd2e784c1">
          <a:extLst>
            <a:ext uri="{FF2B5EF4-FFF2-40B4-BE49-F238E27FC236}">
              <a16:creationId xmlns:a16="http://schemas.microsoft.com/office/drawing/2014/main" id="{36C058FD-1C04-4D05-AD77-E4F9F796484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47" name="AutoShape 11" descr="blob:https://outlook.office.com/b157e5ee-92d2-4798-a69e-625bd2e784c1">
          <a:extLst>
            <a:ext uri="{FF2B5EF4-FFF2-40B4-BE49-F238E27FC236}">
              <a16:creationId xmlns:a16="http://schemas.microsoft.com/office/drawing/2014/main" id="{9CA232CB-0114-4041-9CD7-C07C05C27AC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48" name="AutoShape 11" descr="blob:https://outlook.office.com/b157e5ee-92d2-4798-a69e-625bd2e784c1">
          <a:extLst>
            <a:ext uri="{FF2B5EF4-FFF2-40B4-BE49-F238E27FC236}">
              <a16:creationId xmlns:a16="http://schemas.microsoft.com/office/drawing/2014/main" id="{8E630525-6F53-48CB-B00A-3794B11E5D6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49" name="AutoShape 11" descr="blob:https://outlook.office.com/b157e5ee-92d2-4798-a69e-625bd2e784c1">
          <a:extLst>
            <a:ext uri="{FF2B5EF4-FFF2-40B4-BE49-F238E27FC236}">
              <a16:creationId xmlns:a16="http://schemas.microsoft.com/office/drawing/2014/main" id="{923D01D2-CC08-4A26-AB18-17D8B6AB3A8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50" name="AutoShape 11" descr="blob:https://outlook.office.com/b157e5ee-92d2-4798-a69e-625bd2e784c1">
          <a:extLst>
            <a:ext uri="{FF2B5EF4-FFF2-40B4-BE49-F238E27FC236}">
              <a16:creationId xmlns:a16="http://schemas.microsoft.com/office/drawing/2014/main" id="{94DA6EAA-023A-46C1-8DDE-6648717B994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51" name="AutoShape 11" descr="blob:https://outlook.office.com/b157e5ee-92d2-4798-a69e-625bd2e784c1">
          <a:extLst>
            <a:ext uri="{FF2B5EF4-FFF2-40B4-BE49-F238E27FC236}">
              <a16:creationId xmlns:a16="http://schemas.microsoft.com/office/drawing/2014/main" id="{94EA1CB5-98D5-4937-80E7-DDD568EB484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52" name="AutoShape 11" descr="blob:https://outlook.office.com/b157e5ee-92d2-4798-a69e-625bd2e784c1">
          <a:extLst>
            <a:ext uri="{FF2B5EF4-FFF2-40B4-BE49-F238E27FC236}">
              <a16:creationId xmlns:a16="http://schemas.microsoft.com/office/drawing/2014/main" id="{F218D682-EA57-43A7-9C25-30C5A14B6BE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53" name="AutoShape 11" descr="blob:https://outlook.office.com/b157e5ee-92d2-4798-a69e-625bd2e784c1">
          <a:extLst>
            <a:ext uri="{FF2B5EF4-FFF2-40B4-BE49-F238E27FC236}">
              <a16:creationId xmlns:a16="http://schemas.microsoft.com/office/drawing/2014/main" id="{B2559DB0-45D8-433A-AB1A-E8781B5F47C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54" name="AutoShape 11" descr="blob:https://outlook.office.com/b157e5ee-92d2-4798-a69e-625bd2e784c1">
          <a:extLst>
            <a:ext uri="{FF2B5EF4-FFF2-40B4-BE49-F238E27FC236}">
              <a16:creationId xmlns:a16="http://schemas.microsoft.com/office/drawing/2014/main" id="{9563B16C-B9B7-4D8C-9202-25E4AB981FF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55" name="AutoShape 11" descr="blob:https://outlook.office.com/b157e5ee-92d2-4798-a69e-625bd2e784c1">
          <a:extLst>
            <a:ext uri="{FF2B5EF4-FFF2-40B4-BE49-F238E27FC236}">
              <a16:creationId xmlns:a16="http://schemas.microsoft.com/office/drawing/2014/main" id="{19444E86-39AD-4A7B-9148-6E6F420C6C8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56" name="AutoShape 11" descr="blob:https://outlook.office.com/b157e5ee-92d2-4798-a69e-625bd2e784c1">
          <a:extLst>
            <a:ext uri="{FF2B5EF4-FFF2-40B4-BE49-F238E27FC236}">
              <a16:creationId xmlns:a16="http://schemas.microsoft.com/office/drawing/2014/main" id="{8E6906AC-0484-466B-9EA0-33CA4C721A8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57" name="AutoShape 11" descr="blob:https://outlook.office.com/b157e5ee-92d2-4798-a69e-625bd2e784c1">
          <a:extLst>
            <a:ext uri="{FF2B5EF4-FFF2-40B4-BE49-F238E27FC236}">
              <a16:creationId xmlns:a16="http://schemas.microsoft.com/office/drawing/2014/main" id="{D24C005A-CE52-4157-8341-387D659D23E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58" name="AutoShape 11" descr="blob:https://outlook.office.com/b157e5ee-92d2-4798-a69e-625bd2e784c1">
          <a:extLst>
            <a:ext uri="{FF2B5EF4-FFF2-40B4-BE49-F238E27FC236}">
              <a16:creationId xmlns:a16="http://schemas.microsoft.com/office/drawing/2014/main" id="{52070E56-877A-43CA-878F-E52D3957ABC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59" name="AutoShape 11" descr="blob:https://outlook.office.com/b157e5ee-92d2-4798-a69e-625bd2e784c1">
          <a:extLst>
            <a:ext uri="{FF2B5EF4-FFF2-40B4-BE49-F238E27FC236}">
              <a16:creationId xmlns:a16="http://schemas.microsoft.com/office/drawing/2014/main" id="{0C359DB7-6203-4F4C-B21D-E95C647C20B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60" name="AutoShape 11" descr="blob:https://outlook.office.com/b157e5ee-92d2-4798-a69e-625bd2e784c1">
          <a:extLst>
            <a:ext uri="{FF2B5EF4-FFF2-40B4-BE49-F238E27FC236}">
              <a16:creationId xmlns:a16="http://schemas.microsoft.com/office/drawing/2014/main" id="{5D2A0DF8-2766-48F1-BFCA-718A5A8BFCE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61" name="AutoShape 11" descr="blob:https://outlook.office.com/b157e5ee-92d2-4798-a69e-625bd2e784c1">
          <a:extLst>
            <a:ext uri="{FF2B5EF4-FFF2-40B4-BE49-F238E27FC236}">
              <a16:creationId xmlns:a16="http://schemas.microsoft.com/office/drawing/2014/main" id="{8B9FA918-A36E-46FE-826D-489F390673E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62" name="AutoShape 11" descr="blob:https://outlook.office.com/b157e5ee-92d2-4798-a69e-625bd2e784c1">
          <a:extLst>
            <a:ext uri="{FF2B5EF4-FFF2-40B4-BE49-F238E27FC236}">
              <a16:creationId xmlns:a16="http://schemas.microsoft.com/office/drawing/2014/main" id="{6FA4683F-CF2D-4678-AAE5-B89212E8200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63" name="AutoShape 11" descr="blob:https://outlook.office.com/b157e5ee-92d2-4798-a69e-625bd2e784c1">
          <a:extLst>
            <a:ext uri="{FF2B5EF4-FFF2-40B4-BE49-F238E27FC236}">
              <a16:creationId xmlns:a16="http://schemas.microsoft.com/office/drawing/2014/main" id="{E7EC503C-FF77-4828-9709-15C62E90D16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64" name="AutoShape 11" descr="blob:https://outlook.office.com/b157e5ee-92d2-4798-a69e-625bd2e784c1">
          <a:extLst>
            <a:ext uri="{FF2B5EF4-FFF2-40B4-BE49-F238E27FC236}">
              <a16:creationId xmlns:a16="http://schemas.microsoft.com/office/drawing/2014/main" id="{EAF6EB64-D068-4BA3-83D2-986819DA2E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65" name="AutoShape 11" descr="blob:https://outlook.office.com/b157e5ee-92d2-4798-a69e-625bd2e784c1">
          <a:extLst>
            <a:ext uri="{FF2B5EF4-FFF2-40B4-BE49-F238E27FC236}">
              <a16:creationId xmlns:a16="http://schemas.microsoft.com/office/drawing/2014/main" id="{310A5E19-CDC4-4207-A057-1B96AEBAE59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66" name="AutoShape 11" descr="blob:https://outlook.office.com/b157e5ee-92d2-4798-a69e-625bd2e784c1">
          <a:extLst>
            <a:ext uri="{FF2B5EF4-FFF2-40B4-BE49-F238E27FC236}">
              <a16:creationId xmlns:a16="http://schemas.microsoft.com/office/drawing/2014/main" id="{71F9D889-C8D0-42C8-9445-D93A9312FFE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67" name="AutoShape 11" descr="blob:https://outlook.office.com/b157e5ee-92d2-4798-a69e-625bd2e784c1">
          <a:extLst>
            <a:ext uri="{FF2B5EF4-FFF2-40B4-BE49-F238E27FC236}">
              <a16:creationId xmlns:a16="http://schemas.microsoft.com/office/drawing/2014/main" id="{0D308BBC-1DE3-492B-B15C-C5FCBCC4917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68" name="AutoShape 11" descr="blob:https://outlook.office.com/b157e5ee-92d2-4798-a69e-625bd2e784c1">
          <a:extLst>
            <a:ext uri="{FF2B5EF4-FFF2-40B4-BE49-F238E27FC236}">
              <a16:creationId xmlns:a16="http://schemas.microsoft.com/office/drawing/2014/main" id="{623DD260-7A9F-48AD-A38E-9B6293E0066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69" name="AutoShape 11" descr="blob:https://outlook.office.com/b157e5ee-92d2-4798-a69e-625bd2e784c1">
          <a:extLst>
            <a:ext uri="{FF2B5EF4-FFF2-40B4-BE49-F238E27FC236}">
              <a16:creationId xmlns:a16="http://schemas.microsoft.com/office/drawing/2014/main" id="{E198985D-AEF8-49BE-8556-9AE7163137F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70" name="AutoShape 11" descr="blob:https://outlook.office.com/b157e5ee-92d2-4798-a69e-625bd2e784c1">
          <a:extLst>
            <a:ext uri="{FF2B5EF4-FFF2-40B4-BE49-F238E27FC236}">
              <a16:creationId xmlns:a16="http://schemas.microsoft.com/office/drawing/2014/main" id="{0B993451-FCA6-4FEF-AB96-C6DF7488A94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71" name="AutoShape 11" descr="blob:https://outlook.office.com/b157e5ee-92d2-4798-a69e-625bd2e784c1">
          <a:extLst>
            <a:ext uri="{FF2B5EF4-FFF2-40B4-BE49-F238E27FC236}">
              <a16:creationId xmlns:a16="http://schemas.microsoft.com/office/drawing/2014/main" id="{61311C09-F667-45EB-82E7-09CDB94C950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72" name="AutoShape 11" descr="blob:https://outlook.office.com/b157e5ee-92d2-4798-a69e-625bd2e784c1">
          <a:extLst>
            <a:ext uri="{FF2B5EF4-FFF2-40B4-BE49-F238E27FC236}">
              <a16:creationId xmlns:a16="http://schemas.microsoft.com/office/drawing/2014/main" id="{9F0E585F-129C-4501-9A21-F681E015814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73" name="AutoShape 11" descr="blob:https://outlook.office.com/b157e5ee-92d2-4798-a69e-625bd2e784c1">
          <a:extLst>
            <a:ext uri="{FF2B5EF4-FFF2-40B4-BE49-F238E27FC236}">
              <a16:creationId xmlns:a16="http://schemas.microsoft.com/office/drawing/2014/main" id="{F4492789-77D8-4A91-BA17-2B42D5C581E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74" name="AutoShape 11" descr="blob:https://outlook.office.com/b157e5ee-92d2-4798-a69e-625bd2e784c1">
          <a:extLst>
            <a:ext uri="{FF2B5EF4-FFF2-40B4-BE49-F238E27FC236}">
              <a16:creationId xmlns:a16="http://schemas.microsoft.com/office/drawing/2014/main" id="{596AD5B2-65B2-4D63-88FA-7C851E83BE2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75" name="AutoShape 11" descr="blob:https://outlook.office.com/b157e5ee-92d2-4798-a69e-625bd2e784c1">
          <a:extLst>
            <a:ext uri="{FF2B5EF4-FFF2-40B4-BE49-F238E27FC236}">
              <a16:creationId xmlns:a16="http://schemas.microsoft.com/office/drawing/2014/main" id="{3A1CA702-E81D-425C-97B6-56368DAFFE4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76" name="AutoShape 11" descr="blob:https://outlook.office.com/b157e5ee-92d2-4798-a69e-625bd2e784c1">
          <a:extLst>
            <a:ext uri="{FF2B5EF4-FFF2-40B4-BE49-F238E27FC236}">
              <a16:creationId xmlns:a16="http://schemas.microsoft.com/office/drawing/2014/main" id="{21A7E074-8ED7-412E-9C9F-F3122A2C51B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77" name="AutoShape 11" descr="blob:https://outlook.office.com/b157e5ee-92d2-4798-a69e-625bd2e784c1">
          <a:extLst>
            <a:ext uri="{FF2B5EF4-FFF2-40B4-BE49-F238E27FC236}">
              <a16:creationId xmlns:a16="http://schemas.microsoft.com/office/drawing/2014/main" id="{C49E28F5-67B9-47B4-BD5F-6F6F3F64293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78" name="AutoShape 11" descr="blob:https://outlook.office.com/b157e5ee-92d2-4798-a69e-625bd2e784c1">
          <a:extLst>
            <a:ext uri="{FF2B5EF4-FFF2-40B4-BE49-F238E27FC236}">
              <a16:creationId xmlns:a16="http://schemas.microsoft.com/office/drawing/2014/main" id="{8F77ED63-1461-4ADB-BD78-E017BBE2F3F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79" name="AutoShape 11" descr="blob:https://outlook.office.com/b157e5ee-92d2-4798-a69e-625bd2e784c1">
          <a:extLst>
            <a:ext uri="{FF2B5EF4-FFF2-40B4-BE49-F238E27FC236}">
              <a16:creationId xmlns:a16="http://schemas.microsoft.com/office/drawing/2014/main" id="{AA6BA256-E018-4376-AB08-21BBA5184A2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80" name="AutoShape 11" descr="blob:https://outlook.office.com/b157e5ee-92d2-4798-a69e-625bd2e784c1">
          <a:extLst>
            <a:ext uri="{FF2B5EF4-FFF2-40B4-BE49-F238E27FC236}">
              <a16:creationId xmlns:a16="http://schemas.microsoft.com/office/drawing/2014/main" id="{B7D70C5F-E15C-46B1-A257-5DE93C6AC5D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81" name="AutoShape 11" descr="blob:https://outlook.office.com/b157e5ee-92d2-4798-a69e-625bd2e784c1">
          <a:extLst>
            <a:ext uri="{FF2B5EF4-FFF2-40B4-BE49-F238E27FC236}">
              <a16:creationId xmlns:a16="http://schemas.microsoft.com/office/drawing/2014/main" id="{B6AE9F38-1484-415B-9F2B-20339708874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82" name="AutoShape 11" descr="blob:https://outlook.office.com/b157e5ee-92d2-4798-a69e-625bd2e784c1">
          <a:extLst>
            <a:ext uri="{FF2B5EF4-FFF2-40B4-BE49-F238E27FC236}">
              <a16:creationId xmlns:a16="http://schemas.microsoft.com/office/drawing/2014/main" id="{F6DBF803-94A7-4043-9F67-2627E58A00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83" name="AutoShape 11" descr="blob:https://outlook.office.com/b157e5ee-92d2-4798-a69e-625bd2e784c1">
          <a:extLst>
            <a:ext uri="{FF2B5EF4-FFF2-40B4-BE49-F238E27FC236}">
              <a16:creationId xmlns:a16="http://schemas.microsoft.com/office/drawing/2014/main" id="{2F92A47F-ECC4-45D4-BD30-E8EAFFA67F0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84" name="AutoShape 11" descr="blob:https://outlook.office.com/b157e5ee-92d2-4798-a69e-625bd2e784c1">
          <a:extLst>
            <a:ext uri="{FF2B5EF4-FFF2-40B4-BE49-F238E27FC236}">
              <a16:creationId xmlns:a16="http://schemas.microsoft.com/office/drawing/2014/main" id="{3B0909C0-B216-4868-965A-73FE9B59CF0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85" name="AutoShape 11" descr="blob:https://outlook.office.com/b157e5ee-92d2-4798-a69e-625bd2e784c1">
          <a:extLst>
            <a:ext uri="{FF2B5EF4-FFF2-40B4-BE49-F238E27FC236}">
              <a16:creationId xmlns:a16="http://schemas.microsoft.com/office/drawing/2014/main" id="{78540866-087E-40AC-AABC-B4F01E88A01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86" name="AutoShape 11" descr="blob:https://outlook.office.com/b157e5ee-92d2-4798-a69e-625bd2e784c1">
          <a:extLst>
            <a:ext uri="{FF2B5EF4-FFF2-40B4-BE49-F238E27FC236}">
              <a16:creationId xmlns:a16="http://schemas.microsoft.com/office/drawing/2014/main" id="{AC0C0ABD-2FB0-49F9-B464-D19D69C6F19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87" name="AutoShape 11" descr="blob:https://outlook.office.com/b157e5ee-92d2-4798-a69e-625bd2e784c1">
          <a:extLst>
            <a:ext uri="{FF2B5EF4-FFF2-40B4-BE49-F238E27FC236}">
              <a16:creationId xmlns:a16="http://schemas.microsoft.com/office/drawing/2014/main" id="{354BC061-96C3-424D-B6C1-D735F29AF5C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88" name="AutoShape 11" descr="blob:https://outlook.office.com/b157e5ee-92d2-4798-a69e-625bd2e784c1">
          <a:extLst>
            <a:ext uri="{FF2B5EF4-FFF2-40B4-BE49-F238E27FC236}">
              <a16:creationId xmlns:a16="http://schemas.microsoft.com/office/drawing/2014/main" id="{A9B21FE0-0627-4C1A-866C-7DC17535996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89" name="AutoShape 11" descr="blob:https://outlook.office.com/b157e5ee-92d2-4798-a69e-625bd2e784c1">
          <a:extLst>
            <a:ext uri="{FF2B5EF4-FFF2-40B4-BE49-F238E27FC236}">
              <a16:creationId xmlns:a16="http://schemas.microsoft.com/office/drawing/2014/main" id="{80AC9498-6A4F-4EFA-B189-00F491378CE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90" name="AutoShape 11" descr="blob:https://outlook.office.com/b157e5ee-92d2-4798-a69e-625bd2e784c1">
          <a:extLst>
            <a:ext uri="{FF2B5EF4-FFF2-40B4-BE49-F238E27FC236}">
              <a16:creationId xmlns:a16="http://schemas.microsoft.com/office/drawing/2014/main" id="{3AE6FE8B-9FB4-4992-A063-9F2374BEC0D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91" name="AutoShape 11" descr="blob:https://outlook.office.com/b157e5ee-92d2-4798-a69e-625bd2e784c1">
          <a:extLst>
            <a:ext uri="{FF2B5EF4-FFF2-40B4-BE49-F238E27FC236}">
              <a16:creationId xmlns:a16="http://schemas.microsoft.com/office/drawing/2014/main" id="{AE7DDEE4-689D-4052-8D30-78EF5AF80FE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92" name="AutoShape 11" descr="blob:https://outlook.office.com/b157e5ee-92d2-4798-a69e-625bd2e784c1">
          <a:extLst>
            <a:ext uri="{FF2B5EF4-FFF2-40B4-BE49-F238E27FC236}">
              <a16:creationId xmlns:a16="http://schemas.microsoft.com/office/drawing/2014/main" id="{AE7D75CF-3A0A-40C5-BA81-513299E4941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93" name="AutoShape 11" descr="blob:https://outlook.office.com/b157e5ee-92d2-4798-a69e-625bd2e784c1">
          <a:extLst>
            <a:ext uri="{FF2B5EF4-FFF2-40B4-BE49-F238E27FC236}">
              <a16:creationId xmlns:a16="http://schemas.microsoft.com/office/drawing/2014/main" id="{05E55CFC-7931-4DF5-A5E1-5A4D609EE8D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94" name="AutoShape 11" descr="blob:https://outlook.office.com/b157e5ee-92d2-4798-a69e-625bd2e784c1">
          <a:extLst>
            <a:ext uri="{FF2B5EF4-FFF2-40B4-BE49-F238E27FC236}">
              <a16:creationId xmlns:a16="http://schemas.microsoft.com/office/drawing/2014/main" id="{93637419-2483-43EB-A8E7-27DB45D0D31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95" name="AutoShape 11" descr="blob:https://outlook.office.com/b157e5ee-92d2-4798-a69e-625bd2e784c1">
          <a:extLst>
            <a:ext uri="{FF2B5EF4-FFF2-40B4-BE49-F238E27FC236}">
              <a16:creationId xmlns:a16="http://schemas.microsoft.com/office/drawing/2014/main" id="{6E3D40D4-E7BC-4597-80AE-3505DA08A52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96" name="AutoShape 11" descr="blob:https://outlook.office.com/b157e5ee-92d2-4798-a69e-625bd2e784c1">
          <a:extLst>
            <a:ext uri="{FF2B5EF4-FFF2-40B4-BE49-F238E27FC236}">
              <a16:creationId xmlns:a16="http://schemas.microsoft.com/office/drawing/2014/main" id="{1DBDC82C-3FF1-4E0E-BCE6-AB07216F284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97" name="AutoShape 11" descr="blob:https://outlook.office.com/b157e5ee-92d2-4798-a69e-625bd2e784c1">
          <a:extLst>
            <a:ext uri="{FF2B5EF4-FFF2-40B4-BE49-F238E27FC236}">
              <a16:creationId xmlns:a16="http://schemas.microsoft.com/office/drawing/2014/main" id="{77DAF0F6-62FE-4D5E-9AF9-72454CEE7FD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98" name="AutoShape 11" descr="blob:https://outlook.office.com/b157e5ee-92d2-4798-a69e-625bd2e784c1">
          <a:extLst>
            <a:ext uri="{FF2B5EF4-FFF2-40B4-BE49-F238E27FC236}">
              <a16:creationId xmlns:a16="http://schemas.microsoft.com/office/drawing/2014/main" id="{F6B0B286-A346-4886-8637-BFBD56B6C3D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299" name="AutoShape 11" descr="blob:https://outlook.office.com/b157e5ee-92d2-4798-a69e-625bd2e784c1">
          <a:extLst>
            <a:ext uri="{FF2B5EF4-FFF2-40B4-BE49-F238E27FC236}">
              <a16:creationId xmlns:a16="http://schemas.microsoft.com/office/drawing/2014/main" id="{2B9AC140-CD57-4428-9AF3-4C0BFBC526C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00" name="AutoShape 11" descr="blob:https://outlook.office.com/b157e5ee-92d2-4798-a69e-625bd2e784c1">
          <a:extLst>
            <a:ext uri="{FF2B5EF4-FFF2-40B4-BE49-F238E27FC236}">
              <a16:creationId xmlns:a16="http://schemas.microsoft.com/office/drawing/2014/main" id="{1689CB8A-CE7D-4BB7-BDA7-945A88488B4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01" name="AutoShape 11" descr="blob:https://outlook.office.com/b157e5ee-92d2-4798-a69e-625bd2e784c1">
          <a:extLst>
            <a:ext uri="{FF2B5EF4-FFF2-40B4-BE49-F238E27FC236}">
              <a16:creationId xmlns:a16="http://schemas.microsoft.com/office/drawing/2014/main" id="{AFB4979E-9A5A-41C6-BE50-13AD40A8628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02" name="AutoShape 11" descr="blob:https://outlook.office.com/b157e5ee-92d2-4798-a69e-625bd2e784c1">
          <a:extLst>
            <a:ext uri="{FF2B5EF4-FFF2-40B4-BE49-F238E27FC236}">
              <a16:creationId xmlns:a16="http://schemas.microsoft.com/office/drawing/2014/main" id="{BDB68811-0157-4F45-836F-226EB185693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03" name="AutoShape 11" descr="blob:https://outlook.office.com/b157e5ee-92d2-4798-a69e-625bd2e784c1">
          <a:extLst>
            <a:ext uri="{FF2B5EF4-FFF2-40B4-BE49-F238E27FC236}">
              <a16:creationId xmlns:a16="http://schemas.microsoft.com/office/drawing/2014/main" id="{8744A692-9B01-4D48-8F57-2AABC007C4E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04" name="AutoShape 11" descr="blob:https://outlook.office.com/b157e5ee-92d2-4798-a69e-625bd2e784c1">
          <a:extLst>
            <a:ext uri="{FF2B5EF4-FFF2-40B4-BE49-F238E27FC236}">
              <a16:creationId xmlns:a16="http://schemas.microsoft.com/office/drawing/2014/main" id="{49F5E91B-FA17-4536-AE7D-ECC48DD0233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05" name="AutoShape 11" descr="blob:https://outlook.office.com/b157e5ee-92d2-4798-a69e-625bd2e784c1">
          <a:extLst>
            <a:ext uri="{FF2B5EF4-FFF2-40B4-BE49-F238E27FC236}">
              <a16:creationId xmlns:a16="http://schemas.microsoft.com/office/drawing/2014/main" id="{4D8347FC-95E1-4CA4-8491-4EF10D0DAA3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06" name="AutoShape 11" descr="blob:https://outlook.office.com/b157e5ee-92d2-4798-a69e-625bd2e784c1">
          <a:extLst>
            <a:ext uri="{FF2B5EF4-FFF2-40B4-BE49-F238E27FC236}">
              <a16:creationId xmlns:a16="http://schemas.microsoft.com/office/drawing/2014/main" id="{955C4C79-0A94-4346-B618-05AD20B3137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07" name="AutoShape 11" descr="blob:https://outlook.office.com/b157e5ee-92d2-4798-a69e-625bd2e784c1">
          <a:extLst>
            <a:ext uri="{FF2B5EF4-FFF2-40B4-BE49-F238E27FC236}">
              <a16:creationId xmlns:a16="http://schemas.microsoft.com/office/drawing/2014/main" id="{1E9AC14A-D791-4D99-9F70-06377B87525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08" name="AutoShape 11" descr="blob:https://outlook.office.com/b157e5ee-92d2-4798-a69e-625bd2e784c1">
          <a:extLst>
            <a:ext uri="{FF2B5EF4-FFF2-40B4-BE49-F238E27FC236}">
              <a16:creationId xmlns:a16="http://schemas.microsoft.com/office/drawing/2014/main" id="{6C4CE132-9EF6-47F9-A59C-E4826DF1E1E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09" name="AutoShape 11" descr="blob:https://outlook.office.com/b157e5ee-92d2-4798-a69e-625bd2e784c1">
          <a:extLst>
            <a:ext uri="{FF2B5EF4-FFF2-40B4-BE49-F238E27FC236}">
              <a16:creationId xmlns:a16="http://schemas.microsoft.com/office/drawing/2014/main" id="{743F38B9-064C-432A-9ACC-7026A76B790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10" name="AutoShape 11" descr="blob:https://outlook.office.com/b157e5ee-92d2-4798-a69e-625bd2e784c1">
          <a:extLst>
            <a:ext uri="{FF2B5EF4-FFF2-40B4-BE49-F238E27FC236}">
              <a16:creationId xmlns:a16="http://schemas.microsoft.com/office/drawing/2014/main" id="{C49760EE-860A-4F68-A556-F5BEB523917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11" name="AutoShape 11" descr="blob:https://outlook.office.com/b157e5ee-92d2-4798-a69e-625bd2e784c1">
          <a:extLst>
            <a:ext uri="{FF2B5EF4-FFF2-40B4-BE49-F238E27FC236}">
              <a16:creationId xmlns:a16="http://schemas.microsoft.com/office/drawing/2014/main" id="{C5955C52-102F-40F0-8C2B-7E993617188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12" name="AutoShape 11" descr="blob:https://outlook.office.com/b157e5ee-92d2-4798-a69e-625bd2e784c1">
          <a:extLst>
            <a:ext uri="{FF2B5EF4-FFF2-40B4-BE49-F238E27FC236}">
              <a16:creationId xmlns:a16="http://schemas.microsoft.com/office/drawing/2014/main" id="{09CD9660-BE25-4F1E-BE2F-C376482ACB8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13" name="AutoShape 11" descr="blob:https://outlook.office.com/b157e5ee-92d2-4798-a69e-625bd2e784c1">
          <a:extLst>
            <a:ext uri="{FF2B5EF4-FFF2-40B4-BE49-F238E27FC236}">
              <a16:creationId xmlns:a16="http://schemas.microsoft.com/office/drawing/2014/main" id="{57FEE10E-1AC3-4FDD-90DD-09E1C273E1B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14" name="AutoShape 11" descr="blob:https://outlook.office.com/b157e5ee-92d2-4798-a69e-625bd2e784c1">
          <a:extLst>
            <a:ext uri="{FF2B5EF4-FFF2-40B4-BE49-F238E27FC236}">
              <a16:creationId xmlns:a16="http://schemas.microsoft.com/office/drawing/2014/main" id="{9CC8765A-7D69-4B08-A739-CDAD32144C4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15" name="AutoShape 11" descr="blob:https://outlook.office.com/b157e5ee-92d2-4798-a69e-625bd2e784c1">
          <a:extLst>
            <a:ext uri="{FF2B5EF4-FFF2-40B4-BE49-F238E27FC236}">
              <a16:creationId xmlns:a16="http://schemas.microsoft.com/office/drawing/2014/main" id="{4AD4194E-FED0-4ACA-802D-11C5BD55607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16" name="AutoShape 11" descr="blob:https://outlook.office.com/b157e5ee-92d2-4798-a69e-625bd2e784c1">
          <a:extLst>
            <a:ext uri="{FF2B5EF4-FFF2-40B4-BE49-F238E27FC236}">
              <a16:creationId xmlns:a16="http://schemas.microsoft.com/office/drawing/2014/main" id="{1814BE93-5979-4F65-B8A5-03FDD9D6E47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17" name="AutoShape 11" descr="blob:https://outlook.office.com/b157e5ee-92d2-4798-a69e-625bd2e784c1">
          <a:extLst>
            <a:ext uri="{FF2B5EF4-FFF2-40B4-BE49-F238E27FC236}">
              <a16:creationId xmlns:a16="http://schemas.microsoft.com/office/drawing/2014/main" id="{6B55CDD6-5D42-4D0D-954D-5A22FBC5C50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18" name="AutoShape 11" descr="blob:https://outlook.office.com/b157e5ee-92d2-4798-a69e-625bd2e784c1">
          <a:extLst>
            <a:ext uri="{FF2B5EF4-FFF2-40B4-BE49-F238E27FC236}">
              <a16:creationId xmlns:a16="http://schemas.microsoft.com/office/drawing/2014/main" id="{26398453-7278-4830-BAD1-836D8B504F7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19" name="AutoShape 11" descr="blob:https://outlook.office.com/b157e5ee-92d2-4798-a69e-625bd2e784c1">
          <a:extLst>
            <a:ext uri="{FF2B5EF4-FFF2-40B4-BE49-F238E27FC236}">
              <a16:creationId xmlns:a16="http://schemas.microsoft.com/office/drawing/2014/main" id="{909C6788-1D72-406C-B740-6997B371D43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20" name="AutoShape 11" descr="blob:https://outlook.office.com/b157e5ee-92d2-4798-a69e-625bd2e784c1">
          <a:extLst>
            <a:ext uri="{FF2B5EF4-FFF2-40B4-BE49-F238E27FC236}">
              <a16:creationId xmlns:a16="http://schemas.microsoft.com/office/drawing/2014/main" id="{4D857BBE-397E-4ADB-AFE6-24CA1166E9B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21" name="AutoShape 11" descr="blob:https://outlook.office.com/b157e5ee-92d2-4798-a69e-625bd2e784c1">
          <a:extLst>
            <a:ext uri="{FF2B5EF4-FFF2-40B4-BE49-F238E27FC236}">
              <a16:creationId xmlns:a16="http://schemas.microsoft.com/office/drawing/2014/main" id="{78405F8E-5006-4277-B4F7-CFB305B523F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22" name="AutoShape 11" descr="blob:https://outlook.office.com/b157e5ee-92d2-4798-a69e-625bd2e784c1">
          <a:extLst>
            <a:ext uri="{FF2B5EF4-FFF2-40B4-BE49-F238E27FC236}">
              <a16:creationId xmlns:a16="http://schemas.microsoft.com/office/drawing/2014/main" id="{8B1AFC1D-7DDA-4666-A01E-4BC092D68E6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23" name="AutoShape 11" descr="blob:https://outlook.office.com/b157e5ee-92d2-4798-a69e-625bd2e784c1">
          <a:extLst>
            <a:ext uri="{FF2B5EF4-FFF2-40B4-BE49-F238E27FC236}">
              <a16:creationId xmlns:a16="http://schemas.microsoft.com/office/drawing/2014/main" id="{1D69136C-9E66-4FF7-8AC8-97E64987B82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24" name="AutoShape 11" descr="blob:https://outlook.office.com/b157e5ee-92d2-4798-a69e-625bd2e784c1">
          <a:extLst>
            <a:ext uri="{FF2B5EF4-FFF2-40B4-BE49-F238E27FC236}">
              <a16:creationId xmlns:a16="http://schemas.microsoft.com/office/drawing/2014/main" id="{C4FAFDF2-A080-4D10-BB81-984DCF11BFA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25" name="AutoShape 11" descr="blob:https://outlook.office.com/b157e5ee-92d2-4798-a69e-625bd2e784c1">
          <a:extLst>
            <a:ext uri="{FF2B5EF4-FFF2-40B4-BE49-F238E27FC236}">
              <a16:creationId xmlns:a16="http://schemas.microsoft.com/office/drawing/2014/main" id="{AE2708CB-047E-42DE-86DC-92DA8F2FED8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26" name="AutoShape 11" descr="blob:https://outlook.office.com/b157e5ee-92d2-4798-a69e-625bd2e784c1">
          <a:extLst>
            <a:ext uri="{FF2B5EF4-FFF2-40B4-BE49-F238E27FC236}">
              <a16:creationId xmlns:a16="http://schemas.microsoft.com/office/drawing/2014/main" id="{C2B004E1-3716-4E85-94CF-D625A504792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27" name="AutoShape 11" descr="blob:https://outlook.office.com/b157e5ee-92d2-4798-a69e-625bd2e784c1">
          <a:extLst>
            <a:ext uri="{FF2B5EF4-FFF2-40B4-BE49-F238E27FC236}">
              <a16:creationId xmlns:a16="http://schemas.microsoft.com/office/drawing/2014/main" id="{D4886F5C-C5F8-4EC1-8257-C74EF29021A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28" name="AutoShape 11" descr="blob:https://outlook.office.com/b157e5ee-92d2-4798-a69e-625bd2e784c1">
          <a:extLst>
            <a:ext uri="{FF2B5EF4-FFF2-40B4-BE49-F238E27FC236}">
              <a16:creationId xmlns:a16="http://schemas.microsoft.com/office/drawing/2014/main" id="{634B3526-61C8-462E-BBB0-8A6D7F22F95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29" name="AutoShape 11" descr="blob:https://outlook.office.com/b157e5ee-92d2-4798-a69e-625bd2e784c1">
          <a:extLst>
            <a:ext uri="{FF2B5EF4-FFF2-40B4-BE49-F238E27FC236}">
              <a16:creationId xmlns:a16="http://schemas.microsoft.com/office/drawing/2014/main" id="{AC4F0521-80F5-4C30-80E0-7A15E940F98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30" name="AutoShape 11" descr="blob:https://outlook.office.com/b157e5ee-92d2-4798-a69e-625bd2e784c1">
          <a:extLst>
            <a:ext uri="{FF2B5EF4-FFF2-40B4-BE49-F238E27FC236}">
              <a16:creationId xmlns:a16="http://schemas.microsoft.com/office/drawing/2014/main" id="{5A25F14A-7A52-478E-BAC1-221E714A84C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31" name="AutoShape 11" descr="blob:https://outlook.office.com/b157e5ee-92d2-4798-a69e-625bd2e784c1">
          <a:extLst>
            <a:ext uri="{FF2B5EF4-FFF2-40B4-BE49-F238E27FC236}">
              <a16:creationId xmlns:a16="http://schemas.microsoft.com/office/drawing/2014/main" id="{C72626D4-ADC2-4A06-9082-8186ECD2D26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32" name="AutoShape 11" descr="blob:https://outlook.office.com/b157e5ee-92d2-4798-a69e-625bd2e784c1">
          <a:extLst>
            <a:ext uri="{FF2B5EF4-FFF2-40B4-BE49-F238E27FC236}">
              <a16:creationId xmlns:a16="http://schemas.microsoft.com/office/drawing/2014/main" id="{F25B0104-64E1-4581-97EA-F6F0E0466A6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33" name="AutoShape 11" descr="blob:https://outlook.office.com/b157e5ee-92d2-4798-a69e-625bd2e784c1">
          <a:extLst>
            <a:ext uri="{FF2B5EF4-FFF2-40B4-BE49-F238E27FC236}">
              <a16:creationId xmlns:a16="http://schemas.microsoft.com/office/drawing/2014/main" id="{FB677B59-CAEC-43A4-8EB8-63C50E10F11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34" name="AutoShape 11" descr="blob:https://outlook.office.com/b157e5ee-92d2-4798-a69e-625bd2e784c1">
          <a:extLst>
            <a:ext uri="{FF2B5EF4-FFF2-40B4-BE49-F238E27FC236}">
              <a16:creationId xmlns:a16="http://schemas.microsoft.com/office/drawing/2014/main" id="{9BD73C32-BCD5-4BCE-97A5-A7BAD461EE9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35" name="AutoShape 11" descr="blob:https://outlook.office.com/b157e5ee-92d2-4798-a69e-625bd2e784c1">
          <a:extLst>
            <a:ext uri="{FF2B5EF4-FFF2-40B4-BE49-F238E27FC236}">
              <a16:creationId xmlns:a16="http://schemas.microsoft.com/office/drawing/2014/main" id="{5AB36B0D-B3FD-49B7-9C11-5DF66CEA17A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36" name="AutoShape 11" descr="blob:https://outlook.office.com/b157e5ee-92d2-4798-a69e-625bd2e784c1">
          <a:extLst>
            <a:ext uri="{FF2B5EF4-FFF2-40B4-BE49-F238E27FC236}">
              <a16:creationId xmlns:a16="http://schemas.microsoft.com/office/drawing/2014/main" id="{C1F2657E-7106-4B45-A1F6-90540627087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37" name="AutoShape 11" descr="blob:https://outlook.office.com/b157e5ee-92d2-4798-a69e-625bd2e784c1">
          <a:extLst>
            <a:ext uri="{FF2B5EF4-FFF2-40B4-BE49-F238E27FC236}">
              <a16:creationId xmlns:a16="http://schemas.microsoft.com/office/drawing/2014/main" id="{6EBFC7D7-54B7-4332-96C1-9FC8FFA4539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38" name="AutoShape 11" descr="blob:https://outlook.office.com/b157e5ee-92d2-4798-a69e-625bd2e784c1">
          <a:extLst>
            <a:ext uri="{FF2B5EF4-FFF2-40B4-BE49-F238E27FC236}">
              <a16:creationId xmlns:a16="http://schemas.microsoft.com/office/drawing/2014/main" id="{BC9C180F-707C-4623-95D3-CEB7CCC52DE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39" name="AutoShape 11" descr="blob:https://outlook.office.com/b157e5ee-92d2-4798-a69e-625bd2e784c1">
          <a:extLst>
            <a:ext uri="{FF2B5EF4-FFF2-40B4-BE49-F238E27FC236}">
              <a16:creationId xmlns:a16="http://schemas.microsoft.com/office/drawing/2014/main" id="{320D2D63-3648-461C-A770-BDB447C49DA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40" name="AutoShape 11" descr="blob:https://outlook.office.com/b157e5ee-92d2-4798-a69e-625bd2e784c1">
          <a:extLst>
            <a:ext uri="{FF2B5EF4-FFF2-40B4-BE49-F238E27FC236}">
              <a16:creationId xmlns:a16="http://schemas.microsoft.com/office/drawing/2014/main" id="{24E94D04-7B58-427B-A066-79D68548344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41" name="AutoShape 11" descr="blob:https://outlook.office.com/b157e5ee-92d2-4798-a69e-625bd2e784c1">
          <a:extLst>
            <a:ext uri="{FF2B5EF4-FFF2-40B4-BE49-F238E27FC236}">
              <a16:creationId xmlns:a16="http://schemas.microsoft.com/office/drawing/2014/main" id="{21CA4557-DF14-4F52-A5C0-F947E184A8D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42" name="AutoShape 11" descr="blob:https://outlook.office.com/b157e5ee-92d2-4798-a69e-625bd2e784c1">
          <a:extLst>
            <a:ext uri="{FF2B5EF4-FFF2-40B4-BE49-F238E27FC236}">
              <a16:creationId xmlns:a16="http://schemas.microsoft.com/office/drawing/2014/main" id="{408B45AF-F1A0-4A4E-BEB4-0B8E9AACB72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43" name="AutoShape 11" descr="blob:https://outlook.office.com/b157e5ee-92d2-4798-a69e-625bd2e784c1">
          <a:extLst>
            <a:ext uri="{FF2B5EF4-FFF2-40B4-BE49-F238E27FC236}">
              <a16:creationId xmlns:a16="http://schemas.microsoft.com/office/drawing/2014/main" id="{A5051F89-9038-4A5D-803F-805525D8D94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44" name="AutoShape 11" descr="blob:https://outlook.office.com/b157e5ee-92d2-4798-a69e-625bd2e784c1">
          <a:extLst>
            <a:ext uri="{FF2B5EF4-FFF2-40B4-BE49-F238E27FC236}">
              <a16:creationId xmlns:a16="http://schemas.microsoft.com/office/drawing/2014/main" id="{2AA3D9D7-E11E-4229-8C4D-82EE7321CAE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45" name="AutoShape 11" descr="blob:https://outlook.office.com/b157e5ee-92d2-4798-a69e-625bd2e784c1">
          <a:extLst>
            <a:ext uri="{FF2B5EF4-FFF2-40B4-BE49-F238E27FC236}">
              <a16:creationId xmlns:a16="http://schemas.microsoft.com/office/drawing/2014/main" id="{898535E7-3760-480E-A28B-F2D33B3ECF9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46" name="AutoShape 11" descr="blob:https://outlook.office.com/b157e5ee-92d2-4798-a69e-625bd2e784c1">
          <a:extLst>
            <a:ext uri="{FF2B5EF4-FFF2-40B4-BE49-F238E27FC236}">
              <a16:creationId xmlns:a16="http://schemas.microsoft.com/office/drawing/2014/main" id="{A6CF408C-2DF6-414F-8618-2832F011A61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47" name="AutoShape 11" descr="blob:https://outlook.office.com/b157e5ee-92d2-4798-a69e-625bd2e784c1">
          <a:extLst>
            <a:ext uri="{FF2B5EF4-FFF2-40B4-BE49-F238E27FC236}">
              <a16:creationId xmlns:a16="http://schemas.microsoft.com/office/drawing/2014/main" id="{6D9207BE-0481-49AC-9F5B-93CC261E974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48" name="AutoShape 11" descr="blob:https://outlook.office.com/b157e5ee-92d2-4798-a69e-625bd2e784c1">
          <a:extLst>
            <a:ext uri="{FF2B5EF4-FFF2-40B4-BE49-F238E27FC236}">
              <a16:creationId xmlns:a16="http://schemas.microsoft.com/office/drawing/2014/main" id="{3C80B674-1FB7-4806-8D46-11A23EAED78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49" name="AutoShape 11" descr="blob:https://outlook.office.com/b157e5ee-92d2-4798-a69e-625bd2e784c1">
          <a:extLst>
            <a:ext uri="{FF2B5EF4-FFF2-40B4-BE49-F238E27FC236}">
              <a16:creationId xmlns:a16="http://schemas.microsoft.com/office/drawing/2014/main" id="{77699525-7CBA-4D04-B31B-E02B597D002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50" name="AutoShape 11" descr="blob:https://outlook.office.com/b157e5ee-92d2-4798-a69e-625bd2e784c1">
          <a:extLst>
            <a:ext uri="{FF2B5EF4-FFF2-40B4-BE49-F238E27FC236}">
              <a16:creationId xmlns:a16="http://schemas.microsoft.com/office/drawing/2014/main" id="{4D710F4B-D39B-4B06-878E-0CE373AFE1B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51" name="AutoShape 11" descr="blob:https://outlook.office.com/b157e5ee-92d2-4798-a69e-625bd2e784c1">
          <a:extLst>
            <a:ext uri="{FF2B5EF4-FFF2-40B4-BE49-F238E27FC236}">
              <a16:creationId xmlns:a16="http://schemas.microsoft.com/office/drawing/2014/main" id="{AEDE920E-1887-4778-82DA-970C575B956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52" name="AutoShape 11" descr="blob:https://outlook.office.com/b157e5ee-92d2-4798-a69e-625bd2e784c1">
          <a:extLst>
            <a:ext uri="{FF2B5EF4-FFF2-40B4-BE49-F238E27FC236}">
              <a16:creationId xmlns:a16="http://schemas.microsoft.com/office/drawing/2014/main" id="{E208AE57-E6B0-4C29-AA65-7A1BB899D2A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53" name="AutoShape 11" descr="blob:https://outlook.office.com/b157e5ee-92d2-4798-a69e-625bd2e784c1">
          <a:extLst>
            <a:ext uri="{FF2B5EF4-FFF2-40B4-BE49-F238E27FC236}">
              <a16:creationId xmlns:a16="http://schemas.microsoft.com/office/drawing/2014/main" id="{4F0BCEFE-34E8-4E03-A36E-1C32C07EECE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54" name="AutoShape 11" descr="blob:https://outlook.office.com/b157e5ee-92d2-4798-a69e-625bd2e784c1">
          <a:extLst>
            <a:ext uri="{FF2B5EF4-FFF2-40B4-BE49-F238E27FC236}">
              <a16:creationId xmlns:a16="http://schemas.microsoft.com/office/drawing/2014/main" id="{0F27169E-9EF1-4C1C-81E6-69724A5FA49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55" name="AutoShape 11" descr="blob:https://outlook.office.com/b157e5ee-92d2-4798-a69e-625bd2e784c1">
          <a:extLst>
            <a:ext uri="{FF2B5EF4-FFF2-40B4-BE49-F238E27FC236}">
              <a16:creationId xmlns:a16="http://schemas.microsoft.com/office/drawing/2014/main" id="{886D7369-FF11-415A-BA5B-C8111808AA9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56" name="AutoShape 11" descr="blob:https://outlook.office.com/b157e5ee-92d2-4798-a69e-625bd2e784c1">
          <a:extLst>
            <a:ext uri="{FF2B5EF4-FFF2-40B4-BE49-F238E27FC236}">
              <a16:creationId xmlns:a16="http://schemas.microsoft.com/office/drawing/2014/main" id="{CD1CB3B1-39A8-4E70-AA08-9EF8625400B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57" name="AutoShape 11" descr="blob:https://outlook.office.com/b157e5ee-92d2-4798-a69e-625bd2e784c1">
          <a:extLst>
            <a:ext uri="{FF2B5EF4-FFF2-40B4-BE49-F238E27FC236}">
              <a16:creationId xmlns:a16="http://schemas.microsoft.com/office/drawing/2014/main" id="{94610F2F-AAD5-4C99-B834-0B9FD0E4990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58" name="AutoShape 11" descr="blob:https://outlook.office.com/b157e5ee-92d2-4798-a69e-625bd2e784c1">
          <a:extLst>
            <a:ext uri="{FF2B5EF4-FFF2-40B4-BE49-F238E27FC236}">
              <a16:creationId xmlns:a16="http://schemas.microsoft.com/office/drawing/2014/main" id="{01E33D24-7EE9-447E-9BB8-36C6546F03F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59" name="AutoShape 11" descr="blob:https://outlook.office.com/b157e5ee-92d2-4798-a69e-625bd2e784c1">
          <a:extLst>
            <a:ext uri="{FF2B5EF4-FFF2-40B4-BE49-F238E27FC236}">
              <a16:creationId xmlns:a16="http://schemas.microsoft.com/office/drawing/2014/main" id="{122AD794-F1A5-4FB8-8B5F-51C125D6FC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60" name="AutoShape 11" descr="blob:https://outlook.office.com/b157e5ee-92d2-4798-a69e-625bd2e784c1">
          <a:extLst>
            <a:ext uri="{FF2B5EF4-FFF2-40B4-BE49-F238E27FC236}">
              <a16:creationId xmlns:a16="http://schemas.microsoft.com/office/drawing/2014/main" id="{BC95EB89-A169-4969-ABA2-132C82BFCD5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61" name="AutoShape 11" descr="blob:https://outlook.office.com/b157e5ee-92d2-4798-a69e-625bd2e784c1">
          <a:extLst>
            <a:ext uri="{FF2B5EF4-FFF2-40B4-BE49-F238E27FC236}">
              <a16:creationId xmlns:a16="http://schemas.microsoft.com/office/drawing/2014/main" id="{58F64F43-124C-4515-A5ED-854A9213CE4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62" name="AutoShape 11" descr="blob:https://outlook.office.com/b157e5ee-92d2-4798-a69e-625bd2e784c1">
          <a:extLst>
            <a:ext uri="{FF2B5EF4-FFF2-40B4-BE49-F238E27FC236}">
              <a16:creationId xmlns:a16="http://schemas.microsoft.com/office/drawing/2014/main" id="{A2630DC8-24B9-4884-BA6D-AEDD055AC9C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63" name="AutoShape 11" descr="blob:https://outlook.office.com/b157e5ee-92d2-4798-a69e-625bd2e784c1">
          <a:extLst>
            <a:ext uri="{FF2B5EF4-FFF2-40B4-BE49-F238E27FC236}">
              <a16:creationId xmlns:a16="http://schemas.microsoft.com/office/drawing/2014/main" id="{F24EACDF-0350-47F0-A1BC-FA42D379ED1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64" name="AutoShape 11" descr="blob:https://outlook.office.com/b157e5ee-92d2-4798-a69e-625bd2e784c1">
          <a:extLst>
            <a:ext uri="{FF2B5EF4-FFF2-40B4-BE49-F238E27FC236}">
              <a16:creationId xmlns:a16="http://schemas.microsoft.com/office/drawing/2014/main" id="{66B18F70-9A65-463B-A190-B26E3333948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65" name="AutoShape 11" descr="blob:https://outlook.office.com/b157e5ee-92d2-4798-a69e-625bd2e784c1">
          <a:extLst>
            <a:ext uri="{FF2B5EF4-FFF2-40B4-BE49-F238E27FC236}">
              <a16:creationId xmlns:a16="http://schemas.microsoft.com/office/drawing/2014/main" id="{B8E63C38-AF37-4B9B-A463-015B94EEE11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66" name="AutoShape 11" descr="blob:https://outlook.office.com/b157e5ee-92d2-4798-a69e-625bd2e784c1">
          <a:extLst>
            <a:ext uri="{FF2B5EF4-FFF2-40B4-BE49-F238E27FC236}">
              <a16:creationId xmlns:a16="http://schemas.microsoft.com/office/drawing/2014/main" id="{FD17F77D-E09C-4F9D-9B68-4AA53ED6AA0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67" name="AutoShape 11" descr="blob:https://outlook.office.com/b157e5ee-92d2-4798-a69e-625bd2e784c1">
          <a:extLst>
            <a:ext uri="{FF2B5EF4-FFF2-40B4-BE49-F238E27FC236}">
              <a16:creationId xmlns:a16="http://schemas.microsoft.com/office/drawing/2014/main" id="{DE58A053-7EB3-49BA-AEA5-0812F5FB876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68" name="AutoShape 11" descr="blob:https://outlook.office.com/b157e5ee-92d2-4798-a69e-625bd2e784c1">
          <a:extLst>
            <a:ext uri="{FF2B5EF4-FFF2-40B4-BE49-F238E27FC236}">
              <a16:creationId xmlns:a16="http://schemas.microsoft.com/office/drawing/2014/main" id="{4B93A9DD-9A60-422F-8A1B-3AF8B6EAF8A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69" name="AutoShape 11" descr="blob:https://outlook.office.com/b157e5ee-92d2-4798-a69e-625bd2e784c1">
          <a:extLst>
            <a:ext uri="{FF2B5EF4-FFF2-40B4-BE49-F238E27FC236}">
              <a16:creationId xmlns:a16="http://schemas.microsoft.com/office/drawing/2014/main" id="{5E72E8C9-1B1B-4BAE-8688-106ADEF6E67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70" name="AutoShape 11" descr="blob:https://outlook.office.com/b157e5ee-92d2-4798-a69e-625bd2e784c1">
          <a:extLst>
            <a:ext uri="{FF2B5EF4-FFF2-40B4-BE49-F238E27FC236}">
              <a16:creationId xmlns:a16="http://schemas.microsoft.com/office/drawing/2014/main" id="{0DDEE68E-661D-41EA-B192-244CDCF4FA4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71" name="AutoShape 11" descr="blob:https://outlook.office.com/b157e5ee-92d2-4798-a69e-625bd2e784c1">
          <a:extLst>
            <a:ext uri="{FF2B5EF4-FFF2-40B4-BE49-F238E27FC236}">
              <a16:creationId xmlns:a16="http://schemas.microsoft.com/office/drawing/2014/main" id="{E60B29A8-83C0-476F-BD33-F9AE57A7573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72" name="AutoShape 11" descr="blob:https://outlook.office.com/b157e5ee-92d2-4798-a69e-625bd2e784c1">
          <a:extLst>
            <a:ext uri="{FF2B5EF4-FFF2-40B4-BE49-F238E27FC236}">
              <a16:creationId xmlns:a16="http://schemas.microsoft.com/office/drawing/2014/main" id="{8A80FCE4-2293-4AE2-ACCD-005157E5678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73" name="AutoShape 11" descr="blob:https://outlook.office.com/b157e5ee-92d2-4798-a69e-625bd2e784c1">
          <a:extLst>
            <a:ext uri="{FF2B5EF4-FFF2-40B4-BE49-F238E27FC236}">
              <a16:creationId xmlns:a16="http://schemas.microsoft.com/office/drawing/2014/main" id="{B0F7DFFA-ABAD-48C5-9594-D42AC39E06A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74" name="AutoShape 11" descr="blob:https://outlook.office.com/b157e5ee-92d2-4798-a69e-625bd2e784c1">
          <a:extLst>
            <a:ext uri="{FF2B5EF4-FFF2-40B4-BE49-F238E27FC236}">
              <a16:creationId xmlns:a16="http://schemas.microsoft.com/office/drawing/2014/main" id="{F0DA7754-71FF-46D6-96EC-1A4EC1E6913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75" name="AutoShape 11" descr="blob:https://outlook.office.com/b157e5ee-92d2-4798-a69e-625bd2e784c1">
          <a:extLst>
            <a:ext uri="{FF2B5EF4-FFF2-40B4-BE49-F238E27FC236}">
              <a16:creationId xmlns:a16="http://schemas.microsoft.com/office/drawing/2014/main" id="{51FC4F3E-228C-4D13-A871-05337F81F56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76" name="AutoShape 11" descr="blob:https://outlook.office.com/b157e5ee-92d2-4798-a69e-625bd2e784c1">
          <a:extLst>
            <a:ext uri="{FF2B5EF4-FFF2-40B4-BE49-F238E27FC236}">
              <a16:creationId xmlns:a16="http://schemas.microsoft.com/office/drawing/2014/main" id="{E9533606-5CDF-43EF-AA4B-170AE92EAB1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77" name="AutoShape 11" descr="blob:https://outlook.office.com/b157e5ee-92d2-4798-a69e-625bd2e784c1">
          <a:extLst>
            <a:ext uri="{FF2B5EF4-FFF2-40B4-BE49-F238E27FC236}">
              <a16:creationId xmlns:a16="http://schemas.microsoft.com/office/drawing/2014/main" id="{3A76BEA4-00BE-424F-B571-0AC3838D27D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78" name="AutoShape 11" descr="blob:https://outlook.office.com/b157e5ee-92d2-4798-a69e-625bd2e784c1">
          <a:extLst>
            <a:ext uri="{FF2B5EF4-FFF2-40B4-BE49-F238E27FC236}">
              <a16:creationId xmlns:a16="http://schemas.microsoft.com/office/drawing/2014/main" id="{A4D68A1F-BCB0-4E99-97BB-B1B5F4BC8EF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79" name="AutoShape 11" descr="blob:https://outlook.office.com/b157e5ee-92d2-4798-a69e-625bd2e784c1">
          <a:extLst>
            <a:ext uri="{FF2B5EF4-FFF2-40B4-BE49-F238E27FC236}">
              <a16:creationId xmlns:a16="http://schemas.microsoft.com/office/drawing/2014/main" id="{B0522BE3-A3F4-4B9F-B788-539647C9717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80" name="AutoShape 11" descr="blob:https://outlook.office.com/b157e5ee-92d2-4798-a69e-625bd2e784c1">
          <a:extLst>
            <a:ext uri="{FF2B5EF4-FFF2-40B4-BE49-F238E27FC236}">
              <a16:creationId xmlns:a16="http://schemas.microsoft.com/office/drawing/2014/main" id="{8F477F4A-DD2A-464D-8190-391A9AB762F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81" name="AutoShape 11" descr="blob:https://outlook.office.com/b157e5ee-92d2-4798-a69e-625bd2e784c1">
          <a:extLst>
            <a:ext uri="{FF2B5EF4-FFF2-40B4-BE49-F238E27FC236}">
              <a16:creationId xmlns:a16="http://schemas.microsoft.com/office/drawing/2014/main" id="{06E3C0D8-4519-40AC-B1FC-358A20A6C56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82" name="AutoShape 11" descr="blob:https://outlook.office.com/b157e5ee-92d2-4798-a69e-625bd2e784c1">
          <a:extLst>
            <a:ext uri="{FF2B5EF4-FFF2-40B4-BE49-F238E27FC236}">
              <a16:creationId xmlns:a16="http://schemas.microsoft.com/office/drawing/2014/main" id="{6C01CA09-151D-434B-8032-4B2F0829D7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83" name="AutoShape 11" descr="blob:https://outlook.office.com/b157e5ee-92d2-4798-a69e-625bd2e784c1">
          <a:extLst>
            <a:ext uri="{FF2B5EF4-FFF2-40B4-BE49-F238E27FC236}">
              <a16:creationId xmlns:a16="http://schemas.microsoft.com/office/drawing/2014/main" id="{2302224E-E05A-42D0-BC40-7627127AAFE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84" name="AutoShape 11" descr="blob:https://outlook.office.com/b157e5ee-92d2-4798-a69e-625bd2e784c1">
          <a:extLst>
            <a:ext uri="{FF2B5EF4-FFF2-40B4-BE49-F238E27FC236}">
              <a16:creationId xmlns:a16="http://schemas.microsoft.com/office/drawing/2014/main" id="{11050F52-D04C-4639-9FC7-441303DBE3F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85" name="AutoShape 11" descr="blob:https://outlook.office.com/b157e5ee-92d2-4798-a69e-625bd2e784c1">
          <a:extLst>
            <a:ext uri="{FF2B5EF4-FFF2-40B4-BE49-F238E27FC236}">
              <a16:creationId xmlns:a16="http://schemas.microsoft.com/office/drawing/2014/main" id="{DFB697F3-75A9-4A45-B1D5-CCC3A13D65E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86" name="AutoShape 11" descr="blob:https://outlook.office.com/b157e5ee-92d2-4798-a69e-625bd2e784c1">
          <a:extLst>
            <a:ext uri="{FF2B5EF4-FFF2-40B4-BE49-F238E27FC236}">
              <a16:creationId xmlns:a16="http://schemas.microsoft.com/office/drawing/2014/main" id="{64E6F0BA-4D7A-4F15-B801-96B652AB340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87" name="AutoShape 11" descr="blob:https://outlook.office.com/b157e5ee-92d2-4798-a69e-625bd2e784c1">
          <a:extLst>
            <a:ext uri="{FF2B5EF4-FFF2-40B4-BE49-F238E27FC236}">
              <a16:creationId xmlns:a16="http://schemas.microsoft.com/office/drawing/2014/main" id="{4E4016B6-B7AA-4EE3-B5FC-5556840CF59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88" name="AutoShape 11" descr="blob:https://outlook.office.com/b157e5ee-92d2-4798-a69e-625bd2e784c1">
          <a:extLst>
            <a:ext uri="{FF2B5EF4-FFF2-40B4-BE49-F238E27FC236}">
              <a16:creationId xmlns:a16="http://schemas.microsoft.com/office/drawing/2014/main" id="{8386988D-36CB-44C9-8B96-F800564505A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89" name="AutoShape 11" descr="blob:https://outlook.office.com/b157e5ee-92d2-4798-a69e-625bd2e784c1">
          <a:extLst>
            <a:ext uri="{FF2B5EF4-FFF2-40B4-BE49-F238E27FC236}">
              <a16:creationId xmlns:a16="http://schemas.microsoft.com/office/drawing/2014/main" id="{7C6A06D2-C066-4A2F-BEEE-741E60D97AF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90" name="AutoShape 11" descr="blob:https://outlook.office.com/b157e5ee-92d2-4798-a69e-625bd2e784c1">
          <a:extLst>
            <a:ext uri="{FF2B5EF4-FFF2-40B4-BE49-F238E27FC236}">
              <a16:creationId xmlns:a16="http://schemas.microsoft.com/office/drawing/2014/main" id="{55322121-4670-4172-9559-1F2E51F341D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91" name="AutoShape 11" descr="blob:https://outlook.office.com/b157e5ee-92d2-4798-a69e-625bd2e784c1">
          <a:extLst>
            <a:ext uri="{FF2B5EF4-FFF2-40B4-BE49-F238E27FC236}">
              <a16:creationId xmlns:a16="http://schemas.microsoft.com/office/drawing/2014/main" id="{7240DF2C-8A25-437D-BD99-E40F700B9E4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92" name="AutoShape 11" descr="blob:https://outlook.office.com/b157e5ee-92d2-4798-a69e-625bd2e784c1">
          <a:extLst>
            <a:ext uri="{FF2B5EF4-FFF2-40B4-BE49-F238E27FC236}">
              <a16:creationId xmlns:a16="http://schemas.microsoft.com/office/drawing/2014/main" id="{8FAC13D1-3041-4851-8B7C-A1D7E084D6A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93" name="AutoShape 11" descr="blob:https://outlook.office.com/b157e5ee-92d2-4798-a69e-625bd2e784c1">
          <a:extLst>
            <a:ext uri="{FF2B5EF4-FFF2-40B4-BE49-F238E27FC236}">
              <a16:creationId xmlns:a16="http://schemas.microsoft.com/office/drawing/2014/main" id="{84FE8665-7185-4D1E-B206-AFC1BBBF6E2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94" name="AutoShape 11" descr="blob:https://outlook.office.com/b157e5ee-92d2-4798-a69e-625bd2e784c1">
          <a:extLst>
            <a:ext uri="{FF2B5EF4-FFF2-40B4-BE49-F238E27FC236}">
              <a16:creationId xmlns:a16="http://schemas.microsoft.com/office/drawing/2014/main" id="{FCC31343-86D5-407A-AA2C-09E0AD8BA17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95" name="AutoShape 11" descr="blob:https://outlook.office.com/b157e5ee-92d2-4798-a69e-625bd2e784c1">
          <a:extLst>
            <a:ext uri="{FF2B5EF4-FFF2-40B4-BE49-F238E27FC236}">
              <a16:creationId xmlns:a16="http://schemas.microsoft.com/office/drawing/2014/main" id="{8740EF63-D759-4473-9C2F-95817745D75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96" name="AutoShape 11" descr="blob:https://outlook.office.com/b157e5ee-92d2-4798-a69e-625bd2e784c1">
          <a:extLst>
            <a:ext uri="{FF2B5EF4-FFF2-40B4-BE49-F238E27FC236}">
              <a16:creationId xmlns:a16="http://schemas.microsoft.com/office/drawing/2014/main" id="{E26A7D7A-0045-4704-83F3-35E87BD4E55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97" name="AutoShape 11" descr="blob:https://outlook.office.com/b157e5ee-92d2-4798-a69e-625bd2e784c1">
          <a:extLst>
            <a:ext uri="{FF2B5EF4-FFF2-40B4-BE49-F238E27FC236}">
              <a16:creationId xmlns:a16="http://schemas.microsoft.com/office/drawing/2014/main" id="{834B7D1A-889B-4DEC-926B-F04DA88422A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98" name="AutoShape 11" descr="blob:https://outlook.office.com/b157e5ee-92d2-4798-a69e-625bd2e784c1">
          <a:extLst>
            <a:ext uri="{FF2B5EF4-FFF2-40B4-BE49-F238E27FC236}">
              <a16:creationId xmlns:a16="http://schemas.microsoft.com/office/drawing/2014/main" id="{EA71C910-5690-46B8-A144-906AF4860056}"/>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399" name="AutoShape 11" descr="blob:https://outlook.office.com/b157e5ee-92d2-4798-a69e-625bd2e784c1">
          <a:extLst>
            <a:ext uri="{FF2B5EF4-FFF2-40B4-BE49-F238E27FC236}">
              <a16:creationId xmlns:a16="http://schemas.microsoft.com/office/drawing/2014/main" id="{3AB346F1-2062-4CD6-89DC-EBEF486D09C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00" name="AutoShape 11" descr="blob:https://outlook.office.com/b157e5ee-92d2-4798-a69e-625bd2e784c1">
          <a:extLst>
            <a:ext uri="{FF2B5EF4-FFF2-40B4-BE49-F238E27FC236}">
              <a16:creationId xmlns:a16="http://schemas.microsoft.com/office/drawing/2014/main" id="{14F285BF-E900-4573-8FDD-64456ABD940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01" name="AutoShape 11" descr="blob:https://outlook.office.com/b157e5ee-92d2-4798-a69e-625bd2e784c1">
          <a:extLst>
            <a:ext uri="{FF2B5EF4-FFF2-40B4-BE49-F238E27FC236}">
              <a16:creationId xmlns:a16="http://schemas.microsoft.com/office/drawing/2014/main" id="{5D240780-EBFA-4788-B152-5ACD6E29048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02" name="AutoShape 11" descr="blob:https://outlook.office.com/b157e5ee-92d2-4798-a69e-625bd2e784c1">
          <a:extLst>
            <a:ext uri="{FF2B5EF4-FFF2-40B4-BE49-F238E27FC236}">
              <a16:creationId xmlns:a16="http://schemas.microsoft.com/office/drawing/2014/main" id="{F0F86659-3F0C-46C5-84E8-9D1B132FF8C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03" name="AutoShape 11" descr="blob:https://outlook.office.com/b157e5ee-92d2-4798-a69e-625bd2e784c1">
          <a:extLst>
            <a:ext uri="{FF2B5EF4-FFF2-40B4-BE49-F238E27FC236}">
              <a16:creationId xmlns:a16="http://schemas.microsoft.com/office/drawing/2014/main" id="{B421CC35-896C-4F14-9DF7-77454C6F26C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04" name="AutoShape 11" descr="blob:https://outlook.office.com/b157e5ee-92d2-4798-a69e-625bd2e784c1">
          <a:extLst>
            <a:ext uri="{FF2B5EF4-FFF2-40B4-BE49-F238E27FC236}">
              <a16:creationId xmlns:a16="http://schemas.microsoft.com/office/drawing/2014/main" id="{C9972F25-9357-453A-9979-34F7D265F43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05" name="AutoShape 11" descr="blob:https://outlook.office.com/b157e5ee-92d2-4798-a69e-625bd2e784c1">
          <a:extLst>
            <a:ext uri="{FF2B5EF4-FFF2-40B4-BE49-F238E27FC236}">
              <a16:creationId xmlns:a16="http://schemas.microsoft.com/office/drawing/2014/main" id="{6EBA36A5-C803-406E-BCFF-1D0F9B28025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06" name="AutoShape 11" descr="blob:https://outlook.office.com/b157e5ee-92d2-4798-a69e-625bd2e784c1">
          <a:extLst>
            <a:ext uri="{FF2B5EF4-FFF2-40B4-BE49-F238E27FC236}">
              <a16:creationId xmlns:a16="http://schemas.microsoft.com/office/drawing/2014/main" id="{EE8DFC0E-D94B-47EB-A440-BBB23D0CEDF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07" name="AutoShape 11" descr="blob:https://outlook.office.com/b157e5ee-92d2-4798-a69e-625bd2e784c1">
          <a:extLst>
            <a:ext uri="{FF2B5EF4-FFF2-40B4-BE49-F238E27FC236}">
              <a16:creationId xmlns:a16="http://schemas.microsoft.com/office/drawing/2014/main" id="{E5DB1B39-E955-4CF4-AE61-E52D896DF0B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08" name="AutoShape 11" descr="blob:https://outlook.office.com/b157e5ee-92d2-4798-a69e-625bd2e784c1">
          <a:extLst>
            <a:ext uri="{FF2B5EF4-FFF2-40B4-BE49-F238E27FC236}">
              <a16:creationId xmlns:a16="http://schemas.microsoft.com/office/drawing/2014/main" id="{8D791909-571A-4931-9243-3BEFE05D2FB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09" name="AutoShape 11" descr="blob:https://outlook.office.com/b157e5ee-92d2-4798-a69e-625bd2e784c1">
          <a:extLst>
            <a:ext uri="{FF2B5EF4-FFF2-40B4-BE49-F238E27FC236}">
              <a16:creationId xmlns:a16="http://schemas.microsoft.com/office/drawing/2014/main" id="{368CC1C9-F838-4880-8148-C810AB5F312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10" name="AutoShape 11" descr="blob:https://outlook.office.com/b157e5ee-92d2-4798-a69e-625bd2e784c1">
          <a:extLst>
            <a:ext uri="{FF2B5EF4-FFF2-40B4-BE49-F238E27FC236}">
              <a16:creationId xmlns:a16="http://schemas.microsoft.com/office/drawing/2014/main" id="{2DDE7F2E-8FD3-4C28-B919-A310FCB8EB1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11" name="AutoShape 11" descr="blob:https://outlook.office.com/b157e5ee-92d2-4798-a69e-625bd2e784c1">
          <a:extLst>
            <a:ext uri="{FF2B5EF4-FFF2-40B4-BE49-F238E27FC236}">
              <a16:creationId xmlns:a16="http://schemas.microsoft.com/office/drawing/2014/main" id="{3D2B8A23-3DDC-4520-A1AE-52E9856D4F0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12" name="AutoShape 11" descr="blob:https://outlook.office.com/b157e5ee-92d2-4798-a69e-625bd2e784c1">
          <a:extLst>
            <a:ext uri="{FF2B5EF4-FFF2-40B4-BE49-F238E27FC236}">
              <a16:creationId xmlns:a16="http://schemas.microsoft.com/office/drawing/2014/main" id="{736FB7F5-2E17-4DCE-A8F5-5E27DA53ABA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13" name="AutoShape 11" descr="blob:https://outlook.office.com/b157e5ee-92d2-4798-a69e-625bd2e784c1">
          <a:extLst>
            <a:ext uri="{FF2B5EF4-FFF2-40B4-BE49-F238E27FC236}">
              <a16:creationId xmlns:a16="http://schemas.microsoft.com/office/drawing/2014/main" id="{44D122BF-AFBA-4040-A4DA-197FBC915B4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14" name="AutoShape 11" descr="blob:https://outlook.office.com/b157e5ee-92d2-4798-a69e-625bd2e784c1">
          <a:extLst>
            <a:ext uri="{FF2B5EF4-FFF2-40B4-BE49-F238E27FC236}">
              <a16:creationId xmlns:a16="http://schemas.microsoft.com/office/drawing/2014/main" id="{0FAFC657-194A-4582-8532-5FA88CC1234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15" name="AutoShape 11" descr="blob:https://outlook.office.com/b157e5ee-92d2-4798-a69e-625bd2e784c1">
          <a:extLst>
            <a:ext uri="{FF2B5EF4-FFF2-40B4-BE49-F238E27FC236}">
              <a16:creationId xmlns:a16="http://schemas.microsoft.com/office/drawing/2014/main" id="{3862E934-4478-4833-BDC5-AD899D7146A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16" name="AutoShape 11" descr="blob:https://outlook.office.com/b157e5ee-92d2-4798-a69e-625bd2e784c1">
          <a:extLst>
            <a:ext uri="{FF2B5EF4-FFF2-40B4-BE49-F238E27FC236}">
              <a16:creationId xmlns:a16="http://schemas.microsoft.com/office/drawing/2014/main" id="{26EF1457-20F5-4DC6-939F-E76ECA78A4C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17" name="AutoShape 11" descr="blob:https://outlook.office.com/b157e5ee-92d2-4798-a69e-625bd2e784c1">
          <a:extLst>
            <a:ext uri="{FF2B5EF4-FFF2-40B4-BE49-F238E27FC236}">
              <a16:creationId xmlns:a16="http://schemas.microsoft.com/office/drawing/2014/main" id="{E1A8F4D2-4F88-4B7D-836A-437821A1FC1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18" name="AutoShape 11" descr="blob:https://outlook.office.com/b157e5ee-92d2-4798-a69e-625bd2e784c1">
          <a:extLst>
            <a:ext uri="{FF2B5EF4-FFF2-40B4-BE49-F238E27FC236}">
              <a16:creationId xmlns:a16="http://schemas.microsoft.com/office/drawing/2014/main" id="{20D16C3C-599E-4D49-9735-B67B488F642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19" name="AutoShape 11" descr="blob:https://outlook.office.com/b157e5ee-92d2-4798-a69e-625bd2e784c1">
          <a:extLst>
            <a:ext uri="{FF2B5EF4-FFF2-40B4-BE49-F238E27FC236}">
              <a16:creationId xmlns:a16="http://schemas.microsoft.com/office/drawing/2014/main" id="{6DF37E52-AC26-4975-9221-285BFACFD54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20" name="AutoShape 11" descr="blob:https://outlook.office.com/b157e5ee-92d2-4798-a69e-625bd2e784c1">
          <a:extLst>
            <a:ext uri="{FF2B5EF4-FFF2-40B4-BE49-F238E27FC236}">
              <a16:creationId xmlns:a16="http://schemas.microsoft.com/office/drawing/2014/main" id="{7B5A0B2E-430C-49B3-B309-003E94EE171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21" name="AutoShape 11" descr="blob:https://outlook.office.com/b157e5ee-92d2-4798-a69e-625bd2e784c1">
          <a:extLst>
            <a:ext uri="{FF2B5EF4-FFF2-40B4-BE49-F238E27FC236}">
              <a16:creationId xmlns:a16="http://schemas.microsoft.com/office/drawing/2014/main" id="{2DEB67F9-0344-41BD-BCB2-6367FF1FE4F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22" name="AutoShape 11" descr="blob:https://outlook.office.com/b157e5ee-92d2-4798-a69e-625bd2e784c1">
          <a:extLst>
            <a:ext uri="{FF2B5EF4-FFF2-40B4-BE49-F238E27FC236}">
              <a16:creationId xmlns:a16="http://schemas.microsoft.com/office/drawing/2014/main" id="{7DF200C4-F90F-409E-9A14-AD347B62DDF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23" name="AutoShape 11" descr="blob:https://outlook.office.com/b157e5ee-92d2-4798-a69e-625bd2e784c1">
          <a:extLst>
            <a:ext uri="{FF2B5EF4-FFF2-40B4-BE49-F238E27FC236}">
              <a16:creationId xmlns:a16="http://schemas.microsoft.com/office/drawing/2014/main" id="{DF1CF777-B689-4694-9509-6220E281E745}"/>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24" name="AutoShape 11" descr="blob:https://outlook.office.com/b157e5ee-92d2-4798-a69e-625bd2e784c1">
          <a:extLst>
            <a:ext uri="{FF2B5EF4-FFF2-40B4-BE49-F238E27FC236}">
              <a16:creationId xmlns:a16="http://schemas.microsoft.com/office/drawing/2014/main" id="{0AD5F312-E7D3-49BE-A407-6DF9F8307B9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25" name="AutoShape 11" descr="blob:https://outlook.office.com/b157e5ee-92d2-4798-a69e-625bd2e784c1">
          <a:extLst>
            <a:ext uri="{FF2B5EF4-FFF2-40B4-BE49-F238E27FC236}">
              <a16:creationId xmlns:a16="http://schemas.microsoft.com/office/drawing/2014/main" id="{C10187D0-DC07-4F26-8858-5723C0F477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26" name="AutoShape 11" descr="blob:https://outlook.office.com/b157e5ee-92d2-4798-a69e-625bd2e784c1">
          <a:extLst>
            <a:ext uri="{FF2B5EF4-FFF2-40B4-BE49-F238E27FC236}">
              <a16:creationId xmlns:a16="http://schemas.microsoft.com/office/drawing/2014/main" id="{15ADB555-3750-4585-9835-8A2EC833B60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27" name="AutoShape 11" descr="blob:https://outlook.office.com/b157e5ee-92d2-4798-a69e-625bd2e784c1">
          <a:extLst>
            <a:ext uri="{FF2B5EF4-FFF2-40B4-BE49-F238E27FC236}">
              <a16:creationId xmlns:a16="http://schemas.microsoft.com/office/drawing/2014/main" id="{5F6FDD85-DB71-4742-95E3-AC94C121D5E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28" name="AutoShape 11" descr="blob:https://outlook.office.com/b157e5ee-92d2-4798-a69e-625bd2e784c1">
          <a:extLst>
            <a:ext uri="{FF2B5EF4-FFF2-40B4-BE49-F238E27FC236}">
              <a16:creationId xmlns:a16="http://schemas.microsoft.com/office/drawing/2014/main" id="{634DEAD6-FD49-4B4B-AAE0-9A312864604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29" name="AutoShape 11" descr="blob:https://outlook.office.com/b157e5ee-92d2-4798-a69e-625bd2e784c1">
          <a:extLst>
            <a:ext uri="{FF2B5EF4-FFF2-40B4-BE49-F238E27FC236}">
              <a16:creationId xmlns:a16="http://schemas.microsoft.com/office/drawing/2014/main" id="{C6E772C1-70E4-43F9-B27E-0D8D7086588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30" name="AutoShape 11" descr="blob:https://outlook.office.com/b157e5ee-92d2-4798-a69e-625bd2e784c1">
          <a:extLst>
            <a:ext uri="{FF2B5EF4-FFF2-40B4-BE49-F238E27FC236}">
              <a16:creationId xmlns:a16="http://schemas.microsoft.com/office/drawing/2014/main" id="{E10C6F42-3067-4BC8-B423-87C5AFFA7303}"/>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431" name="AutoShape 11" descr="blob:https://outlook.office.com/b157e5ee-92d2-4798-a69e-625bd2e784c1">
          <a:extLst>
            <a:ext uri="{FF2B5EF4-FFF2-40B4-BE49-F238E27FC236}">
              <a16:creationId xmlns:a16="http://schemas.microsoft.com/office/drawing/2014/main" id="{8CE16D0F-6CFC-407D-9B1A-B5E31EA10D9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432" name="AutoShape 11" descr="blob:https://outlook.office.com/b157e5ee-92d2-4798-a69e-625bd2e784c1">
          <a:extLst>
            <a:ext uri="{FF2B5EF4-FFF2-40B4-BE49-F238E27FC236}">
              <a16:creationId xmlns:a16="http://schemas.microsoft.com/office/drawing/2014/main" id="{EAEB85F1-44C2-4CFF-8B64-660E6C3C5B50}"/>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433" name="AutoShape 11" descr="blob:https://outlook.office.com/b157e5ee-92d2-4798-a69e-625bd2e784c1">
          <a:extLst>
            <a:ext uri="{FF2B5EF4-FFF2-40B4-BE49-F238E27FC236}">
              <a16:creationId xmlns:a16="http://schemas.microsoft.com/office/drawing/2014/main" id="{439B012A-F592-46DD-AC68-B0FF502ADCC4}"/>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404</xdr:row>
      <xdr:rowOff>0</xdr:rowOff>
    </xdr:from>
    <xdr:ext cx="304800" cy="304800"/>
    <xdr:sp macro="" textlink="">
      <xdr:nvSpPr>
        <xdr:cNvPr id="9434" name="AutoShape 11" descr="blob:https://outlook.office.com/b157e5ee-92d2-4798-a69e-625bd2e784c1">
          <a:extLst>
            <a:ext uri="{FF2B5EF4-FFF2-40B4-BE49-F238E27FC236}">
              <a16:creationId xmlns:a16="http://schemas.microsoft.com/office/drawing/2014/main" id="{9F819763-7B4F-495B-A1A9-E54F1184C53C}"/>
            </a:ext>
          </a:extLst>
        </xdr:cNvPr>
        <xdr:cNvSpPr>
          <a:spLocks noChangeAspect="1" noChangeArrowheads="1"/>
        </xdr:cNvSpPr>
      </xdr:nvSpPr>
      <xdr:spPr bwMode="auto">
        <a:xfrm>
          <a:off x="0" y="1939177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35" name="AutoShape 11" descr="blob:https://outlook.office.com/b157e5ee-92d2-4798-a69e-625bd2e784c1">
          <a:extLst>
            <a:ext uri="{FF2B5EF4-FFF2-40B4-BE49-F238E27FC236}">
              <a16:creationId xmlns:a16="http://schemas.microsoft.com/office/drawing/2014/main" id="{C75CCEEE-5F36-422F-9452-422D74B958FF}"/>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36" name="AutoShape 11" descr="blob:https://outlook.office.com/b157e5ee-92d2-4798-a69e-625bd2e784c1">
          <a:extLst>
            <a:ext uri="{FF2B5EF4-FFF2-40B4-BE49-F238E27FC236}">
              <a16:creationId xmlns:a16="http://schemas.microsoft.com/office/drawing/2014/main" id="{7809C911-7D21-4D65-9672-2E7BB12D5C4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37" name="AutoShape 11" descr="blob:https://outlook.office.com/b157e5ee-92d2-4798-a69e-625bd2e784c1">
          <a:extLst>
            <a:ext uri="{FF2B5EF4-FFF2-40B4-BE49-F238E27FC236}">
              <a16:creationId xmlns:a16="http://schemas.microsoft.com/office/drawing/2014/main" id="{BC26E036-80E3-41CE-83FD-78ACEBDC06E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38" name="AutoShape 11" descr="blob:https://outlook.office.com/b157e5ee-92d2-4798-a69e-625bd2e784c1">
          <a:extLst>
            <a:ext uri="{FF2B5EF4-FFF2-40B4-BE49-F238E27FC236}">
              <a16:creationId xmlns:a16="http://schemas.microsoft.com/office/drawing/2014/main" id="{4CF5585A-CB3F-4BB4-9930-21BC8A82E56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39" name="AutoShape 11" descr="blob:https://outlook.office.com/b157e5ee-92d2-4798-a69e-625bd2e784c1">
          <a:extLst>
            <a:ext uri="{FF2B5EF4-FFF2-40B4-BE49-F238E27FC236}">
              <a16:creationId xmlns:a16="http://schemas.microsoft.com/office/drawing/2014/main" id="{7C0BEAFF-6CA0-4ECF-A640-1695E03CB4F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40" name="AutoShape 11" descr="blob:https://outlook.office.com/b157e5ee-92d2-4798-a69e-625bd2e784c1">
          <a:extLst>
            <a:ext uri="{FF2B5EF4-FFF2-40B4-BE49-F238E27FC236}">
              <a16:creationId xmlns:a16="http://schemas.microsoft.com/office/drawing/2014/main" id="{8AFE5A79-814D-420A-88D0-B01103799278}"/>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41" name="AutoShape 11" descr="blob:https://outlook.office.com/b157e5ee-92d2-4798-a69e-625bd2e784c1">
          <a:extLst>
            <a:ext uri="{FF2B5EF4-FFF2-40B4-BE49-F238E27FC236}">
              <a16:creationId xmlns:a16="http://schemas.microsoft.com/office/drawing/2014/main" id="{A937E5D2-FDDB-48D7-897F-F9051083EAD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42" name="AutoShape 11" descr="blob:https://outlook.office.com/b157e5ee-92d2-4798-a69e-625bd2e784c1">
          <a:extLst>
            <a:ext uri="{FF2B5EF4-FFF2-40B4-BE49-F238E27FC236}">
              <a16:creationId xmlns:a16="http://schemas.microsoft.com/office/drawing/2014/main" id="{507FECB1-F48A-4854-8CF8-8A9D1C65F7F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43" name="AutoShape 11" descr="blob:https://outlook.office.com/b157e5ee-92d2-4798-a69e-625bd2e784c1">
          <a:extLst>
            <a:ext uri="{FF2B5EF4-FFF2-40B4-BE49-F238E27FC236}">
              <a16:creationId xmlns:a16="http://schemas.microsoft.com/office/drawing/2014/main" id="{FFF33BC7-A7EE-4269-8039-61AE774AD964}"/>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44" name="AutoShape 11" descr="blob:https://outlook.office.com/b157e5ee-92d2-4798-a69e-625bd2e784c1">
          <a:extLst>
            <a:ext uri="{FF2B5EF4-FFF2-40B4-BE49-F238E27FC236}">
              <a16:creationId xmlns:a16="http://schemas.microsoft.com/office/drawing/2014/main" id="{CD4D6444-5191-45B1-9E00-2AE9AB4478C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45" name="AutoShape 11" descr="blob:https://outlook.office.com/b157e5ee-92d2-4798-a69e-625bd2e784c1">
          <a:extLst>
            <a:ext uri="{FF2B5EF4-FFF2-40B4-BE49-F238E27FC236}">
              <a16:creationId xmlns:a16="http://schemas.microsoft.com/office/drawing/2014/main" id="{E5EC1112-A67B-432D-BB2F-23CB5F76AD0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46" name="AutoShape 11" descr="blob:https://outlook.office.com/b157e5ee-92d2-4798-a69e-625bd2e784c1">
          <a:extLst>
            <a:ext uri="{FF2B5EF4-FFF2-40B4-BE49-F238E27FC236}">
              <a16:creationId xmlns:a16="http://schemas.microsoft.com/office/drawing/2014/main" id="{B588206F-4F0B-40AB-9C96-97FE1A2DE1A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47" name="AutoShape 11" descr="blob:https://outlook.office.com/b157e5ee-92d2-4798-a69e-625bd2e784c1">
          <a:extLst>
            <a:ext uri="{FF2B5EF4-FFF2-40B4-BE49-F238E27FC236}">
              <a16:creationId xmlns:a16="http://schemas.microsoft.com/office/drawing/2014/main" id="{970ACA60-208D-49DD-BF72-60687301B8F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48" name="AutoShape 11" descr="blob:https://outlook.office.com/b157e5ee-92d2-4798-a69e-625bd2e784c1">
          <a:extLst>
            <a:ext uri="{FF2B5EF4-FFF2-40B4-BE49-F238E27FC236}">
              <a16:creationId xmlns:a16="http://schemas.microsoft.com/office/drawing/2014/main" id="{E6E4E3AB-680B-432F-84F3-F1519F7D599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49" name="AutoShape 11" descr="blob:https://outlook.office.com/b157e5ee-92d2-4798-a69e-625bd2e784c1">
          <a:extLst>
            <a:ext uri="{FF2B5EF4-FFF2-40B4-BE49-F238E27FC236}">
              <a16:creationId xmlns:a16="http://schemas.microsoft.com/office/drawing/2014/main" id="{230E85ED-8761-4B42-8A07-CE760D344E41}"/>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50" name="AutoShape 11" descr="blob:https://outlook.office.com/b157e5ee-92d2-4798-a69e-625bd2e784c1">
          <a:extLst>
            <a:ext uri="{FF2B5EF4-FFF2-40B4-BE49-F238E27FC236}">
              <a16:creationId xmlns:a16="http://schemas.microsoft.com/office/drawing/2014/main" id="{76AED271-35E0-4422-BBDF-DC318E057A09}"/>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51" name="AutoShape 11" descr="blob:https://outlook.office.com/b157e5ee-92d2-4798-a69e-625bd2e784c1">
          <a:extLst>
            <a:ext uri="{FF2B5EF4-FFF2-40B4-BE49-F238E27FC236}">
              <a16:creationId xmlns:a16="http://schemas.microsoft.com/office/drawing/2014/main" id="{16B8FE59-643D-4F4C-9A28-001B80E96D4C}"/>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52" name="AutoShape 11" descr="blob:https://outlook.office.com/b157e5ee-92d2-4798-a69e-625bd2e784c1">
          <a:extLst>
            <a:ext uri="{FF2B5EF4-FFF2-40B4-BE49-F238E27FC236}">
              <a16:creationId xmlns:a16="http://schemas.microsoft.com/office/drawing/2014/main" id="{79F45A61-D589-4C04-BBFD-E0AE1509E52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53" name="AutoShape 11" descr="blob:https://outlook.office.com/b157e5ee-92d2-4798-a69e-625bd2e784c1">
          <a:extLst>
            <a:ext uri="{FF2B5EF4-FFF2-40B4-BE49-F238E27FC236}">
              <a16:creationId xmlns:a16="http://schemas.microsoft.com/office/drawing/2014/main" id="{7B6CC2FD-F6C3-43F4-86C4-F866CA9E7E3A}"/>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54" name="AutoShape 11" descr="blob:https://outlook.office.com/b157e5ee-92d2-4798-a69e-625bd2e784c1">
          <a:extLst>
            <a:ext uri="{FF2B5EF4-FFF2-40B4-BE49-F238E27FC236}">
              <a16:creationId xmlns:a16="http://schemas.microsoft.com/office/drawing/2014/main" id="{88B26E91-061E-4FC9-BA0D-86BA0D7474E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55" name="AutoShape 11" descr="blob:https://outlook.office.com/b157e5ee-92d2-4798-a69e-625bd2e784c1">
          <a:extLst>
            <a:ext uri="{FF2B5EF4-FFF2-40B4-BE49-F238E27FC236}">
              <a16:creationId xmlns:a16="http://schemas.microsoft.com/office/drawing/2014/main" id="{6CF85ED7-A01E-47A0-9CA2-06FA5A9488B0}"/>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56" name="AutoShape 11" descr="blob:https://outlook.office.com/b157e5ee-92d2-4798-a69e-625bd2e784c1">
          <a:extLst>
            <a:ext uri="{FF2B5EF4-FFF2-40B4-BE49-F238E27FC236}">
              <a16:creationId xmlns:a16="http://schemas.microsoft.com/office/drawing/2014/main" id="{F8CCE132-BB36-4F43-A355-24479B497497}"/>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57" name="AutoShape 11" descr="blob:https://outlook.office.com/b157e5ee-92d2-4798-a69e-625bd2e784c1">
          <a:extLst>
            <a:ext uri="{FF2B5EF4-FFF2-40B4-BE49-F238E27FC236}">
              <a16:creationId xmlns:a16="http://schemas.microsoft.com/office/drawing/2014/main" id="{8E162399-A6DC-45BE-907A-78B239549D92}"/>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58" name="AutoShape 11" descr="blob:https://outlook.office.com/b157e5ee-92d2-4798-a69e-625bd2e784c1">
          <a:extLst>
            <a:ext uri="{FF2B5EF4-FFF2-40B4-BE49-F238E27FC236}">
              <a16:creationId xmlns:a16="http://schemas.microsoft.com/office/drawing/2014/main" id="{06A330C8-5A01-4900-BC57-2187D2B9053B}"/>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59" name="AutoShape 11" descr="blob:https://outlook.office.com/b157e5ee-92d2-4798-a69e-625bd2e784c1">
          <a:extLst>
            <a:ext uri="{FF2B5EF4-FFF2-40B4-BE49-F238E27FC236}">
              <a16:creationId xmlns:a16="http://schemas.microsoft.com/office/drawing/2014/main" id="{B125887C-5D58-4053-8552-459AC67B14EE}"/>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405</xdr:row>
      <xdr:rowOff>0</xdr:rowOff>
    </xdr:from>
    <xdr:ext cx="304800" cy="304800"/>
    <xdr:sp macro="" textlink="">
      <xdr:nvSpPr>
        <xdr:cNvPr id="9460" name="AutoShape 11" descr="blob:https://outlook.office.com/b157e5ee-92d2-4798-a69e-625bd2e784c1">
          <a:extLst>
            <a:ext uri="{FF2B5EF4-FFF2-40B4-BE49-F238E27FC236}">
              <a16:creationId xmlns:a16="http://schemas.microsoft.com/office/drawing/2014/main" id="{D5731D58-BEE2-4F96-B424-41A411FBCC0D}"/>
            </a:ext>
          </a:extLst>
        </xdr:cNvPr>
        <xdr:cNvSpPr>
          <a:spLocks noChangeAspect="1" noChangeArrowheads="1"/>
        </xdr:cNvSpPr>
      </xdr:nvSpPr>
      <xdr:spPr bwMode="auto">
        <a:xfrm>
          <a:off x="0" y="1941643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406</xdr:row>
      <xdr:rowOff>85725</xdr:rowOff>
    </xdr:from>
    <xdr:ext cx="304800" cy="304800"/>
    <xdr:sp macro="" textlink="">
      <xdr:nvSpPr>
        <xdr:cNvPr id="9461" name="AutoShape 11" descr="blob:https://outlook.office.com/b157e5ee-92d2-4798-a69e-625bd2e784c1">
          <a:extLst>
            <a:ext uri="{FF2B5EF4-FFF2-40B4-BE49-F238E27FC236}">
              <a16:creationId xmlns:a16="http://schemas.microsoft.com/office/drawing/2014/main" id="{293118CC-D0FD-4B5F-806F-B66601F117A8}"/>
            </a:ext>
          </a:extLst>
        </xdr:cNvPr>
        <xdr:cNvSpPr>
          <a:spLocks noChangeAspect="1" noChangeArrowheads="1"/>
        </xdr:cNvSpPr>
      </xdr:nvSpPr>
      <xdr:spPr bwMode="auto">
        <a:xfrm>
          <a:off x="16914495" y="256413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62" name="AutoShape 11" descr="blob:https://outlook.office.com/b157e5ee-92d2-4798-a69e-625bd2e784c1">
          <a:extLst>
            <a:ext uri="{FF2B5EF4-FFF2-40B4-BE49-F238E27FC236}">
              <a16:creationId xmlns:a16="http://schemas.microsoft.com/office/drawing/2014/main" id="{205D6470-AFE1-428E-AF8F-4E42297B2C9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63" name="AutoShape 11" descr="blob:https://outlook.office.com/b157e5ee-92d2-4798-a69e-625bd2e784c1">
          <a:extLst>
            <a:ext uri="{FF2B5EF4-FFF2-40B4-BE49-F238E27FC236}">
              <a16:creationId xmlns:a16="http://schemas.microsoft.com/office/drawing/2014/main" id="{FCF5421A-2B2D-4D99-BCEE-6C25F45F998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64" name="AutoShape 11" descr="blob:https://outlook.office.com/b157e5ee-92d2-4798-a69e-625bd2e784c1">
          <a:extLst>
            <a:ext uri="{FF2B5EF4-FFF2-40B4-BE49-F238E27FC236}">
              <a16:creationId xmlns:a16="http://schemas.microsoft.com/office/drawing/2014/main" id="{A12C7C74-87FF-48B3-92D4-978296213C7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65" name="AutoShape 11" descr="blob:https://outlook.office.com/b157e5ee-92d2-4798-a69e-625bd2e784c1">
          <a:extLst>
            <a:ext uri="{FF2B5EF4-FFF2-40B4-BE49-F238E27FC236}">
              <a16:creationId xmlns:a16="http://schemas.microsoft.com/office/drawing/2014/main" id="{33A10F0D-CA8C-42CA-A46C-4B4C0AF8FEE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66" name="AutoShape 11" descr="blob:https://outlook.office.com/b157e5ee-92d2-4798-a69e-625bd2e784c1">
          <a:extLst>
            <a:ext uri="{FF2B5EF4-FFF2-40B4-BE49-F238E27FC236}">
              <a16:creationId xmlns:a16="http://schemas.microsoft.com/office/drawing/2014/main" id="{47B22584-7E2D-4E60-B82C-7D6C79ABC59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67" name="AutoShape 11" descr="blob:https://outlook.office.com/b157e5ee-92d2-4798-a69e-625bd2e784c1">
          <a:extLst>
            <a:ext uri="{FF2B5EF4-FFF2-40B4-BE49-F238E27FC236}">
              <a16:creationId xmlns:a16="http://schemas.microsoft.com/office/drawing/2014/main" id="{88FF4FB0-E581-431E-85E4-DD71BCEF4BD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68" name="AutoShape 11" descr="blob:https://outlook.office.com/b157e5ee-92d2-4798-a69e-625bd2e784c1">
          <a:extLst>
            <a:ext uri="{FF2B5EF4-FFF2-40B4-BE49-F238E27FC236}">
              <a16:creationId xmlns:a16="http://schemas.microsoft.com/office/drawing/2014/main" id="{5166703D-D019-4084-A0B9-D4747D17549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69" name="AutoShape 11" descr="blob:https://outlook.office.com/b157e5ee-92d2-4798-a69e-625bd2e784c1">
          <a:extLst>
            <a:ext uri="{FF2B5EF4-FFF2-40B4-BE49-F238E27FC236}">
              <a16:creationId xmlns:a16="http://schemas.microsoft.com/office/drawing/2014/main" id="{1063419B-165F-4996-8919-CA80908D708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70" name="AutoShape 11" descr="blob:https://outlook.office.com/b157e5ee-92d2-4798-a69e-625bd2e784c1">
          <a:extLst>
            <a:ext uri="{FF2B5EF4-FFF2-40B4-BE49-F238E27FC236}">
              <a16:creationId xmlns:a16="http://schemas.microsoft.com/office/drawing/2014/main" id="{64B8F382-A87C-4341-85DF-599F77332EC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71" name="AutoShape 11" descr="blob:https://outlook.office.com/b157e5ee-92d2-4798-a69e-625bd2e784c1">
          <a:extLst>
            <a:ext uri="{FF2B5EF4-FFF2-40B4-BE49-F238E27FC236}">
              <a16:creationId xmlns:a16="http://schemas.microsoft.com/office/drawing/2014/main" id="{F9711874-D948-4D68-B6B0-9D21EA9D68D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72" name="AutoShape 11" descr="blob:https://outlook.office.com/b157e5ee-92d2-4798-a69e-625bd2e784c1">
          <a:extLst>
            <a:ext uri="{FF2B5EF4-FFF2-40B4-BE49-F238E27FC236}">
              <a16:creationId xmlns:a16="http://schemas.microsoft.com/office/drawing/2014/main" id="{FA4DD1EC-E91D-48C1-8325-DAADC6B0883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73" name="AutoShape 11" descr="blob:https://outlook.office.com/b157e5ee-92d2-4798-a69e-625bd2e784c1">
          <a:extLst>
            <a:ext uri="{FF2B5EF4-FFF2-40B4-BE49-F238E27FC236}">
              <a16:creationId xmlns:a16="http://schemas.microsoft.com/office/drawing/2014/main" id="{C500DA96-EE87-4471-A783-755738545B5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74" name="AutoShape 11" descr="blob:https://outlook.office.com/b157e5ee-92d2-4798-a69e-625bd2e784c1">
          <a:extLst>
            <a:ext uri="{FF2B5EF4-FFF2-40B4-BE49-F238E27FC236}">
              <a16:creationId xmlns:a16="http://schemas.microsoft.com/office/drawing/2014/main" id="{7CCCC817-C992-40D5-AA54-5942750A519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75" name="AutoShape 11" descr="blob:https://outlook.office.com/b157e5ee-92d2-4798-a69e-625bd2e784c1">
          <a:extLst>
            <a:ext uri="{FF2B5EF4-FFF2-40B4-BE49-F238E27FC236}">
              <a16:creationId xmlns:a16="http://schemas.microsoft.com/office/drawing/2014/main" id="{6ED62C63-BF3B-450C-88E2-517F3A543EF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76" name="AutoShape 11" descr="blob:https://outlook.office.com/b157e5ee-92d2-4798-a69e-625bd2e784c1">
          <a:extLst>
            <a:ext uri="{FF2B5EF4-FFF2-40B4-BE49-F238E27FC236}">
              <a16:creationId xmlns:a16="http://schemas.microsoft.com/office/drawing/2014/main" id="{3A4F98AD-F71C-4CFF-8091-937508585CD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77" name="AutoShape 11" descr="blob:https://outlook.office.com/b157e5ee-92d2-4798-a69e-625bd2e784c1">
          <a:extLst>
            <a:ext uri="{FF2B5EF4-FFF2-40B4-BE49-F238E27FC236}">
              <a16:creationId xmlns:a16="http://schemas.microsoft.com/office/drawing/2014/main" id="{2D92C8F8-6A7E-47A2-916F-8F0B5867273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78" name="AutoShape 11" descr="blob:https://outlook.office.com/b157e5ee-92d2-4798-a69e-625bd2e784c1">
          <a:extLst>
            <a:ext uri="{FF2B5EF4-FFF2-40B4-BE49-F238E27FC236}">
              <a16:creationId xmlns:a16="http://schemas.microsoft.com/office/drawing/2014/main" id="{ABAB2D24-0130-47CD-AB5E-C3D523ECB49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79" name="AutoShape 11" descr="blob:https://outlook.office.com/b157e5ee-92d2-4798-a69e-625bd2e784c1">
          <a:extLst>
            <a:ext uri="{FF2B5EF4-FFF2-40B4-BE49-F238E27FC236}">
              <a16:creationId xmlns:a16="http://schemas.microsoft.com/office/drawing/2014/main" id="{364DC2C4-2D73-4D98-80B6-E55CB5783B4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80" name="AutoShape 11" descr="blob:https://outlook.office.com/b157e5ee-92d2-4798-a69e-625bd2e784c1">
          <a:extLst>
            <a:ext uri="{FF2B5EF4-FFF2-40B4-BE49-F238E27FC236}">
              <a16:creationId xmlns:a16="http://schemas.microsoft.com/office/drawing/2014/main" id="{E17CD91B-5106-40FB-A71A-284DD42116C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81" name="AutoShape 11" descr="blob:https://outlook.office.com/b157e5ee-92d2-4798-a69e-625bd2e784c1">
          <a:extLst>
            <a:ext uri="{FF2B5EF4-FFF2-40B4-BE49-F238E27FC236}">
              <a16:creationId xmlns:a16="http://schemas.microsoft.com/office/drawing/2014/main" id="{721EC9C1-FF64-459C-B120-47FFA3C7ABE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82" name="AutoShape 11" descr="blob:https://outlook.office.com/b157e5ee-92d2-4798-a69e-625bd2e784c1">
          <a:extLst>
            <a:ext uri="{FF2B5EF4-FFF2-40B4-BE49-F238E27FC236}">
              <a16:creationId xmlns:a16="http://schemas.microsoft.com/office/drawing/2014/main" id="{D8D57E27-8E69-4BE2-B9DE-50E19F26272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83" name="AutoShape 11" descr="blob:https://outlook.office.com/b157e5ee-92d2-4798-a69e-625bd2e784c1">
          <a:extLst>
            <a:ext uri="{FF2B5EF4-FFF2-40B4-BE49-F238E27FC236}">
              <a16:creationId xmlns:a16="http://schemas.microsoft.com/office/drawing/2014/main" id="{AB284635-C42E-4D19-B49D-76124E392A2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84" name="AutoShape 11" descr="blob:https://outlook.office.com/b157e5ee-92d2-4798-a69e-625bd2e784c1">
          <a:extLst>
            <a:ext uri="{FF2B5EF4-FFF2-40B4-BE49-F238E27FC236}">
              <a16:creationId xmlns:a16="http://schemas.microsoft.com/office/drawing/2014/main" id="{7F8B8377-C588-4CDF-9724-ED885079006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85" name="AutoShape 11" descr="blob:https://outlook.office.com/b157e5ee-92d2-4798-a69e-625bd2e784c1">
          <a:extLst>
            <a:ext uri="{FF2B5EF4-FFF2-40B4-BE49-F238E27FC236}">
              <a16:creationId xmlns:a16="http://schemas.microsoft.com/office/drawing/2014/main" id="{F2D38571-1E1A-438A-9B9C-BDC4F4129E8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86" name="AutoShape 11" descr="blob:https://outlook.office.com/b157e5ee-92d2-4798-a69e-625bd2e784c1">
          <a:extLst>
            <a:ext uri="{FF2B5EF4-FFF2-40B4-BE49-F238E27FC236}">
              <a16:creationId xmlns:a16="http://schemas.microsoft.com/office/drawing/2014/main" id="{BFFB0ECE-52B8-4649-AFA5-90EA98BB1BC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87" name="AutoShape 11" descr="blob:https://outlook.office.com/b157e5ee-92d2-4798-a69e-625bd2e784c1">
          <a:extLst>
            <a:ext uri="{FF2B5EF4-FFF2-40B4-BE49-F238E27FC236}">
              <a16:creationId xmlns:a16="http://schemas.microsoft.com/office/drawing/2014/main" id="{ED53A4AF-71DF-4731-B346-02BD0474EDF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88" name="AutoShape 11" descr="blob:https://outlook.office.com/b157e5ee-92d2-4798-a69e-625bd2e784c1">
          <a:extLst>
            <a:ext uri="{FF2B5EF4-FFF2-40B4-BE49-F238E27FC236}">
              <a16:creationId xmlns:a16="http://schemas.microsoft.com/office/drawing/2014/main" id="{FD8B78BE-A649-49E4-B3B3-443F91EEE1F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89" name="AutoShape 11" descr="blob:https://outlook.office.com/b157e5ee-92d2-4798-a69e-625bd2e784c1">
          <a:extLst>
            <a:ext uri="{FF2B5EF4-FFF2-40B4-BE49-F238E27FC236}">
              <a16:creationId xmlns:a16="http://schemas.microsoft.com/office/drawing/2014/main" id="{55909D51-1D0A-40A8-9167-5E2BFFCBEA3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90" name="AutoShape 11" descr="blob:https://outlook.office.com/b157e5ee-92d2-4798-a69e-625bd2e784c1">
          <a:extLst>
            <a:ext uri="{FF2B5EF4-FFF2-40B4-BE49-F238E27FC236}">
              <a16:creationId xmlns:a16="http://schemas.microsoft.com/office/drawing/2014/main" id="{3EF9A628-5C1D-4C0E-8754-CAA17FA4745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91" name="AutoShape 11" descr="blob:https://outlook.office.com/b157e5ee-92d2-4798-a69e-625bd2e784c1">
          <a:extLst>
            <a:ext uri="{FF2B5EF4-FFF2-40B4-BE49-F238E27FC236}">
              <a16:creationId xmlns:a16="http://schemas.microsoft.com/office/drawing/2014/main" id="{9001E80D-E68D-4958-A2EE-1EA71164BE9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92" name="AutoShape 11" descr="blob:https://outlook.office.com/b157e5ee-92d2-4798-a69e-625bd2e784c1">
          <a:extLst>
            <a:ext uri="{FF2B5EF4-FFF2-40B4-BE49-F238E27FC236}">
              <a16:creationId xmlns:a16="http://schemas.microsoft.com/office/drawing/2014/main" id="{1E059190-C272-404E-B971-29DD5D5169B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93" name="AutoShape 11" descr="blob:https://outlook.office.com/b157e5ee-92d2-4798-a69e-625bd2e784c1">
          <a:extLst>
            <a:ext uri="{FF2B5EF4-FFF2-40B4-BE49-F238E27FC236}">
              <a16:creationId xmlns:a16="http://schemas.microsoft.com/office/drawing/2014/main" id="{FC513F16-F98A-41B9-8C72-D100136B026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94" name="AutoShape 11" descr="blob:https://outlook.office.com/b157e5ee-92d2-4798-a69e-625bd2e784c1">
          <a:extLst>
            <a:ext uri="{FF2B5EF4-FFF2-40B4-BE49-F238E27FC236}">
              <a16:creationId xmlns:a16="http://schemas.microsoft.com/office/drawing/2014/main" id="{589C466E-A05D-4716-A820-0ACCF71C60E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95" name="AutoShape 11" descr="blob:https://outlook.office.com/b157e5ee-92d2-4798-a69e-625bd2e784c1">
          <a:extLst>
            <a:ext uri="{FF2B5EF4-FFF2-40B4-BE49-F238E27FC236}">
              <a16:creationId xmlns:a16="http://schemas.microsoft.com/office/drawing/2014/main" id="{33CF9F94-5A85-4FAA-A0AA-317EB9F0A86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96" name="AutoShape 11" descr="blob:https://outlook.office.com/b157e5ee-92d2-4798-a69e-625bd2e784c1">
          <a:extLst>
            <a:ext uri="{FF2B5EF4-FFF2-40B4-BE49-F238E27FC236}">
              <a16:creationId xmlns:a16="http://schemas.microsoft.com/office/drawing/2014/main" id="{6258036B-2CFC-4837-BF94-D6ADC835982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97" name="AutoShape 11" descr="blob:https://outlook.office.com/b157e5ee-92d2-4798-a69e-625bd2e784c1">
          <a:extLst>
            <a:ext uri="{FF2B5EF4-FFF2-40B4-BE49-F238E27FC236}">
              <a16:creationId xmlns:a16="http://schemas.microsoft.com/office/drawing/2014/main" id="{28D99BCF-AF33-4038-A34F-B70DF82AF34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98" name="AutoShape 11" descr="blob:https://outlook.office.com/b157e5ee-92d2-4798-a69e-625bd2e784c1">
          <a:extLst>
            <a:ext uri="{FF2B5EF4-FFF2-40B4-BE49-F238E27FC236}">
              <a16:creationId xmlns:a16="http://schemas.microsoft.com/office/drawing/2014/main" id="{277D8A47-1B35-47FD-83B3-51F1E63A4B3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499" name="AutoShape 11" descr="blob:https://outlook.office.com/b157e5ee-92d2-4798-a69e-625bd2e784c1">
          <a:extLst>
            <a:ext uri="{FF2B5EF4-FFF2-40B4-BE49-F238E27FC236}">
              <a16:creationId xmlns:a16="http://schemas.microsoft.com/office/drawing/2014/main" id="{23E276F7-185D-4F0C-9A5F-D14A8C1C520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00" name="AutoShape 11" descr="blob:https://outlook.office.com/b157e5ee-92d2-4798-a69e-625bd2e784c1">
          <a:extLst>
            <a:ext uri="{FF2B5EF4-FFF2-40B4-BE49-F238E27FC236}">
              <a16:creationId xmlns:a16="http://schemas.microsoft.com/office/drawing/2014/main" id="{168FCFDA-853E-4895-94CE-6723EBE9A7F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01" name="AutoShape 11" descr="blob:https://outlook.office.com/b157e5ee-92d2-4798-a69e-625bd2e784c1">
          <a:extLst>
            <a:ext uri="{FF2B5EF4-FFF2-40B4-BE49-F238E27FC236}">
              <a16:creationId xmlns:a16="http://schemas.microsoft.com/office/drawing/2014/main" id="{107A97F2-000E-41AF-BE25-AB93712A2C6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02" name="AutoShape 11" descr="blob:https://outlook.office.com/b157e5ee-92d2-4798-a69e-625bd2e784c1">
          <a:extLst>
            <a:ext uri="{FF2B5EF4-FFF2-40B4-BE49-F238E27FC236}">
              <a16:creationId xmlns:a16="http://schemas.microsoft.com/office/drawing/2014/main" id="{EC706A74-E0A0-44EB-B09A-1C3B9F318B0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03" name="AutoShape 11" descr="blob:https://outlook.office.com/b157e5ee-92d2-4798-a69e-625bd2e784c1">
          <a:extLst>
            <a:ext uri="{FF2B5EF4-FFF2-40B4-BE49-F238E27FC236}">
              <a16:creationId xmlns:a16="http://schemas.microsoft.com/office/drawing/2014/main" id="{578D74FC-1C4D-45AF-AEC3-04D9272719D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04" name="AutoShape 11" descr="blob:https://outlook.office.com/b157e5ee-92d2-4798-a69e-625bd2e784c1">
          <a:extLst>
            <a:ext uri="{FF2B5EF4-FFF2-40B4-BE49-F238E27FC236}">
              <a16:creationId xmlns:a16="http://schemas.microsoft.com/office/drawing/2014/main" id="{75E047DF-1A6E-4091-8517-87C7A309138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05" name="AutoShape 11" descr="blob:https://outlook.office.com/b157e5ee-92d2-4798-a69e-625bd2e784c1">
          <a:extLst>
            <a:ext uri="{FF2B5EF4-FFF2-40B4-BE49-F238E27FC236}">
              <a16:creationId xmlns:a16="http://schemas.microsoft.com/office/drawing/2014/main" id="{A9048436-15C6-4F34-9611-C1E5764C167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06" name="AutoShape 11" descr="blob:https://outlook.office.com/b157e5ee-92d2-4798-a69e-625bd2e784c1">
          <a:extLst>
            <a:ext uri="{FF2B5EF4-FFF2-40B4-BE49-F238E27FC236}">
              <a16:creationId xmlns:a16="http://schemas.microsoft.com/office/drawing/2014/main" id="{403CF890-998A-465A-9BB5-2887353880D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07" name="AutoShape 11" descr="blob:https://outlook.office.com/b157e5ee-92d2-4798-a69e-625bd2e784c1">
          <a:extLst>
            <a:ext uri="{FF2B5EF4-FFF2-40B4-BE49-F238E27FC236}">
              <a16:creationId xmlns:a16="http://schemas.microsoft.com/office/drawing/2014/main" id="{4E9AC4A6-2FAF-41EB-B41D-7AE9CFB6A22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08" name="AutoShape 11" descr="blob:https://outlook.office.com/b157e5ee-92d2-4798-a69e-625bd2e784c1">
          <a:extLst>
            <a:ext uri="{FF2B5EF4-FFF2-40B4-BE49-F238E27FC236}">
              <a16:creationId xmlns:a16="http://schemas.microsoft.com/office/drawing/2014/main" id="{405D5D2C-EEF5-496A-BC68-71389DAF133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09" name="AutoShape 11" descr="blob:https://outlook.office.com/b157e5ee-92d2-4798-a69e-625bd2e784c1">
          <a:extLst>
            <a:ext uri="{FF2B5EF4-FFF2-40B4-BE49-F238E27FC236}">
              <a16:creationId xmlns:a16="http://schemas.microsoft.com/office/drawing/2014/main" id="{737AFEF4-25B0-4EFA-8885-0215F6E8859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10" name="AutoShape 11" descr="blob:https://outlook.office.com/b157e5ee-92d2-4798-a69e-625bd2e784c1">
          <a:extLst>
            <a:ext uri="{FF2B5EF4-FFF2-40B4-BE49-F238E27FC236}">
              <a16:creationId xmlns:a16="http://schemas.microsoft.com/office/drawing/2014/main" id="{EF871AEE-40F6-4D4D-83C2-F4C2FCED170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11" name="AutoShape 11" descr="blob:https://outlook.office.com/b157e5ee-92d2-4798-a69e-625bd2e784c1">
          <a:extLst>
            <a:ext uri="{FF2B5EF4-FFF2-40B4-BE49-F238E27FC236}">
              <a16:creationId xmlns:a16="http://schemas.microsoft.com/office/drawing/2014/main" id="{51659510-0A42-4A00-9116-E09E520B2D4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12" name="AutoShape 11" descr="blob:https://outlook.office.com/b157e5ee-92d2-4798-a69e-625bd2e784c1">
          <a:extLst>
            <a:ext uri="{FF2B5EF4-FFF2-40B4-BE49-F238E27FC236}">
              <a16:creationId xmlns:a16="http://schemas.microsoft.com/office/drawing/2014/main" id="{3E38D146-4C3E-478E-884A-2B904A2E1AD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13" name="AutoShape 11" descr="blob:https://outlook.office.com/b157e5ee-92d2-4798-a69e-625bd2e784c1">
          <a:extLst>
            <a:ext uri="{FF2B5EF4-FFF2-40B4-BE49-F238E27FC236}">
              <a16:creationId xmlns:a16="http://schemas.microsoft.com/office/drawing/2014/main" id="{62D5AFF8-0E4A-41D0-B4AE-FD79D1C503C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14" name="AutoShape 11" descr="blob:https://outlook.office.com/b157e5ee-92d2-4798-a69e-625bd2e784c1">
          <a:extLst>
            <a:ext uri="{FF2B5EF4-FFF2-40B4-BE49-F238E27FC236}">
              <a16:creationId xmlns:a16="http://schemas.microsoft.com/office/drawing/2014/main" id="{906BA772-3149-401A-91E3-E273792AEC4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15" name="AutoShape 11" descr="blob:https://outlook.office.com/b157e5ee-92d2-4798-a69e-625bd2e784c1">
          <a:extLst>
            <a:ext uri="{FF2B5EF4-FFF2-40B4-BE49-F238E27FC236}">
              <a16:creationId xmlns:a16="http://schemas.microsoft.com/office/drawing/2014/main" id="{46BF2BBF-9D7E-4E72-8F2F-CD0064D8640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16" name="AutoShape 11" descr="blob:https://outlook.office.com/b157e5ee-92d2-4798-a69e-625bd2e784c1">
          <a:extLst>
            <a:ext uri="{FF2B5EF4-FFF2-40B4-BE49-F238E27FC236}">
              <a16:creationId xmlns:a16="http://schemas.microsoft.com/office/drawing/2014/main" id="{3CE80340-14A9-4F4C-B81A-4A8D236F5E9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17" name="AutoShape 11" descr="blob:https://outlook.office.com/b157e5ee-92d2-4798-a69e-625bd2e784c1">
          <a:extLst>
            <a:ext uri="{FF2B5EF4-FFF2-40B4-BE49-F238E27FC236}">
              <a16:creationId xmlns:a16="http://schemas.microsoft.com/office/drawing/2014/main" id="{1D272AE4-AFE7-4715-83AF-5BD9CD60856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18" name="AutoShape 11" descr="blob:https://outlook.office.com/b157e5ee-92d2-4798-a69e-625bd2e784c1">
          <a:extLst>
            <a:ext uri="{FF2B5EF4-FFF2-40B4-BE49-F238E27FC236}">
              <a16:creationId xmlns:a16="http://schemas.microsoft.com/office/drawing/2014/main" id="{9E192EF8-F884-4460-B0C6-05195CF9033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19" name="AutoShape 11" descr="blob:https://outlook.office.com/b157e5ee-92d2-4798-a69e-625bd2e784c1">
          <a:extLst>
            <a:ext uri="{FF2B5EF4-FFF2-40B4-BE49-F238E27FC236}">
              <a16:creationId xmlns:a16="http://schemas.microsoft.com/office/drawing/2014/main" id="{958B441D-2D82-4A29-AE12-15E7B87F06E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20" name="AutoShape 11" descr="blob:https://outlook.office.com/b157e5ee-92d2-4798-a69e-625bd2e784c1">
          <a:extLst>
            <a:ext uri="{FF2B5EF4-FFF2-40B4-BE49-F238E27FC236}">
              <a16:creationId xmlns:a16="http://schemas.microsoft.com/office/drawing/2014/main" id="{15F18911-410E-47C7-80ED-D24DE91637A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21" name="AutoShape 11" descr="blob:https://outlook.office.com/b157e5ee-92d2-4798-a69e-625bd2e784c1">
          <a:extLst>
            <a:ext uri="{FF2B5EF4-FFF2-40B4-BE49-F238E27FC236}">
              <a16:creationId xmlns:a16="http://schemas.microsoft.com/office/drawing/2014/main" id="{7000C803-1FF9-4230-97ED-7420058CF7D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22" name="AutoShape 11" descr="blob:https://outlook.office.com/b157e5ee-92d2-4798-a69e-625bd2e784c1">
          <a:extLst>
            <a:ext uri="{FF2B5EF4-FFF2-40B4-BE49-F238E27FC236}">
              <a16:creationId xmlns:a16="http://schemas.microsoft.com/office/drawing/2014/main" id="{5F2935BF-62E6-4A5A-A5A8-E06871C996B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23" name="AutoShape 11" descr="blob:https://outlook.office.com/b157e5ee-92d2-4798-a69e-625bd2e784c1">
          <a:extLst>
            <a:ext uri="{FF2B5EF4-FFF2-40B4-BE49-F238E27FC236}">
              <a16:creationId xmlns:a16="http://schemas.microsoft.com/office/drawing/2014/main" id="{55AA1C36-0500-475B-94D4-478D9FCD5E1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24" name="AutoShape 11" descr="blob:https://outlook.office.com/b157e5ee-92d2-4798-a69e-625bd2e784c1">
          <a:extLst>
            <a:ext uri="{FF2B5EF4-FFF2-40B4-BE49-F238E27FC236}">
              <a16:creationId xmlns:a16="http://schemas.microsoft.com/office/drawing/2014/main" id="{96D54BF4-683C-46CC-95D2-A2F757BEF9E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25" name="AutoShape 11" descr="blob:https://outlook.office.com/b157e5ee-92d2-4798-a69e-625bd2e784c1">
          <a:extLst>
            <a:ext uri="{FF2B5EF4-FFF2-40B4-BE49-F238E27FC236}">
              <a16:creationId xmlns:a16="http://schemas.microsoft.com/office/drawing/2014/main" id="{F81177CC-1822-4A17-AF0A-401CEB049E7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26" name="AutoShape 11" descr="blob:https://outlook.office.com/b157e5ee-92d2-4798-a69e-625bd2e784c1">
          <a:extLst>
            <a:ext uri="{FF2B5EF4-FFF2-40B4-BE49-F238E27FC236}">
              <a16:creationId xmlns:a16="http://schemas.microsoft.com/office/drawing/2014/main" id="{A0B965C7-C4C3-4211-966E-9E3A5841515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27" name="AutoShape 11" descr="blob:https://outlook.office.com/b157e5ee-92d2-4798-a69e-625bd2e784c1">
          <a:extLst>
            <a:ext uri="{FF2B5EF4-FFF2-40B4-BE49-F238E27FC236}">
              <a16:creationId xmlns:a16="http://schemas.microsoft.com/office/drawing/2014/main" id="{689380AF-E2E1-49C6-A8EB-2623BEBFC00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28" name="AutoShape 11" descr="blob:https://outlook.office.com/b157e5ee-92d2-4798-a69e-625bd2e784c1">
          <a:extLst>
            <a:ext uri="{FF2B5EF4-FFF2-40B4-BE49-F238E27FC236}">
              <a16:creationId xmlns:a16="http://schemas.microsoft.com/office/drawing/2014/main" id="{B5AB8EE5-08AB-47F6-A588-554EC8DCD55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29" name="AutoShape 11" descr="blob:https://outlook.office.com/b157e5ee-92d2-4798-a69e-625bd2e784c1">
          <a:extLst>
            <a:ext uri="{FF2B5EF4-FFF2-40B4-BE49-F238E27FC236}">
              <a16:creationId xmlns:a16="http://schemas.microsoft.com/office/drawing/2014/main" id="{914C1AEA-3E33-41EF-9645-28C7D645F1D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30" name="AutoShape 11" descr="blob:https://outlook.office.com/b157e5ee-92d2-4798-a69e-625bd2e784c1">
          <a:extLst>
            <a:ext uri="{FF2B5EF4-FFF2-40B4-BE49-F238E27FC236}">
              <a16:creationId xmlns:a16="http://schemas.microsoft.com/office/drawing/2014/main" id="{E7B9A076-6708-4C7B-95BD-8FB886AED43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31" name="AutoShape 11" descr="blob:https://outlook.office.com/b157e5ee-92d2-4798-a69e-625bd2e784c1">
          <a:extLst>
            <a:ext uri="{FF2B5EF4-FFF2-40B4-BE49-F238E27FC236}">
              <a16:creationId xmlns:a16="http://schemas.microsoft.com/office/drawing/2014/main" id="{7BEBDD7B-DA9A-4AD9-AA92-96DF0F9A24F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32" name="AutoShape 11" descr="blob:https://outlook.office.com/b157e5ee-92d2-4798-a69e-625bd2e784c1">
          <a:extLst>
            <a:ext uri="{FF2B5EF4-FFF2-40B4-BE49-F238E27FC236}">
              <a16:creationId xmlns:a16="http://schemas.microsoft.com/office/drawing/2014/main" id="{9FCF2EA2-18FB-467C-8A32-C8F892160EC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33" name="AutoShape 11" descr="blob:https://outlook.office.com/b157e5ee-92d2-4798-a69e-625bd2e784c1">
          <a:extLst>
            <a:ext uri="{FF2B5EF4-FFF2-40B4-BE49-F238E27FC236}">
              <a16:creationId xmlns:a16="http://schemas.microsoft.com/office/drawing/2014/main" id="{E5A40DB5-151A-47B1-B95D-BABE821D82E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34" name="AutoShape 11" descr="blob:https://outlook.office.com/b157e5ee-92d2-4798-a69e-625bd2e784c1">
          <a:extLst>
            <a:ext uri="{FF2B5EF4-FFF2-40B4-BE49-F238E27FC236}">
              <a16:creationId xmlns:a16="http://schemas.microsoft.com/office/drawing/2014/main" id="{26BCD27C-C558-470E-82E7-94F5A86E9F0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35" name="AutoShape 11" descr="blob:https://outlook.office.com/b157e5ee-92d2-4798-a69e-625bd2e784c1">
          <a:extLst>
            <a:ext uri="{FF2B5EF4-FFF2-40B4-BE49-F238E27FC236}">
              <a16:creationId xmlns:a16="http://schemas.microsoft.com/office/drawing/2014/main" id="{BD54A689-5D5D-499F-9745-DFAA9025E13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36" name="AutoShape 11" descr="blob:https://outlook.office.com/b157e5ee-92d2-4798-a69e-625bd2e784c1">
          <a:extLst>
            <a:ext uri="{FF2B5EF4-FFF2-40B4-BE49-F238E27FC236}">
              <a16:creationId xmlns:a16="http://schemas.microsoft.com/office/drawing/2014/main" id="{6573818C-5447-4D33-ACFB-7173E6CB950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37" name="AutoShape 11" descr="blob:https://outlook.office.com/b157e5ee-92d2-4798-a69e-625bd2e784c1">
          <a:extLst>
            <a:ext uri="{FF2B5EF4-FFF2-40B4-BE49-F238E27FC236}">
              <a16:creationId xmlns:a16="http://schemas.microsoft.com/office/drawing/2014/main" id="{F0B69746-2AE1-4F22-9B56-ECED8D72B76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38" name="AutoShape 11" descr="blob:https://outlook.office.com/b157e5ee-92d2-4798-a69e-625bd2e784c1">
          <a:extLst>
            <a:ext uri="{FF2B5EF4-FFF2-40B4-BE49-F238E27FC236}">
              <a16:creationId xmlns:a16="http://schemas.microsoft.com/office/drawing/2014/main" id="{350F79DF-985B-4BC0-BCE1-F95A7A5612F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39" name="AutoShape 11" descr="blob:https://outlook.office.com/b157e5ee-92d2-4798-a69e-625bd2e784c1">
          <a:extLst>
            <a:ext uri="{FF2B5EF4-FFF2-40B4-BE49-F238E27FC236}">
              <a16:creationId xmlns:a16="http://schemas.microsoft.com/office/drawing/2014/main" id="{C565C740-540F-461C-8006-0E682349965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40" name="AutoShape 11" descr="blob:https://outlook.office.com/b157e5ee-92d2-4798-a69e-625bd2e784c1">
          <a:extLst>
            <a:ext uri="{FF2B5EF4-FFF2-40B4-BE49-F238E27FC236}">
              <a16:creationId xmlns:a16="http://schemas.microsoft.com/office/drawing/2014/main" id="{14F36BE3-D9B3-4715-BD99-497FCDE290B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41" name="AutoShape 11" descr="blob:https://outlook.office.com/b157e5ee-92d2-4798-a69e-625bd2e784c1">
          <a:extLst>
            <a:ext uri="{FF2B5EF4-FFF2-40B4-BE49-F238E27FC236}">
              <a16:creationId xmlns:a16="http://schemas.microsoft.com/office/drawing/2014/main" id="{D7CF79B2-9469-4540-B3FA-0AB36900A23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42" name="AutoShape 11" descr="blob:https://outlook.office.com/b157e5ee-92d2-4798-a69e-625bd2e784c1">
          <a:extLst>
            <a:ext uri="{FF2B5EF4-FFF2-40B4-BE49-F238E27FC236}">
              <a16:creationId xmlns:a16="http://schemas.microsoft.com/office/drawing/2014/main" id="{55BB7AEB-ACF8-466B-B25F-FADB4F43C07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43" name="AutoShape 11" descr="blob:https://outlook.office.com/b157e5ee-92d2-4798-a69e-625bd2e784c1">
          <a:extLst>
            <a:ext uri="{FF2B5EF4-FFF2-40B4-BE49-F238E27FC236}">
              <a16:creationId xmlns:a16="http://schemas.microsoft.com/office/drawing/2014/main" id="{F6F57E0B-F46D-42CB-BCD4-807747AEECF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44" name="AutoShape 11" descr="blob:https://outlook.office.com/b157e5ee-92d2-4798-a69e-625bd2e784c1">
          <a:extLst>
            <a:ext uri="{FF2B5EF4-FFF2-40B4-BE49-F238E27FC236}">
              <a16:creationId xmlns:a16="http://schemas.microsoft.com/office/drawing/2014/main" id="{6F4E0BFE-8AED-48F2-A515-4564557E582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45" name="AutoShape 11" descr="blob:https://outlook.office.com/b157e5ee-92d2-4798-a69e-625bd2e784c1">
          <a:extLst>
            <a:ext uri="{FF2B5EF4-FFF2-40B4-BE49-F238E27FC236}">
              <a16:creationId xmlns:a16="http://schemas.microsoft.com/office/drawing/2014/main" id="{ED5B0550-FE35-4A80-8E46-9C8F6D7FBD2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46" name="AutoShape 11" descr="blob:https://outlook.office.com/b157e5ee-92d2-4798-a69e-625bd2e784c1">
          <a:extLst>
            <a:ext uri="{FF2B5EF4-FFF2-40B4-BE49-F238E27FC236}">
              <a16:creationId xmlns:a16="http://schemas.microsoft.com/office/drawing/2014/main" id="{322445EE-3B53-4BD7-A961-3C332DC8CF0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47" name="AutoShape 11" descr="blob:https://outlook.office.com/b157e5ee-92d2-4798-a69e-625bd2e784c1">
          <a:extLst>
            <a:ext uri="{FF2B5EF4-FFF2-40B4-BE49-F238E27FC236}">
              <a16:creationId xmlns:a16="http://schemas.microsoft.com/office/drawing/2014/main" id="{3D569E32-AABC-4E02-956A-20AB3931881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48" name="AutoShape 11" descr="blob:https://outlook.office.com/b157e5ee-92d2-4798-a69e-625bd2e784c1">
          <a:extLst>
            <a:ext uri="{FF2B5EF4-FFF2-40B4-BE49-F238E27FC236}">
              <a16:creationId xmlns:a16="http://schemas.microsoft.com/office/drawing/2014/main" id="{ECB2E7F6-17EC-4136-9F42-E2C26AD7D0F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49" name="AutoShape 11" descr="blob:https://outlook.office.com/b157e5ee-92d2-4798-a69e-625bd2e784c1">
          <a:extLst>
            <a:ext uri="{FF2B5EF4-FFF2-40B4-BE49-F238E27FC236}">
              <a16:creationId xmlns:a16="http://schemas.microsoft.com/office/drawing/2014/main" id="{1F1AD51A-11F6-49BD-A4F8-AC9116B111E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50" name="AutoShape 11" descr="blob:https://outlook.office.com/b157e5ee-92d2-4798-a69e-625bd2e784c1">
          <a:extLst>
            <a:ext uri="{FF2B5EF4-FFF2-40B4-BE49-F238E27FC236}">
              <a16:creationId xmlns:a16="http://schemas.microsoft.com/office/drawing/2014/main" id="{12A7EA32-D959-4F8C-A1CA-B65C84F188B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51" name="AutoShape 11" descr="blob:https://outlook.office.com/b157e5ee-92d2-4798-a69e-625bd2e784c1">
          <a:extLst>
            <a:ext uri="{FF2B5EF4-FFF2-40B4-BE49-F238E27FC236}">
              <a16:creationId xmlns:a16="http://schemas.microsoft.com/office/drawing/2014/main" id="{1863019B-2A46-4B3C-85D2-9C1DEDAE495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52" name="AutoShape 11" descr="blob:https://outlook.office.com/b157e5ee-92d2-4798-a69e-625bd2e784c1">
          <a:extLst>
            <a:ext uri="{FF2B5EF4-FFF2-40B4-BE49-F238E27FC236}">
              <a16:creationId xmlns:a16="http://schemas.microsoft.com/office/drawing/2014/main" id="{8C0F812A-654F-431C-992B-BC6E0786344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53" name="AutoShape 11" descr="blob:https://outlook.office.com/b157e5ee-92d2-4798-a69e-625bd2e784c1">
          <a:extLst>
            <a:ext uri="{FF2B5EF4-FFF2-40B4-BE49-F238E27FC236}">
              <a16:creationId xmlns:a16="http://schemas.microsoft.com/office/drawing/2014/main" id="{7A7D74B4-FF77-4EA2-BE29-3DDC04F4D91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54" name="AutoShape 11" descr="blob:https://outlook.office.com/b157e5ee-92d2-4798-a69e-625bd2e784c1">
          <a:extLst>
            <a:ext uri="{FF2B5EF4-FFF2-40B4-BE49-F238E27FC236}">
              <a16:creationId xmlns:a16="http://schemas.microsoft.com/office/drawing/2014/main" id="{FC46EF40-4157-47EB-82B1-FE42550FF72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55" name="AutoShape 11" descr="blob:https://outlook.office.com/b157e5ee-92d2-4798-a69e-625bd2e784c1">
          <a:extLst>
            <a:ext uri="{FF2B5EF4-FFF2-40B4-BE49-F238E27FC236}">
              <a16:creationId xmlns:a16="http://schemas.microsoft.com/office/drawing/2014/main" id="{A87578A1-2C05-4D5B-835E-0F1336B4A13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56" name="AutoShape 11" descr="blob:https://outlook.office.com/b157e5ee-92d2-4798-a69e-625bd2e784c1">
          <a:extLst>
            <a:ext uri="{FF2B5EF4-FFF2-40B4-BE49-F238E27FC236}">
              <a16:creationId xmlns:a16="http://schemas.microsoft.com/office/drawing/2014/main" id="{53AECCED-38E8-4AB0-8095-BD56986EB62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57" name="AutoShape 11" descr="blob:https://outlook.office.com/b157e5ee-92d2-4798-a69e-625bd2e784c1">
          <a:extLst>
            <a:ext uri="{FF2B5EF4-FFF2-40B4-BE49-F238E27FC236}">
              <a16:creationId xmlns:a16="http://schemas.microsoft.com/office/drawing/2014/main" id="{74458AB7-6759-4212-A725-F8D2A3550F3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58" name="AutoShape 11" descr="blob:https://outlook.office.com/b157e5ee-92d2-4798-a69e-625bd2e784c1">
          <a:extLst>
            <a:ext uri="{FF2B5EF4-FFF2-40B4-BE49-F238E27FC236}">
              <a16:creationId xmlns:a16="http://schemas.microsoft.com/office/drawing/2014/main" id="{40A945EB-EE4D-4A18-B582-BFA242E9250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59" name="AutoShape 11" descr="blob:https://outlook.office.com/b157e5ee-92d2-4798-a69e-625bd2e784c1">
          <a:extLst>
            <a:ext uri="{FF2B5EF4-FFF2-40B4-BE49-F238E27FC236}">
              <a16:creationId xmlns:a16="http://schemas.microsoft.com/office/drawing/2014/main" id="{73D4E5C1-226A-44AF-B0E0-E9E6FC1102D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60" name="AutoShape 11" descr="blob:https://outlook.office.com/b157e5ee-92d2-4798-a69e-625bd2e784c1">
          <a:extLst>
            <a:ext uri="{FF2B5EF4-FFF2-40B4-BE49-F238E27FC236}">
              <a16:creationId xmlns:a16="http://schemas.microsoft.com/office/drawing/2014/main" id="{829D0F34-CC6C-4C3F-9054-5194EB6656E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61" name="AutoShape 11" descr="blob:https://outlook.office.com/b157e5ee-92d2-4798-a69e-625bd2e784c1">
          <a:extLst>
            <a:ext uri="{FF2B5EF4-FFF2-40B4-BE49-F238E27FC236}">
              <a16:creationId xmlns:a16="http://schemas.microsoft.com/office/drawing/2014/main" id="{1092A6C6-3BA1-4AD7-BEAE-82DC5CD5CA8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62" name="AutoShape 11" descr="blob:https://outlook.office.com/b157e5ee-92d2-4798-a69e-625bd2e784c1">
          <a:extLst>
            <a:ext uri="{FF2B5EF4-FFF2-40B4-BE49-F238E27FC236}">
              <a16:creationId xmlns:a16="http://schemas.microsoft.com/office/drawing/2014/main" id="{EA205C83-A0C4-49CC-9873-406112940B8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63" name="AutoShape 11" descr="blob:https://outlook.office.com/b157e5ee-92d2-4798-a69e-625bd2e784c1">
          <a:extLst>
            <a:ext uri="{FF2B5EF4-FFF2-40B4-BE49-F238E27FC236}">
              <a16:creationId xmlns:a16="http://schemas.microsoft.com/office/drawing/2014/main" id="{1456FD21-AD68-4EEE-AD93-DB7CDA13E57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64" name="AutoShape 11" descr="blob:https://outlook.office.com/b157e5ee-92d2-4798-a69e-625bd2e784c1">
          <a:extLst>
            <a:ext uri="{FF2B5EF4-FFF2-40B4-BE49-F238E27FC236}">
              <a16:creationId xmlns:a16="http://schemas.microsoft.com/office/drawing/2014/main" id="{DD7320E4-99F6-44E7-9B26-FFE3ED06D3A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65" name="AutoShape 11" descr="blob:https://outlook.office.com/b157e5ee-92d2-4798-a69e-625bd2e784c1">
          <a:extLst>
            <a:ext uri="{FF2B5EF4-FFF2-40B4-BE49-F238E27FC236}">
              <a16:creationId xmlns:a16="http://schemas.microsoft.com/office/drawing/2014/main" id="{765C8AF3-1C6E-4138-A10B-376FA1FF078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66" name="AutoShape 11" descr="blob:https://outlook.office.com/b157e5ee-92d2-4798-a69e-625bd2e784c1">
          <a:extLst>
            <a:ext uri="{FF2B5EF4-FFF2-40B4-BE49-F238E27FC236}">
              <a16:creationId xmlns:a16="http://schemas.microsoft.com/office/drawing/2014/main" id="{23F95F0C-6F7B-478D-81E5-32552F2E094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67" name="AutoShape 11" descr="blob:https://outlook.office.com/b157e5ee-92d2-4798-a69e-625bd2e784c1">
          <a:extLst>
            <a:ext uri="{FF2B5EF4-FFF2-40B4-BE49-F238E27FC236}">
              <a16:creationId xmlns:a16="http://schemas.microsoft.com/office/drawing/2014/main" id="{918205F2-D02B-49BB-8513-C58A5EE8B7D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68" name="AutoShape 11" descr="blob:https://outlook.office.com/b157e5ee-92d2-4798-a69e-625bd2e784c1">
          <a:extLst>
            <a:ext uri="{FF2B5EF4-FFF2-40B4-BE49-F238E27FC236}">
              <a16:creationId xmlns:a16="http://schemas.microsoft.com/office/drawing/2014/main" id="{95E564EF-5CDA-4C0B-A148-0CD68FC126D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69" name="AutoShape 11" descr="blob:https://outlook.office.com/b157e5ee-92d2-4798-a69e-625bd2e784c1">
          <a:extLst>
            <a:ext uri="{FF2B5EF4-FFF2-40B4-BE49-F238E27FC236}">
              <a16:creationId xmlns:a16="http://schemas.microsoft.com/office/drawing/2014/main" id="{B422D6D7-86A4-4BCB-BC0B-7ED36CCC751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70" name="AutoShape 11" descr="blob:https://outlook.office.com/b157e5ee-92d2-4798-a69e-625bd2e784c1">
          <a:extLst>
            <a:ext uri="{FF2B5EF4-FFF2-40B4-BE49-F238E27FC236}">
              <a16:creationId xmlns:a16="http://schemas.microsoft.com/office/drawing/2014/main" id="{0D607408-526F-40AF-B5C7-E7A1F8BE639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71" name="AutoShape 11" descr="blob:https://outlook.office.com/b157e5ee-92d2-4798-a69e-625bd2e784c1">
          <a:extLst>
            <a:ext uri="{FF2B5EF4-FFF2-40B4-BE49-F238E27FC236}">
              <a16:creationId xmlns:a16="http://schemas.microsoft.com/office/drawing/2014/main" id="{B7EFB53E-57A3-4656-A5E7-DDD9019618D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72" name="AutoShape 11" descr="blob:https://outlook.office.com/b157e5ee-92d2-4798-a69e-625bd2e784c1">
          <a:extLst>
            <a:ext uri="{FF2B5EF4-FFF2-40B4-BE49-F238E27FC236}">
              <a16:creationId xmlns:a16="http://schemas.microsoft.com/office/drawing/2014/main" id="{EAB3F332-F9EA-47E5-A4B4-156C2A86941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73" name="AutoShape 11" descr="blob:https://outlook.office.com/b157e5ee-92d2-4798-a69e-625bd2e784c1">
          <a:extLst>
            <a:ext uri="{FF2B5EF4-FFF2-40B4-BE49-F238E27FC236}">
              <a16:creationId xmlns:a16="http://schemas.microsoft.com/office/drawing/2014/main" id="{3338516D-1FB4-4ECF-8663-B8CDBA67412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74" name="AutoShape 11" descr="blob:https://outlook.office.com/b157e5ee-92d2-4798-a69e-625bd2e784c1">
          <a:extLst>
            <a:ext uri="{FF2B5EF4-FFF2-40B4-BE49-F238E27FC236}">
              <a16:creationId xmlns:a16="http://schemas.microsoft.com/office/drawing/2014/main" id="{F97FC080-A5DC-40DB-83B2-7ACDA43C7F5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75" name="AutoShape 11" descr="blob:https://outlook.office.com/b157e5ee-92d2-4798-a69e-625bd2e784c1">
          <a:extLst>
            <a:ext uri="{FF2B5EF4-FFF2-40B4-BE49-F238E27FC236}">
              <a16:creationId xmlns:a16="http://schemas.microsoft.com/office/drawing/2014/main" id="{889F23B5-B4E7-4E27-A255-8321B841FAE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76" name="AutoShape 11" descr="blob:https://outlook.office.com/b157e5ee-92d2-4798-a69e-625bd2e784c1">
          <a:extLst>
            <a:ext uri="{FF2B5EF4-FFF2-40B4-BE49-F238E27FC236}">
              <a16:creationId xmlns:a16="http://schemas.microsoft.com/office/drawing/2014/main" id="{665A3006-3C7E-43A3-A144-F59BFA6ACAF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77" name="AutoShape 11" descr="blob:https://outlook.office.com/b157e5ee-92d2-4798-a69e-625bd2e784c1">
          <a:extLst>
            <a:ext uri="{FF2B5EF4-FFF2-40B4-BE49-F238E27FC236}">
              <a16:creationId xmlns:a16="http://schemas.microsoft.com/office/drawing/2014/main" id="{13A950BC-84D7-4581-AA92-412FFB1CC12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78" name="AutoShape 11" descr="blob:https://outlook.office.com/b157e5ee-92d2-4798-a69e-625bd2e784c1">
          <a:extLst>
            <a:ext uri="{FF2B5EF4-FFF2-40B4-BE49-F238E27FC236}">
              <a16:creationId xmlns:a16="http://schemas.microsoft.com/office/drawing/2014/main" id="{B3BF2E8A-4B35-4151-87C5-8127EF1AACC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79" name="AutoShape 11" descr="blob:https://outlook.office.com/b157e5ee-92d2-4798-a69e-625bd2e784c1">
          <a:extLst>
            <a:ext uri="{FF2B5EF4-FFF2-40B4-BE49-F238E27FC236}">
              <a16:creationId xmlns:a16="http://schemas.microsoft.com/office/drawing/2014/main" id="{5A73A6C5-8D27-47F5-81BD-DBCF75508B4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80" name="AutoShape 11" descr="blob:https://outlook.office.com/b157e5ee-92d2-4798-a69e-625bd2e784c1">
          <a:extLst>
            <a:ext uri="{FF2B5EF4-FFF2-40B4-BE49-F238E27FC236}">
              <a16:creationId xmlns:a16="http://schemas.microsoft.com/office/drawing/2014/main" id="{A685EC85-BFA0-4CB5-A8AA-83FD0E833BF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81" name="AutoShape 11" descr="blob:https://outlook.office.com/b157e5ee-92d2-4798-a69e-625bd2e784c1">
          <a:extLst>
            <a:ext uri="{FF2B5EF4-FFF2-40B4-BE49-F238E27FC236}">
              <a16:creationId xmlns:a16="http://schemas.microsoft.com/office/drawing/2014/main" id="{B7209DCB-8FD3-4B12-A877-9E16293460C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82" name="AutoShape 11" descr="blob:https://outlook.office.com/b157e5ee-92d2-4798-a69e-625bd2e784c1">
          <a:extLst>
            <a:ext uri="{FF2B5EF4-FFF2-40B4-BE49-F238E27FC236}">
              <a16:creationId xmlns:a16="http://schemas.microsoft.com/office/drawing/2014/main" id="{63CDCE80-56E5-4807-86EB-E4CD20791D2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83" name="AutoShape 11" descr="blob:https://outlook.office.com/b157e5ee-92d2-4798-a69e-625bd2e784c1">
          <a:extLst>
            <a:ext uri="{FF2B5EF4-FFF2-40B4-BE49-F238E27FC236}">
              <a16:creationId xmlns:a16="http://schemas.microsoft.com/office/drawing/2014/main" id="{ADD584A0-6D90-48D7-84A5-8BD83A232FF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84" name="AutoShape 11" descr="blob:https://outlook.office.com/b157e5ee-92d2-4798-a69e-625bd2e784c1">
          <a:extLst>
            <a:ext uri="{FF2B5EF4-FFF2-40B4-BE49-F238E27FC236}">
              <a16:creationId xmlns:a16="http://schemas.microsoft.com/office/drawing/2014/main" id="{4BCC100B-8EE6-4EE6-B7FD-2BB3183950F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85" name="AutoShape 11" descr="blob:https://outlook.office.com/b157e5ee-92d2-4798-a69e-625bd2e784c1">
          <a:extLst>
            <a:ext uri="{FF2B5EF4-FFF2-40B4-BE49-F238E27FC236}">
              <a16:creationId xmlns:a16="http://schemas.microsoft.com/office/drawing/2014/main" id="{45A0DF1A-66B6-48C2-970A-49FEC086945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86" name="AutoShape 11" descr="blob:https://outlook.office.com/b157e5ee-92d2-4798-a69e-625bd2e784c1">
          <a:extLst>
            <a:ext uri="{FF2B5EF4-FFF2-40B4-BE49-F238E27FC236}">
              <a16:creationId xmlns:a16="http://schemas.microsoft.com/office/drawing/2014/main" id="{85EA96A1-5001-4EF9-8B92-BA8B9C72AB0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87" name="AutoShape 11" descr="blob:https://outlook.office.com/b157e5ee-92d2-4798-a69e-625bd2e784c1">
          <a:extLst>
            <a:ext uri="{FF2B5EF4-FFF2-40B4-BE49-F238E27FC236}">
              <a16:creationId xmlns:a16="http://schemas.microsoft.com/office/drawing/2014/main" id="{A5B3D2DC-C5D7-47DF-813C-F8825A8FADE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88" name="AutoShape 11" descr="blob:https://outlook.office.com/b157e5ee-92d2-4798-a69e-625bd2e784c1">
          <a:extLst>
            <a:ext uri="{FF2B5EF4-FFF2-40B4-BE49-F238E27FC236}">
              <a16:creationId xmlns:a16="http://schemas.microsoft.com/office/drawing/2014/main" id="{1B5DA708-9A54-4878-9A5A-7C1F0C8D929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89" name="AutoShape 11" descr="blob:https://outlook.office.com/b157e5ee-92d2-4798-a69e-625bd2e784c1">
          <a:extLst>
            <a:ext uri="{FF2B5EF4-FFF2-40B4-BE49-F238E27FC236}">
              <a16:creationId xmlns:a16="http://schemas.microsoft.com/office/drawing/2014/main" id="{56E50CAC-BD89-4E14-AC2F-B98B5B795F1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90" name="AutoShape 11" descr="blob:https://outlook.office.com/b157e5ee-92d2-4798-a69e-625bd2e784c1">
          <a:extLst>
            <a:ext uri="{FF2B5EF4-FFF2-40B4-BE49-F238E27FC236}">
              <a16:creationId xmlns:a16="http://schemas.microsoft.com/office/drawing/2014/main" id="{CD564ABF-9067-48C3-8470-2E9BD65EDC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91" name="AutoShape 11" descr="blob:https://outlook.office.com/b157e5ee-92d2-4798-a69e-625bd2e784c1">
          <a:extLst>
            <a:ext uri="{FF2B5EF4-FFF2-40B4-BE49-F238E27FC236}">
              <a16:creationId xmlns:a16="http://schemas.microsoft.com/office/drawing/2014/main" id="{C9D0270F-2180-4FD5-8424-89018BBC7CF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92" name="AutoShape 11" descr="blob:https://outlook.office.com/b157e5ee-92d2-4798-a69e-625bd2e784c1">
          <a:extLst>
            <a:ext uri="{FF2B5EF4-FFF2-40B4-BE49-F238E27FC236}">
              <a16:creationId xmlns:a16="http://schemas.microsoft.com/office/drawing/2014/main" id="{069DA314-F54D-4197-9464-672E5CD1117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93" name="AutoShape 11" descr="blob:https://outlook.office.com/b157e5ee-92d2-4798-a69e-625bd2e784c1">
          <a:extLst>
            <a:ext uri="{FF2B5EF4-FFF2-40B4-BE49-F238E27FC236}">
              <a16:creationId xmlns:a16="http://schemas.microsoft.com/office/drawing/2014/main" id="{E59C1EAC-902E-4482-9896-EE4C64EF67D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94" name="AutoShape 11" descr="blob:https://outlook.office.com/b157e5ee-92d2-4798-a69e-625bd2e784c1">
          <a:extLst>
            <a:ext uri="{FF2B5EF4-FFF2-40B4-BE49-F238E27FC236}">
              <a16:creationId xmlns:a16="http://schemas.microsoft.com/office/drawing/2014/main" id="{9C611BFD-423A-4FCC-9207-951806A5B05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95" name="AutoShape 11" descr="blob:https://outlook.office.com/b157e5ee-92d2-4798-a69e-625bd2e784c1">
          <a:extLst>
            <a:ext uri="{FF2B5EF4-FFF2-40B4-BE49-F238E27FC236}">
              <a16:creationId xmlns:a16="http://schemas.microsoft.com/office/drawing/2014/main" id="{606D7BE8-FC96-4EF9-B103-4B96F39DBC5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96" name="AutoShape 11" descr="blob:https://outlook.office.com/b157e5ee-92d2-4798-a69e-625bd2e784c1">
          <a:extLst>
            <a:ext uri="{FF2B5EF4-FFF2-40B4-BE49-F238E27FC236}">
              <a16:creationId xmlns:a16="http://schemas.microsoft.com/office/drawing/2014/main" id="{39F9F00F-5FA7-4530-BE2E-18B97192C46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97" name="AutoShape 11" descr="blob:https://outlook.office.com/b157e5ee-92d2-4798-a69e-625bd2e784c1">
          <a:extLst>
            <a:ext uri="{FF2B5EF4-FFF2-40B4-BE49-F238E27FC236}">
              <a16:creationId xmlns:a16="http://schemas.microsoft.com/office/drawing/2014/main" id="{C5BC4A2A-1E68-4F2B-9849-316124AC3EC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98" name="AutoShape 11" descr="blob:https://outlook.office.com/b157e5ee-92d2-4798-a69e-625bd2e784c1">
          <a:extLst>
            <a:ext uri="{FF2B5EF4-FFF2-40B4-BE49-F238E27FC236}">
              <a16:creationId xmlns:a16="http://schemas.microsoft.com/office/drawing/2014/main" id="{A5DB0E89-7E61-4E98-BDC4-878A8D2C199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599" name="AutoShape 11" descr="blob:https://outlook.office.com/b157e5ee-92d2-4798-a69e-625bd2e784c1">
          <a:extLst>
            <a:ext uri="{FF2B5EF4-FFF2-40B4-BE49-F238E27FC236}">
              <a16:creationId xmlns:a16="http://schemas.microsoft.com/office/drawing/2014/main" id="{4B2DE770-8AD0-4157-B815-0BBC4331AD0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00" name="AutoShape 11" descr="blob:https://outlook.office.com/b157e5ee-92d2-4798-a69e-625bd2e784c1">
          <a:extLst>
            <a:ext uri="{FF2B5EF4-FFF2-40B4-BE49-F238E27FC236}">
              <a16:creationId xmlns:a16="http://schemas.microsoft.com/office/drawing/2014/main" id="{0419064D-F741-4403-9529-54543CACD52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01" name="AutoShape 11" descr="blob:https://outlook.office.com/b157e5ee-92d2-4798-a69e-625bd2e784c1">
          <a:extLst>
            <a:ext uri="{FF2B5EF4-FFF2-40B4-BE49-F238E27FC236}">
              <a16:creationId xmlns:a16="http://schemas.microsoft.com/office/drawing/2014/main" id="{BE8F0F5C-4D00-4D70-8B1B-1BF65D503B8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02" name="AutoShape 11" descr="blob:https://outlook.office.com/b157e5ee-92d2-4798-a69e-625bd2e784c1">
          <a:extLst>
            <a:ext uri="{FF2B5EF4-FFF2-40B4-BE49-F238E27FC236}">
              <a16:creationId xmlns:a16="http://schemas.microsoft.com/office/drawing/2014/main" id="{FC252DB5-5A90-4164-84BF-BA3EA56C422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03" name="AutoShape 11" descr="blob:https://outlook.office.com/b157e5ee-92d2-4798-a69e-625bd2e784c1">
          <a:extLst>
            <a:ext uri="{FF2B5EF4-FFF2-40B4-BE49-F238E27FC236}">
              <a16:creationId xmlns:a16="http://schemas.microsoft.com/office/drawing/2014/main" id="{005A7F80-8785-4446-A0AF-96D4791D766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04" name="AutoShape 11" descr="blob:https://outlook.office.com/b157e5ee-92d2-4798-a69e-625bd2e784c1">
          <a:extLst>
            <a:ext uri="{FF2B5EF4-FFF2-40B4-BE49-F238E27FC236}">
              <a16:creationId xmlns:a16="http://schemas.microsoft.com/office/drawing/2014/main" id="{E0C0DE81-A9BC-44EA-AD5D-BC7B968E65B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05" name="AutoShape 11" descr="blob:https://outlook.office.com/b157e5ee-92d2-4798-a69e-625bd2e784c1">
          <a:extLst>
            <a:ext uri="{FF2B5EF4-FFF2-40B4-BE49-F238E27FC236}">
              <a16:creationId xmlns:a16="http://schemas.microsoft.com/office/drawing/2014/main" id="{5B61C0F8-8C62-4B02-965A-14C0E91D213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06" name="AutoShape 11" descr="blob:https://outlook.office.com/b157e5ee-92d2-4798-a69e-625bd2e784c1">
          <a:extLst>
            <a:ext uri="{FF2B5EF4-FFF2-40B4-BE49-F238E27FC236}">
              <a16:creationId xmlns:a16="http://schemas.microsoft.com/office/drawing/2014/main" id="{8795CAB3-54D5-406A-9934-E283EE825BE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07" name="AutoShape 11" descr="blob:https://outlook.office.com/b157e5ee-92d2-4798-a69e-625bd2e784c1">
          <a:extLst>
            <a:ext uri="{FF2B5EF4-FFF2-40B4-BE49-F238E27FC236}">
              <a16:creationId xmlns:a16="http://schemas.microsoft.com/office/drawing/2014/main" id="{05CF4C9A-A064-40B0-B88F-A30DC3F3444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08" name="AutoShape 11" descr="blob:https://outlook.office.com/b157e5ee-92d2-4798-a69e-625bd2e784c1">
          <a:extLst>
            <a:ext uri="{FF2B5EF4-FFF2-40B4-BE49-F238E27FC236}">
              <a16:creationId xmlns:a16="http://schemas.microsoft.com/office/drawing/2014/main" id="{137C21AC-3BFD-4A12-95B2-A51A3327728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09" name="AutoShape 11" descr="blob:https://outlook.office.com/b157e5ee-92d2-4798-a69e-625bd2e784c1">
          <a:extLst>
            <a:ext uri="{FF2B5EF4-FFF2-40B4-BE49-F238E27FC236}">
              <a16:creationId xmlns:a16="http://schemas.microsoft.com/office/drawing/2014/main" id="{065D055A-FFD3-4EBB-AF76-B13D8ADEAB3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10" name="AutoShape 11" descr="blob:https://outlook.office.com/b157e5ee-92d2-4798-a69e-625bd2e784c1">
          <a:extLst>
            <a:ext uri="{FF2B5EF4-FFF2-40B4-BE49-F238E27FC236}">
              <a16:creationId xmlns:a16="http://schemas.microsoft.com/office/drawing/2014/main" id="{608F059F-F062-4A2A-89DA-76DA2022D81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11" name="AutoShape 11" descr="blob:https://outlook.office.com/b157e5ee-92d2-4798-a69e-625bd2e784c1">
          <a:extLst>
            <a:ext uri="{FF2B5EF4-FFF2-40B4-BE49-F238E27FC236}">
              <a16:creationId xmlns:a16="http://schemas.microsoft.com/office/drawing/2014/main" id="{D69F86B3-6F97-4025-B1C9-EA14616A72C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12" name="AutoShape 11" descr="blob:https://outlook.office.com/b157e5ee-92d2-4798-a69e-625bd2e784c1">
          <a:extLst>
            <a:ext uri="{FF2B5EF4-FFF2-40B4-BE49-F238E27FC236}">
              <a16:creationId xmlns:a16="http://schemas.microsoft.com/office/drawing/2014/main" id="{540EEAC6-EC5C-4406-A8A1-62B7F51569E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13" name="AutoShape 11" descr="blob:https://outlook.office.com/b157e5ee-92d2-4798-a69e-625bd2e784c1">
          <a:extLst>
            <a:ext uri="{FF2B5EF4-FFF2-40B4-BE49-F238E27FC236}">
              <a16:creationId xmlns:a16="http://schemas.microsoft.com/office/drawing/2014/main" id="{0E249A85-7B34-43E0-B858-E0BDE656281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14" name="AutoShape 11" descr="blob:https://outlook.office.com/b157e5ee-92d2-4798-a69e-625bd2e784c1">
          <a:extLst>
            <a:ext uri="{FF2B5EF4-FFF2-40B4-BE49-F238E27FC236}">
              <a16:creationId xmlns:a16="http://schemas.microsoft.com/office/drawing/2014/main" id="{5B33A7D9-8288-444A-9189-684A64D7207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15" name="AutoShape 11" descr="blob:https://outlook.office.com/b157e5ee-92d2-4798-a69e-625bd2e784c1">
          <a:extLst>
            <a:ext uri="{FF2B5EF4-FFF2-40B4-BE49-F238E27FC236}">
              <a16:creationId xmlns:a16="http://schemas.microsoft.com/office/drawing/2014/main" id="{13CB9E6C-C538-4D37-B430-7887FF0A0F0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16" name="AutoShape 11" descr="blob:https://outlook.office.com/b157e5ee-92d2-4798-a69e-625bd2e784c1">
          <a:extLst>
            <a:ext uri="{FF2B5EF4-FFF2-40B4-BE49-F238E27FC236}">
              <a16:creationId xmlns:a16="http://schemas.microsoft.com/office/drawing/2014/main" id="{046C69B6-1270-42EF-B055-311AD0C0A14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17" name="AutoShape 11" descr="blob:https://outlook.office.com/b157e5ee-92d2-4798-a69e-625bd2e784c1">
          <a:extLst>
            <a:ext uri="{FF2B5EF4-FFF2-40B4-BE49-F238E27FC236}">
              <a16:creationId xmlns:a16="http://schemas.microsoft.com/office/drawing/2014/main" id="{D22724CB-4C84-4B3D-B92E-6D96B449872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18" name="AutoShape 11" descr="blob:https://outlook.office.com/b157e5ee-92d2-4798-a69e-625bd2e784c1">
          <a:extLst>
            <a:ext uri="{FF2B5EF4-FFF2-40B4-BE49-F238E27FC236}">
              <a16:creationId xmlns:a16="http://schemas.microsoft.com/office/drawing/2014/main" id="{A0B674B9-E134-4D47-9392-E596BDE03BF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19" name="AutoShape 11" descr="blob:https://outlook.office.com/b157e5ee-92d2-4798-a69e-625bd2e784c1">
          <a:extLst>
            <a:ext uri="{FF2B5EF4-FFF2-40B4-BE49-F238E27FC236}">
              <a16:creationId xmlns:a16="http://schemas.microsoft.com/office/drawing/2014/main" id="{D32F95DC-D3E9-4401-844E-9E6B50BBB3A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20" name="AutoShape 11" descr="blob:https://outlook.office.com/b157e5ee-92d2-4798-a69e-625bd2e784c1">
          <a:extLst>
            <a:ext uri="{FF2B5EF4-FFF2-40B4-BE49-F238E27FC236}">
              <a16:creationId xmlns:a16="http://schemas.microsoft.com/office/drawing/2014/main" id="{061995F1-D047-455F-967B-7E090561CD0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21" name="AutoShape 11" descr="blob:https://outlook.office.com/b157e5ee-92d2-4798-a69e-625bd2e784c1">
          <a:extLst>
            <a:ext uri="{FF2B5EF4-FFF2-40B4-BE49-F238E27FC236}">
              <a16:creationId xmlns:a16="http://schemas.microsoft.com/office/drawing/2014/main" id="{47B8EC09-6DD0-41AD-854D-C9380BB051F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22" name="AutoShape 11" descr="blob:https://outlook.office.com/b157e5ee-92d2-4798-a69e-625bd2e784c1">
          <a:extLst>
            <a:ext uri="{FF2B5EF4-FFF2-40B4-BE49-F238E27FC236}">
              <a16:creationId xmlns:a16="http://schemas.microsoft.com/office/drawing/2014/main" id="{CEFCB9C4-8A06-433F-94CF-42134F38C21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23" name="AutoShape 11" descr="blob:https://outlook.office.com/b157e5ee-92d2-4798-a69e-625bd2e784c1">
          <a:extLst>
            <a:ext uri="{FF2B5EF4-FFF2-40B4-BE49-F238E27FC236}">
              <a16:creationId xmlns:a16="http://schemas.microsoft.com/office/drawing/2014/main" id="{FF581B2A-5CEB-479C-8804-4F0BFE30AC6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24" name="AutoShape 11" descr="blob:https://outlook.office.com/b157e5ee-92d2-4798-a69e-625bd2e784c1">
          <a:extLst>
            <a:ext uri="{FF2B5EF4-FFF2-40B4-BE49-F238E27FC236}">
              <a16:creationId xmlns:a16="http://schemas.microsoft.com/office/drawing/2014/main" id="{BABEA4EB-67A7-433D-B89A-6E2A7F876E1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25" name="AutoShape 11" descr="blob:https://outlook.office.com/b157e5ee-92d2-4798-a69e-625bd2e784c1">
          <a:extLst>
            <a:ext uri="{FF2B5EF4-FFF2-40B4-BE49-F238E27FC236}">
              <a16:creationId xmlns:a16="http://schemas.microsoft.com/office/drawing/2014/main" id="{E40ABBAE-9D71-4BA4-8EC5-FAF078055D1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26" name="AutoShape 11" descr="blob:https://outlook.office.com/b157e5ee-92d2-4798-a69e-625bd2e784c1">
          <a:extLst>
            <a:ext uri="{FF2B5EF4-FFF2-40B4-BE49-F238E27FC236}">
              <a16:creationId xmlns:a16="http://schemas.microsoft.com/office/drawing/2014/main" id="{43E3DA99-9DD2-48EB-AD68-9631A697A95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27" name="AutoShape 11" descr="blob:https://outlook.office.com/b157e5ee-92d2-4798-a69e-625bd2e784c1">
          <a:extLst>
            <a:ext uri="{FF2B5EF4-FFF2-40B4-BE49-F238E27FC236}">
              <a16:creationId xmlns:a16="http://schemas.microsoft.com/office/drawing/2014/main" id="{84EC4160-62C7-454B-AE10-82891B7C6AA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28" name="AutoShape 11" descr="blob:https://outlook.office.com/b157e5ee-92d2-4798-a69e-625bd2e784c1">
          <a:extLst>
            <a:ext uri="{FF2B5EF4-FFF2-40B4-BE49-F238E27FC236}">
              <a16:creationId xmlns:a16="http://schemas.microsoft.com/office/drawing/2014/main" id="{B0D8AB7B-BE9A-46C5-B2E0-F8DC5CE9BC0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29" name="AutoShape 11" descr="blob:https://outlook.office.com/b157e5ee-92d2-4798-a69e-625bd2e784c1">
          <a:extLst>
            <a:ext uri="{FF2B5EF4-FFF2-40B4-BE49-F238E27FC236}">
              <a16:creationId xmlns:a16="http://schemas.microsoft.com/office/drawing/2014/main" id="{3FB9193D-B80B-43EC-B071-5A25A4953A8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30" name="AutoShape 11" descr="blob:https://outlook.office.com/b157e5ee-92d2-4798-a69e-625bd2e784c1">
          <a:extLst>
            <a:ext uri="{FF2B5EF4-FFF2-40B4-BE49-F238E27FC236}">
              <a16:creationId xmlns:a16="http://schemas.microsoft.com/office/drawing/2014/main" id="{1331642D-C2A4-43D4-8F29-A650A6E375C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31" name="AutoShape 11" descr="blob:https://outlook.office.com/b157e5ee-92d2-4798-a69e-625bd2e784c1">
          <a:extLst>
            <a:ext uri="{FF2B5EF4-FFF2-40B4-BE49-F238E27FC236}">
              <a16:creationId xmlns:a16="http://schemas.microsoft.com/office/drawing/2014/main" id="{5A21AB8A-DD4B-42A9-8028-B2BE5CA7012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32" name="AutoShape 11" descr="blob:https://outlook.office.com/b157e5ee-92d2-4798-a69e-625bd2e784c1">
          <a:extLst>
            <a:ext uri="{FF2B5EF4-FFF2-40B4-BE49-F238E27FC236}">
              <a16:creationId xmlns:a16="http://schemas.microsoft.com/office/drawing/2014/main" id="{760F5EAD-081C-4C66-8AE2-B01775A4488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33" name="AutoShape 11" descr="blob:https://outlook.office.com/b157e5ee-92d2-4798-a69e-625bd2e784c1">
          <a:extLst>
            <a:ext uri="{FF2B5EF4-FFF2-40B4-BE49-F238E27FC236}">
              <a16:creationId xmlns:a16="http://schemas.microsoft.com/office/drawing/2014/main" id="{F0CCC684-9D4B-436C-A972-84FE8018D89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34" name="AutoShape 11" descr="blob:https://outlook.office.com/b157e5ee-92d2-4798-a69e-625bd2e784c1">
          <a:extLst>
            <a:ext uri="{FF2B5EF4-FFF2-40B4-BE49-F238E27FC236}">
              <a16:creationId xmlns:a16="http://schemas.microsoft.com/office/drawing/2014/main" id="{8BD6E379-1951-4491-8859-C6BCCF6CEFE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35" name="AutoShape 11" descr="blob:https://outlook.office.com/b157e5ee-92d2-4798-a69e-625bd2e784c1">
          <a:extLst>
            <a:ext uri="{FF2B5EF4-FFF2-40B4-BE49-F238E27FC236}">
              <a16:creationId xmlns:a16="http://schemas.microsoft.com/office/drawing/2014/main" id="{4C60C694-9D3B-4958-A1C8-A95FE7A12D2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36" name="AutoShape 11" descr="blob:https://outlook.office.com/b157e5ee-92d2-4798-a69e-625bd2e784c1">
          <a:extLst>
            <a:ext uri="{FF2B5EF4-FFF2-40B4-BE49-F238E27FC236}">
              <a16:creationId xmlns:a16="http://schemas.microsoft.com/office/drawing/2014/main" id="{C5A269C4-AB01-4A0E-BF3A-C6F70612AF9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37" name="AutoShape 11" descr="blob:https://outlook.office.com/b157e5ee-92d2-4798-a69e-625bd2e784c1">
          <a:extLst>
            <a:ext uri="{FF2B5EF4-FFF2-40B4-BE49-F238E27FC236}">
              <a16:creationId xmlns:a16="http://schemas.microsoft.com/office/drawing/2014/main" id="{EA466F46-A1B6-49CA-A97D-86EDDC91B7A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38" name="AutoShape 11" descr="blob:https://outlook.office.com/b157e5ee-92d2-4798-a69e-625bd2e784c1">
          <a:extLst>
            <a:ext uri="{FF2B5EF4-FFF2-40B4-BE49-F238E27FC236}">
              <a16:creationId xmlns:a16="http://schemas.microsoft.com/office/drawing/2014/main" id="{606F9F91-0B90-4F41-89C0-71ADE3995B7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39" name="AutoShape 11" descr="blob:https://outlook.office.com/b157e5ee-92d2-4798-a69e-625bd2e784c1">
          <a:extLst>
            <a:ext uri="{FF2B5EF4-FFF2-40B4-BE49-F238E27FC236}">
              <a16:creationId xmlns:a16="http://schemas.microsoft.com/office/drawing/2014/main" id="{D38118DC-9698-4240-A589-948DEC2BBBF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40" name="AutoShape 11" descr="blob:https://outlook.office.com/b157e5ee-92d2-4798-a69e-625bd2e784c1">
          <a:extLst>
            <a:ext uri="{FF2B5EF4-FFF2-40B4-BE49-F238E27FC236}">
              <a16:creationId xmlns:a16="http://schemas.microsoft.com/office/drawing/2014/main" id="{122413D7-A81D-4999-8FEF-7D376E7F4E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41" name="AutoShape 11" descr="blob:https://outlook.office.com/b157e5ee-92d2-4798-a69e-625bd2e784c1">
          <a:extLst>
            <a:ext uri="{FF2B5EF4-FFF2-40B4-BE49-F238E27FC236}">
              <a16:creationId xmlns:a16="http://schemas.microsoft.com/office/drawing/2014/main" id="{10F047A9-0FFF-49D8-9330-2CA045A5A89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42" name="AutoShape 11" descr="blob:https://outlook.office.com/b157e5ee-92d2-4798-a69e-625bd2e784c1">
          <a:extLst>
            <a:ext uri="{FF2B5EF4-FFF2-40B4-BE49-F238E27FC236}">
              <a16:creationId xmlns:a16="http://schemas.microsoft.com/office/drawing/2014/main" id="{0D74D421-4249-4426-903B-10FF26F91B0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43" name="AutoShape 11" descr="blob:https://outlook.office.com/b157e5ee-92d2-4798-a69e-625bd2e784c1">
          <a:extLst>
            <a:ext uri="{FF2B5EF4-FFF2-40B4-BE49-F238E27FC236}">
              <a16:creationId xmlns:a16="http://schemas.microsoft.com/office/drawing/2014/main" id="{46BD10D8-CC1C-4313-8F31-937A8675938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44" name="AutoShape 11" descr="blob:https://outlook.office.com/b157e5ee-92d2-4798-a69e-625bd2e784c1">
          <a:extLst>
            <a:ext uri="{FF2B5EF4-FFF2-40B4-BE49-F238E27FC236}">
              <a16:creationId xmlns:a16="http://schemas.microsoft.com/office/drawing/2014/main" id="{1D3334AD-BCEE-4E8B-97E8-959DAAE900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45" name="AutoShape 11" descr="blob:https://outlook.office.com/b157e5ee-92d2-4798-a69e-625bd2e784c1">
          <a:extLst>
            <a:ext uri="{FF2B5EF4-FFF2-40B4-BE49-F238E27FC236}">
              <a16:creationId xmlns:a16="http://schemas.microsoft.com/office/drawing/2014/main" id="{DD2B4AB4-41D0-417B-AB20-7A68339C868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46" name="AutoShape 11" descr="blob:https://outlook.office.com/b157e5ee-92d2-4798-a69e-625bd2e784c1">
          <a:extLst>
            <a:ext uri="{FF2B5EF4-FFF2-40B4-BE49-F238E27FC236}">
              <a16:creationId xmlns:a16="http://schemas.microsoft.com/office/drawing/2014/main" id="{0694A81E-FE90-445B-A58C-6FB5A00CF68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47" name="AutoShape 11" descr="blob:https://outlook.office.com/b157e5ee-92d2-4798-a69e-625bd2e784c1">
          <a:extLst>
            <a:ext uri="{FF2B5EF4-FFF2-40B4-BE49-F238E27FC236}">
              <a16:creationId xmlns:a16="http://schemas.microsoft.com/office/drawing/2014/main" id="{A51D8E45-D4F0-4DAB-9079-48CAE166590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48" name="AutoShape 11" descr="blob:https://outlook.office.com/b157e5ee-92d2-4798-a69e-625bd2e784c1">
          <a:extLst>
            <a:ext uri="{FF2B5EF4-FFF2-40B4-BE49-F238E27FC236}">
              <a16:creationId xmlns:a16="http://schemas.microsoft.com/office/drawing/2014/main" id="{9CDC564A-D2ED-4980-AF02-7222DCBC04B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49" name="AutoShape 11" descr="blob:https://outlook.office.com/b157e5ee-92d2-4798-a69e-625bd2e784c1">
          <a:extLst>
            <a:ext uri="{FF2B5EF4-FFF2-40B4-BE49-F238E27FC236}">
              <a16:creationId xmlns:a16="http://schemas.microsoft.com/office/drawing/2014/main" id="{B0685AE4-2A85-48CA-B81B-E27A78A1A0D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50" name="AutoShape 11" descr="blob:https://outlook.office.com/b157e5ee-92d2-4798-a69e-625bd2e784c1">
          <a:extLst>
            <a:ext uri="{FF2B5EF4-FFF2-40B4-BE49-F238E27FC236}">
              <a16:creationId xmlns:a16="http://schemas.microsoft.com/office/drawing/2014/main" id="{4584BB4F-3585-4F79-9CF1-465CF1B2360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51" name="AutoShape 11" descr="blob:https://outlook.office.com/b157e5ee-92d2-4798-a69e-625bd2e784c1">
          <a:extLst>
            <a:ext uri="{FF2B5EF4-FFF2-40B4-BE49-F238E27FC236}">
              <a16:creationId xmlns:a16="http://schemas.microsoft.com/office/drawing/2014/main" id="{33A0AC4B-63ED-4172-89D8-35C71AEA482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52" name="AutoShape 11" descr="blob:https://outlook.office.com/b157e5ee-92d2-4798-a69e-625bd2e784c1">
          <a:extLst>
            <a:ext uri="{FF2B5EF4-FFF2-40B4-BE49-F238E27FC236}">
              <a16:creationId xmlns:a16="http://schemas.microsoft.com/office/drawing/2014/main" id="{E68123CD-4414-4685-83DE-8936E59EF5E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53" name="AutoShape 11" descr="blob:https://outlook.office.com/b157e5ee-92d2-4798-a69e-625bd2e784c1">
          <a:extLst>
            <a:ext uri="{FF2B5EF4-FFF2-40B4-BE49-F238E27FC236}">
              <a16:creationId xmlns:a16="http://schemas.microsoft.com/office/drawing/2014/main" id="{EF442CA3-A658-44ED-A53E-846CD727365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54" name="AutoShape 11" descr="blob:https://outlook.office.com/b157e5ee-92d2-4798-a69e-625bd2e784c1">
          <a:extLst>
            <a:ext uri="{FF2B5EF4-FFF2-40B4-BE49-F238E27FC236}">
              <a16:creationId xmlns:a16="http://schemas.microsoft.com/office/drawing/2014/main" id="{A376D6C0-544C-41F4-83F3-C2729BBC432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55" name="AutoShape 11" descr="blob:https://outlook.office.com/b157e5ee-92d2-4798-a69e-625bd2e784c1">
          <a:extLst>
            <a:ext uri="{FF2B5EF4-FFF2-40B4-BE49-F238E27FC236}">
              <a16:creationId xmlns:a16="http://schemas.microsoft.com/office/drawing/2014/main" id="{308FB874-2E09-4453-813B-47FEBD9BD29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56" name="AutoShape 11" descr="blob:https://outlook.office.com/b157e5ee-92d2-4798-a69e-625bd2e784c1">
          <a:extLst>
            <a:ext uri="{FF2B5EF4-FFF2-40B4-BE49-F238E27FC236}">
              <a16:creationId xmlns:a16="http://schemas.microsoft.com/office/drawing/2014/main" id="{49BB63DC-9FFE-4690-8E98-D96D57B5949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57" name="AutoShape 11" descr="blob:https://outlook.office.com/b157e5ee-92d2-4798-a69e-625bd2e784c1">
          <a:extLst>
            <a:ext uri="{FF2B5EF4-FFF2-40B4-BE49-F238E27FC236}">
              <a16:creationId xmlns:a16="http://schemas.microsoft.com/office/drawing/2014/main" id="{FF639FB6-E7D9-4684-87F2-B656366399B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58" name="AutoShape 11" descr="blob:https://outlook.office.com/b157e5ee-92d2-4798-a69e-625bd2e784c1">
          <a:extLst>
            <a:ext uri="{FF2B5EF4-FFF2-40B4-BE49-F238E27FC236}">
              <a16:creationId xmlns:a16="http://schemas.microsoft.com/office/drawing/2014/main" id="{421EF927-C3F3-4756-AF2D-60EA5BC75ED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59" name="AutoShape 11" descr="blob:https://outlook.office.com/b157e5ee-92d2-4798-a69e-625bd2e784c1">
          <a:extLst>
            <a:ext uri="{FF2B5EF4-FFF2-40B4-BE49-F238E27FC236}">
              <a16:creationId xmlns:a16="http://schemas.microsoft.com/office/drawing/2014/main" id="{7951D99D-1838-4C78-8844-3A2D9551F86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60" name="AutoShape 11" descr="blob:https://outlook.office.com/b157e5ee-92d2-4798-a69e-625bd2e784c1">
          <a:extLst>
            <a:ext uri="{FF2B5EF4-FFF2-40B4-BE49-F238E27FC236}">
              <a16:creationId xmlns:a16="http://schemas.microsoft.com/office/drawing/2014/main" id="{7AEAD47B-2513-4F1A-92A8-ACEF3E6C1B7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61" name="AutoShape 11" descr="blob:https://outlook.office.com/b157e5ee-92d2-4798-a69e-625bd2e784c1">
          <a:extLst>
            <a:ext uri="{FF2B5EF4-FFF2-40B4-BE49-F238E27FC236}">
              <a16:creationId xmlns:a16="http://schemas.microsoft.com/office/drawing/2014/main" id="{CC18D76C-A534-4A86-B80D-4B96BB98088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62" name="AutoShape 11" descr="blob:https://outlook.office.com/b157e5ee-92d2-4798-a69e-625bd2e784c1">
          <a:extLst>
            <a:ext uri="{FF2B5EF4-FFF2-40B4-BE49-F238E27FC236}">
              <a16:creationId xmlns:a16="http://schemas.microsoft.com/office/drawing/2014/main" id="{1C2263B7-E79F-47FF-8139-CA5A51C0062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63" name="AutoShape 11" descr="blob:https://outlook.office.com/b157e5ee-92d2-4798-a69e-625bd2e784c1">
          <a:extLst>
            <a:ext uri="{FF2B5EF4-FFF2-40B4-BE49-F238E27FC236}">
              <a16:creationId xmlns:a16="http://schemas.microsoft.com/office/drawing/2014/main" id="{A03E7AA5-B932-4BB1-903C-BEAC861DA53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64" name="AutoShape 11" descr="blob:https://outlook.office.com/b157e5ee-92d2-4798-a69e-625bd2e784c1">
          <a:extLst>
            <a:ext uri="{FF2B5EF4-FFF2-40B4-BE49-F238E27FC236}">
              <a16:creationId xmlns:a16="http://schemas.microsoft.com/office/drawing/2014/main" id="{788D0A90-639B-4E18-8B5B-775459518D4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65" name="AutoShape 11" descr="blob:https://outlook.office.com/b157e5ee-92d2-4798-a69e-625bd2e784c1">
          <a:extLst>
            <a:ext uri="{FF2B5EF4-FFF2-40B4-BE49-F238E27FC236}">
              <a16:creationId xmlns:a16="http://schemas.microsoft.com/office/drawing/2014/main" id="{616D6993-7977-44D2-83BF-3E1853001A9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66" name="AutoShape 11" descr="blob:https://outlook.office.com/b157e5ee-92d2-4798-a69e-625bd2e784c1">
          <a:extLst>
            <a:ext uri="{FF2B5EF4-FFF2-40B4-BE49-F238E27FC236}">
              <a16:creationId xmlns:a16="http://schemas.microsoft.com/office/drawing/2014/main" id="{71111B85-C745-4DF8-8DB1-EFF4377B595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67" name="AutoShape 11" descr="blob:https://outlook.office.com/b157e5ee-92d2-4798-a69e-625bd2e784c1">
          <a:extLst>
            <a:ext uri="{FF2B5EF4-FFF2-40B4-BE49-F238E27FC236}">
              <a16:creationId xmlns:a16="http://schemas.microsoft.com/office/drawing/2014/main" id="{B005D3A5-3167-42B3-8D73-4ABFC1FEF28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68" name="AutoShape 11" descr="blob:https://outlook.office.com/b157e5ee-92d2-4798-a69e-625bd2e784c1">
          <a:extLst>
            <a:ext uri="{FF2B5EF4-FFF2-40B4-BE49-F238E27FC236}">
              <a16:creationId xmlns:a16="http://schemas.microsoft.com/office/drawing/2014/main" id="{7506687D-247F-4873-8CF5-80DC9935587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69" name="AutoShape 11" descr="blob:https://outlook.office.com/b157e5ee-92d2-4798-a69e-625bd2e784c1">
          <a:extLst>
            <a:ext uri="{FF2B5EF4-FFF2-40B4-BE49-F238E27FC236}">
              <a16:creationId xmlns:a16="http://schemas.microsoft.com/office/drawing/2014/main" id="{A673B42C-1D3E-4533-A40A-03C84C12173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70" name="AutoShape 11" descr="blob:https://outlook.office.com/b157e5ee-92d2-4798-a69e-625bd2e784c1">
          <a:extLst>
            <a:ext uri="{FF2B5EF4-FFF2-40B4-BE49-F238E27FC236}">
              <a16:creationId xmlns:a16="http://schemas.microsoft.com/office/drawing/2014/main" id="{2B000336-17D2-41D6-B890-D79B9B665DD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71" name="AutoShape 11" descr="blob:https://outlook.office.com/b157e5ee-92d2-4798-a69e-625bd2e784c1">
          <a:extLst>
            <a:ext uri="{FF2B5EF4-FFF2-40B4-BE49-F238E27FC236}">
              <a16:creationId xmlns:a16="http://schemas.microsoft.com/office/drawing/2014/main" id="{F8D5767F-7DCE-4F81-95EC-C331FD6895B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72" name="AutoShape 11" descr="blob:https://outlook.office.com/b157e5ee-92d2-4798-a69e-625bd2e784c1">
          <a:extLst>
            <a:ext uri="{FF2B5EF4-FFF2-40B4-BE49-F238E27FC236}">
              <a16:creationId xmlns:a16="http://schemas.microsoft.com/office/drawing/2014/main" id="{B7E8C1C0-E5FF-4D08-96A5-E934775632C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73" name="AutoShape 11" descr="blob:https://outlook.office.com/b157e5ee-92d2-4798-a69e-625bd2e784c1">
          <a:extLst>
            <a:ext uri="{FF2B5EF4-FFF2-40B4-BE49-F238E27FC236}">
              <a16:creationId xmlns:a16="http://schemas.microsoft.com/office/drawing/2014/main" id="{AFE1A6C5-30B2-47E6-B826-36066421C66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74" name="AutoShape 11" descr="blob:https://outlook.office.com/b157e5ee-92d2-4798-a69e-625bd2e784c1">
          <a:extLst>
            <a:ext uri="{FF2B5EF4-FFF2-40B4-BE49-F238E27FC236}">
              <a16:creationId xmlns:a16="http://schemas.microsoft.com/office/drawing/2014/main" id="{2FD708EE-4A33-4646-8C83-4C7C476657E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75" name="AutoShape 11" descr="blob:https://outlook.office.com/b157e5ee-92d2-4798-a69e-625bd2e784c1">
          <a:extLst>
            <a:ext uri="{FF2B5EF4-FFF2-40B4-BE49-F238E27FC236}">
              <a16:creationId xmlns:a16="http://schemas.microsoft.com/office/drawing/2014/main" id="{B68BE292-3B91-41EB-AB9A-5A27BC37E9F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76" name="AutoShape 11" descr="blob:https://outlook.office.com/b157e5ee-92d2-4798-a69e-625bd2e784c1">
          <a:extLst>
            <a:ext uri="{FF2B5EF4-FFF2-40B4-BE49-F238E27FC236}">
              <a16:creationId xmlns:a16="http://schemas.microsoft.com/office/drawing/2014/main" id="{50BEFE22-E6BD-4DE7-B38F-A0204A13439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77" name="AutoShape 11" descr="blob:https://outlook.office.com/b157e5ee-92d2-4798-a69e-625bd2e784c1">
          <a:extLst>
            <a:ext uri="{FF2B5EF4-FFF2-40B4-BE49-F238E27FC236}">
              <a16:creationId xmlns:a16="http://schemas.microsoft.com/office/drawing/2014/main" id="{5193F099-C8A0-4BC9-90A7-C2709044D3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78" name="AutoShape 11" descr="blob:https://outlook.office.com/b157e5ee-92d2-4798-a69e-625bd2e784c1">
          <a:extLst>
            <a:ext uri="{FF2B5EF4-FFF2-40B4-BE49-F238E27FC236}">
              <a16:creationId xmlns:a16="http://schemas.microsoft.com/office/drawing/2014/main" id="{DA174D19-6F40-4F88-8A40-49A036639C5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79" name="AutoShape 11" descr="blob:https://outlook.office.com/b157e5ee-92d2-4798-a69e-625bd2e784c1">
          <a:extLst>
            <a:ext uri="{FF2B5EF4-FFF2-40B4-BE49-F238E27FC236}">
              <a16:creationId xmlns:a16="http://schemas.microsoft.com/office/drawing/2014/main" id="{E20F5951-7729-41FD-AEF6-7EA8A595B0B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80" name="AutoShape 11" descr="blob:https://outlook.office.com/b157e5ee-92d2-4798-a69e-625bd2e784c1">
          <a:extLst>
            <a:ext uri="{FF2B5EF4-FFF2-40B4-BE49-F238E27FC236}">
              <a16:creationId xmlns:a16="http://schemas.microsoft.com/office/drawing/2014/main" id="{57B333DE-D4DB-4984-B5AC-6D2639423F7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81" name="AutoShape 11" descr="blob:https://outlook.office.com/b157e5ee-92d2-4798-a69e-625bd2e784c1">
          <a:extLst>
            <a:ext uri="{FF2B5EF4-FFF2-40B4-BE49-F238E27FC236}">
              <a16:creationId xmlns:a16="http://schemas.microsoft.com/office/drawing/2014/main" id="{80757E46-437F-4EA5-8DD4-F8597045926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82" name="AutoShape 11" descr="blob:https://outlook.office.com/b157e5ee-92d2-4798-a69e-625bd2e784c1">
          <a:extLst>
            <a:ext uri="{FF2B5EF4-FFF2-40B4-BE49-F238E27FC236}">
              <a16:creationId xmlns:a16="http://schemas.microsoft.com/office/drawing/2014/main" id="{B766A5B6-C996-4B87-B64C-845D09031A3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83" name="AutoShape 11" descr="blob:https://outlook.office.com/b157e5ee-92d2-4798-a69e-625bd2e784c1">
          <a:extLst>
            <a:ext uri="{FF2B5EF4-FFF2-40B4-BE49-F238E27FC236}">
              <a16:creationId xmlns:a16="http://schemas.microsoft.com/office/drawing/2014/main" id="{E361EBD3-D8FA-4409-9708-8B9D0AA594F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84" name="AutoShape 11" descr="blob:https://outlook.office.com/b157e5ee-92d2-4798-a69e-625bd2e784c1">
          <a:extLst>
            <a:ext uri="{FF2B5EF4-FFF2-40B4-BE49-F238E27FC236}">
              <a16:creationId xmlns:a16="http://schemas.microsoft.com/office/drawing/2014/main" id="{67279FA8-B79B-4724-97CB-CADBCF5B069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85" name="AutoShape 11" descr="blob:https://outlook.office.com/b157e5ee-92d2-4798-a69e-625bd2e784c1">
          <a:extLst>
            <a:ext uri="{FF2B5EF4-FFF2-40B4-BE49-F238E27FC236}">
              <a16:creationId xmlns:a16="http://schemas.microsoft.com/office/drawing/2014/main" id="{CC3FC57B-6B1A-4FA5-A860-5E12D45C623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86" name="AutoShape 11" descr="blob:https://outlook.office.com/b157e5ee-92d2-4798-a69e-625bd2e784c1">
          <a:extLst>
            <a:ext uri="{FF2B5EF4-FFF2-40B4-BE49-F238E27FC236}">
              <a16:creationId xmlns:a16="http://schemas.microsoft.com/office/drawing/2014/main" id="{3C4B787D-116D-4D8E-B477-86D4B948814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87" name="AutoShape 11" descr="blob:https://outlook.office.com/b157e5ee-92d2-4798-a69e-625bd2e784c1">
          <a:extLst>
            <a:ext uri="{FF2B5EF4-FFF2-40B4-BE49-F238E27FC236}">
              <a16:creationId xmlns:a16="http://schemas.microsoft.com/office/drawing/2014/main" id="{95E57AA8-DD74-4444-90E3-6A5D2AC3360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88" name="AutoShape 11" descr="blob:https://outlook.office.com/b157e5ee-92d2-4798-a69e-625bd2e784c1">
          <a:extLst>
            <a:ext uri="{FF2B5EF4-FFF2-40B4-BE49-F238E27FC236}">
              <a16:creationId xmlns:a16="http://schemas.microsoft.com/office/drawing/2014/main" id="{8F86F518-572C-4C3F-96AC-06177650D66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89" name="AutoShape 11" descr="blob:https://outlook.office.com/b157e5ee-92d2-4798-a69e-625bd2e784c1">
          <a:extLst>
            <a:ext uri="{FF2B5EF4-FFF2-40B4-BE49-F238E27FC236}">
              <a16:creationId xmlns:a16="http://schemas.microsoft.com/office/drawing/2014/main" id="{AFF52568-E434-4B40-9BC8-76E0679E263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90" name="AutoShape 11" descr="blob:https://outlook.office.com/b157e5ee-92d2-4798-a69e-625bd2e784c1">
          <a:extLst>
            <a:ext uri="{FF2B5EF4-FFF2-40B4-BE49-F238E27FC236}">
              <a16:creationId xmlns:a16="http://schemas.microsoft.com/office/drawing/2014/main" id="{41C85EB2-5A91-4629-BCDF-8A6474193C6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91" name="AutoShape 11" descr="blob:https://outlook.office.com/b157e5ee-92d2-4798-a69e-625bd2e784c1">
          <a:extLst>
            <a:ext uri="{FF2B5EF4-FFF2-40B4-BE49-F238E27FC236}">
              <a16:creationId xmlns:a16="http://schemas.microsoft.com/office/drawing/2014/main" id="{BAB3D980-E87C-42A7-A0F3-22651FCB9D4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92" name="AutoShape 11" descr="blob:https://outlook.office.com/b157e5ee-92d2-4798-a69e-625bd2e784c1">
          <a:extLst>
            <a:ext uri="{FF2B5EF4-FFF2-40B4-BE49-F238E27FC236}">
              <a16:creationId xmlns:a16="http://schemas.microsoft.com/office/drawing/2014/main" id="{BCEF9FFC-CD8C-48A2-AAA8-1051F0374FF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93" name="AutoShape 11" descr="blob:https://outlook.office.com/b157e5ee-92d2-4798-a69e-625bd2e784c1">
          <a:extLst>
            <a:ext uri="{FF2B5EF4-FFF2-40B4-BE49-F238E27FC236}">
              <a16:creationId xmlns:a16="http://schemas.microsoft.com/office/drawing/2014/main" id="{CD006A46-ECDE-40BF-8492-7F84B2D8C91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94" name="AutoShape 11" descr="blob:https://outlook.office.com/b157e5ee-92d2-4798-a69e-625bd2e784c1">
          <a:extLst>
            <a:ext uri="{FF2B5EF4-FFF2-40B4-BE49-F238E27FC236}">
              <a16:creationId xmlns:a16="http://schemas.microsoft.com/office/drawing/2014/main" id="{8B7FAE37-7A67-4E73-A3E7-37C9C77EC98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95" name="AutoShape 11" descr="blob:https://outlook.office.com/b157e5ee-92d2-4798-a69e-625bd2e784c1">
          <a:extLst>
            <a:ext uri="{FF2B5EF4-FFF2-40B4-BE49-F238E27FC236}">
              <a16:creationId xmlns:a16="http://schemas.microsoft.com/office/drawing/2014/main" id="{BBB0C468-EB4A-40D7-BFBD-2E2A41A0060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96" name="AutoShape 11" descr="blob:https://outlook.office.com/b157e5ee-92d2-4798-a69e-625bd2e784c1">
          <a:extLst>
            <a:ext uri="{FF2B5EF4-FFF2-40B4-BE49-F238E27FC236}">
              <a16:creationId xmlns:a16="http://schemas.microsoft.com/office/drawing/2014/main" id="{52EC0E10-D91F-4075-8206-DA1F742D0E9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97" name="AutoShape 11" descr="blob:https://outlook.office.com/b157e5ee-92d2-4798-a69e-625bd2e784c1">
          <a:extLst>
            <a:ext uri="{FF2B5EF4-FFF2-40B4-BE49-F238E27FC236}">
              <a16:creationId xmlns:a16="http://schemas.microsoft.com/office/drawing/2014/main" id="{6F66348A-B41E-4B9E-8BD1-6B095F13DF7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98" name="AutoShape 11" descr="blob:https://outlook.office.com/b157e5ee-92d2-4798-a69e-625bd2e784c1">
          <a:extLst>
            <a:ext uri="{FF2B5EF4-FFF2-40B4-BE49-F238E27FC236}">
              <a16:creationId xmlns:a16="http://schemas.microsoft.com/office/drawing/2014/main" id="{181547F0-D7ED-4C2A-95CD-E8C9F26DAA8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699" name="AutoShape 11" descr="blob:https://outlook.office.com/b157e5ee-92d2-4798-a69e-625bd2e784c1">
          <a:extLst>
            <a:ext uri="{FF2B5EF4-FFF2-40B4-BE49-F238E27FC236}">
              <a16:creationId xmlns:a16="http://schemas.microsoft.com/office/drawing/2014/main" id="{7EC9DF0D-98B4-4EC2-A6A5-1399007BFF1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00" name="AutoShape 11" descr="blob:https://outlook.office.com/b157e5ee-92d2-4798-a69e-625bd2e784c1">
          <a:extLst>
            <a:ext uri="{FF2B5EF4-FFF2-40B4-BE49-F238E27FC236}">
              <a16:creationId xmlns:a16="http://schemas.microsoft.com/office/drawing/2014/main" id="{E96A721D-08E6-487C-A096-97DCA55646B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01" name="AutoShape 11" descr="blob:https://outlook.office.com/b157e5ee-92d2-4798-a69e-625bd2e784c1">
          <a:extLst>
            <a:ext uri="{FF2B5EF4-FFF2-40B4-BE49-F238E27FC236}">
              <a16:creationId xmlns:a16="http://schemas.microsoft.com/office/drawing/2014/main" id="{D56500A8-6FCD-4A00-97DF-8B49BD40211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02" name="AutoShape 11" descr="blob:https://outlook.office.com/b157e5ee-92d2-4798-a69e-625bd2e784c1">
          <a:extLst>
            <a:ext uri="{FF2B5EF4-FFF2-40B4-BE49-F238E27FC236}">
              <a16:creationId xmlns:a16="http://schemas.microsoft.com/office/drawing/2014/main" id="{A34EFD80-8938-4C41-B494-D38C10EE1F4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03" name="AutoShape 11" descr="blob:https://outlook.office.com/b157e5ee-92d2-4798-a69e-625bd2e784c1">
          <a:extLst>
            <a:ext uri="{FF2B5EF4-FFF2-40B4-BE49-F238E27FC236}">
              <a16:creationId xmlns:a16="http://schemas.microsoft.com/office/drawing/2014/main" id="{6DE0B68A-2F90-4C20-A507-B5097427B3E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04" name="AutoShape 11" descr="blob:https://outlook.office.com/b157e5ee-92d2-4798-a69e-625bd2e784c1">
          <a:extLst>
            <a:ext uri="{FF2B5EF4-FFF2-40B4-BE49-F238E27FC236}">
              <a16:creationId xmlns:a16="http://schemas.microsoft.com/office/drawing/2014/main" id="{1854A5E6-9652-4B92-A4B8-F4AFED03CE0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05" name="AutoShape 11" descr="blob:https://outlook.office.com/b157e5ee-92d2-4798-a69e-625bd2e784c1">
          <a:extLst>
            <a:ext uri="{FF2B5EF4-FFF2-40B4-BE49-F238E27FC236}">
              <a16:creationId xmlns:a16="http://schemas.microsoft.com/office/drawing/2014/main" id="{1B96F8DC-28EA-4CFD-8389-B26C47BAA87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06" name="AutoShape 11" descr="blob:https://outlook.office.com/b157e5ee-92d2-4798-a69e-625bd2e784c1">
          <a:extLst>
            <a:ext uri="{FF2B5EF4-FFF2-40B4-BE49-F238E27FC236}">
              <a16:creationId xmlns:a16="http://schemas.microsoft.com/office/drawing/2014/main" id="{7E1BB2CD-DC95-49AE-9CB8-D0184C6DC0A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07" name="AutoShape 11" descr="blob:https://outlook.office.com/b157e5ee-92d2-4798-a69e-625bd2e784c1">
          <a:extLst>
            <a:ext uri="{FF2B5EF4-FFF2-40B4-BE49-F238E27FC236}">
              <a16:creationId xmlns:a16="http://schemas.microsoft.com/office/drawing/2014/main" id="{1D51FD92-E80D-4805-AFF0-006E2CA046F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08" name="AutoShape 11" descr="blob:https://outlook.office.com/b157e5ee-92d2-4798-a69e-625bd2e784c1">
          <a:extLst>
            <a:ext uri="{FF2B5EF4-FFF2-40B4-BE49-F238E27FC236}">
              <a16:creationId xmlns:a16="http://schemas.microsoft.com/office/drawing/2014/main" id="{D1DCB122-429E-483C-AFA9-1DB96747185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09" name="AutoShape 11" descr="blob:https://outlook.office.com/b157e5ee-92d2-4798-a69e-625bd2e784c1">
          <a:extLst>
            <a:ext uri="{FF2B5EF4-FFF2-40B4-BE49-F238E27FC236}">
              <a16:creationId xmlns:a16="http://schemas.microsoft.com/office/drawing/2014/main" id="{18D7E11D-C1B2-4EF5-9533-C26C2BD505B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10" name="AutoShape 11" descr="blob:https://outlook.office.com/b157e5ee-92d2-4798-a69e-625bd2e784c1">
          <a:extLst>
            <a:ext uri="{FF2B5EF4-FFF2-40B4-BE49-F238E27FC236}">
              <a16:creationId xmlns:a16="http://schemas.microsoft.com/office/drawing/2014/main" id="{16B06EBE-84E9-47DA-AE92-CF4AFF4EB7E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11" name="AutoShape 11" descr="blob:https://outlook.office.com/b157e5ee-92d2-4798-a69e-625bd2e784c1">
          <a:extLst>
            <a:ext uri="{FF2B5EF4-FFF2-40B4-BE49-F238E27FC236}">
              <a16:creationId xmlns:a16="http://schemas.microsoft.com/office/drawing/2014/main" id="{CEE00EE8-7E41-471B-8A08-7DBB97F088A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12" name="AutoShape 11" descr="blob:https://outlook.office.com/b157e5ee-92d2-4798-a69e-625bd2e784c1">
          <a:extLst>
            <a:ext uri="{FF2B5EF4-FFF2-40B4-BE49-F238E27FC236}">
              <a16:creationId xmlns:a16="http://schemas.microsoft.com/office/drawing/2014/main" id="{5E30843C-DB95-4168-A1C3-175A1F133C9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13" name="AutoShape 11" descr="blob:https://outlook.office.com/b157e5ee-92d2-4798-a69e-625bd2e784c1">
          <a:extLst>
            <a:ext uri="{FF2B5EF4-FFF2-40B4-BE49-F238E27FC236}">
              <a16:creationId xmlns:a16="http://schemas.microsoft.com/office/drawing/2014/main" id="{3C1E3DD0-F6EB-4C50-8C88-69DB46EE030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14" name="AutoShape 11" descr="blob:https://outlook.office.com/b157e5ee-92d2-4798-a69e-625bd2e784c1">
          <a:extLst>
            <a:ext uri="{FF2B5EF4-FFF2-40B4-BE49-F238E27FC236}">
              <a16:creationId xmlns:a16="http://schemas.microsoft.com/office/drawing/2014/main" id="{5D8F0FB3-8FBB-455F-96F9-BD5C685523C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15" name="AutoShape 11" descr="blob:https://outlook.office.com/b157e5ee-92d2-4798-a69e-625bd2e784c1">
          <a:extLst>
            <a:ext uri="{FF2B5EF4-FFF2-40B4-BE49-F238E27FC236}">
              <a16:creationId xmlns:a16="http://schemas.microsoft.com/office/drawing/2014/main" id="{52DA3B06-3C97-4FE3-B236-8396A1A816B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16" name="AutoShape 11" descr="blob:https://outlook.office.com/b157e5ee-92d2-4798-a69e-625bd2e784c1">
          <a:extLst>
            <a:ext uri="{FF2B5EF4-FFF2-40B4-BE49-F238E27FC236}">
              <a16:creationId xmlns:a16="http://schemas.microsoft.com/office/drawing/2014/main" id="{F08C2B23-6DA8-431D-826A-12670EE7359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17" name="AutoShape 11" descr="blob:https://outlook.office.com/b157e5ee-92d2-4798-a69e-625bd2e784c1">
          <a:extLst>
            <a:ext uri="{FF2B5EF4-FFF2-40B4-BE49-F238E27FC236}">
              <a16:creationId xmlns:a16="http://schemas.microsoft.com/office/drawing/2014/main" id="{8F144004-1288-45A7-9D8C-FB5418A2C5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18" name="AutoShape 11" descr="blob:https://outlook.office.com/b157e5ee-92d2-4798-a69e-625bd2e784c1">
          <a:extLst>
            <a:ext uri="{FF2B5EF4-FFF2-40B4-BE49-F238E27FC236}">
              <a16:creationId xmlns:a16="http://schemas.microsoft.com/office/drawing/2014/main" id="{83C40ED0-BC38-4F87-AFF5-37F9AAD0704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19" name="AutoShape 11" descr="blob:https://outlook.office.com/b157e5ee-92d2-4798-a69e-625bd2e784c1">
          <a:extLst>
            <a:ext uri="{FF2B5EF4-FFF2-40B4-BE49-F238E27FC236}">
              <a16:creationId xmlns:a16="http://schemas.microsoft.com/office/drawing/2014/main" id="{E16C3705-102B-4E4A-A2E9-CBBAFAAB49F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20" name="AutoShape 11" descr="blob:https://outlook.office.com/b157e5ee-92d2-4798-a69e-625bd2e784c1">
          <a:extLst>
            <a:ext uri="{FF2B5EF4-FFF2-40B4-BE49-F238E27FC236}">
              <a16:creationId xmlns:a16="http://schemas.microsoft.com/office/drawing/2014/main" id="{2BA587B9-962C-4009-B1D8-53167E05B17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21" name="AutoShape 11" descr="blob:https://outlook.office.com/b157e5ee-92d2-4798-a69e-625bd2e784c1">
          <a:extLst>
            <a:ext uri="{FF2B5EF4-FFF2-40B4-BE49-F238E27FC236}">
              <a16:creationId xmlns:a16="http://schemas.microsoft.com/office/drawing/2014/main" id="{F2738D98-9B2D-441F-A7BE-FE729BE069E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22" name="AutoShape 11" descr="blob:https://outlook.office.com/b157e5ee-92d2-4798-a69e-625bd2e784c1">
          <a:extLst>
            <a:ext uri="{FF2B5EF4-FFF2-40B4-BE49-F238E27FC236}">
              <a16:creationId xmlns:a16="http://schemas.microsoft.com/office/drawing/2014/main" id="{A00CD2EC-346E-44A4-8D24-5B14824AE62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23" name="AutoShape 11" descr="blob:https://outlook.office.com/b157e5ee-92d2-4798-a69e-625bd2e784c1">
          <a:extLst>
            <a:ext uri="{FF2B5EF4-FFF2-40B4-BE49-F238E27FC236}">
              <a16:creationId xmlns:a16="http://schemas.microsoft.com/office/drawing/2014/main" id="{128F14DF-EB27-4158-A619-3B75600E01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24" name="AutoShape 11" descr="blob:https://outlook.office.com/b157e5ee-92d2-4798-a69e-625bd2e784c1">
          <a:extLst>
            <a:ext uri="{FF2B5EF4-FFF2-40B4-BE49-F238E27FC236}">
              <a16:creationId xmlns:a16="http://schemas.microsoft.com/office/drawing/2014/main" id="{47FE89F4-2E3B-4FAD-899F-3AD1342F16B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25" name="AutoShape 11" descr="blob:https://outlook.office.com/b157e5ee-92d2-4798-a69e-625bd2e784c1">
          <a:extLst>
            <a:ext uri="{FF2B5EF4-FFF2-40B4-BE49-F238E27FC236}">
              <a16:creationId xmlns:a16="http://schemas.microsoft.com/office/drawing/2014/main" id="{27B2EAC9-6FA8-41FB-A3D4-031486E0178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26" name="AutoShape 11" descr="blob:https://outlook.office.com/b157e5ee-92d2-4798-a69e-625bd2e784c1">
          <a:extLst>
            <a:ext uri="{FF2B5EF4-FFF2-40B4-BE49-F238E27FC236}">
              <a16:creationId xmlns:a16="http://schemas.microsoft.com/office/drawing/2014/main" id="{6DB75C85-7A43-4C06-B208-83D7403B580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27" name="AutoShape 11" descr="blob:https://outlook.office.com/b157e5ee-92d2-4798-a69e-625bd2e784c1">
          <a:extLst>
            <a:ext uri="{FF2B5EF4-FFF2-40B4-BE49-F238E27FC236}">
              <a16:creationId xmlns:a16="http://schemas.microsoft.com/office/drawing/2014/main" id="{3F0EC446-B068-4568-A3BC-29E4C136AC9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28" name="AutoShape 11" descr="blob:https://outlook.office.com/b157e5ee-92d2-4798-a69e-625bd2e784c1">
          <a:extLst>
            <a:ext uri="{FF2B5EF4-FFF2-40B4-BE49-F238E27FC236}">
              <a16:creationId xmlns:a16="http://schemas.microsoft.com/office/drawing/2014/main" id="{EE4D0E2B-A758-4869-B14A-DFD7C8B98E4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29" name="AutoShape 11" descr="blob:https://outlook.office.com/b157e5ee-92d2-4798-a69e-625bd2e784c1">
          <a:extLst>
            <a:ext uri="{FF2B5EF4-FFF2-40B4-BE49-F238E27FC236}">
              <a16:creationId xmlns:a16="http://schemas.microsoft.com/office/drawing/2014/main" id="{BB15A52E-F407-4023-A599-087FC48A9B5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30" name="AutoShape 11" descr="blob:https://outlook.office.com/b157e5ee-92d2-4798-a69e-625bd2e784c1">
          <a:extLst>
            <a:ext uri="{FF2B5EF4-FFF2-40B4-BE49-F238E27FC236}">
              <a16:creationId xmlns:a16="http://schemas.microsoft.com/office/drawing/2014/main" id="{8F1C84C1-800F-4EE4-B0B1-2D63F1CC143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31" name="AutoShape 11" descr="blob:https://outlook.office.com/b157e5ee-92d2-4798-a69e-625bd2e784c1">
          <a:extLst>
            <a:ext uri="{FF2B5EF4-FFF2-40B4-BE49-F238E27FC236}">
              <a16:creationId xmlns:a16="http://schemas.microsoft.com/office/drawing/2014/main" id="{6549BD7B-4293-4DE5-BC4F-79FC7A8CA27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32" name="AutoShape 11" descr="blob:https://outlook.office.com/b157e5ee-92d2-4798-a69e-625bd2e784c1">
          <a:extLst>
            <a:ext uri="{FF2B5EF4-FFF2-40B4-BE49-F238E27FC236}">
              <a16:creationId xmlns:a16="http://schemas.microsoft.com/office/drawing/2014/main" id="{C08EF149-0045-4DD0-99DB-8AEA100A934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33" name="AutoShape 11" descr="blob:https://outlook.office.com/b157e5ee-92d2-4798-a69e-625bd2e784c1">
          <a:extLst>
            <a:ext uri="{FF2B5EF4-FFF2-40B4-BE49-F238E27FC236}">
              <a16:creationId xmlns:a16="http://schemas.microsoft.com/office/drawing/2014/main" id="{A9E618F2-DFBA-4C06-9417-8808858A00B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34" name="AutoShape 11" descr="blob:https://outlook.office.com/b157e5ee-92d2-4798-a69e-625bd2e784c1">
          <a:extLst>
            <a:ext uri="{FF2B5EF4-FFF2-40B4-BE49-F238E27FC236}">
              <a16:creationId xmlns:a16="http://schemas.microsoft.com/office/drawing/2014/main" id="{BB031AF5-30FA-4D04-9F0E-6BD6D9C1E38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35" name="AutoShape 11" descr="blob:https://outlook.office.com/b157e5ee-92d2-4798-a69e-625bd2e784c1">
          <a:extLst>
            <a:ext uri="{FF2B5EF4-FFF2-40B4-BE49-F238E27FC236}">
              <a16:creationId xmlns:a16="http://schemas.microsoft.com/office/drawing/2014/main" id="{81E72DB4-D0AC-4EEC-B23D-28513ED3315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36" name="AutoShape 11" descr="blob:https://outlook.office.com/b157e5ee-92d2-4798-a69e-625bd2e784c1">
          <a:extLst>
            <a:ext uri="{FF2B5EF4-FFF2-40B4-BE49-F238E27FC236}">
              <a16:creationId xmlns:a16="http://schemas.microsoft.com/office/drawing/2014/main" id="{57A19494-AB2F-48AF-BF22-D0ACF492920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37" name="AutoShape 11" descr="blob:https://outlook.office.com/b157e5ee-92d2-4798-a69e-625bd2e784c1">
          <a:extLst>
            <a:ext uri="{FF2B5EF4-FFF2-40B4-BE49-F238E27FC236}">
              <a16:creationId xmlns:a16="http://schemas.microsoft.com/office/drawing/2014/main" id="{E043A552-DC45-4F31-9113-F0225DF48EF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38" name="AutoShape 11" descr="blob:https://outlook.office.com/b157e5ee-92d2-4798-a69e-625bd2e784c1">
          <a:extLst>
            <a:ext uri="{FF2B5EF4-FFF2-40B4-BE49-F238E27FC236}">
              <a16:creationId xmlns:a16="http://schemas.microsoft.com/office/drawing/2014/main" id="{47442037-8E90-40E3-9C93-8374BAFF24C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39" name="AutoShape 11" descr="blob:https://outlook.office.com/b157e5ee-92d2-4798-a69e-625bd2e784c1">
          <a:extLst>
            <a:ext uri="{FF2B5EF4-FFF2-40B4-BE49-F238E27FC236}">
              <a16:creationId xmlns:a16="http://schemas.microsoft.com/office/drawing/2014/main" id="{1A5ABA54-F470-407B-8BD9-78E6960B69A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40" name="AutoShape 11" descr="blob:https://outlook.office.com/b157e5ee-92d2-4798-a69e-625bd2e784c1">
          <a:extLst>
            <a:ext uri="{FF2B5EF4-FFF2-40B4-BE49-F238E27FC236}">
              <a16:creationId xmlns:a16="http://schemas.microsoft.com/office/drawing/2014/main" id="{A1196F8C-94C9-4CE0-AB6E-6A4F7B52B07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41" name="AutoShape 11" descr="blob:https://outlook.office.com/b157e5ee-92d2-4798-a69e-625bd2e784c1">
          <a:extLst>
            <a:ext uri="{FF2B5EF4-FFF2-40B4-BE49-F238E27FC236}">
              <a16:creationId xmlns:a16="http://schemas.microsoft.com/office/drawing/2014/main" id="{7CCEADF4-832D-461A-8FCA-6183857688A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42" name="AutoShape 11" descr="blob:https://outlook.office.com/b157e5ee-92d2-4798-a69e-625bd2e784c1">
          <a:extLst>
            <a:ext uri="{FF2B5EF4-FFF2-40B4-BE49-F238E27FC236}">
              <a16:creationId xmlns:a16="http://schemas.microsoft.com/office/drawing/2014/main" id="{16AD114F-FC41-4A31-942E-90EFE320C3B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43" name="AutoShape 11" descr="blob:https://outlook.office.com/b157e5ee-92d2-4798-a69e-625bd2e784c1">
          <a:extLst>
            <a:ext uri="{FF2B5EF4-FFF2-40B4-BE49-F238E27FC236}">
              <a16:creationId xmlns:a16="http://schemas.microsoft.com/office/drawing/2014/main" id="{69C885BB-53BD-401E-B3C4-238D9FBFCFA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44" name="AutoShape 11" descr="blob:https://outlook.office.com/b157e5ee-92d2-4798-a69e-625bd2e784c1">
          <a:extLst>
            <a:ext uri="{FF2B5EF4-FFF2-40B4-BE49-F238E27FC236}">
              <a16:creationId xmlns:a16="http://schemas.microsoft.com/office/drawing/2014/main" id="{E4C81D52-EF97-40CA-A617-931FEB54FA6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45" name="AutoShape 11" descr="blob:https://outlook.office.com/b157e5ee-92d2-4798-a69e-625bd2e784c1">
          <a:extLst>
            <a:ext uri="{FF2B5EF4-FFF2-40B4-BE49-F238E27FC236}">
              <a16:creationId xmlns:a16="http://schemas.microsoft.com/office/drawing/2014/main" id="{86F5513A-5417-4447-910B-935E1B38FDD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46" name="AutoShape 11" descr="blob:https://outlook.office.com/b157e5ee-92d2-4798-a69e-625bd2e784c1">
          <a:extLst>
            <a:ext uri="{FF2B5EF4-FFF2-40B4-BE49-F238E27FC236}">
              <a16:creationId xmlns:a16="http://schemas.microsoft.com/office/drawing/2014/main" id="{EEA5D83A-EDB1-435B-9E82-231614FADCA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47" name="AutoShape 11" descr="blob:https://outlook.office.com/b157e5ee-92d2-4798-a69e-625bd2e784c1">
          <a:extLst>
            <a:ext uri="{FF2B5EF4-FFF2-40B4-BE49-F238E27FC236}">
              <a16:creationId xmlns:a16="http://schemas.microsoft.com/office/drawing/2014/main" id="{16BD6C56-B4E1-4F9D-B354-6F56C4CE0C4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48" name="AutoShape 11" descr="blob:https://outlook.office.com/b157e5ee-92d2-4798-a69e-625bd2e784c1">
          <a:extLst>
            <a:ext uri="{FF2B5EF4-FFF2-40B4-BE49-F238E27FC236}">
              <a16:creationId xmlns:a16="http://schemas.microsoft.com/office/drawing/2014/main" id="{8B06A484-A7E4-40BA-9A34-2DB6EFD8CDE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49" name="AutoShape 11" descr="blob:https://outlook.office.com/b157e5ee-92d2-4798-a69e-625bd2e784c1">
          <a:extLst>
            <a:ext uri="{FF2B5EF4-FFF2-40B4-BE49-F238E27FC236}">
              <a16:creationId xmlns:a16="http://schemas.microsoft.com/office/drawing/2014/main" id="{502EA0F9-5996-4B42-AD2D-2A011DD2BEA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50" name="AutoShape 11" descr="blob:https://outlook.office.com/b157e5ee-92d2-4798-a69e-625bd2e784c1">
          <a:extLst>
            <a:ext uri="{FF2B5EF4-FFF2-40B4-BE49-F238E27FC236}">
              <a16:creationId xmlns:a16="http://schemas.microsoft.com/office/drawing/2014/main" id="{B6D0CB2E-EDFE-4193-A1F6-6C6A7C8B828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51" name="AutoShape 11" descr="blob:https://outlook.office.com/b157e5ee-92d2-4798-a69e-625bd2e784c1">
          <a:extLst>
            <a:ext uri="{FF2B5EF4-FFF2-40B4-BE49-F238E27FC236}">
              <a16:creationId xmlns:a16="http://schemas.microsoft.com/office/drawing/2014/main" id="{24A9F777-1072-459B-9817-4FCB502871F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52" name="AutoShape 11" descr="blob:https://outlook.office.com/b157e5ee-92d2-4798-a69e-625bd2e784c1">
          <a:extLst>
            <a:ext uri="{FF2B5EF4-FFF2-40B4-BE49-F238E27FC236}">
              <a16:creationId xmlns:a16="http://schemas.microsoft.com/office/drawing/2014/main" id="{37853DE3-A7A0-40C7-9B9A-15FED0959AA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53" name="AutoShape 11" descr="blob:https://outlook.office.com/b157e5ee-92d2-4798-a69e-625bd2e784c1">
          <a:extLst>
            <a:ext uri="{FF2B5EF4-FFF2-40B4-BE49-F238E27FC236}">
              <a16:creationId xmlns:a16="http://schemas.microsoft.com/office/drawing/2014/main" id="{A67FD73E-0B08-4E8D-85FC-CD2B68123FD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54" name="AutoShape 11" descr="blob:https://outlook.office.com/b157e5ee-92d2-4798-a69e-625bd2e784c1">
          <a:extLst>
            <a:ext uri="{FF2B5EF4-FFF2-40B4-BE49-F238E27FC236}">
              <a16:creationId xmlns:a16="http://schemas.microsoft.com/office/drawing/2014/main" id="{C9A8D197-CE02-4204-B33B-C409CD90B17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55" name="AutoShape 11" descr="blob:https://outlook.office.com/b157e5ee-92d2-4798-a69e-625bd2e784c1">
          <a:extLst>
            <a:ext uri="{FF2B5EF4-FFF2-40B4-BE49-F238E27FC236}">
              <a16:creationId xmlns:a16="http://schemas.microsoft.com/office/drawing/2014/main" id="{9F29A728-C3B4-4808-877F-F4A21FB0286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56" name="AutoShape 11" descr="blob:https://outlook.office.com/b157e5ee-92d2-4798-a69e-625bd2e784c1">
          <a:extLst>
            <a:ext uri="{FF2B5EF4-FFF2-40B4-BE49-F238E27FC236}">
              <a16:creationId xmlns:a16="http://schemas.microsoft.com/office/drawing/2014/main" id="{D8397EAA-D7E4-4DBB-8B6E-C2A1B94EDC5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57" name="AutoShape 11" descr="blob:https://outlook.office.com/b157e5ee-92d2-4798-a69e-625bd2e784c1">
          <a:extLst>
            <a:ext uri="{FF2B5EF4-FFF2-40B4-BE49-F238E27FC236}">
              <a16:creationId xmlns:a16="http://schemas.microsoft.com/office/drawing/2014/main" id="{9F6723A3-6828-4EF2-909C-BAD6400079B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58" name="AutoShape 11" descr="blob:https://outlook.office.com/b157e5ee-92d2-4798-a69e-625bd2e784c1">
          <a:extLst>
            <a:ext uri="{FF2B5EF4-FFF2-40B4-BE49-F238E27FC236}">
              <a16:creationId xmlns:a16="http://schemas.microsoft.com/office/drawing/2014/main" id="{13944E4B-6EE1-4CB3-AE29-4B71D154BD6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59" name="AutoShape 11" descr="blob:https://outlook.office.com/b157e5ee-92d2-4798-a69e-625bd2e784c1">
          <a:extLst>
            <a:ext uri="{FF2B5EF4-FFF2-40B4-BE49-F238E27FC236}">
              <a16:creationId xmlns:a16="http://schemas.microsoft.com/office/drawing/2014/main" id="{FDA886AF-BF04-4372-B788-BF62AC04D41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60" name="AutoShape 11" descr="blob:https://outlook.office.com/b157e5ee-92d2-4798-a69e-625bd2e784c1">
          <a:extLst>
            <a:ext uri="{FF2B5EF4-FFF2-40B4-BE49-F238E27FC236}">
              <a16:creationId xmlns:a16="http://schemas.microsoft.com/office/drawing/2014/main" id="{C914AB10-231E-4759-8FB9-21DD3CB8EE8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61" name="AutoShape 11" descr="blob:https://outlook.office.com/b157e5ee-92d2-4798-a69e-625bd2e784c1">
          <a:extLst>
            <a:ext uri="{FF2B5EF4-FFF2-40B4-BE49-F238E27FC236}">
              <a16:creationId xmlns:a16="http://schemas.microsoft.com/office/drawing/2014/main" id="{89552651-5144-4558-934F-D9AE8DEF9C0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62" name="AutoShape 11" descr="blob:https://outlook.office.com/b157e5ee-92d2-4798-a69e-625bd2e784c1">
          <a:extLst>
            <a:ext uri="{FF2B5EF4-FFF2-40B4-BE49-F238E27FC236}">
              <a16:creationId xmlns:a16="http://schemas.microsoft.com/office/drawing/2014/main" id="{865360E2-02B0-4AC4-96C3-0131AE21B58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63" name="AutoShape 11" descr="blob:https://outlook.office.com/b157e5ee-92d2-4798-a69e-625bd2e784c1">
          <a:extLst>
            <a:ext uri="{FF2B5EF4-FFF2-40B4-BE49-F238E27FC236}">
              <a16:creationId xmlns:a16="http://schemas.microsoft.com/office/drawing/2014/main" id="{B0D41187-5134-4E1B-88EB-B570AC08596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64" name="AutoShape 11" descr="blob:https://outlook.office.com/b157e5ee-92d2-4798-a69e-625bd2e784c1">
          <a:extLst>
            <a:ext uri="{FF2B5EF4-FFF2-40B4-BE49-F238E27FC236}">
              <a16:creationId xmlns:a16="http://schemas.microsoft.com/office/drawing/2014/main" id="{39772C1C-F0DA-4105-B597-6CC5F318457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65" name="AutoShape 11" descr="blob:https://outlook.office.com/b157e5ee-92d2-4798-a69e-625bd2e784c1">
          <a:extLst>
            <a:ext uri="{FF2B5EF4-FFF2-40B4-BE49-F238E27FC236}">
              <a16:creationId xmlns:a16="http://schemas.microsoft.com/office/drawing/2014/main" id="{9F71DB53-6225-4558-9DD2-15224CA70AE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66" name="AutoShape 11" descr="blob:https://outlook.office.com/b157e5ee-92d2-4798-a69e-625bd2e784c1">
          <a:extLst>
            <a:ext uri="{FF2B5EF4-FFF2-40B4-BE49-F238E27FC236}">
              <a16:creationId xmlns:a16="http://schemas.microsoft.com/office/drawing/2014/main" id="{21697A6C-3BAF-451B-BFB1-155325E5FC8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67" name="AutoShape 11" descr="blob:https://outlook.office.com/b157e5ee-92d2-4798-a69e-625bd2e784c1">
          <a:extLst>
            <a:ext uri="{FF2B5EF4-FFF2-40B4-BE49-F238E27FC236}">
              <a16:creationId xmlns:a16="http://schemas.microsoft.com/office/drawing/2014/main" id="{B1D681DA-4F13-49A3-88DD-0687AE42903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68" name="AutoShape 11" descr="blob:https://outlook.office.com/b157e5ee-92d2-4798-a69e-625bd2e784c1">
          <a:extLst>
            <a:ext uri="{FF2B5EF4-FFF2-40B4-BE49-F238E27FC236}">
              <a16:creationId xmlns:a16="http://schemas.microsoft.com/office/drawing/2014/main" id="{30E4EE3A-C3E2-4EEF-B0A1-17B5D592249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69" name="AutoShape 11" descr="blob:https://outlook.office.com/b157e5ee-92d2-4798-a69e-625bd2e784c1">
          <a:extLst>
            <a:ext uri="{FF2B5EF4-FFF2-40B4-BE49-F238E27FC236}">
              <a16:creationId xmlns:a16="http://schemas.microsoft.com/office/drawing/2014/main" id="{82D24865-BFDD-46D7-84EF-CC24FBA40AC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70" name="AutoShape 11" descr="blob:https://outlook.office.com/b157e5ee-92d2-4798-a69e-625bd2e784c1">
          <a:extLst>
            <a:ext uri="{FF2B5EF4-FFF2-40B4-BE49-F238E27FC236}">
              <a16:creationId xmlns:a16="http://schemas.microsoft.com/office/drawing/2014/main" id="{32F71D0F-DD12-4BE4-8C0F-3CCB379826C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71" name="AutoShape 11" descr="blob:https://outlook.office.com/b157e5ee-92d2-4798-a69e-625bd2e784c1">
          <a:extLst>
            <a:ext uri="{FF2B5EF4-FFF2-40B4-BE49-F238E27FC236}">
              <a16:creationId xmlns:a16="http://schemas.microsoft.com/office/drawing/2014/main" id="{8898E722-1FA6-4215-B84F-616F06D23F7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72" name="AutoShape 11" descr="blob:https://outlook.office.com/b157e5ee-92d2-4798-a69e-625bd2e784c1">
          <a:extLst>
            <a:ext uri="{FF2B5EF4-FFF2-40B4-BE49-F238E27FC236}">
              <a16:creationId xmlns:a16="http://schemas.microsoft.com/office/drawing/2014/main" id="{5E0A7FCF-E1C4-4171-9284-485D2F0477C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73" name="AutoShape 11" descr="blob:https://outlook.office.com/b157e5ee-92d2-4798-a69e-625bd2e784c1">
          <a:extLst>
            <a:ext uri="{FF2B5EF4-FFF2-40B4-BE49-F238E27FC236}">
              <a16:creationId xmlns:a16="http://schemas.microsoft.com/office/drawing/2014/main" id="{DD518813-95AC-48C3-95E6-B22E2B3A790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74" name="AutoShape 11" descr="blob:https://outlook.office.com/b157e5ee-92d2-4798-a69e-625bd2e784c1">
          <a:extLst>
            <a:ext uri="{FF2B5EF4-FFF2-40B4-BE49-F238E27FC236}">
              <a16:creationId xmlns:a16="http://schemas.microsoft.com/office/drawing/2014/main" id="{125D2F1F-5536-4336-B501-9CD381D4874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75" name="AutoShape 11" descr="blob:https://outlook.office.com/b157e5ee-92d2-4798-a69e-625bd2e784c1">
          <a:extLst>
            <a:ext uri="{FF2B5EF4-FFF2-40B4-BE49-F238E27FC236}">
              <a16:creationId xmlns:a16="http://schemas.microsoft.com/office/drawing/2014/main" id="{1F7B7782-8174-4E09-AEC4-983C29F7000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76" name="AutoShape 11" descr="blob:https://outlook.office.com/b157e5ee-92d2-4798-a69e-625bd2e784c1">
          <a:extLst>
            <a:ext uri="{FF2B5EF4-FFF2-40B4-BE49-F238E27FC236}">
              <a16:creationId xmlns:a16="http://schemas.microsoft.com/office/drawing/2014/main" id="{CF74C5FC-C4F2-4B20-9159-3A6F1A1B98F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77" name="AutoShape 11" descr="blob:https://outlook.office.com/b157e5ee-92d2-4798-a69e-625bd2e784c1">
          <a:extLst>
            <a:ext uri="{FF2B5EF4-FFF2-40B4-BE49-F238E27FC236}">
              <a16:creationId xmlns:a16="http://schemas.microsoft.com/office/drawing/2014/main" id="{DB02F0FD-D596-4E23-90C3-EE5072510B4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78" name="AutoShape 11" descr="blob:https://outlook.office.com/b157e5ee-92d2-4798-a69e-625bd2e784c1">
          <a:extLst>
            <a:ext uri="{FF2B5EF4-FFF2-40B4-BE49-F238E27FC236}">
              <a16:creationId xmlns:a16="http://schemas.microsoft.com/office/drawing/2014/main" id="{9F7B0F63-41D3-413A-B15B-0F4B63C9EE0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79" name="AutoShape 11" descr="blob:https://outlook.office.com/b157e5ee-92d2-4798-a69e-625bd2e784c1">
          <a:extLst>
            <a:ext uri="{FF2B5EF4-FFF2-40B4-BE49-F238E27FC236}">
              <a16:creationId xmlns:a16="http://schemas.microsoft.com/office/drawing/2014/main" id="{6C5653D4-88A5-4635-84C5-6292B3B67E0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80" name="AutoShape 11" descr="blob:https://outlook.office.com/b157e5ee-92d2-4798-a69e-625bd2e784c1">
          <a:extLst>
            <a:ext uri="{FF2B5EF4-FFF2-40B4-BE49-F238E27FC236}">
              <a16:creationId xmlns:a16="http://schemas.microsoft.com/office/drawing/2014/main" id="{53781988-B445-491E-B633-B785E8A98C2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81" name="AutoShape 11" descr="blob:https://outlook.office.com/b157e5ee-92d2-4798-a69e-625bd2e784c1">
          <a:extLst>
            <a:ext uri="{FF2B5EF4-FFF2-40B4-BE49-F238E27FC236}">
              <a16:creationId xmlns:a16="http://schemas.microsoft.com/office/drawing/2014/main" id="{1EA65F9A-BC07-4A19-93A4-D7451F0F60A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82" name="AutoShape 11" descr="blob:https://outlook.office.com/b157e5ee-92d2-4798-a69e-625bd2e784c1">
          <a:extLst>
            <a:ext uri="{FF2B5EF4-FFF2-40B4-BE49-F238E27FC236}">
              <a16:creationId xmlns:a16="http://schemas.microsoft.com/office/drawing/2014/main" id="{BD2FD362-839F-482F-A36E-4FE6A312D9E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83" name="AutoShape 11" descr="blob:https://outlook.office.com/b157e5ee-92d2-4798-a69e-625bd2e784c1">
          <a:extLst>
            <a:ext uri="{FF2B5EF4-FFF2-40B4-BE49-F238E27FC236}">
              <a16:creationId xmlns:a16="http://schemas.microsoft.com/office/drawing/2014/main" id="{2D78F2C1-069D-4999-AE24-97173A79CA3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84" name="AutoShape 11" descr="blob:https://outlook.office.com/b157e5ee-92d2-4798-a69e-625bd2e784c1">
          <a:extLst>
            <a:ext uri="{FF2B5EF4-FFF2-40B4-BE49-F238E27FC236}">
              <a16:creationId xmlns:a16="http://schemas.microsoft.com/office/drawing/2014/main" id="{B2C329A9-94AF-47A5-BA0B-0FF1BA84E7F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85" name="AutoShape 11" descr="blob:https://outlook.office.com/b157e5ee-92d2-4798-a69e-625bd2e784c1">
          <a:extLst>
            <a:ext uri="{FF2B5EF4-FFF2-40B4-BE49-F238E27FC236}">
              <a16:creationId xmlns:a16="http://schemas.microsoft.com/office/drawing/2014/main" id="{37A64B52-3C4D-4EFD-BD19-F5241CCF8F2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86" name="AutoShape 11" descr="blob:https://outlook.office.com/b157e5ee-92d2-4798-a69e-625bd2e784c1">
          <a:extLst>
            <a:ext uri="{FF2B5EF4-FFF2-40B4-BE49-F238E27FC236}">
              <a16:creationId xmlns:a16="http://schemas.microsoft.com/office/drawing/2014/main" id="{F7926DDA-44CC-429B-8CEA-6E3C1BF4E22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87" name="AutoShape 11" descr="blob:https://outlook.office.com/b157e5ee-92d2-4798-a69e-625bd2e784c1">
          <a:extLst>
            <a:ext uri="{FF2B5EF4-FFF2-40B4-BE49-F238E27FC236}">
              <a16:creationId xmlns:a16="http://schemas.microsoft.com/office/drawing/2014/main" id="{AA0B97D2-3D61-47B4-B068-D18C1662E54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88" name="AutoShape 11" descr="blob:https://outlook.office.com/b157e5ee-92d2-4798-a69e-625bd2e784c1">
          <a:extLst>
            <a:ext uri="{FF2B5EF4-FFF2-40B4-BE49-F238E27FC236}">
              <a16:creationId xmlns:a16="http://schemas.microsoft.com/office/drawing/2014/main" id="{D0D5B221-1814-4396-9084-C52433CA952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89" name="AutoShape 11" descr="blob:https://outlook.office.com/b157e5ee-92d2-4798-a69e-625bd2e784c1">
          <a:extLst>
            <a:ext uri="{FF2B5EF4-FFF2-40B4-BE49-F238E27FC236}">
              <a16:creationId xmlns:a16="http://schemas.microsoft.com/office/drawing/2014/main" id="{65D7799D-161B-4A98-BAA8-82F1679E1D0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90" name="AutoShape 11" descr="blob:https://outlook.office.com/b157e5ee-92d2-4798-a69e-625bd2e784c1">
          <a:extLst>
            <a:ext uri="{FF2B5EF4-FFF2-40B4-BE49-F238E27FC236}">
              <a16:creationId xmlns:a16="http://schemas.microsoft.com/office/drawing/2014/main" id="{B7767047-4BE7-4449-82C4-AE0B72E3B84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91" name="AutoShape 11" descr="blob:https://outlook.office.com/b157e5ee-92d2-4798-a69e-625bd2e784c1">
          <a:extLst>
            <a:ext uri="{FF2B5EF4-FFF2-40B4-BE49-F238E27FC236}">
              <a16:creationId xmlns:a16="http://schemas.microsoft.com/office/drawing/2014/main" id="{A33AD12B-688C-442D-9985-D96E10819CA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92" name="AutoShape 11" descr="blob:https://outlook.office.com/b157e5ee-92d2-4798-a69e-625bd2e784c1">
          <a:extLst>
            <a:ext uri="{FF2B5EF4-FFF2-40B4-BE49-F238E27FC236}">
              <a16:creationId xmlns:a16="http://schemas.microsoft.com/office/drawing/2014/main" id="{86844C99-573C-40F1-904C-323AE1C687D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93" name="AutoShape 11" descr="blob:https://outlook.office.com/b157e5ee-92d2-4798-a69e-625bd2e784c1">
          <a:extLst>
            <a:ext uri="{FF2B5EF4-FFF2-40B4-BE49-F238E27FC236}">
              <a16:creationId xmlns:a16="http://schemas.microsoft.com/office/drawing/2014/main" id="{F2647A78-15FF-4C22-BE1E-1B4B03EBE18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94" name="AutoShape 11" descr="blob:https://outlook.office.com/b157e5ee-92d2-4798-a69e-625bd2e784c1">
          <a:extLst>
            <a:ext uri="{FF2B5EF4-FFF2-40B4-BE49-F238E27FC236}">
              <a16:creationId xmlns:a16="http://schemas.microsoft.com/office/drawing/2014/main" id="{2F088BF8-841E-4A21-9EBB-1169E867877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95" name="AutoShape 11" descr="blob:https://outlook.office.com/b157e5ee-92d2-4798-a69e-625bd2e784c1">
          <a:extLst>
            <a:ext uri="{FF2B5EF4-FFF2-40B4-BE49-F238E27FC236}">
              <a16:creationId xmlns:a16="http://schemas.microsoft.com/office/drawing/2014/main" id="{32549F2C-E6CC-4F25-8EB0-93602F86088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96" name="AutoShape 11" descr="blob:https://outlook.office.com/b157e5ee-92d2-4798-a69e-625bd2e784c1">
          <a:extLst>
            <a:ext uri="{FF2B5EF4-FFF2-40B4-BE49-F238E27FC236}">
              <a16:creationId xmlns:a16="http://schemas.microsoft.com/office/drawing/2014/main" id="{01BBDCBC-10C5-44A7-A79E-F3CEE0516F9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97" name="AutoShape 11" descr="blob:https://outlook.office.com/b157e5ee-92d2-4798-a69e-625bd2e784c1">
          <a:extLst>
            <a:ext uri="{FF2B5EF4-FFF2-40B4-BE49-F238E27FC236}">
              <a16:creationId xmlns:a16="http://schemas.microsoft.com/office/drawing/2014/main" id="{A8326EB5-8CC3-43F9-B656-028F56C41EA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98" name="AutoShape 11" descr="blob:https://outlook.office.com/b157e5ee-92d2-4798-a69e-625bd2e784c1">
          <a:extLst>
            <a:ext uri="{FF2B5EF4-FFF2-40B4-BE49-F238E27FC236}">
              <a16:creationId xmlns:a16="http://schemas.microsoft.com/office/drawing/2014/main" id="{796C0FC6-3637-4819-AA18-45AC310B354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799" name="AutoShape 11" descr="blob:https://outlook.office.com/b157e5ee-92d2-4798-a69e-625bd2e784c1">
          <a:extLst>
            <a:ext uri="{FF2B5EF4-FFF2-40B4-BE49-F238E27FC236}">
              <a16:creationId xmlns:a16="http://schemas.microsoft.com/office/drawing/2014/main" id="{63D94B9D-6947-4AF6-ABCE-04DD169C110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00" name="AutoShape 11" descr="blob:https://outlook.office.com/b157e5ee-92d2-4798-a69e-625bd2e784c1">
          <a:extLst>
            <a:ext uri="{FF2B5EF4-FFF2-40B4-BE49-F238E27FC236}">
              <a16:creationId xmlns:a16="http://schemas.microsoft.com/office/drawing/2014/main" id="{F3762E5A-F65B-485F-A3D5-38FD346212B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01" name="AutoShape 11" descr="blob:https://outlook.office.com/b157e5ee-92d2-4798-a69e-625bd2e784c1">
          <a:extLst>
            <a:ext uri="{FF2B5EF4-FFF2-40B4-BE49-F238E27FC236}">
              <a16:creationId xmlns:a16="http://schemas.microsoft.com/office/drawing/2014/main" id="{330AE2DA-0C02-43B1-BCB5-D318A814025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02" name="AutoShape 11" descr="blob:https://outlook.office.com/b157e5ee-92d2-4798-a69e-625bd2e784c1">
          <a:extLst>
            <a:ext uri="{FF2B5EF4-FFF2-40B4-BE49-F238E27FC236}">
              <a16:creationId xmlns:a16="http://schemas.microsoft.com/office/drawing/2014/main" id="{A905BC05-B150-482D-869C-49CB6887C37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03" name="AutoShape 11" descr="blob:https://outlook.office.com/b157e5ee-92d2-4798-a69e-625bd2e784c1">
          <a:extLst>
            <a:ext uri="{FF2B5EF4-FFF2-40B4-BE49-F238E27FC236}">
              <a16:creationId xmlns:a16="http://schemas.microsoft.com/office/drawing/2014/main" id="{ED37DEC1-D1B2-474B-A505-0295CAE03AE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04" name="AutoShape 11" descr="blob:https://outlook.office.com/b157e5ee-92d2-4798-a69e-625bd2e784c1">
          <a:extLst>
            <a:ext uri="{FF2B5EF4-FFF2-40B4-BE49-F238E27FC236}">
              <a16:creationId xmlns:a16="http://schemas.microsoft.com/office/drawing/2014/main" id="{809A0089-9DFF-4252-981E-D936868319F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05" name="AutoShape 11" descr="blob:https://outlook.office.com/b157e5ee-92d2-4798-a69e-625bd2e784c1">
          <a:extLst>
            <a:ext uri="{FF2B5EF4-FFF2-40B4-BE49-F238E27FC236}">
              <a16:creationId xmlns:a16="http://schemas.microsoft.com/office/drawing/2014/main" id="{B3884941-3E9C-4117-9DD1-7ED371858F7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06" name="AutoShape 11" descr="blob:https://outlook.office.com/b157e5ee-92d2-4798-a69e-625bd2e784c1">
          <a:extLst>
            <a:ext uri="{FF2B5EF4-FFF2-40B4-BE49-F238E27FC236}">
              <a16:creationId xmlns:a16="http://schemas.microsoft.com/office/drawing/2014/main" id="{4608D672-40F3-4486-9BA4-E7C3AAE2087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07" name="AutoShape 11" descr="blob:https://outlook.office.com/b157e5ee-92d2-4798-a69e-625bd2e784c1">
          <a:extLst>
            <a:ext uri="{FF2B5EF4-FFF2-40B4-BE49-F238E27FC236}">
              <a16:creationId xmlns:a16="http://schemas.microsoft.com/office/drawing/2014/main" id="{A95C4344-69C7-414E-A1B5-6006FCEDF37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08" name="AutoShape 11" descr="blob:https://outlook.office.com/b157e5ee-92d2-4798-a69e-625bd2e784c1">
          <a:extLst>
            <a:ext uri="{FF2B5EF4-FFF2-40B4-BE49-F238E27FC236}">
              <a16:creationId xmlns:a16="http://schemas.microsoft.com/office/drawing/2014/main" id="{BAE4D030-1AD7-45A5-A4A2-702509CA562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09" name="AutoShape 11" descr="blob:https://outlook.office.com/b157e5ee-92d2-4798-a69e-625bd2e784c1">
          <a:extLst>
            <a:ext uri="{FF2B5EF4-FFF2-40B4-BE49-F238E27FC236}">
              <a16:creationId xmlns:a16="http://schemas.microsoft.com/office/drawing/2014/main" id="{AA5A8DB5-D406-4A34-8759-3460D85694B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10" name="AutoShape 11" descr="blob:https://outlook.office.com/b157e5ee-92d2-4798-a69e-625bd2e784c1">
          <a:extLst>
            <a:ext uri="{FF2B5EF4-FFF2-40B4-BE49-F238E27FC236}">
              <a16:creationId xmlns:a16="http://schemas.microsoft.com/office/drawing/2014/main" id="{BAE069E0-09D9-4227-81F5-52B0E67CFEF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11" name="AutoShape 11" descr="blob:https://outlook.office.com/b157e5ee-92d2-4798-a69e-625bd2e784c1">
          <a:extLst>
            <a:ext uri="{FF2B5EF4-FFF2-40B4-BE49-F238E27FC236}">
              <a16:creationId xmlns:a16="http://schemas.microsoft.com/office/drawing/2014/main" id="{5DF6CFCB-D348-4059-ABC4-038A9165515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12" name="AutoShape 11" descr="blob:https://outlook.office.com/b157e5ee-92d2-4798-a69e-625bd2e784c1">
          <a:extLst>
            <a:ext uri="{FF2B5EF4-FFF2-40B4-BE49-F238E27FC236}">
              <a16:creationId xmlns:a16="http://schemas.microsoft.com/office/drawing/2014/main" id="{02F43CD5-4EE4-4F29-A75D-FA8168FD1FB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13" name="AutoShape 11" descr="blob:https://outlook.office.com/b157e5ee-92d2-4798-a69e-625bd2e784c1">
          <a:extLst>
            <a:ext uri="{FF2B5EF4-FFF2-40B4-BE49-F238E27FC236}">
              <a16:creationId xmlns:a16="http://schemas.microsoft.com/office/drawing/2014/main" id="{8C7D6F0A-2EA7-48C3-BD8E-8358534FA9B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14" name="AutoShape 11" descr="blob:https://outlook.office.com/b157e5ee-92d2-4798-a69e-625bd2e784c1">
          <a:extLst>
            <a:ext uri="{FF2B5EF4-FFF2-40B4-BE49-F238E27FC236}">
              <a16:creationId xmlns:a16="http://schemas.microsoft.com/office/drawing/2014/main" id="{3D0F590C-7765-4A62-BC83-4770A1ADDB0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15" name="AutoShape 11" descr="blob:https://outlook.office.com/b157e5ee-92d2-4798-a69e-625bd2e784c1">
          <a:extLst>
            <a:ext uri="{FF2B5EF4-FFF2-40B4-BE49-F238E27FC236}">
              <a16:creationId xmlns:a16="http://schemas.microsoft.com/office/drawing/2014/main" id="{DB839F18-5997-48C3-A944-52D783F211B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16" name="AutoShape 11" descr="blob:https://outlook.office.com/b157e5ee-92d2-4798-a69e-625bd2e784c1">
          <a:extLst>
            <a:ext uri="{FF2B5EF4-FFF2-40B4-BE49-F238E27FC236}">
              <a16:creationId xmlns:a16="http://schemas.microsoft.com/office/drawing/2014/main" id="{7496B1BA-00D8-4509-8B13-C8243BDE7D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17" name="AutoShape 11" descr="blob:https://outlook.office.com/b157e5ee-92d2-4798-a69e-625bd2e784c1">
          <a:extLst>
            <a:ext uri="{FF2B5EF4-FFF2-40B4-BE49-F238E27FC236}">
              <a16:creationId xmlns:a16="http://schemas.microsoft.com/office/drawing/2014/main" id="{E3185BCE-2B19-4907-8A88-6C50353A9DF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18" name="AutoShape 11" descr="blob:https://outlook.office.com/b157e5ee-92d2-4798-a69e-625bd2e784c1">
          <a:extLst>
            <a:ext uri="{FF2B5EF4-FFF2-40B4-BE49-F238E27FC236}">
              <a16:creationId xmlns:a16="http://schemas.microsoft.com/office/drawing/2014/main" id="{0465B46F-48EE-4219-BDAF-8294CE39A27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19" name="AutoShape 11" descr="blob:https://outlook.office.com/b157e5ee-92d2-4798-a69e-625bd2e784c1">
          <a:extLst>
            <a:ext uri="{FF2B5EF4-FFF2-40B4-BE49-F238E27FC236}">
              <a16:creationId xmlns:a16="http://schemas.microsoft.com/office/drawing/2014/main" id="{FD6DD2F4-FF79-4BCD-99CD-84199964297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20" name="AutoShape 11" descr="blob:https://outlook.office.com/b157e5ee-92d2-4798-a69e-625bd2e784c1">
          <a:extLst>
            <a:ext uri="{FF2B5EF4-FFF2-40B4-BE49-F238E27FC236}">
              <a16:creationId xmlns:a16="http://schemas.microsoft.com/office/drawing/2014/main" id="{52151689-B144-4A50-AEF1-F478AF4274C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21" name="AutoShape 11" descr="blob:https://outlook.office.com/b157e5ee-92d2-4798-a69e-625bd2e784c1">
          <a:extLst>
            <a:ext uri="{FF2B5EF4-FFF2-40B4-BE49-F238E27FC236}">
              <a16:creationId xmlns:a16="http://schemas.microsoft.com/office/drawing/2014/main" id="{37134608-7230-444C-ABF8-93D0E3B9802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22" name="AutoShape 11" descr="blob:https://outlook.office.com/b157e5ee-92d2-4798-a69e-625bd2e784c1">
          <a:extLst>
            <a:ext uri="{FF2B5EF4-FFF2-40B4-BE49-F238E27FC236}">
              <a16:creationId xmlns:a16="http://schemas.microsoft.com/office/drawing/2014/main" id="{6130495B-70CC-4FA0-88E5-E53FA6E9B68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23" name="AutoShape 11" descr="blob:https://outlook.office.com/b157e5ee-92d2-4798-a69e-625bd2e784c1">
          <a:extLst>
            <a:ext uri="{FF2B5EF4-FFF2-40B4-BE49-F238E27FC236}">
              <a16:creationId xmlns:a16="http://schemas.microsoft.com/office/drawing/2014/main" id="{FD269FB6-60EE-4974-B485-2331A3FEA8C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24" name="AutoShape 11" descr="blob:https://outlook.office.com/b157e5ee-92d2-4798-a69e-625bd2e784c1">
          <a:extLst>
            <a:ext uri="{FF2B5EF4-FFF2-40B4-BE49-F238E27FC236}">
              <a16:creationId xmlns:a16="http://schemas.microsoft.com/office/drawing/2014/main" id="{0D0FE5CF-7CC3-4432-B38D-D7269F2CAB6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25" name="AutoShape 11" descr="blob:https://outlook.office.com/b157e5ee-92d2-4798-a69e-625bd2e784c1">
          <a:extLst>
            <a:ext uri="{FF2B5EF4-FFF2-40B4-BE49-F238E27FC236}">
              <a16:creationId xmlns:a16="http://schemas.microsoft.com/office/drawing/2014/main" id="{81D1CEA8-6D60-4B84-8C9E-C2498037A6B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26" name="AutoShape 11" descr="blob:https://outlook.office.com/b157e5ee-92d2-4798-a69e-625bd2e784c1">
          <a:extLst>
            <a:ext uri="{FF2B5EF4-FFF2-40B4-BE49-F238E27FC236}">
              <a16:creationId xmlns:a16="http://schemas.microsoft.com/office/drawing/2014/main" id="{6B29CAD9-A0E6-4876-A997-FC29F1A357B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27" name="AutoShape 11" descr="blob:https://outlook.office.com/b157e5ee-92d2-4798-a69e-625bd2e784c1">
          <a:extLst>
            <a:ext uri="{FF2B5EF4-FFF2-40B4-BE49-F238E27FC236}">
              <a16:creationId xmlns:a16="http://schemas.microsoft.com/office/drawing/2014/main" id="{77A08D79-1CD9-4F92-BD69-BB8A17BE29A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28" name="AutoShape 11" descr="blob:https://outlook.office.com/b157e5ee-92d2-4798-a69e-625bd2e784c1">
          <a:extLst>
            <a:ext uri="{FF2B5EF4-FFF2-40B4-BE49-F238E27FC236}">
              <a16:creationId xmlns:a16="http://schemas.microsoft.com/office/drawing/2014/main" id="{38E87F52-D0BD-4C09-AB39-39EEBFC790C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29" name="AutoShape 11" descr="blob:https://outlook.office.com/b157e5ee-92d2-4798-a69e-625bd2e784c1">
          <a:extLst>
            <a:ext uri="{FF2B5EF4-FFF2-40B4-BE49-F238E27FC236}">
              <a16:creationId xmlns:a16="http://schemas.microsoft.com/office/drawing/2014/main" id="{0F32D580-C684-4F5C-85DE-EE65DD17CCB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30" name="AutoShape 11" descr="blob:https://outlook.office.com/b157e5ee-92d2-4798-a69e-625bd2e784c1">
          <a:extLst>
            <a:ext uri="{FF2B5EF4-FFF2-40B4-BE49-F238E27FC236}">
              <a16:creationId xmlns:a16="http://schemas.microsoft.com/office/drawing/2014/main" id="{DD492708-1E48-4B41-B171-8A6F39759BC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31" name="AutoShape 11" descr="blob:https://outlook.office.com/b157e5ee-92d2-4798-a69e-625bd2e784c1">
          <a:extLst>
            <a:ext uri="{FF2B5EF4-FFF2-40B4-BE49-F238E27FC236}">
              <a16:creationId xmlns:a16="http://schemas.microsoft.com/office/drawing/2014/main" id="{5F4E5F93-AACD-4AEB-B042-E9CF0786894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32" name="AutoShape 11" descr="blob:https://outlook.office.com/b157e5ee-92d2-4798-a69e-625bd2e784c1">
          <a:extLst>
            <a:ext uri="{FF2B5EF4-FFF2-40B4-BE49-F238E27FC236}">
              <a16:creationId xmlns:a16="http://schemas.microsoft.com/office/drawing/2014/main" id="{B778CBF9-3569-4984-B7E2-68200F21E8E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33" name="AutoShape 11" descr="blob:https://outlook.office.com/b157e5ee-92d2-4798-a69e-625bd2e784c1">
          <a:extLst>
            <a:ext uri="{FF2B5EF4-FFF2-40B4-BE49-F238E27FC236}">
              <a16:creationId xmlns:a16="http://schemas.microsoft.com/office/drawing/2014/main" id="{89C61F63-C7DD-4B27-8129-D7B664CE20B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34" name="AutoShape 11" descr="blob:https://outlook.office.com/b157e5ee-92d2-4798-a69e-625bd2e784c1">
          <a:extLst>
            <a:ext uri="{FF2B5EF4-FFF2-40B4-BE49-F238E27FC236}">
              <a16:creationId xmlns:a16="http://schemas.microsoft.com/office/drawing/2014/main" id="{EBB0DEE1-AA22-41C6-A1EE-431BD366C94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35" name="AutoShape 11" descr="blob:https://outlook.office.com/b157e5ee-92d2-4798-a69e-625bd2e784c1">
          <a:extLst>
            <a:ext uri="{FF2B5EF4-FFF2-40B4-BE49-F238E27FC236}">
              <a16:creationId xmlns:a16="http://schemas.microsoft.com/office/drawing/2014/main" id="{2064E603-5FF7-429A-95A1-F7D6F0D1E05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36" name="AutoShape 11" descr="blob:https://outlook.office.com/b157e5ee-92d2-4798-a69e-625bd2e784c1">
          <a:extLst>
            <a:ext uri="{FF2B5EF4-FFF2-40B4-BE49-F238E27FC236}">
              <a16:creationId xmlns:a16="http://schemas.microsoft.com/office/drawing/2014/main" id="{53EEE8C6-5A53-411F-AEDE-3CB66543957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37" name="AutoShape 11" descr="blob:https://outlook.office.com/b157e5ee-92d2-4798-a69e-625bd2e784c1">
          <a:extLst>
            <a:ext uri="{FF2B5EF4-FFF2-40B4-BE49-F238E27FC236}">
              <a16:creationId xmlns:a16="http://schemas.microsoft.com/office/drawing/2014/main" id="{E92DA25C-42F9-4C92-AD85-90D12CC52EA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38" name="AutoShape 11" descr="blob:https://outlook.office.com/b157e5ee-92d2-4798-a69e-625bd2e784c1">
          <a:extLst>
            <a:ext uri="{FF2B5EF4-FFF2-40B4-BE49-F238E27FC236}">
              <a16:creationId xmlns:a16="http://schemas.microsoft.com/office/drawing/2014/main" id="{2A63AD80-155A-44F7-848A-747D5DF093C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39" name="AutoShape 11" descr="blob:https://outlook.office.com/b157e5ee-92d2-4798-a69e-625bd2e784c1">
          <a:extLst>
            <a:ext uri="{FF2B5EF4-FFF2-40B4-BE49-F238E27FC236}">
              <a16:creationId xmlns:a16="http://schemas.microsoft.com/office/drawing/2014/main" id="{A5136FF9-AEBA-4F3B-BF94-5EB72CE0F4C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40" name="AutoShape 11" descr="blob:https://outlook.office.com/b157e5ee-92d2-4798-a69e-625bd2e784c1">
          <a:extLst>
            <a:ext uri="{FF2B5EF4-FFF2-40B4-BE49-F238E27FC236}">
              <a16:creationId xmlns:a16="http://schemas.microsoft.com/office/drawing/2014/main" id="{90F89100-5DBF-4D59-817C-B64538E6846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41" name="AutoShape 11" descr="blob:https://outlook.office.com/b157e5ee-92d2-4798-a69e-625bd2e784c1">
          <a:extLst>
            <a:ext uri="{FF2B5EF4-FFF2-40B4-BE49-F238E27FC236}">
              <a16:creationId xmlns:a16="http://schemas.microsoft.com/office/drawing/2014/main" id="{9E8A594F-AA36-4CCC-8DE7-16C8D47C242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42" name="AutoShape 11" descr="blob:https://outlook.office.com/b157e5ee-92d2-4798-a69e-625bd2e784c1">
          <a:extLst>
            <a:ext uri="{FF2B5EF4-FFF2-40B4-BE49-F238E27FC236}">
              <a16:creationId xmlns:a16="http://schemas.microsoft.com/office/drawing/2014/main" id="{5CB234B8-890D-428F-BBDF-E51ADADAC96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43" name="AutoShape 11" descr="blob:https://outlook.office.com/b157e5ee-92d2-4798-a69e-625bd2e784c1">
          <a:extLst>
            <a:ext uri="{FF2B5EF4-FFF2-40B4-BE49-F238E27FC236}">
              <a16:creationId xmlns:a16="http://schemas.microsoft.com/office/drawing/2014/main" id="{F2859A54-4BD0-41A7-8E82-2FD1817593C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44" name="AutoShape 11" descr="blob:https://outlook.office.com/b157e5ee-92d2-4798-a69e-625bd2e784c1">
          <a:extLst>
            <a:ext uri="{FF2B5EF4-FFF2-40B4-BE49-F238E27FC236}">
              <a16:creationId xmlns:a16="http://schemas.microsoft.com/office/drawing/2014/main" id="{140E87A8-6AE2-4225-A418-05383872C41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45" name="AutoShape 11" descr="blob:https://outlook.office.com/b157e5ee-92d2-4798-a69e-625bd2e784c1">
          <a:extLst>
            <a:ext uri="{FF2B5EF4-FFF2-40B4-BE49-F238E27FC236}">
              <a16:creationId xmlns:a16="http://schemas.microsoft.com/office/drawing/2014/main" id="{1203348F-C51F-454D-9C5B-162B85FDB9F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46" name="AutoShape 11" descr="blob:https://outlook.office.com/b157e5ee-92d2-4798-a69e-625bd2e784c1">
          <a:extLst>
            <a:ext uri="{FF2B5EF4-FFF2-40B4-BE49-F238E27FC236}">
              <a16:creationId xmlns:a16="http://schemas.microsoft.com/office/drawing/2014/main" id="{7A404BEA-B0D3-4372-9D0B-F55953B8E8B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47" name="AutoShape 11" descr="blob:https://outlook.office.com/b157e5ee-92d2-4798-a69e-625bd2e784c1">
          <a:extLst>
            <a:ext uri="{FF2B5EF4-FFF2-40B4-BE49-F238E27FC236}">
              <a16:creationId xmlns:a16="http://schemas.microsoft.com/office/drawing/2014/main" id="{C45EFF78-095B-42EA-9601-D5176B33B02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48" name="AutoShape 11" descr="blob:https://outlook.office.com/b157e5ee-92d2-4798-a69e-625bd2e784c1">
          <a:extLst>
            <a:ext uri="{FF2B5EF4-FFF2-40B4-BE49-F238E27FC236}">
              <a16:creationId xmlns:a16="http://schemas.microsoft.com/office/drawing/2014/main" id="{CDA2D816-1FFC-43D6-8597-1C7CFE8AA02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49" name="AutoShape 11" descr="blob:https://outlook.office.com/b157e5ee-92d2-4798-a69e-625bd2e784c1">
          <a:extLst>
            <a:ext uri="{FF2B5EF4-FFF2-40B4-BE49-F238E27FC236}">
              <a16:creationId xmlns:a16="http://schemas.microsoft.com/office/drawing/2014/main" id="{1D087394-5B61-49EC-8F88-79255B2989F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50" name="AutoShape 11" descr="blob:https://outlook.office.com/b157e5ee-92d2-4798-a69e-625bd2e784c1">
          <a:extLst>
            <a:ext uri="{FF2B5EF4-FFF2-40B4-BE49-F238E27FC236}">
              <a16:creationId xmlns:a16="http://schemas.microsoft.com/office/drawing/2014/main" id="{11FA57E6-C822-4540-A415-3BEFD11160D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51" name="AutoShape 11" descr="blob:https://outlook.office.com/b157e5ee-92d2-4798-a69e-625bd2e784c1">
          <a:extLst>
            <a:ext uri="{FF2B5EF4-FFF2-40B4-BE49-F238E27FC236}">
              <a16:creationId xmlns:a16="http://schemas.microsoft.com/office/drawing/2014/main" id="{51C0D622-BC8A-4239-BF57-29BECD9C194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52" name="AutoShape 11" descr="blob:https://outlook.office.com/b157e5ee-92d2-4798-a69e-625bd2e784c1">
          <a:extLst>
            <a:ext uri="{FF2B5EF4-FFF2-40B4-BE49-F238E27FC236}">
              <a16:creationId xmlns:a16="http://schemas.microsoft.com/office/drawing/2014/main" id="{16920CFA-4E9D-4A0C-84FD-5E1EF992BFF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53" name="AutoShape 11" descr="blob:https://outlook.office.com/b157e5ee-92d2-4798-a69e-625bd2e784c1">
          <a:extLst>
            <a:ext uri="{FF2B5EF4-FFF2-40B4-BE49-F238E27FC236}">
              <a16:creationId xmlns:a16="http://schemas.microsoft.com/office/drawing/2014/main" id="{74C3C166-4A98-482D-B8CE-2FCD6F30B8E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54" name="AutoShape 11" descr="blob:https://outlook.office.com/b157e5ee-92d2-4798-a69e-625bd2e784c1">
          <a:extLst>
            <a:ext uri="{FF2B5EF4-FFF2-40B4-BE49-F238E27FC236}">
              <a16:creationId xmlns:a16="http://schemas.microsoft.com/office/drawing/2014/main" id="{05635920-B0D6-450C-BA2B-23598776074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55" name="AutoShape 11" descr="blob:https://outlook.office.com/b157e5ee-92d2-4798-a69e-625bd2e784c1">
          <a:extLst>
            <a:ext uri="{FF2B5EF4-FFF2-40B4-BE49-F238E27FC236}">
              <a16:creationId xmlns:a16="http://schemas.microsoft.com/office/drawing/2014/main" id="{88C4505E-C2F7-49DA-BEB0-7798343B481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56" name="AutoShape 11" descr="blob:https://outlook.office.com/b157e5ee-92d2-4798-a69e-625bd2e784c1">
          <a:extLst>
            <a:ext uri="{FF2B5EF4-FFF2-40B4-BE49-F238E27FC236}">
              <a16:creationId xmlns:a16="http://schemas.microsoft.com/office/drawing/2014/main" id="{8DD7316D-B38F-41A4-87ED-589DDC5259F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57" name="AutoShape 11" descr="blob:https://outlook.office.com/b157e5ee-92d2-4798-a69e-625bd2e784c1">
          <a:extLst>
            <a:ext uri="{FF2B5EF4-FFF2-40B4-BE49-F238E27FC236}">
              <a16:creationId xmlns:a16="http://schemas.microsoft.com/office/drawing/2014/main" id="{52EF3D56-24F4-4E94-A190-C88987BCCC6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58" name="AutoShape 11" descr="blob:https://outlook.office.com/b157e5ee-92d2-4798-a69e-625bd2e784c1">
          <a:extLst>
            <a:ext uri="{FF2B5EF4-FFF2-40B4-BE49-F238E27FC236}">
              <a16:creationId xmlns:a16="http://schemas.microsoft.com/office/drawing/2014/main" id="{71F8D276-6EBA-4B4A-89B9-B58A82551AD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59" name="AutoShape 11" descr="blob:https://outlook.office.com/b157e5ee-92d2-4798-a69e-625bd2e784c1">
          <a:extLst>
            <a:ext uri="{FF2B5EF4-FFF2-40B4-BE49-F238E27FC236}">
              <a16:creationId xmlns:a16="http://schemas.microsoft.com/office/drawing/2014/main" id="{CD947EC2-472A-470A-A523-FC879B82FA6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60" name="AutoShape 11" descr="blob:https://outlook.office.com/b157e5ee-92d2-4798-a69e-625bd2e784c1">
          <a:extLst>
            <a:ext uri="{FF2B5EF4-FFF2-40B4-BE49-F238E27FC236}">
              <a16:creationId xmlns:a16="http://schemas.microsoft.com/office/drawing/2014/main" id="{250C6E07-3943-4119-9BB0-830A00BCE91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61" name="AutoShape 11" descr="blob:https://outlook.office.com/b157e5ee-92d2-4798-a69e-625bd2e784c1">
          <a:extLst>
            <a:ext uri="{FF2B5EF4-FFF2-40B4-BE49-F238E27FC236}">
              <a16:creationId xmlns:a16="http://schemas.microsoft.com/office/drawing/2014/main" id="{C4EF1BDE-39A1-4C35-891B-785166C2475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62" name="AutoShape 11" descr="blob:https://outlook.office.com/b157e5ee-92d2-4798-a69e-625bd2e784c1">
          <a:extLst>
            <a:ext uri="{FF2B5EF4-FFF2-40B4-BE49-F238E27FC236}">
              <a16:creationId xmlns:a16="http://schemas.microsoft.com/office/drawing/2014/main" id="{1459C858-05A5-44F4-8137-6F02B6BD8FB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63" name="AutoShape 11" descr="blob:https://outlook.office.com/b157e5ee-92d2-4798-a69e-625bd2e784c1">
          <a:extLst>
            <a:ext uri="{FF2B5EF4-FFF2-40B4-BE49-F238E27FC236}">
              <a16:creationId xmlns:a16="http://schemas.microsoft.com/office/drawing/2014/main" id="{811FA18C-F999-4555-993C-F7898B0E515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64" name="AutoShape 11" descr="blob:https://outlook.office.com/b157e5ee-92d2-4798-a69e-625bd2e784c1">
          <a:extLst>
            <a:ext uri="{FF2B5EF4-FFF2-40B4-BE49-F238E27FC236}">
              <a16:creationId xmlns:a16="http://schemas.microsoft.com/office/drawing/2014/main" id="{4F8333E6-2D44-486A-9A10-8CD2F02F028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65" name="AutoShape 11" descr="blob:https://outlook.office.com/b157e5ee-92d2-4798-a69e-625bd2e784c1">
          <a:extLst>
            <a:ext uri="{FF2B5EF4-FFF2-40B4-BE49-F238E27FC236}">
              <a16:creationId xmlns:a16="http://schemas.microsoft.com/office/drawing/2014/main" id="{DB97EC52-A9C3-4D04-9F57-BDE834F5F80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66" name="AutoShape 11" descr="blob:https://outlook.office.com/b157e5ee-92d2-4798-a69e-625bd2e784c1">
          <a:extLst>
            <a:ext uri="{FF2B5EF4-FFF2-40B4-BE49-F238E27FC236}">
              <a16:creationId xmlns:a16="http://schemas.microsoft.com/office/drawing/2014/main" id="{CEEC100E-D61C-4F90-96FB-E55A9ACACD1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67" name="AutoShape 11" descr="blob:https://outlook.office.com/b157e5ee-92d2-4798-a69e-625bd2e784c1">
          <a:extLst>
            <a:ext uri="{FF2B5EF4-FFF2-40B4-BE49-F238E27FC236}">
              <a16:creationId xmlns:a16="http://schemas.microsoft.com/office/drawing/2014/main" id="{19C42405-1EEE-40EE-B3AA-CBBA416F1B7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68" name="AutoShape 11" descr="blob:https://outlook.office.com/b157e5ee-92d2-4798-a69e-625bd2e784c1">
          <a:extLst>
            <a:ext uri="{FF2B5EF4-FFF2-40B4-BE49-F238E27FC236}">
              <a16:creationId xmlns:a16="http://schemas.microsoft.com/office/drawing/2014/main" id="{A4D17D81-C892-4CDC-B5DE-4EA075BF6A3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69" name="AutoShape 11" descr="blob:https://outlook.office.com/b157e5ee-92d2-4798-a69e-625bd2e784c1">
          <a:extLst>
            <a:ext uri="{FF2B5EF4-FFF2-40B4-BE49-F238E27FC236}">
              <a16:creationId xmlns:a16="http://schemas.microsoft.com/office/drawing/2014/main" id="{3C58F4C5-5962-4D2C-BACA-A064B961FF2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70" name="AutoShape 11" descr="blob:https://outlook.office.com/b157e5ee-92d2-4798-a69e-625bd2e784c1">
          <a:extLst>
            <a:ext uri="{FF2B5EF4-FFF2-40B4-BE49-F238E27FC236}">
              <a16:creationId xmlns:a16="http://schemas.microsoft.com/office/drawing/2014/main" id="{6D105F0D-B381-4D5A-8956-3AD8013EB6E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71" name="AutoShape 11" descr="blob:https://outlook.office.com/b157e5ee-92d2-4798-a69e-625bd2e784c1">
          <a:extLst>
            <a:ext uri="{FF2B5EF4-FFF2-40B4-BE49-F238E27FC236}">
              <a16:creationId xmlns:a16="http://schemas.microsoft.com/office/drawing/2014/main" id="{F86E063E-AA69-4109-865B-64A749D7344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72" name="AutoShape 11" descr="blob:https://outlook.office.com/b157e5ee-92d2-4798-a69e-625bd2e784c1">
          <a:extLst>
            <a:ext uri="{FF2B5EF4-FFF2-40B4-BE49-F238E27FC236}">
              <a16:creationId xmlns:a16="http://schemas.microsoft.com/office/drawing/2014/main" id="{98B55AA9-4E64-45C3-87E5-C7D10137079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73" name="AutoShape 11" descr="blob:https://outlook.office.com/b157e5ee-92d2-4798-a69e-625bd2e784c1">
          <a:extLst>
            <a:ext uri="{FF2B5EF4-FFF2-40B4-BE49-F238E27FC236}">
              <a16:creationId xmlns:a16="http://schemas.microsoft.com/office/drawing/2014/main" id="{2D12E83D-5564-4CA3-AEB3-394423830D3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74" name="AutoShape 11" descr="blob:https://outlook.office.com/b157e5ee-92d2-4798-a69e-625bd2e784c1">
          <a:extLst>
            <a:ext uri="{FF2B5EF4-FFF2-40B4-BE49-F238E27FC236}">
              <a16:creationId xmlns:a16="http://schemas.microsoft.com/office/drawing/2014/main" id="{44085586-43C5-483E-8B90-37AFF5CA546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75" name="AutoShape 11" descr="blob:https://outlook.office.com/b157e5ee-92d2-4798-a69e-625bd2e784c1">
          <a:extLst>
            <a:ext uri="{FF2B5EF4-FFF2-40B4-BE49-F238E27FC236}">
              <a16:creationId xmlns:a16="http://schemas.microsoft.com/office/drawing/2014/main" id="{D4852E65-E375-4833-B0A6-F67AB50E889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76" name="AutoShape 11" descr="blob:https://outlook.office.com/b157e5ee-92d2-4798-a69e-625bd2e784c1">
          <a:extLst>
            <a:ext uri="{FF2B5EF4-FFF2-40B4-BE49-F238E27FC236}">
              <a16:creationId xmlns:a16="http://schemas.microsoft.com/office/drawing/2014/main" id="{80F459B4-DBD1-4B11-BF0A-8267EB2A409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77" name="AutoShape 11" descr="blob:https://outlook.office.com/b157e5ee-92d2-4798-a69e-625bd2e784c1">
          <a:extLst>
            <a:ext uri="{FF2B5EF4-FFF2-40B4-BE49-F238E27FC236}">
              <a16:creationId xmlns:a16="http://schemas.microsoft.com/office/drawing/2014/main" id="{CC3BBE2C-263B-467C-8961-BCC401A8CF2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78" name="AutoShape 11" descr="blob:https://outlook.office.com/b157e5ee-92d2-4798-a69e-625bd2e784c1">
          <a:extLst>
            <a:ext uri="{FF2B5EF4-FFF2-40B4-BE49-F238E27FC236}">
              <a16:creationId xmlns:a16="http://schemas.microsoft.com/office/drawing/2014/main" id="{3D1FB38D-2543-4007-AC47-CDE174A54A4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79" name="AutoShape 11" descr="blob:https://outlook.office.com/b157e5ee-92d2-4798-a69e-625bd2e784c1">
          <a:extLst>
            <a:ext uri="{FF2B5EF4-FFF2-40B4-BE49-F238E27FC236}">
              <a16:creationId xmlns:a16="http://schemas.microsoft.com/office/drawing/2014/main" id="{3B4A7964-4FA1-4047-B71E-18BD9E81B5C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80" name="AutoShape 11" descr="blob:https://outlook.office.com/b157e5ee-92d2-4798-a69e-625bd2e784c1">
          <a:extLst>
            <a:ext uri="{FF2B5EF4-FFF2-40B4-BE49-F238E27FC236}">
              <a16:creationId xmlns:a16="http://schemas.microsoft.com/office/drawing/2014/main" id="{9271D790-1EC7-48CD-AC18-28B1D9FAF65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81" name="AutoShape 11" descr="blob:https://outlook.office.com/b157e5ee-92d2-4798-a69e-625bd2e784c1">
          <a:extLst>
            <a:ext uri="{FF2B5EF4-FFF2-40B4-BE49-F238E27FC236}">
              <a16:creationId xmlns:a16="http://schemas.microsoft.com/office/drawing/2014/main" id="{E6289E63-2389-490D-A1D6-94008C0231B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82" name="AutoShape 11" descr="blob:https://outlook.office.com/b157e5ee-92d2-4798-a69e-625bd2e784c1">
          <a:extLst>
            <a:ext uri="{FF2B5EF4-FFF2-40B4-BE49-F238E27FC236}">
              <a16:creationId xmlns:a16="http://schemas.microsoft.com/office/drawing/2014/main" id="{5E92418C-1508-404E-99F1-17EDDFC643E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83" name="AutoShape 11" descr="blob:https://outlook.office.com/b157e5ee-92d2-4798-a69e-625bd2e784c1">
          <a:extLst>
            <a:ext uri="{FF2B5EF4-FFF2-40B4-BE49-F238E27FC236}">
              <a16:creationId xmlns:a16="http://schemas.microsoft.com/office/drawing/2014/main" id="{EB1C8685-8F2C-45A0-99FB-595C4B5E084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84" name="AutoShape 11" descr="blob:https://outlook.office.com/b157e5ee-92d2-4798-a69e-625bd2e784c1">
          <a:extLst>
            <a:ext uri="{FF2B5EF4-FFF2-40B4-BE49-F238E27FC236}">
              <a16:creationId xmlns:a16="http://schemas.microsoft.com/office/drawing/2014/main" id="{09F63883-060D-48EF-B8D4-12F8C2CF5FD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85" name="AutoShape 11" descr="blob:https://outlook.office.com/b157e5ee-92d2-4798-a69e-625bd2e784c1">
          <a:extLst>
            <a:ext uri="{FF2B5EF4-FFF2-40B4-BE49-F238E27FC236}">
              <a16:creationId xmlns:a16="http://schemas.microsoft.com/office/drawing/2014/main" id="{D4F7108F-89A2-4ABF-9CC2-9FFA2A7D533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86" name="AutoShape 11" descr="blob:https://outlook.office.com/b157e5ee-92d2-4798-a69e-625bd2e784c1">
          <a:extLst>
            <a:ext uri="{FF2B5EF4-FFF2-40B4-BE49-F238E27FC236}">
              <a16:creationId xmlns:a16="http://schemas.microsoft.com/office/drawing/2014/main" id="{510CB9FB-0998-4754-9BFC-B47B3029DA1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87" name="AutoShape 11" descr="blob:https://outlook.office.com/b157e5ee-92d2-4798-a69e-625bd2e784c1">
          <a:extLst>
            <a:ext uri="{FF2B5EF4-FFF2-40B4-BE49-F238E27FC236}">
              <a16:creationId xmlns:a16="http://schemas.microsoft.com/office/drawing/2014/main" id="{09766E40-92AB-4C77-9843-ADAC2AFAAB8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88" name="AutoShape 11" descr="blob:https://outlook.office.com/b157e5ee-92d2-4798-a69e-625bd2e784c1">
          <a:extLst>
            <a:ext uri="{FF2B5EF4-FFF2-40B4-BE49-F238E27FC236}">
              <a16:creationId xmlns:a16="http://schemas.microsoft.com/office/drawing/2014/main" id="{A9070FE2-7192-4EF3-A53E-7301DA5EE70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89" name="AutoShape 11" descr="blob:https://outlook.office.com/b157e5ee-92d2-4798-a69e-625bd2e784c1">
          <a:extLst>
            <a:ext uri="{FF2B5EF4-FFF2-40B4-BE49-F238E27FC236}">
              <a16:creationId xmlns:a16="http://schemas.microsoft.com/office/drawing/2014/main" id="{6BBFAD61-24C7-4676-BDEA-DABFF547D60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90" name="AutoShape 11" descr="blob:https://outlook.office.com/b157e5ee-92d2-4798-a69e-625bd2e784c1">
          <a:extLst>
            <a:ext uri="{FF2B5EF4-FFF2-40B4-BE49-F238E27FC236}">
              <a16:creationId xmlns:a16="http://schemas.microsoft.com/office/drawing/2014/main" id="{871CD1FE-63C1-48E5-BFE3-0A8482D888A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91" name="AutoShape 11" descr="blob:https://outlook.office.com/b157e5ee-92d2-4798-a69e-625bd2e784c1">
          <a:extLst>
            <a:ext uri="{FF2B5EF4-FFF2-40B4-BE49-F238E27FC236}">
              <a16:creationId xmlns:a16="http://schemas.microsoft.com/office/drawing/2014/main" id="{0196A881-992C-4A8D-B659-FDD1A68A0F8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92" name="AutoShape 11" descr="blob:https://outlook.office.com/b157e5ee-92d2-4798-a69e-625bd2e784c1">
          <a:extLst>
            <a:ext uri="{FF2B5EF4-FFF2-40B4-BE49-F238E27FC236}">
              <a16:creationId xmlns:a16="http://schemas.microsoft.com/office/drawing/2014/main" id="{4EC63874-BBF1-4C50-A301-A8A51F20C3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93" name="AutoShape 11" descr="blob:https://outlook.office.com/b157e5ee-92d2-4798-a69e-625bd2e784c1">
          <a:extLst>
            <a:ext uri="{FF2B5EF4-FFF2-40B4-BE49-F238E27FC236}">
              <a16:creationId xmlns:a16="http://schemas.microsoft.com/office/drawing/2014/main" id="{5E3399C5-CF1D-48C0-953B-2B36D1040D2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94" name="AutoShape 11" descr="blob:https://outlook.office.com/b157e5ee-92d2-4798-a69e-625bd2e784c1">
          <a:extLst>
            <a:ext uri="{FF2B5EF4-FFF2-40B4-BE49-F238E27FC236}">
              <a16:creationId xmlns:a16="http://schemas.microsoft.com/office/drawing/2014/main" id="{F547FF23-02B0-409E-93A0-40A019DDE5B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95" name="AutoShape 11" descr="blob:https://outlook.office.com/b157e5ee-92d2-4798-a69e-625bd2e784c1">
          <a:extLst>
            <a:ext uri="{FF2B5EF4-FFF2-40B4-BE49-F238E27FC236}">
              <a16:creationId xmlns:a16="http://schemas.microsoft.com/office/drawing/2014/main" id="{E5776DF9-AD0B-423F-AA7C-A73EC6DBBF3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96" name="AutoShape 11" descr="blob:https://outlook.office.com/b157e5ee-92d2-4798-a69e-625bd2e784c1">
          <a:extLst>
            <a:ext uri="{FF2B5EF4-FFF2-40B4-BE49-F238E27FC236}">
              <a16:creationId xmlns:a16="http://schemas.microsoft.com/office/drawing/2014/main" id="{FEDF5BD0-A224-439C-9490-AA625DF697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97" name="AutoShape 11" descr="blob:https://outlook.office.com/b157e5ee-92d2-4798-a69e-625bd2e784c1">
          <a:extLst>
            <a:ext uri="{FF2B5EF4-FFF2-40B4-BE49-F238E27FC236}">
              <a16:creationId xmlns:a16="http://schemas.microsoft.com/office/drawing/2014/main" id="{C46FED8F-E439-4A70-8EB3-3DD5197626C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98" name="AutoShape 11" descr="blob:https://outlook.office.com/b157e5ee-92d2-4798-a69e-625bd2e784c1">
          <a:extLst>
            <a:ext uri="{FF2B5EF4-FFF2-40B4-BE49-F238E27FC236}">
              <a16:creationId xmlns:a16="http://schemas.microsoft.com/office/drawing/2014/main" id="{DB30D1A8-C87F-4AEF-99CC-8A2A0A27734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899" name="AutoShape 11" descr="blob:https://outlook.office.com/b157e5ee-92d2-4798-a69e-625bd2e784c1">
          <a:extLst>
            <a:ext uri="{FF2B5EF4-FFF2-40B4-BE49-F238E27FC236}">
              <a16:creationId xmlns:a16="http://schemas.microsoft.com/office/drawing/2014/main" id="{0FAD64E9-FCFD-448C-BD21-2DAB772C6DF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00" name="AutoShape 11" descr="blob:https://outlook.office.com/b157e5ee-92d2-4798-a69e-625bd2e784c1">
          <a:extLst>
            <a:ext uri="{FF2B5EF4-FFF2-40B4-BE49-F238E27FC236}">
              <a16:creationId xmlns:a16="http://schemas.microsoft.com/office/drawing/2014/main" id="{CC95975A-B6C9-4AE5-AAAE-7F1367340BD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01" name="AutoShape 11" descr="blob:https://outlook.office.com/b157e5ee-92d2-4798-a69e-625bd2e784c1">
          <a:extLst>
            <a:ext uri="{FF2B5EF4-FFF2-40B4-BE49-F238E27FC236}">
              <a16:creationId xmlns:a16="http://schemas.microsoft.com/office/drawing/2014/main" id="{3D7EA28A-DFC4-41E8-B528-C1143001290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02" name="AutoShape 11" descr="blob:https://outlook.office.com/b157e5ee-92d2-4798-a69e-625bd2e784c1">
          <a:extLst>
            <a:ext uri="{FF2B5EF4-FFF2-40B4-BE49-F238E27FC236}">
              <a16:creationId xmlns:a16="http://schemas.microsoft.com/office/drawing/2014/main" id="{462C6CB4-7427-4FF5-824F-1E7BC1F28DB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03" name="AutoShape 11" descr="blob:https://outlook.office.com/b157e5ee-92d2-4798-a69e-625bd2e784c1">
          <a:extLst>
            <a:ext uri="{FF2B5EF4-FFF2-40B4-BE49-F238E27FC236}">
              <a16:creationId xmlns:a16="http://schemas.microsoft.com/office/drawing/2014/main" id="{D6C2808A-07D1-4151-8F57-2B63606D510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04" name="AutoShape 11" descr="blob:https://outlook.office.com/b157e5ee-92d2-4798-a69e-625bd2e784c1">
          <a:extLst>
            <a:ext uri="{FF2B5EF4-FFF2-40B4-BE49-F238E27FC236}">
              <a16:creationId xmlns:a16="http://schemas.microsoft.com/office/drawing/2014/main" id="{90DA7538-E8E9-4FBC-9A86-3BB777F3D17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05" name="AutoShape 11" descr="blob:https://outlook.office.com/b157e5ee-92d2-4798-a69e-625bd2e784c1">
          <a:extLst>
            <a:ext uri="{FF2B5EF4-FFF2-40B4-BE49-F238E27FC236}">
              <a16:creationId xmlns:a16="http://schemas.microsoft.com/office/drawing/2014/main" id="{266019DF-E838-4A37-9051-D271AD79B7E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06" name="AutoShape 11" descr="blob:https://outlook.office.com/b157e5ee-92d2-4798-a69e-625bd2e784c1">
          <a:extLst>
            <a:ext uri="{FF2B5EF4-FFF2-40B4-BE49-F238E27FC236}">
              <a16:creationId xmlns:a16="http://schemas.microsoft.com/office/drawing/2014/main" id="{FC3A6204-5C1A-4004-9931-DCC8169683A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07" name="AutoShape 11" descr="blob:https://outlook.office.com/b157e5ee-92d2-4798-a69e-625bd2e784c1">
          <a:extLst>
            <a:ext uri="{FF2B5EF4-FFF2-40B4-BE49-F238E27FC236}">
              <a16:creationId xmlns:a16="http://schemas.microsoft.com/office/drawing/2014/main" id="{A245D9D8-BE88-4EB4-93D8-FDAF9C6B66A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08" name="AutoShape 11" descr="blob:https://outlook.office.com/b157e5ee-92d2-4798-a69e-625bd2e784c1">
          <a:extLst>
            <a:ext uri="{FF2B5EF4-FFF2-40B4-BE49-F238E27FC236}">
              <a16:creationId xmlns:a16="http://schemas.microsoft.com/office/drawing/2014/main" id="{41223C78-CC5D-42C9-9720-16AB13C9B59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09" name="AutoShape 11" descr="blob:https://outlook.office.com/b157e5ee-92d2-4798-a69e-625bd2e784c1">
          <a:extLst>
            <a:ext uri="{FF2B5EF4-FFF2-40B4-BE49-F238E27FC236}">
              <a16:creationId xmlns:a16="http://schemas.microsoft.com/office/drawing/2014/main" id="{8538272B-930E-424A-B172-79A28B33936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10" name="AutoShape 11" descr="blob:https://outlook.office.com/b157e5ee-92d2-4798-a69e-625bd2e784c1">
          <a:extLst>
            <a:ext uri="{FF2B5EF4-FFF2-40B4-BE49-F238E27FC236}">
              <a16:creationId xmlns:a16="http://schemas.microsoft.com/office/drawing/2014/main" id="{985EB715-5022-4194-B2E5-26C4BA9C112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11" name="AutoShape 11" descr="blob:https://outlook.office.com/b157e5ee-92d2-4798-a69e-625bd2e784c1">
          <a:extLst>
            <a:ext uri="{FF2B5EF4-FFF2-40B4-BE49-F238E27FC236}">
              <a16:creationId xmlns:a16="http://schemas.microsoft.com/office/drawing/2014/main" id="{229327D9-5744-4AF0-A41D-7BAF3E332A6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12" name="AutoShape 11" descr="blob:https://outlook.office.com/b157e5ee-92d2-4798-a69e-625bd2e784c1">
          <a:extLst>
            <a:ext uri="{FF2B5EF4-FFF2-40B4-BE49-F238E27FC236}">
              <a16:creationId xmlns:a16="http://schemas.microsoft.com/office/drawing/2014/main" id="{D797818C-13EE-42D9-A633-687DB9330BD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13" name="AutoShape 11" descr="blob:https://outlook.office.com/b157e5ee-92d2-4798-a69e-625bd2e784c1">
          <a:extLst>
            <a:ext uri="{FF2B5EF4-FFF2-40B4-BE49-F238E27FC236}">
              <a16:creationId xmlns:a16="http://schemas.microsoft.com/office/drawing/2014/main" id="{318B8900-978B-4F0C-A24E-6FD5CBC4E49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14" name="AutoShape 11" descr="blob:https://outlook.office.com/b157e5ee-92d2-4798-a69e-625bd2e784c1">
          <a:extLst>
            <a:ext uri="{FF2B5EF4-FFF2-40B4-BE49-F238E27FC236}">
              <a16:creationId xmlns:a16="http://schemas.microsoft.com/office/drawing/2014/main" id="{1B4CC783-31EE-464F-B762-A1217512F45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15" name="AutoShape 11" descr="blob:https://outlook.office.com/b157e5ee-92d2-4798-a69e-625bd2e784c1">
          <a:extLst>
            <a:ext uri="{FF2B5EF4-FFF2-40B4-BE49-F238E27FC236}">
              <a16:creationId xmlns:a16="http://schemas.microsoft.com/office/drawing/2014/main" id="{3E160C8E-D517-49E9-9EB2-0B433EEA7BF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16" name="AutoShape 11" descr="blob:https://outlook.office.com/b157e5ee-92d2-4798-a69e-625bd2e784c1">
          <a:extLst>
            <a:ext uri="{FF2B5EF4-FFF2-40B4-BE49-F238E27FC236}">
              <a16:creationId xmlns:a16="http://schemas.microsoft.com/office/drawing/2014/main" id="{C80E0DCB-8DE7-4237-8777-377C96996E8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17" name="AutoShape 11" descr="blob:https://outlook.office.com/b157e5ee-92d2-4798-a69e-625bd2e784c1">
          <a:extLst>
            <a:ext uri="{FF2B5EF4-FFF2-40B4-BE49-F238E27FC236}">
              <a16:creationId xmlns:a16="http://schemas.microsoft.com/office/drawing/2014/main" id="{16443671-3CF9-435B-A498-C27052AE16E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18" name="AutoShape 11" descr="blob:https://outlook.office.com/b157e5ee-92d2-4798-a69e-625bd2e784c1">
          <a:extLst>
            <a:ext uri="{FF2B5EF4-FFF2-40B4-BE49-F238E27FC236}">
              <a16:creationId xmlns:a16="http://schemas.microsoft.com/office/drawing/2014/main" id="{3C649477-1F25-44AB-92C1-FFDA3661E4E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19" name="AutoShape 11" descr="blob:https://outlook.office.com/b157e5ee-92d2-4798-a69e-625bd2e784c1">
          <a:extLst>
            <a:ext uri="{FF2B5EF4-FFF2-40B4-BE49-F238E27FC236}">
              <a16:creationId xmlns:a16="http://schemas.microsoft.com/office/drawing/2014/main" id="{FA4B40BB-C091-4C6A-AE35-A6CA73B1302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20" name="AutoShape 11" descr="blob:https://outlook.office.com/b157e5ee-92d2-4798-a69e-625bd2e784c1">
          <a:extLst>
            <a:ext uri="{FF2B5EF4-FFF2-40B4-BE49-F238E27FC236}">
              <a16:creationId xmlns:a16="http://schemas.microsoft.com/office/drawing/2014/main" id="{ABE919C2-0733-4F5F-A2FD-CEECD2F38E3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21" name="AutoShape 11" descr="blob:https://outlook.office.com/b157e5ee-92d2-4798-a69e-625bd2e784c1">
          <a:extLst>
            <a:ext uri="{FF2B5EF4-FFF2-40B4-BE49-F238E27FC236}">
              <a16:creationId xmlns:a16="http://schemas.microsoft.com/office/drawing/2014/main" id="{868385E3-9F4A-4D5A-9F86-077AAB6BDDB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22" name="AutoShape 11" descr="blob:https://outlook.office.com/b157e5ee-92d2-4798-a69e-625bd2e784c1">
          <a:extLst>
            <a:ext uri="{FF2B5EF4-FFF2-40B4-BE49-F238E27FC236}">
              <a16:creationId xmlns:a16="http://schemas.microsoft.com/office/drawing/2014/main" id="{63FCEFE9-14AA-4264-A00A-FAA391783A1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23" name="AutoShape 11" descr="blob:https://outlook.office.com/b157e5ee-92d2-4798-a69e-625bd2e784c1">
          <a:extLst>
            <a:ext uri="{FF2B5EF4-FFF2-40B4-BE49-F238E27FC236}">
              <a16:creationId xmlns:a16="http://schemas.microsoft.com/office/drawing/2014/main" id="{F660010F-7B3D-4871-9C9F-0ACB82BC260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24" name="AutoShape 11" descr="blob:https://outlook.office.com/b157e5ee-92d2-4798-a69e-625bd2e784c1">
          <a:extLst>
            <a:ext uri="{FF2B5EF4-FFF2-40B4-BE49-F238E27FC236}">
              <a16:creationId xmlns:a16="http://schemas.microsoft.com/office/drawing/2014/main" id="{AE388253-1501-45B6-B771-B8B07A0CD31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25" name="AutoShape 11" descr="blob:https://outlook.office.com/b157e5ee-92d2-4798-a69e-625bd2e784c1">
          <a:extLst>
            <a:ext uri="{FF2B5EF4-FFF2-40B4-BE49-F238E27FC236}">
              <a16:creationId xmlns:a16="http://schemas.microsoft.com/office/drawing/2014/main" id="{077E0E46-AF7B-4C71-9060-E4B0416CCE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26" name="AutoShape 11" descr="blob:https://outlook.office.com/b157e5ee-92d2-4798-a69e-625bd2e784c1">
          <a:extLst>
            <a:ext uri="{FF2B5EF4-FFF2-40B4-BE49-F238E27FC236}">
              <a16:creationId xmlns:a16="http://schemas.microsoft.com/office/drawing/2014/main" id="{8FBFECB7-12B7-4692-A17C-86A6B932051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27" name="AutoShape 11" descr="blob:https://outlook.office.com/b157e5ee-92d2-4798-a69e-625bd2e784c1">
          <a:extLst>
            <a:ext uri="{FF2B5EF4-FFF2-40B4-BE49-F238E27FC236}">
              <a16:creationId xmlns:a16="http://schemas.microsoft.com/office/drawing/2014/main" id="{57FF1635-DA4C-4813-9290-C9AF87F088C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28" name="AutoShape 11" descr="blob:https://outlook.office.com/b157e5ee-92d2-4798-a69e-625bd2e784c1">
          <a:extLst>
            <a:ext uri="{FF2B5EF4-FFF2-40B4-BE49-F238E27FC236}">
              <a16:creationId xmlns:a16="http://schemas.microsoft.com/office/drawing/2014/main" id="{95B65498-CEA7-40C4-A816-926E012B2F8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29" name="AutoShape 11" descr="blob:https://outlook.office.com/b157e5ee-92d2-4798-a69e-625bd2e784c1">
          <a:extLst>
            <a:ext uri="{FF2B5EF4-FFF2-40B4-BE49-F238E27FC236}">
              <a16:creationId xmlns:a16="http://schemas.microsoft.com/office/drawing/2014/main" id="{2EC4FE45-84E2-4BFF-8917-A8E7BBE0057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30" name="AutoShape 11" descr="blob:https://outlook.office.com/b157e5ee-92d2-4798-a69e-625bd2e784c1">
          <a:extLst>
            <a:ext uri="{FF2B5EF4-FFF2-40B4-BE49-F238E27FC236}">
              <a16:creationId xmlns:a16="http://schemas.microsoft.com/office/drawing/2014/main" id="{8EDFC5DE-E1EE-4EA6-8C96-D6BD64264E0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31" name="AutoShape 11" descr="blob:https://outlook.office.com/b157e5ee-92d2-4798-a69e-625bd2e784c1">
          <a:extLst>
            <a:ext uri="{FF2B5EF4-FFF2-40B4-BE49-F238E27FC236}">
              <a16:creationId xmlns:a16="http://schemas.microsoft.com/office/drawing/2014/main" id="{5BAD6DE7-1C10-41E5-861C-EF96A218C15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32" name="AutoShape 11" descr="blob:https://outlook.office.com/b157e5ee-92d2-4798-a69e-625bd2e784c1">
          <a:extLst>
            <a:ext uri="{FF2B5EF4-FFF2-40B4-BE49-F238E27FC236}">
              <a16:creationId xmlns:a16="http://schemas.microsoft.com/office/drawing/2014/main" id="{9C0C217F-A17B-41F7-9564-356D0696036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33" name="AutoShape 11" descr="blob:https://outlook.office.com/b157e5ee-92d2-4798-a69e-625bd2e784c1">
          <a:extLst>
            <a:ext uri="{FF2B5EF4-FFF2-40B4-BE49-F238E27FC236}">
              <a16:creationId xmlns:a16="http://schemas.microsoft.com/office/drawing/2014/main" id="{0908BB70-6D27-4DA4-9682-CC1111A3870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34" name="AutoShape 11" descr="blob:https://outlook.office.com/b157e5ee-92d2-4798-a69e-625bd2e784c1">
          <a:extLst>
            <a:ext uri="{FF2B5EF4-FFF2-40B4-BE49-F238E27FC236}">
              <a16:creationId xmlns:a16="http://schemas.microsoft.com/office/drawing/2014/main" id="{8BF89E50-68DC-4DB3-895A-A46AE6443FE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35" name="AutoShape 11" descr="blob:https://outlook.office.com/b157e5ee-92d2-4798-a69e-625bd2e784c1">
          <a:extLst>
            <a:ext uri="{FF2B5EF4-FFF2-40B4-BE49-F238E27FC236}">
              <a16:creationId xmlns:a16="http://schemas.microsoft.com/office/drawing/2014/main" id="{460D974B-943B-4B0F-AC9A-9AFD1C68DB1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36" name="AutoShape 11" descr="blob:https://outlook.office.com/b157e5ee-92d2-4798-a69e-625bd2e784c1">
          <a:extLst>
            <a:ext uri="{FF2B5EF4-FFF2-40B4-BE49-F238E27FC236}">
              <a16:creationId xmlns:a16="http://schemas.microsoft.com/office/drawing/2014/main" id="{E131BA3E-DBA3-4CAD-905D-4D09FAD4198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37" name="AutoShape 11" descr="blob:https://outlook.office.com/b157e5ee-92d2-4798-a69e-625bd2e784c1">
          <a:extLst>
            <a:ext uri="{FF2B5EF4-FFF2-40B4-BE49-F238E27FC236}">
              <a16:creationId xmlns:a16="http://schemas.microsoft.com/office/drawing/2014/main" id="{13D630DE-4B9E-400F-AC23-651D54E55EA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38" name="AutoShape 11" descr="blob:https://outlook.office.com/b157e5ee-92d2-4798-a69e-625bd2e784c1">
          <a:extLst>
            <a:ext uri="{FF2B5EF4-FFF2-40B4-BE49-F238E27FC236}">
              <a16:creationId xmlns:a16="http://schemas.microsoft.com/office/drawing/2014/main" id="{26E384B7-24AA-4C0D-8970-61394BBEEA3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39" name="AutoShape 11" descr="blob:https://outlook.office.com/b157e5ee-92d2-4798-a69e-625bd2e784c1">
          <a:extLst>
            <a:ext uri="{FF2B5EF4-FFF2-40B4-BE49-F238E27FC236}">
              <a16:creationId xmlns:a16="http://schemas.microsoft.com/office/drawing/2014/main" id="{5869EFFA-2077-4662-BD3B-93F4054156E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40" name="AutoShape 11" descr="blob:https://outlook.office.com/b157e5ee-92d2-4798-a69e-625bd2e784c1">
          <a:extLst>
            <a:ext uri="{FF2B5EF4-FFF2-40B4-BE49-F238E27FC236}">
              <a16:creationId xmlns:a16="http://schemas.microsoft.com/office/drawing/2014/main" id="{89E2C886-382A-484B-BB58-D5E0C7FF29A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41" name="AutoShape 11" descr="blob:https://outlook.office.com/b157e5ee-92d2-4798-a69e-625bd2e784c1">
          <a:extLst>
            <a:ext uri="{FF2B5EF4-FFF2-40B4-BE49-F238E27FC236}">
              <a16:creationId xmlns:a16="http://schemas.microsoft.com/office/drawing/2014/main" id="{1A3426E2-EDEB-4CAD-97D8-129DC03C2E8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42" name="AutoShape 11" descr="blob:https://outlook.office.com/b157e5ee-92d2-4798-a69e-625bd2e784c1">
          <a:extLst>
            <a:ext uri="{FF2B5EF4-FFF2-40B4-BE49-F238E27FC236}">
              <a16:creationId xmlns:a16="http://schemas.microsoft.com/office/drawing/2014/main" id="{334C955B-4DEE-4A62-BDF6-561F76C8FBF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43" name="AutoShape 11" descr="blob:https://outlook.office.com/b157e5ee-92d2-4798-a69e-625bd2e784c1">
          <a:extLst>
            <a:ext uri="{FF2B5EF4-FFF2-40B4-BE49-F238E27FC236}">
              <a16:creationId xmlns:a16="http://schemas.microsoft.com/office/drawing/2014/main" id="{ED37BF00-FAC0-410C-8834-70D27A6ED6B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44" name="AutoShape 11" descr="blob:https://outlook.office.com/b157e5ee-92d2-4798-a69e-625bd2e784c1">
          <a:extLst>
            <a:ext uri="{FF2B5EF4-FFF2-40B4-BE49-F238E27FC236}">
              <a16:creationId xmlns:a16="http://schemas.microsoft.com/office/drawing/2014/main" id="{37E35E12-8F48-4DAD-B9D9-8A8F15F3D86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45" name="AutoShape 11" descr="blob:https://outlook.office.com/b157e5ee-92d2-4798-a69e-625bd2e784c1">
          <a:extLst>
            <a:ext uri="{FF2B5EF4-FFF2-40B4-BE49-F238E27FC236}">
              <a16:creationId xmlns:a16="http://schemas.microsoft.com/office/drawing/2014/main" id="{54FA6706-43E9-4145-B3F0-DEA1A5E0BD7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46" name="AutoShape 11" descr="blob:https://outlook.office.com/b157e5ee-92d2-4798-a69e-625bd2e784c1">
          <a:extLst>
            <a:ext uri="{FF2B5EF4-FFF2-40B4-BE49-F238E27FC236}">
              <a16:creationId xmlns:a16="http://schemas.microsoft.com/office/drawing/2014/main" id="{D40F8DD5-6668-4423-A9EF-D65FAEF82D8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47" name="AutoShape 11" descr="blob:https://outlook.office.com/b157e5ee-92d2-4798-a69e-625bd2e784c1">
          <a:extLst>
            <a:ext uri="{FF2B5EF4-FFF2-40B4-BE49-F238E27FC236}">
              <a16:creationId xmlns:a16="http://schemas.microsoft.com/office/drawing/2014/main" id="{FDA758B0-8FD8-42E5-862B-68885C72CE8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48" name="AutoShape 11" descr="blob:https://outlook.office.com/b157e5ee-92d2-4798-a69e-625bd2e784c1">
          <a:extLst>
            <a:ext uri="{FF2B5EF4-FFF2-40B4-BE49-F238E27FC236}">
              <a16:creationId xmlns:a16="http://schemas.microsoft.com/office/drawing/2014/main" id="{61201BCD-2B29-41A2-91C4-F7DBF4B3B33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49" name="AutoShape 11" descr="blob:https://outlook.office.com/b157e5ee-92d2-4798-a69e-625bd2e784c1">
          <a:extLst>
            <a:ext uri="{FF2B5EF4-FFF2-40B4-BE49-F238E27FC236}">
              <a16:creationId xmlns:a16="http://schemas.microsoft.com/office/drawing/2014/main" id="{446AED22-6E99-4528-827D-5ADFD8E69C7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50" name="AutoShape 11" descr="blob:https://outlook.office.com/b157e5ee-92d2-4798-a69e-625bd2e784c1">
          <a:extLst>
            <a:ext uri="{FF2B5EF4-FFF2-40B4-BE49-F238E27FC236}">
              <a16:creationId xmlns:a16="http://schemas.microsoft.com/office/drawing/2014/main" id="{BC15C03F-A80C-4FFB-AC29-05593373E2E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51" name="AutoShape 11" descr="blob:https://outlook.office.com/b157e5ee-92d2-4798-a69e-625bd2e784c1">
          <a:extLst>
            <a:ext uri="{FF2B5EF4-FFF2-40B4-BE49-F238E27FC236}">
              <a16:creationId xmlns:a16="http://schemas.microsoft.com/office/drawing/2014/main" id="{F891771F-3561-481F-8BD7-5857CA68750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52" name="AutoShape 11" descr="blob:https://outlook.office.com/b157e5ee-92d2-4798-a69e-625bd2e784c1">
          <a:extLst>
            <a:ext uri="{FF2B5EF4-FFF2-40B4-BE49-F238E27FC236}">
              <a16:creationId xmlns:a16="http://schemas.microsoft.com/office/drawing/2014/main" id="{1C6FDFC1-CE1F-4935-BBFB-D4C6C99CE94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53" name="AutoShape 11" descr="blob:https://outlook.office.com/b157e5ee-92d2-4798-a69e-625bd2e784c1">
          <a:extLst>
            <a:ext uri="{FF2B5EF4-FFF2-40B4-BE49-F238E27FC236}">
              <a16:creationId xmlns:a16="http://schemas.microsoft.com/office/drawing/2014/main" id="{B1C8F698-B753-477F-89F3-10532CC28E0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54" name="AutoShape 11" descr="blob:https://outlook.office.com/b157e5ee-92d2-4798-a69e-625bd2e784c1">
          <a:extLst>
            <a:ext uri="{FF2B5EF4-FFF2-40B4-BE49-F238E27FC236}">
              <a16:creationId xmlns:a16="http://schemas.microsoft.com/office/drawing/2014/main" id="{A9C0802E-B17D-47D2-82C8-69E20AB18DE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55" name="AutoShape 11" descr="blob:https://outlook.office.com/b157e5ee-92d2-4798-a69e-625bd2e784c1">
          <a:extLst>
            <a:ext uri="{FF2B5EF4-FFF2-40B4-BE49-F238E27FC236}">
              <a16:creationId xmlns:a16="http://schemas.microsoft.com/office/drawing/2014/main" id="{0487EE4A-3352-4E89-A25B-371A5766CA2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56" name="AutoShape 11" descr="blob:https://outlook.office.com/b157e5ee-92d2-4798-a69e-625bd2e784c1">
          <a:extLst>
            <a:ext uri="{FF2B5EF4-FFF2-40B4-BE49-F238E27FC236}">
              <a16:creationId xmlns:a16="http://schemas.microsoft.com/office/drawing/2014/main" id="{1FD8C616-CDE7-4F73-8184-8C99D817340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57" name="AutoShape 11" descr="blob:https://outlook.office.com/b157e5ee-92d2-4798-a69e-625bd2e784c1">
          <a:extLst>
            <a:ext uri="{FF2B5EF4-FFF2-40B4-BE49-F238E27FC236}">
              <a16:creationId xmlns:a16="http://schemas.microsoft.com/office/drawing/2014/main" id="{D4DC7651-9FF0-43D0-BC03-F399BEC21EA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58" name="AutoShape 11" descr="blob:https://outlook.office.com/b157e5ee-92d2-4798-a69e-625bd2e784c1">
          <a:extLst>
            <a:ext uri="{FF2B5EF4-FFF2-40B4-BE49-F238E27FC236}">
              <a16:creationId xmlns:a16="http://schemas.microsoft.com/office/drawing/2014/main" id="{BB253042-4AFD-4CCA-B58E-C3DEAD5B63A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59" name="AutoShape 11" descr="blob:https://outlook.office.com/b157e5ee-92d2-4798-a69e-625bd2e784c1">
          <a:extLst>
            <a:ext uri="{FF2B5EF4-FFF2-40B4-BE49-F238E27FC236}">
              <a16:creationId xmlns:a16="http://schemas.microsoft.com/office/drawing/2014/main" id="{7CA43D8B-DD22-4576-8005-4845DADF934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60" name="AutoShape 11" descr="blob:https://outlook.office.com/b157e5ee-92d2-4798-a69e-625bd2e784c1">
          <a:extLst>
            <a:ext uri="{FF2B5EF4-FFF2-40B4-BE49-F238E27FC236}">
              <a16:creationId xmlns:a16="http://schemas.microsoft.com/office/drawing/2014/main" id="{47121B13-D43D-4C48-8928-2DB11BBEFB9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61" name="AutoShape 11" descr="blob:https://outlook.office.com/b157e5ee-92d2-4798-a69e-625bd2e784c1">
          <a:extLst>
            <a:ext uri="{FF2B5EF4-FFF2-40B4-BE49-F238E27FC236}">
              <a16:creationId xmlns:a16="http://schemas.microsoft.com/office/drawing/2014/main" id="{7EF82420-F289-4853-B368-329B54DA8A3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62" name="AutoShape 11" descr="blob:https://outlook.office.com/b157e5ee-92d2-4798-a69e-625bd2e784c1">
          <a:extLst>
            <a:ext uri="{FF2B5EF4-FFF2-40B4-BE49-F238E27FC236}">
              <a16:creationId xmlns:a16="http://schemas.microsoft.com/office/drawing/2014/main" id="{4B1B28FE-6F4A-4461-9C71-8E9C71F7DDC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63" name="AutoShape 11" descr="blob:https://outlook.office.com/b157e5ee-92d2-4798-a69e-625bd2e784c1">
          <a:extLst>
            <a:ext uri="{FF2B5EF4-FFF2-40B4-BE49-F238E27FC236}">
              <a16:creationId xmlns:a16="http://schemas.microsoft.com/office/drawing/2014/main" id="{A928FC0D-B4F2-4879-A36E-666DAD4FA26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64" name="AutoShape 11" descr="blob:https://outlook.office.com/b157e5ee-92d2-4798-a69e-625bd2e784c1">
          <a:extLst>
            <a:ext uri="{FF2B5EF4-FFF2-40B4-BE49-F238E27FC236}">
              <a16:creationId xmlns:a16="http://schemas.microsoft.com/office/drawing/2014/main" id="{445068BB-6C75-4825-A554-71C5DF4E8B2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65" name="AutoShape 11" descr="blob:https://outlook.office.com/b157e5ee-92d2-4798-a69e-625bd2e784c1">
          <a:extLst>
            <a:ext uri="{FF2B5EF4-FFF2-40B4-BE49-F238E27FC236}">
              <a16:creationId xmlns:a16="http://schemas.microsoft.com/office/drawing/2014/main" id="{337D0511-05C1-4817-A9EC-1CEECA4CDD9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66" name="AutoShape 11" descr="blob:https://outlook.office.com/b157e5ee-92d2-4798-a69e-625bd2e784c1">
          <a:extLst>
            <a:ext uri="{FF2B5EF4-FFF2-40B4-BE49-F238E27FC236}">
              <a16:creationId xmlns:a16="http://schemas.microsoft.com/office/drawing/2014/main" id="{B5AB4420-938C-40AF-B499-E40D1EBFB25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67" name="AutoShape 11" descr="blob:https://outlook.office.com/b157e5ee-92d2-4798-a69e-625bd2e784c1">
          <a:extLst>
            <a:ext uri="{FF2B5EF4-FFF2-40B4-BE49-F238E27FC236}">
              <a16:creationId xmlns:a16="http://schemas.microsoft.com/office/drawing/2014/main" id="{F24F3579-04CD-4D9F-88A6-489EB6F6E79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68" name="AutoShape 11" descr="blob:https://outlook.office.com/b157e5ee-92d2-4798-a69e-625bd2e784c1">
          <a:extLst>
            <a:ext uri="{FF2B5EF4-FFF2-40B4-BE49-F238E27FC236}">
              <a16:creationId xmlns:a16="http://schemas.microsoft.com/office/drawing/2014/main" id="{1396E11F-D09C-4583-B3D8-12D85773091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69" name="AutoShape 11" descr="blob:https://outlook.office.com/b157e5ee-92d2-4798-a69e-625bd2e784c1">
          <a:extLst>
            <a:ext uri="{FF2B5EF4-FFF2-40B4-BE49-F238E27FC236}">
              <a16:creationId xmlns:a16="http://schemas.microsoft.com/office/drawing/2014/main" id="{BC1C5958-A316-470D-B64E-D27D8356D88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70" name="AutoShape 11" descr="blob:https://outlook.office.com/b157e5ee-92d2-4798-a69e-625bd2e784c1">
          <a:extLst>
            <a:ext uri="{FF2B5EF4-FFF2-40B4-BE49-F238E27FC236}">
              <a16:creationId xmlns:a16="http://schemas.microsoft.com/office/drawing/2014/main" id="{8DD565CF-F677-4948-AD8A-B6A742535CF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71" name="AutoShape 11" descr="blob:https://outlook.office.com/b157e5ee-92d2-4798-a69e-625bd2e784c1">
          <a:extLst>
            <a:ext uri="{FF2B5EF4-FFF2-40B4-BE49-F238E27FC236}">
              <a16:creationId xmlns:a16="http://schemas.microsoft.com/office/drawing/2014/main" id="{AEE947AA-FE75-4438-9981-C1048D6D4DC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72" name="AutoShape 11" descr="blob:https://outlook.office.com/b157e5ee-92d2-4798-a69e-625bd2e784c1">
          <a:extLst>
            <a:ext uri="{FF2B5EF4-FFF2-40B4-BE49-F238E27FC236}">
              <a16:creationId xmlns:a16="http://schemas.microsoft.com/office/drawing/2014/main" id="{574BA5B0-BE52-461D-83F7-2B698F8C249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73" name="AutoShape 11" descr="blob:https://outlook.office.com/b157e5ee-92d2-4798-a69e-625bd2e784c1">
          <a:extLst>
            <a:ext uri="{FF2B5EF4-FFF2-40B4-BE49-F238E27FC236}">
              <a16:creationId xmlns:a16="http://schemas.microsoft.com/office/drawing/2014/main" id="{8FBCA2B8-0256-44AD-BB49-44FDF6E7DE3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74" name="AutoShape 11" descr="blob:https://outlook.office.com/b157e5ee-92d2-4798-a69e-625bd2e784c1">
          <a:extLst>
            <a:ext uri="{FF2B5EF4-FFF2-40B4-BE49-F238E27FC236}">
              <a16:creationId xmlns:a16="http://schemas.microsoft.com/office/drawing/2014/main" id="{D4CD2D28-2FDF-47BD-B3F8-4D467F852E3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75" name="AutoShape 11" descr="blob:https://outlook.office.com/b157e5ee-92d2-4798-a69e-625bd2e784c1">
          <a:extLst>
            <a:ext uri="{FF2B5EF4-FFF2-40B4-BE49-F238E27FC236}">
              <a16:creationId xmlns:a16="http://schemas.microsoft.com/office/drawing/2014/main" id="{A8A1B1BB-5FE7-497F-B006-2B1BEE91C15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76" name="AutoShape 11" descr="blob:https://outlook.office.com/b157e5ee-92d2-4798-a69e-625bd2e784c1">
          <a:extLst>
            <a:ext uri="{FF2B5EF4-FFF2-40B4-BE49-F238E27FC236}">
              <a16:creationId xmlns:a16="http://schemas.microsoft.com/office/drawing/2014/main" id="{4121BD76-DE1E-4EC6-B018-38A4D579C5A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77" name="AutoShape 11" descr="blob:https://outlook.office.com/b157e5ee-92d2-4798-a69e-625bd2e784c1">
          <a:extLst>
            <a:ext uri="{FF2B5EF4-FFF2-40B4-BE49-F238E27FC236}">
              <a16:creationId xmlns:a16="http://schemas.microsoft.com/office/drawing/2014/main" id="{A06D2199-8A81-41F2-BE58-17FC785A48A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78" name="AutoShape 11" descr="blob:https://outlook.office.com/b157e5ee-92d2-4798-a69e-625bd2e784c1">
          <a:extLst>
            <a:ext uri="{FF2B5EF4-FFF2-40B4-BE49-F238E27FC236}">
              <a16:creationId xmlns:a16="http://schemas.microsoft.com/office/drawing/2014/main" id="{665ED2FA-F69F-488A-B737-8872F1C2DCA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79" name="AutoShape 11" descr="blob:https://outlook.office.com/b157e5ee-92d2-4798-a69e-625bd2e784c1">
          <a:extLst>
            <a:ext uri="{FF2B5EF4-FFF2-40B4-BE49-F238E27FC236}">
              <a16:creationId xmlns:a16="http://schemas.microsoft.com/office/drawing/2014/main" id="{3C54E2CA-DE74-4402-AF9B-0F7776BB883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80" name="AutoShape 11" descr="blob:https://outlook.office.com/b157e5ee-92d2-4798-a69e-625bd2e784c1">
          <a:extLst>
            <a:ext uri="{FF2B5EF4-FFF2-40B4-BE49-F238E27FC236}">
              <a16:creationId xmlns:a16="http://schemas.microsoft.com/office/drawing/2014/main" id="{2C0CD817-A0D1-46E6-B2F8-2A300574C00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81" name="AutoShape 11" descr="blob:https://outlook.office.com/b157e5ee-92d2-4798-a69e-625bd2e784c1">
          <a:extLst>
            <a:ext uri="{FF2B5EF4-FFF2-40B4-BE49-F238E27FC236}">
              <a16:creationId xmlns:a16="http://schemas.microsoft.com/office/drawing/2014/main" id="{94879644-F15C-4C3B-87D3-A0CFECF9C48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82" name="AutoShape 11" descr="blob:https://outlook.office.com/b157e5ee-92d2-4798-a69e-625bd2e784c1">
          <a:extLst>
            <a:ext uri="{FF2B5EF4-FFF2-40B4-BE49-F238E27FC236}">
              <a16:creationId xmlns:a16="http://schemas.microsoft.com/office/drawing/2014/main" id="{A0FDF555-5B33-4F59-B454-8767381DD76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83" name="AutoShape 11" descr="blob:https://outlook.office.com/b157e5ee-92d2-4798-a69e-625bd2e784c1">
          <a:extLst>
            <a:ext uri="{FF2B5EF4-FFF2-40B4-BE49-F238E27FC236}">
              <a16:creationId xmlns:a16="http://schemas.microsoft.com/office/drawing/2014/main" id="{59EEE362-0CF3-4E55-ABE0-157366F5FC5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84" name="AutoShape 11" descr="blob:https://outlook.office.com/b157e5ee-92d2-4798-a69e-625bd2e784c1">
          <a:extLst>
            <a:ext uri="{FF2B5EF4-FFF2-40B4-BE49-F238E27FC236}">
              <a16:creationId xmlns:a16="http://schemas.microsoft.com/office/drawing/2014/main" id="{C9B0DAD6-6B8F-4970-93AE-8CFBBF84562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85" name="AutoShape 11" descr="blob:https://outlook.office.com/b157e5ee-92d2-4798-a69e-625bd2e784c1">
          <a:extLst>
            <a:ext uri="{FF2B5EF4-FFF2-40B4-BE49-F238E27FC236}">
              <a16:creationId xmlns:a16="http://schemas.microsoft.com/office/drawing/2014/main" id="{2A70CDE2-5D87-4B31-9481-B52D663DB8C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86" name="AutoShape 11" descr="blob:https://outlook.office.com/b157e5ee-92d2-4798-a69e-625bd2e784c1">
          <a:extLst>
            <a:ext uri="{FF2B5EF4-FFF2-40B4-BE49-F238E27FC236}">
              <a16:creationId xmlns:a16="http://schemas.microsoft.com/office/drawing/2014/main" id="{E60A1398-4DAC-4B1E-91C9-2FA59924617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87" name="AutoShape 11" descr="blob:https://outlook.office.com/b157e5ee-92d2-4798-a69e-625bd2e784c1">
          <a:extLst>
            <a:ext uri="{FF2B5EF4-FFF2-40B4-BE49-F238E27FC236}">
              <a16:creationId xmlns:a16="http://schemas.microsoft.com/office/drawing/2014/main" id="{1458375B-417B-4C90-A18D-CD90B70A591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88" name="AutoShape 11" descr="blob:https://outlook.office.com/b157e5ee-92d2-4798-a69e-625bd2e784c1">
          <a:extLst>
            <a:ext uri="{FF2B5EF4-FFF2-40B4-BE49-F238E27FC236}">
              <a16:creationId xmlns:a16="http://schemas.microsoft.com/office/drawing/2014/main" id="{66C98579-2A83-4D8B-A7C9-C24F8051AD0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89" name="AutoShape 11" descr="blob:https://outlook.office.com/b157e5ee-92d2-4798-a69e-625bd2e784c1">
          <a:extLst>
            <a:ext uri="{FF2B5EF4-FFF2-40B4-BE49-F238E27FC236}">
              <a16:creationId xmlns:a16="http://schemas.microsoft.com/office/drawing/2014/main" id="{0FA7A6BD-6F45-474E-AA0A-E8F1DC022AA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90" name="AutoShape 11" descr="blob:https://outlook.office.com/b157e5ee-92d2-4798-a69e-625bd2e784c1">
          <a:extLst>
            <a:ext uri="{FF2B5EF4-FFF2-40B4-BE49-F238E27FC236}">
              <a16:creationId xmlns:a16="http://schemas.microsoft.com/office/drawing/2014/main" id="{72C65ACE-4EE2-4317-B713-8718E7EEE1A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91" name="AutoShape 11" descr="blob:https://outlook.office.com/b157e5ee-92d2-4798-a69e-625bd2e784c1">
          <a:extLst>
            <a:ext uri="{FF2B5EF4-FFF2-40B4-BE49-F238E27FC236}">
              <a16:creationId xmlns:a16="http://schemas.microsoft.com/office/drawing/2014/main" id="{8464660D-8371-4AD8-8587-CF1401FDE21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92" name="AutoShape 11" descr="blob:https://outlook.office.com/b157e5ee-92d2-4798-a69e-625bd2e784c1">
          <a:extLst>
            <a:ext uri="{FF2B5EF4-FFF2-40B4-BE49-F238E27FC236}">
              <a16:creationId xmlns:a16="http://schemas.microsoft.com/office/drawing/2014/main" id="{84D03BDC-B0C6-4270-965E-28D0BAC55F5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93" name="AutoShape 11" descr="blob:https://outlook.office.com/b157e5ee-92d2-4798-a69e-625bd2e784c1">
          <a:extLst>
            <a:ext uri="{FF2B5EF4-FFF2-40B4-BE49-F238E27FC236}">
              <a16:creationId xmlns:a16="http://schemas.microsoft.com/office/drawing/2014/main" id="{D44E6D40-3F8B-4E3E-8CDB-F3E59A3A0A4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94" name="AutoShape 11" descr="blob:https://outlook.office.com/b157e5ee-92d2-4798-a69e-625bd2e784c1">
          <a:extLst>
            <a:ext uri="{FF2B5EF4-FFF2-40B4-BE49-F238E27FC236}">
              <a16:creationId xmlns:a16="http://schemas.microsoft.com/office/drawing/2014/main" id="{6E4DD24D-F64B-4892-B755-75113B34DBC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95" name="AutoShape 11" descr="blob:https://outlook.office.com/b157e5ee-92d2-4798-a69e-625bd2e784c1">
          <a:extLst>
            <a:ext uri="{FF2B5EF4-FFF2-40B4-BE49-F238E27FC236}">
              <a16:creationId xmlns:a16="http://schemas.microsoft.com/office/drawing/2014/main" id="{2A1C119E-4A29-4A4C-A8BC-E6AFBF09D06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96" name="AutoShape 11" descr="blob:https://outlook.office.com/b157e5ee-92d2-4798-a69e-625bd2e784c1">
          <a:extLst>
            <a:ext uri="{FF2B5EF4-FFF2-40B4-BE49-F238E27FC236}">
              <a16:creationId xmlns:a16="http://schemas.microsoft.com/office/drawing/2014/main" id="{2DF32F55-35A7-4C30-89E2-8214939C66A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97" name="AutoShape 11" descr="blob:https://outlook.office.com/b157e5ee-92d2-4798-a69e-625bd2e784c1">
          <a:extLst>
            <a:ext uri="{FF2B5EF4-FFF2-40B4-BE49-F238E27FC236}">
              <a16:creationId xmlns:a16="http://schemas.microsoft.com/office/drawing/2014/main" id="{D19A8A8D-E858-4270-90C5-450A1BB00F4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98" name="AutoShape 11" descr="blob:https://outlook.office.com/b157e5ee-92d2-4798-a69e-625bd2e784c1">
          <a:extLst>
            <a:ext uri="{FF2B5EF4-FFF2-40B4-BE49-F238E27FC236}">
              <a16:creationId xmlns:a16="http://schemas.microsoft.com/office/drawing/2014/main" id="{E477A3DE-7C2D-4260-835D-2EA611B94AA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9999" name="AutoShape 11" descr="blob:https://outlook.office.com/b157e5ee-92d2-4798-a69e-625bd2e784c1">
          <a:extLst>
            <a:ext uri="{FF2B5EF4-FFF2-40B4-BE49-F238E27FC236}">
              <a16:creationId xmlns:a16="http://schemas.microsoft.com/office/drawing/2014/main" id="{1186AC01-8DD9-4465-88E5-08A09ADEF00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00" name="AutoShape 11" descr="blob:https://outlook.office.com/b157e5ee-92d2-4798-a69e-625bd2e784c1">
          <a:extLst>
            <a:ext uri="{FF2B5EF4-FFF2-40B4-BE49-F238E27FC236}">
              <a16:creationId xmlns:a16="http://schemas.microsoft.com/office/drawing/2014/main" id="{96452B61-6761-44B0-8966-FB8A4A17A31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01" name="AutoShape 11" descr="blob:https://outlook.office.com/b157e5ee-92d2-4798-a69e-625bd2e784c1">
          <a:extLst>
            <a:ext uri="{FF2B5EF4-FFF2-40B4-BE49-F238E27FC236}">
              <a16:creationId xmlns:a16="http://schemas.microsoft.com/office/drawing/2014/main" id="{2B3352A8-000A-4DB2-B8E4-3BC82360DE9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02" name="AutoShape 11" descr="blob:https://outlook.office.com/b157e5ee-92d2-4798-a69e-625bd2e784c1">
          <a:extLst>
            <a:ext uri="{FF2B5EF4-FFF2-40B4-BE49-F238E27FC236}">
              <a16:creationId xmlns:a16="http://schemas.microsoft.com/office/drawing/2014/main" id="{CBF9A007-E0EB-4D04-B4CF-D58E94B419E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03" name="AutoShape 11" descr="blob:https://outlook.office.com/b157e5ee-92d2-4798-a69e-625bd2e784c1">
          <a:extLst>
            <a:ext uri="{FF2B5EF4-FFF2-40B4-BE49-F238E27FC236}">
              <a16:creationId xmlns:a16="http://schemas.microsoft.com/office/drawing/2014/main" id="{658A56BB-9A7E-4723-8F2C-76088315B63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04" name="AutoShape 11" descr="blob:https://outlook.office.com/b157e5ee-92d2-4798-a69e-625bd2e784c1">
          <a:extLst>
            <a:ext uri="{FF2B5EF4-FFF2-40B4-BE49-F238E27FC236}">
              <a16:creationId xmlns:a16="http://schemas.microsoft.com/office/drawing/2014/main" id="{C010F4FB-429B-4B7F-B97C-D29CE09921D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05" name="AutoShape 11" descr="blob:https://outlook.office.com/b157e5ee-92d2-4798-a69e-625bd2e784c1">
          <a:extLst>
            <a:ext uri="{FF2B5EF4-FFF2-40B4-BE49-F238E27FC236}">
              <a16:creationId xmlns:a16="http://schemas.microsoft.com/office/drawing/2014/main" id="{F8E9DD83-02EA-49E0-9D18-A243C8D3EC9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06" name="AutoShape 11" descr="blob:https://outlook.office.com/b157e5ee-92d2-4798-a69e-625bd2e784c1">
          <a:extLst>
            <a:ext uri="{FF2B5EF4-FFF2-40B4-BE49-F238E27FC236}">
              <a16:creationId xmlns:a16="http://schemas.microsoft.com/office/drawing/2014/main" id="{AB097166-F484-43D3-9663-25056BEBB17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07" name="AutoShape 11" descr="blob:https://outlook.office.com/b157e5ee-92d2-4798-a69e-625bd2e784c1">
          <a:extLst>
            <a:ext uri="{FF2B5EF4-FFF2-40B4-BE49-F238E27FC236}">
              <a16:creationId xmlns:a16="http://schemas.microsoft.com/office/drawing/2014/main" id="{3C317472-6E6B-4548-9035-2DE99E54DF5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08" name="AutoShape 11" descr="blob:https://outlook.office.com/b157e5ee-92d2-4798-a69e-625bd2e784c1">
          <a:extLst>
            <a:ext uri="{FF2B5EF4-FFF2-40B4-BE49-F238E27FC236}">
              <a16:creationId xmlns:a16="http://schemas.microsoft.com/office/drawing/2014/main" id="{5887600D-FCB2-483A-8A1E-A45881001C1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09" name="AutoShape 11" descr="blob:https://outlook.office.com/b157e5ee-92d2-4798-a69e-625bd2e784c1">
          <a:extLst>
            <a:ext uri="{FF2B5EF4-FFF2-40B4-BE49-F238E27FC236}">
              <a16:creationId xmlns:a16="http://schemas.microsoft.com/office/drawing/2014/main" id="{991EAEF9-2288-428D-A160-457083FAE04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10" name="AutoShape 11" descr="blob:https://outlook.office.com/b157e5ee-92d2-4798-a69e-625bd2e784c1">
          <a:extLst>
            <a:ext uri="{FF2B5EF4-FFF2-40B4-BE49-F238E27FC236}">
              <a16:creationId xmlns:a16="http://schemas.microsoft.com/office/drawing/2014/main" id="{3E2F85B5-7358-42ED-B76F-445CBB9B855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11" name="AutoShape 11" descr="blob:https://outlook.office.com/b157e5ee-92d2-4798-a69e-625bd2e784c1">
          <a:extLst>
            <a:ext uri="{FF2B5EF4-FFF2-40B4-BE49-F238E27FC236}">
              <a16:creationId xmlns:a16="http://schemas.microsoft.com/office/drawing/2014/main" id="{10606527-8B13-4212-913F-066BB7BC1C1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12" name="AutoShape 11" descr="blob:https://outlook.office.com/b157e5ee-92d2-4798-a69e-625bd2e784c1">
          <a:extLst>
            <a:ext uri="{FF2B5EF4-FFF2-40B4-BE49-F238E27FC236}">
              <a16:creationId xmlns:a16="http://schemas.microsoft.com/office/drawing/2014/main" id="{32D9F340-1D9E-4DE1-80DE-A88927F04DC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13" name="AutoShape 11" descr="blob:https://outlook.office.com/b157e5ee-92d2-4798-a69e-625bd2e784c1">
          <a:extLst>
            <a:ext uri="{FF2B5EF4-FFF2-40B4-BE49-F238E27FC236}">
              <a16:creationId xmlns:a16="http://schemas.microsoft.com/office/drawing/2014/main" id="{531654D3-A6B7-4F88-9E10-FE4A1372FE2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14" name="AutoShape 11" descr="blob:https://outlook.office.com/b157e5ee-92d2-4798-a69e-625bd2e784c1">
          <a:extLst>
            <a:ext uri="{FF2B5EF4-FFF2-40B4-BE49-F238E27FC236}">
              <a16:creationId xmlns:a16="http://schemas.microsoft.com/office/drawing/2014/main" id="{94DDAD12-8F1A-4E8F-9F33-E9008BD9A1A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15" name="AutoShape 11" descr="blob:https://outlook.office.com/b157e5ee-92d2-4798-a69e-625bd2e784c1">
          <a:extLst>
            <a:ext uri="{FF2B5EF4-FFF2-40B4-BE49-F238E27FC236}">
              <a16:creationId xmlns:a16="http://schemas.microsoft.com/office/drawing/2014/main" id="{BB59E082-7337-4535-A7B2-183C94D6B4B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16" name="AutoShape 11" descr="blob:https://outlook.office.com/b157e5ee-92d2-4798-a69e-625bd2e784c1">
          <a:extLst>
            <a:ext uri="{FF2B5EF4-FFF2-40B4-BE49-F238E27FC236}">
              <a16:creationId xmlns:a16="http://schemas.microsoft.com/office/drawing/2014/main" id="{00F1F10C-A45E-4E9E-8D23-63D0E680E57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17" name="AutoShape 11" descr="blob:https://outlook.office.com/b157e5ee-92d2-4798-a69e-625bd2e784c1">
          <a:extLst>
            <a:ext uri="{FF2B5EF4-FFF2-40B4-BE49-F238E27FC236}">
              <a16:creationId xmlns:a16="http://schemas.microsoft.com/office/drawing/2014/main" id="{ADC7175D-F838-4423-BDAA-203028A8024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18" name="AutoShape 11" descr="blob:https://outlook.office.com/b157e5ee-92d2-4798-a69e-625bd2e784c1">
          <a:extLst>
            <a:ext uri="{FF2B5EF4-FFF2-40B4-BE49-F238E27FC236}">
              <a16:creationId xmlns:a16="http://schemas.microsoft.com/office/drawing/2014/main" id="{D6C348FB-533E-4204-B581-113053FF175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19" name="AutoShape 11" descr="blob:https://outlook.office.com/b157e5ee-92d2-4798-a69e-625bd2e784c1">
          <a:extLst>
            <a:ext uri="{FF2B5EF4-FFF2-40B4-BE49-F238E27FC236}">
              <a16:creationId xmlns:a16="http://schemas.microsoft.com/office/drawing/2014/main" id="{7EECFE50-16BE-4878-A2D6-D953107071A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20" name="AutoShape 11" descr="blob:https://outlook.office.com/b157e5ee-92d2-4798-a69e-625bd2e784c1">
          <a:extLst>
            <a:ext uri="{FF2B5EF4-FFF2-40B4-BE49-F238E27FC236}">
              <a16:creationId xmlns:a16="http://schemas.microsoft.com/office/drawing/2014/main" id="{1A7989A1-0B64-4F7A-9D13-717F2607AA7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21" name="AutoShape 11" descr="blob:https://outlook.office.com/b157e5ee-92d2-4798-a69e-625bd2e784c1">
          <a:extLst>
            <a:ext uri="{FF2B5EF4-FFF2-40B4-BE49-F238E27FC236}">
              <a16:creationId xmlns:a16="http://schemas.microsoft.com/office/drawing/2014/main" id="{DCBF8BD5-5453-480A-9DAC-99C7FBE733C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22" name="AutoShape 11" descr="blob:https://outlook.office.com/b157e5ee-92d2-4798-a69e-625bd2e784c1">
          <a:extLst>
            <a:ext uri="{FF2B5EF4-FFF2-40B4-BE49-F238E27FC236}">
              <a16:creationId xmlns:a16="http://schemas.microsoft.com/office/drawing/2014/main" id="{1F0AF469-5138-4551-8387-7F6B2B916C1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23" name="AutoShape 11" descr="blob:https://outlook.office.com/b157e5ee-92d2-4798-a69e-625bd2e784c1">
          <a:extLst>
            <a:ext uri="{FF2B5EF4-FFF2-40B4-BE49-F238E27FC236}">
              <a16:creationId xmlns:a16="http://schemas.microsoft.com/office/drawing/2014/main" id="{5351B019-0F80-41B6-A58D-6B392A2D24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24" name="AutoShape 11" descr="blob:https://outlook.office.com/b157e5ee-92d2-4798-a69e-625bd2e784c1">
          <a:extLst>
            <a:ext uri="{FF2B5EF4-FFF2-40B4-BE49-F238E27FC236}">
              <a16:creationId xmlns:a16="http://schemas.microsoft.com/office/drawing/2014/main" id="{BC37775E-63F0-43A2-8E37-C3F4360480E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25" name="AutoShape 11" descr="blob:https://outlook.office.com/b157e5ee-92d2-4798-a69e-625bd2e784c1">
          <a:extLst>
            <a:ext uri="{FF2B5EF4-FFF2-40B4-BE49-F238E27FC236}">
              <a16:creationId xmlns:a16="http://schemas.microsoft.com/office/drawing/2014/main" id="{1EFF6CA3-E06D-48ED-B1DC-E57A1A4EE1D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26" name="AutoShape 11" descr="blob:https://outlook.office.com/b157e5ee-92d2-4798-a69e-625bd2e784c1">
          <a:extLst>
            <a:ext uri="{FF2B5EF4-FFF2-40B4-BE49-F238E27FC236}">
              <a16:creationId xmlns:a16="http://schemas.microsoft.com/office/drawing/2014/main" id="{85BEDF69-2C74-4D65-B742-27DC43E6FD7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27" name="AutoShape 11" descr="blob:https://outlook.office.com/b157e5ee-92d2-4798-a69e-625bd2e784c1">
          <a:extLst>
            <a:ext uri="{FF2B5EF4-FFF2-40B4-BE49-F238E27FC236}">
              <a16:creationId xmlns:a16="http://schemas.microsoft.com/office/drawing/2014/main" id="{E2D6EE98-CF4B-49BB-A052-E71DD59C759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28" name="AutoShape 11" descr="blob:https://outlook.office.com/b157e5ee-92d2-4798-a69e-625bd2e784c1">
          <a:extLst>
            <a:ext uri="{FF2B5EF4-FFF2-40B4-BE49-F238E27FC236}">
              <a16:creationId xmlns:a16="http://schemas.microsoft.com/office/drawing/2014/main" id="{10CD1453-55D6-4662-B802-A2C3DB8896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29" name="AutoShape 11" descr="blob:https://outlook.office.com/b157e5ee-92d2-4798-a69e-625bd2e784c1">
          <a:extLst>
            <a:ext uri="{FF2B5EF4-FFF2-40B4-BE49-F238E27FC236}">
              <a16:creationId xmlns:a16="http://schemas.microsoft.com/office/drawing/2014/main" id="{9A7812B2-9FED-40C6-B83E-F78EF60BD4F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30" name="AutoShape 11" descr="blob:https://outlook.office.com/b157e5ee-92d2-4798-a69e-625bd2e784c1">
          <a:extLst>
            <a:ext uri="{FF2B5EF4-FFF2-40B4-BE49-F238E27FC236}">
              <a16:creationId xmlns:a16="http://schemas.microsoft.com/office/drawing/2014/main" id="{5E1D5E37-5EA2-4457-BE42-14E2BD8A77B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31" name="AutoShape 11" descr="blob:https://outlook.office.com/b157e5ee-92d2-4798-a69e-625bd2e784c1">
          <a:extLst>
            <a:ext uri="{FF2B5EF4-FFF2-40B4-BE49-F238E27FC236}">
              <a16:creationId xmlns:a16="http://schemas.microsoft.com/office/drawing/2014/main" id="{3228F44D-1516-4565-A950-B4BD120F03E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32" name="AutoShape 11" descr="blob:https://outlook.office.com/b157e5ee-92d2-4798-a69e-625bd2e784c1">
          <a:extLst>
            <a:ext uri="{FF2B5EF4-FFF2-40B4-BE49-F238E27FC236}">
              <a16:creationId xmlns:a16="http://schemas.microsoft.com/office/drawing/2014/main" id="{24A8C3A2-EB3B-4124-876A-6600D7FCBFD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33" name="AutoShape 11" descr="blob:https://outlook.office.com/b157e5ee-92d2-4798-a69e-625bd2e784c1">
          <a:extLst>
            <a:ext uri="{FF2B5EF4-FFF2-40B4-BE49-F238E27FC236}">
              <a16:creationId xmlns:a16="http://schemas.microsoft.com/office/drawing/2014/main" id="{29A854B5-4FC5-45CF-9BCC-591D7736C7C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34" name="AutoShape 11" descr="blob:https://outlook.office.com/b157e5ee-92d2-4798-a69e-625bd2e784c1">
          <a:extLst>
            <a:ext uri="{FF2B5EF4-FFF2-40B4-BE49-F238E27FC236}">
              <a16:creationId xmlns:a16="http://schemas.microsoft.com/office/drawing/2014/main" id="{B3B9FCD1-817E-47CE-A91F-706458227DC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35" name="AutoShape 11" descr="blob:https://outlook.office.com/b157e5ee-92d2-4798-a69e-625bd2e784c1">
          <a:extLst>
            <a:ext uri="{FF2B5EF4-FFF2-40B4-BE49-F238E27FC236}">
              <a16:creationId xmlns:a16="http://schemas.microsoft.com/office/drawing/2014/main" id="{4A2C08F0-5399-4943-958B-75A1D937BF8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36" name="AutoShape 11" descr="blob:https://outlook.office.com/b157e5ee-92d2-4798-a69e-625bd2e784c1">
          <a:extLst>
            <a:ext uri="{FF2B5EF4-FFF2-40B4-BE49-F238E27FC236}">
              <a16:creationId xmlns:a16="http://schemas.microsoft.com/office/drawing/2014/main" id="{846E71B4-C4FD-4A74-B8D8-9DD1154F31D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37" name="AutoShape 11" descr="blob:https://outlook.office.com/b157e5ee-92d2-4798-a69e-625bd2e784c1">
          <a:extLst>
            <a:ext uri="{FF2B5EF4-FFF2-40B4-BE49-F238E27FC236}">
              <a16:creationId xmlns:a16="http://schemas.microsoft.com/office/drawing/2014/main" id="{553B710E-6E77-419F-AF34-6DFED385A0C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38" name="AutoShape 11" descr="blob:https://outlook.office.com/b157e5ee-92d2-4798-a69e-625bd2e784c1">
          <a:extLst>
            <a:ext uri="{FF2B5EF4-FFF2-40B4-BE49-F238E27FC236}">
              <a16:creationId xmlns:a16="http://schemas.microsoft.com/office/drawing/2014/main" id="{CE6C153B-4488-4004-A2F5-9A4DD414FA0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39" name="AutoShape 11" descr="blob:https://outlook.office.com/b157e5ee-92d2-4798-a69e-625bd2e784c1">
          <a:extLst>
            <a:ext uri="{FF2B5EF4-FFF2-40B4-BE49-F238E27FC236}">
              <a16:creationId xmlns:a16="http://schemas.microsoft.com/office/drawing/2014/main" id="{3645E6AA-4F27-4CDE-98CC-5E03B045EA8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40" name="AutoShape 11" descr="blob:https://outlook.office.com/b157e5ee-92d2-4798-a69e-625bd2e784c1">
          <a:extLst>
            <a:ext uri="{FF2B5EF4-FFF2-40B4-BE49-F238E27FC236}">
              <a16:creationId xmlns:a16="http://schemas.microsoft.com/office/drawing/2014/main" id="{02530238-6BF0-4287-83DF-1ABD1597AE8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41" name="AutoShape 11" descr="blob:https://outlook.office.com/b157e5ee-92d2-4798-a69e-625bd2e784c1">
          <a:extLst>
            <a:ext uri="{FF2B5EF4-FFF2-40B4-BE49-F238E27FC236}">
              <a16:creationId xmlns:a16="http://schemas.microsoft.com/office/drawing/2014/main" id="{375414F3-BBD9-4B4D-945D-6BFC6D33413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42" name="AutoShape 11" descr="blob:https://outlook.office.com/b157e5ee-92d2-4798-a69e-625bd2e784c1">
          <a:extLst>
            <a:ext uri="{FF2B5EF4-FFF2-40B4-BE49-F238E27FC236}">
              <a16:creationId xmlns:a16="http://schemas.microsoft.com/office/drawing/2014/main" id="{915AF121-9521-4801-A5A4-C0E9AC80F42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43" name="AutoShape 11" descr="blob:https://outlook.office.com/b157e5ee-92d2-4798-a69e-625bd2e784c1">
          <a:extLst>
            <a:ext uri="{FF2B5EF4-FFF2-40B4-BE49-F238E27FC236}">
              <a16:creationId xmlns:a16="http://schemas.microsoft.com/office/drawing/2014/main" id="{2F21CB79-ABC6-4B22-AE6B-6488BC39034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44" name="AutoShape 11" descr="blob:https://outlook.office.com/b157e5ee-92d2-4798-a69e-625bd2e784c1">
          <a:extLst>
            <a:ext uri="{FF2B5EF4-FFF2-40B4-BE49-F238E27FC236}">
              <a16:creationId xmlns:a16="http://schemas.microsoft.com/office/drawing/2014/main" id="{1EEADF5D-B90B-4FDA-9BB7-70CCBF6A9AE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45" name="AutoShape 11" descr="blob:https://outlook.office.com/b157e5ee-92d2-4798-a69e-625bd2e784c1">
          <a:extLst>
            <a:ext uri="{FF2B5EF4-FFF2-40B4-BE49-F238E27FC236}">
              <a16:creationId xmlns:a16="http://schemas.microsoft.com/office/drawing/2014/main" id="{28FF2854-AFF8-4656-881B-0DE5B71EB87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46" name="AutoShape 11" descr="blob:https://outlook.office.com/b157e5ee-92d2-4798-a69e-625bd2e784c1">
          <a:extLst>
            <a:ext uri="{FF2B5EF4-FFF2-40B4-BE49-F238E27FC236}">
              <a16:creationId xmlns:a16="http://schemas.microsoft.com/office/drawing/2014/main" id="{5A87FDD6-0F1B-4C37-9DD0-36B2B7D779C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47" name="AutoShape 11" descr="blob:https://outlook.office.com/b157e5ee-92d2-4798-a69e-625bd2e784c1">
          <a:extLst>
            <a:ext uri="{FF2B5EF4-FFF2-40B4-BE49-F238E27FC236}">
              <a16:creationId xmlns:a16="http://schemas.microsoft.com/office/drawing/2014/main" id="{36EE52F3-2044-4422-A567-7FA46DECB89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48" name="AutoShape 11" descr="blob:https://outlook.office.com/b157e5ee-92d2-4798-a69e-625bd2e784c1">
          <a:extLst>
            <a:ext uri="{FF2B5EF4-FFF2-40B4-BE49-F238E27FC236}">
              <a16:creationId xmlns:a16="http://schemas.microsoft.com/office/drawing/2014/main" id="{189D83F3-AD8E-4E8A-9D85-18BCC6AAA67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49" name="AutoShape 11" descr="blob:https://outlook.office.com/b157e5ee-92d2-4798-a69e-625bd2e784c1">
          <a:extLst>
            <a:ext uri="{FF2B5EF4-FFF2-40B4-BE49-F238E27FC236}">
              <a16:creationId xmlns:a16="http://schemas.microsoft.com/office/drawing/2014/main" id="{D005ECF7-D05C-4390-B0D4-E9B29F38A71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50" name="AutoShape 11" descr="blob:https://outlook.office.com/b157e5ee-92d2-4798-a69e-625bd2e784c1">
          <a:extLst>
            <a:ext uri="{FF2B5EF4-FFF2-40B4-BE49-F238E27FC236}">
              <a16:creationId xmlns:a16="http://schemas.microsoft.com/office/drawing/2014/main" id="{37405BF0-B647-419F-B9E9-2F07D132445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51" name="AutoShape 11" descr="blob:https://outlook.office.com/b157e5ee-92d2-4798-a69e-625bd2e784c1">
          <a:extLst>
            <a:ext uri="{FF2B5EF4-FFF2-40B4-BE49-F238E27FC236}">
              <a16:creationId xmlns:a16="http://schemas.microsoft.com/office/drawing/2014/main" id="{75B15FBC-DF15-491F-A1C0-C078B18F6BD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52" name="AutoShape 11" descr="blob:https://outlook.office.com/b157e5ee-92d2-4798-a69e-625bd2e784c1">
          <a:extLst>
            <a:ext uri="{FF2B5EF4-FFF2-40B4-BE49-F238E27FC236}">
              <a16:creationId xmlns:a16="http://schemas.microsoft.com/office/drawing/2014/main" id="{CF86B957-A4E3-485E-810D-7A7F99A4BC6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53" name="AutoShape 11" descr="blob:https://outlook.office.com/b157e5ee-92d2-4798-a69e-625bd2e784c1">
          <a:extLst>
            <a:ext uri="{FF2B5EF4-FFF2-40B4-BE49-F238E27FC236}">
              <a16:creationId xmlns:a16="http://schemas.microsoft.com/office/drawing/2014/main" id="{ABEBAB3E-6AA6-44C9-808A-2BEAED4C8A6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54" name="AutoShape 11" descr="blob:https://outlook.office.com/b157e5ee-92d2-4798-a69e-625bd2e784c1">
          <a:extLst>
            <a:ext uri="{FF2B5EF4-FFF2-40B4-BE49-F238E27FC236}">
              <a16:creationId xmlns:a16="http://schemas.microsoft.com/office/drawing/2014/main" id="{D7565C87-0557-4A8F-BB6E-EB762412351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55" name="AutoShape 11" descr="blob:https://outlook.office.com/b157e5ee-92d2-4798-a69e-625bd2e784c1">
          <a:extLst>
            <a:ext uri="{FF2B5EF4-FFF2-40B4-BE49-F238E27FC236}">
              <a16:creationId xmlns:a16="http://schemas.microsoft.com/office/drawing/2014/main" id="{FDFECCA4-C8DC-49FB-BED5-0B4076F1464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56" name="AutoShape 11" descr="blob:https://outlook.office.com/b157e5ee-92d2-4798-a69e-625bd2e784c1">
          <a:extLst>
            <a:ext uri="{FF2B5EF4-FFF2-40B4-BE49-F238E27FC236}">
              <a16:creationId xmlns:a16="http://schemas.microsoft.com/office/drawing/2014/main" id="{B4BDE03B-9B1B-4EC1-9D2D-81BBE2ED967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57" name="AutoShape 11" descr="blob:https://outlook.office.com/b157e5ee-92d2-4798-a69e-625bd2e784c1">
          <a:extLst>
            <a:ext uri="{FF2B5EF4-FFF2-40B4-BE49-F238E27FC236}">
              <a16:creationId xmlns:a16="http://schemas.microsoft.com/office/drawing/2014/main" id="{865599DC-EF81-4499-A59F-E6E92244F2D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58" name="AutoShape 11" descr="blob:https://outlook.office.com/b157e5ee-92d2-4798-a69e-625bd2e784c1">
          <a:extLst>
            <a:ext uri="{FF2B5EF4-FFF2-40B4-BE49-F238E27FC236}">
              <a16:creationId xmlns:a16="http://schemas.microsoft.com/office/drawing/2014/main" id="{DF4D48AA-F208-4C27-A7F6-CCE4A23D886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59" name="AutoShape 11" descr="blob:https://outlook.office.com/b157e5ee-92d2-4798-a69e-625bd2e784c1">
          <a:extLst>
            <a:ext uri="{FF2B5EF4-FFF2-40B4-BE49-F238E27FC236}">
              <a16:creationId xmlns:a16="http://schemas.microsoft.com/office/drawing/2014/main" id="{339CE55C-A01F-438D-8195-B71492051DD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60" name="AutoShape 11" descr="blob:https://outlook.office.com/b157e5ee-92d2-4798-a69e-625bd2e784c1">
          <a:extLst>
            <a:ext uri="{FF2B5EF4-FFF2-40B4-BE49-F238E27FC236}">
              <a16:creationId xmlns:a16="http://schemas.microsoft.com/office/drawing/2014/main" id="{4CD27E4F-9896-46DC-9D36-C1AF491801C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61" name="AutoShape 11" descr="blob:https://outlook.office.com/b157e5ee-92d2-4798-a69e-625bd2e784c1">
          <a:extLst>
            <a:ext uri="{FF2B5EF4-FFF2-40B4-BE49-F238E27FC236}">
              <a16:creationId xmlns:a16="http://schemas.microsoft.com/office/drawing/2014/main" id="{C4BE993F-3D63-4D57-BB97-8BF06B16258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62" name="AutoShape 11" descr="blob:https://outlook.office.com/b157e5ee-92d2-4798-a69e-625bd2e784c1">
          <a:extLst>
            <a:ext uri="{FF2B5EF4-FFF2-40B4-BE49-F238E27FC236}">
              <a16:creationId xmlns:a16="http://schemas.microsoft.com/office/drawing/2014/main" id="{416233E8-3E77-4E58-B53D-B792BCFBDEB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63" name="AutoShape 11" descr="blob:https://outlook.office.com/b157e5ee-92d2-4798-a69e-625bd2e784c1">
          <a:extLst>
            <a:ext uri="{FF2B5EF4-FFF2-40B4-BE49-F238E27FC236}">
              <a16:creationId xmlns:a16="http://schemas.microsoft.com/office/drawing/2014/main" id="{638DF96B-6299-44F0-B31B-155F117D5F3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64" name="AutoShape 11" descr="blob:https://outlook.office.com/b157e5ee-92d2-4798-a69e-625bd2e784c1">
          <a:extLst>
            <a:ext uri="{FF2B5EF4-FFF2-40B4-BE49-F238E27FC236}">
              <a16:creationId xmlns:a16="http://schemas.microsoft.com/office/drawing/2014/main" id="{9CA2DE84-3AB9-4175-8679-A96076C5E4A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65" name="AutoShape 11" descr="blob:https://outlook.office.com/b157e5ee-92d2-4798-a69e-625bd2e784c1">
          <a:extLst>
            <a:ext uri="{FF2B5EF4-FFF2-40B4-BE49-F238E27FC236}">
              <a16:creationId xmlns:a16="http://schemas.microsoft.com/office/drawing/2014/main" id="{8D74F8D7-6F6C-4F8B-987C-A045B8DE289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66" name="AutoShape 11" descr="blob:https://outlook.office.com/b157e5ee-92d2-4798-a69e-625bd2e784c1">
          <a:extLst>
            <a:ext uri="{FF2B5EF4-FFF2-40B4-BE49-F238E27FC236}">
              <a16:creationId xmlns:a16="http://schemas.microsoft.com/office/drawing/2014/main" id="{E3AAF2F0-1B37-46DC-ADD1-2343CA886E4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67" name="AutoShape 11" descr="blob:https://outlook.office.com/b157e5ee-92d2-4798-a69e-625bd2e784c1">
          <a:extLst>
            <a:ext uri="{FF2B5EF4-FFF2-40B4-BE49-F238E27FC236}">
              <a16:creationId xmlns:a16="http://schemas.microsoft.com/office/drawing/2014/main" id="{A86BC272-4443-4C85-8D5E-6C0BD0C476D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68" name="AutoShape 11" descr="blob:https://outlook.office.com/b157e5ee-92d2-4798-a69e-625bd2e784c1">
          <a:extLst>
            <a:ext uri="{FF2B5EF4-FFF2-40B4-BE49-F238E27FC236}">
              <a16:creationId xmlns:a16="http://schemas.microsoft.com/office/drawing/2014/main" id="{D81383FB-59E9-4B99-A6AC-433280A56BD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69" name="AutoShape 11" descr="blob:https://outlook.office.com/b157e5ee-92d2-4798-a69e-625bd2e784c1">
          <a:extLst>
            <a:ext uri="{FF2B5EF4-FFF2-40B4-BE49-F238E27FC236}">
              <a16:creationId xmlns:a16="http://schemas.microsoft.com/office/drawing/2014/main" id="{862E7CA7-D82A-4C40-B6D1-2F9C3530160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70" name="AutoShape 11" descr="blob:https://outlook.office.com/b157e5ee-92d2-4798-a69e-625bd2e784c1">
          <a:extLst>
            <a:ext uri="{FF2B5EF4-FFF2-40B4-BE49-F238E27FC236}">
              <a16:creationId xmlns:a16="http://schemas.microsoft.com/office/drawing/2014/main" id="{E1C189D0-3453-49E9-9460-0A293D14817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71" name="AutoShape 11" descr="blob:https://outlook.office.com/b157e5ee-92d2-4798-a69e-625bd2e784c1">
          <a:extLst>
            <a:ext uri="{FF2B5EF4-FFF2-40B4-BE49-F238E27FC236}">
              <a16:creationId xmlns:a16="http://schemas.microsoft.com/office/drawing/2014/main" id="{F8F08C59-F7F8-4A05-A3CE-2EB57BB3BEB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72" name="AutoShape 11" descr="blob:https://outlook.office.com/b157e5ee-92d2-4798-a69e-625bd2e784c1">
          <a:extLst>
            <a:ext uri="{FF2B5EF4-FFF2-40B4-BE49-F238E27FC236}">
              <a16:creationId xmlns:a16="http://schemas.microsoft.com/office/drawing/2014/main" id="{36DF7F1C-90E0-4A28-A36E-9FC2C3D4AA4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73" name="AutoShape 11" descr="blob:https://outlook.office.com/b157e5ee-92d2-4798-a69e-625bd2e784c1">
          <a:extLst>
            <a:ext uri="{FF2B5EF4-FFF2-40B4-BE49-F238E27FC236}">
              <a16:creationId xmlns:a16="http://schemas.microsoft.com/office/drawing/2014/main" id="{273B0E35-A763-4C69-ACF5-D4E3777EBEF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74" name="AutoShape 11" descr="blob:https://outlook.office.com/b157e5ee-92d2-4798-a69e-625bd2e784c1">
          <a:extLst>
            <a:ext uri="{FF2B5EF4-FFF2-40B4-BE49-F238E27FC236}">
              <a16:creationId xmlns:a16="http://schemas.microsoft.com/office/drawing/2014/main" id="{E4603C4D-9566-4BAB-B50B-10C3A5F80DB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75" name="AutoShape 11" descr="blob:https://outlook.office.com/b157e5ee-92d2-4798-a69e-625bd2e784c1">
          <a:extLst>
            <a:ext uri="{FF2B5EF4-FFF2-40B4-BE49-F238E27FC236}">
              <a16:creationId xmlns:a16="http://schemas.microsoft.com/office/drawing/2014/main" id="{80267D55-68A2-49F5-B02F-6C187908BE2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76" name="AutoShape 11" descr="blob:https://outlook.office.com/b157e5ee-92d2-4798-a69e-625bd2e784c1">
          <a:extLst>
            <a:ext uri="{FF2B5EF4-FFF2-40B4-BE49-F238E27FC236}">
              <a16:creationId xmlns:a16="http://schemas.microsoft.com/office/drawing/2014/main" id="{9699D9A9-B77A-4A9F-BA01-5CA049E87F2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77" name="AutoShape 11" descr="blob:https://outlook.office.com/b157e5ee-92d2-4798-a69e-625bd2e784c1">
          <a:extLst>
            <a:ext uri="{FF2B5EF4-FFF2-40B4-BE49-F238E27FC236}">
              <a16:creationId xmlns:a16="http://schemas.microsoft.com/office/drawing/2014/main" id="{0B5433E2-3754-4C6D-A59D-E352BDB1C17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78" name="AutoShape 11" descr="blob:https://outlook.office.com/b157e5ee-92d2-4798-a69e-625bd2e784c1">
          <a:extLst>
            <a:ext uri="{FF2B5EF4-FFF2-40B4-BE49-F238E27FC236}">
              <a16:creationId xmlns:a16="http://schemas.microsoft.com/office/drawing/2014/main" id="{33B5BB20-D7E2-4993-86DC-E6A029D7815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79" name="AutoShape 11" descr="blob:https://outlook.office.com/b157e5ee-92d2-4798-a69e-625bd2e784c1">
          <a:extLst>
            <a:ext uri="{FF2B5EF4-FFF2-40B4-BE49-F238E27FC236}">
              <a16:creationId xmlns:a16="http://schemas.microsoft.com/office/drawing/2014/main" id="{C139E8D4-F922-43E9-B61B-CFB1887803A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80" name="AutoShape 11" descr="blob:https://outlook.office.com/b157e5ee-92d2-4798-a69e-625bd2e784c1">
          <a:extLst>
            <a:ext uri="{FF2B5EF4-FFF2-40B4-BE49-F238E27FC236}">
              <a16:creationId xmlns:a16="http://schemas.microsoft.com/office/drawing/2014/main" id="{2A26F834-D968-4DAF-93EA-CF64F4883AF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81" name="AutoShape 11" descr="blob:https://outlook.office.com/b157e5ee-92d2-4798-a69e-625bd2e784c1">
          <a:extLst>
            <a:ext uri="{FF2B5EF4-FFF2-40B4-BE49-F238E27FC236}">
              <a16:creationId xmlns:a16="http://schemas.microsoft.com/office/drawing/2014/main" id="{B3F86027-A963-4D16-A65F-D46F5A99969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82" name="AutoShape 11" descr="blob:https://outlook.office.com/b157e5ee-92d2-4798-a69e-625bd2e784c1">
          <a:extLst>
            <a:ext uri="{FF2B5EF4-FFF2-40B4-BE49-F238E27FC236}">
              <a16:creationId xmlns:a16="http://schemas.microsoft.com/office/drawing/2014/main" id="{8B3EBB61-AF36-4550-9A7A-0A07F9946A5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83" name="AutoShape 11" descr="blob:https://outlook.office.com/b157e5ee-92d2-4798-a69e-625bd2e784c1">
          <a:extLst>
            <a:ext uri="{FF2B5EF4-FFF2-40B4-BE49-F238E27FC236}">
              <a16:creationId xmlns:a16="http://schemas.microsoft.com/office/drawing/2014/main" id="{4AF7024A-13A8-4259-994C-2A753310104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84" name="AutoShape 11" descr="blob:https://outlook.office.com/b157e5ee-92d2-4798-a69e-625bd2e784c1">
          <a:extLst>
            <a:ext uri="{FF2B5EF4-FFF2-40B4-BE49-F238E27FC236}">
              <a16:creationId xmlns:a16="http://schemas.microsoft.com/office/drawing/2014/main" id="{F97F67E0-2D99-4FB0-B782-145DA053F86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85" name="AutoShape 11" descr="blob:https://outlook.office.com/b157e5ee-92d2-4798-a69e-625bd2e784c1">
          <a:extLst>
            <a:ext uri="{FF2B5EF4-FFF2-40B4-BE49-F238E27FC236}">
              <a16:creationId xmlns:a16="http://schemas.microsoft.com/office/drawing/2014/main" id="{C6F54F72-F9B6-4E3A-BF40-839BACC3290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86" name="AutoShape 11" descr="blob:https://outlook.office.com/b157e5ee-92d2-4798-a69e-625bd2e784c1">
          <a:extLst>
            <a:ext uri="{FF2B5EF4-FFF2-40B4-BE49-F238E27FC236}">
              <a16:creationId xmlns:a16="http://schemas.microsoft.com/office/drawing/2014/main" id="{90F3FFEA-1D04-4CD7-9C5F-A773A2C46B1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87" name="AutoShape 11" descr="blob:https://outlook.office.com/b157e5ee-92d2-4798-a69e-625bd2e784c1">
          <a:extLst>
            <a:ext uri="{FF2B5EF4-FFF2-40B4-BE49-F238E27FC236}">
              <a16:creationId xmlns:a16="http://schemas.microsoft.com/office/drawing/2014/main" id="{E35A5C9E-AEBC-42F1-9739-89FB4F10410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88" name="AutoShape 11" descr="blob:https://outlook.office.com/b157e5ee-92d2-4798-a69e-625bd2e784c1">
          <a:extLst>
            <a:ext uri="{FF2B5EF4-FFF2-40B4-BE49-F238E27FC236}">
              <a16:creationId xmlns:a16="http://schemas.microsoft.com/office/drawing/2014/main" id="{3A17CF6A-315A-4E8B-8846-4E0321C3C8C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89" name="AutoShape 11" descr="blob:https://outlook.office.com/b157e5ee-92d2-4798-a69e-625bd2e784c1">
          <a:extLst>
            <a:ext uri="{FF2B5EF4-FFF2-40B4-BE49-F238E27FC236}">
              <a16:creationId xmlns:a16="http://schemas.microsoft.com/office/drawing/2014/main" id="{D0963C4D-9A86-4E2A-A015-C5E561B1B73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90" name="AutoShape 11" descr="blob:https://outlook.office.com/b157e5ee-92d2-4798-a69e-625bd2e784c1">
          <a:extLst>
            <a:ext uri="{FF2B5EF4-FFF2-40B4-BE49-F238E27FC236}">
              <a16:creationId xmlns:a16="http://schemas.microsoft.com/office/drawing/2014/main" id="{DBB32BF5-F882-4003-9301-556B099B27B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91" name="AutoShape 11" descr="blob:https://outlook.office.com/b157e5ee-92d2-4798-a69e-625bd2e784c1">
          <a:extLst>
            <a:ext uri="{FF2B5EF4-FFF2-40B4-BE49-F238E27FC236}">
              <a16:creationId xmlns:a16="http://schemas.microsoft.com/office/drawing/2014/main" id="{5F466DA9-A4D2-4BEB-98A4-9284E3954D1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92" name="AutoShape 11" descr="blob:https://outlook.office.com/b157e5ee-92d2-4798-a69e-625bd2e784c1">
          <a:extLst>
            <a:ext uri="{FF2B5EF4-FFF2-40B4-BE49-F238E27FC236}">
              <a16:creationId xmlns:a16="http://schemas.microsoft.com/office/drawing/2014/main" id="{C6DCDA76-2BD8-415F-A7C2-03B967AF93D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93" name="AutoShape 11" descr="blob:https://outlook.office.com/b157e5ee-92d2-4798-a69e-625bd2e784c1">
          <a:extLst>
            <a:ext uri="{FF2B5EF4-FFF2-40B4-BE49-F238E27FC236}">
              <a16:creationId xmlns:a16="http://schemas.microsoft.com/office/drawing/2014/main" id="{56886339-4694-4DAF-AF6A-4010C075632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94" name="AutoShape 11" descr="blob:https://outlook.office.com/b157e5ee-92d2-4798-a69e-625bd2e784c1">
          <a:extLst>
            <a:ext uri="{FF2B5EF4-FFF2-40B4-BE49-F238E27FC236}">
              <a16:creationId xmlns:a16="http://schemas.microsoft.com/office/drawing/2014/main" id="{513A17C5-55E1-487D-B62A-353B0A6AEE0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95" name="AutoShape 11" descr="blob:https://outlook.office.com/b157e5ee-92d2-4798-a69e-625bd2e784c1">
          <a:extLst>
            <a:ext uri="{FF2B5EF4-FFF2-40B4-BE49-F238E27FC236}">
              <a16:creationId xmlns:a16="http://schemas.microsoft.com/office/drawing/2014/main" id="{630BF5C7-2078-424E-9247-6A1D26E47D4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96" name="AutoShape 11" descr="blob:https://outlook.office.com/b157e5ee-92d2-4798-a69e-625bd2e784c1">
          <a:extLst>
            <a:ext uri="{FF2B5EF4-FFF2-40B4-BE49-F238E27FC236}">
              <a16:creationId xmlns:a16="http://schemas.microsoft.com/office/drawing/2014/main" id="{BD328A24-B42B-4FC9-B9AC-3D351FF2B96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97" name="AutoShape 11" descr="blob:https://outlook.office.com/b157e5ee-92d2-4798-a69e-625bd2e784c1">
          <a:extLst>
            <a:ext uri="{FF2B5EF4-FFF2-40B4-BE49-F238E27FC236}">
              <a16:creationId xmlns:a16="http://schemas.microsoft.com/office/drawing/2014/main" id="{5AE32BEF-4550-4F91-BB7F-467F1CA23B1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98" name="AutoShape 11" descr="blob:https://outlook.office.com/b157e5ee-92d2-4798-a69e-625bd2e784c1">
          <a:extLst>
            <a:ext uri="{FF2B5EF4-FFF2-40B4-BE49-F238E27FC236}">
              <a16:creationId xmlns:a16="http://schemas.microsoft.com/office/drawing/2014/main" id="{DC1C7D67-8FAE-4786-943E-645CC88DF84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099" name="AutoShape 11" descr="blob:https://outlook.office.com/b157e5ee-92d2-4798-a69e-625bd2e784c1">
          <a:extLst>
            <a:ext uri="{FF2B5EF4-FFF2-40B4-BE49-F238E27FC236}">
              <a16:creationId xmlns:a16="http://schemas.microsoft.com/office/drawing/2014/main" id="{DDFFEDBF-4586-4754-A5F5-E1A99783391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00" name="AutoShape 11" descr="blob:https://outlook.office.com/b157e5ee-92d2-4798-a69e-625bd2e784c1">
          <a:extLst>
            <a:ext uri="{FF2B5EF4-FFF2-40B4-BE49-F238E27FC236}">
              <a16:creationId xmlns:a16="http://schemas.microsoft.com/office/drawing/2014/main" id="{98656DC8-E0D9-4D6A-A85F-966D89F0AA6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01" name="AutoShape 11" descr="blob:https://outlook.office.com/b157e5ee-92d2-4798-a69e-625bd2e784c1">
          <a:extLst>
            <a:ext uri="{FF2B5EF4-FFF2-40B4-BE49-F238E27FC236}">
              <a16:creationId xmlns:a16="http://schemas.microsoft.com/office/drawing/2014/main" id="{23407512-585F-4A79-9B48-EF7FA46D9B9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02" name="AutoShape 11" descr="blob:https://outlook.office.com/b157e5ee-92d2-4798-a69e-625bd2e784c1">
          <a:extLst>
            <a:ext uri="{FF2B5EF4-FFF2-40B4-BE49-F238E27FC236}">
              <a16:creationId xmlns:a16="http://schemas.microsoft.com/office/drawing/2014/main" id="{56FB1EAF-39AC-4E5E-960F-1AD329BD6B4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03" name="AutoShape 11" descr="blob:https://outlook.office.com/b157e5ee-92d2-4798-a69e-625bd2e784c1">
          <a:extLst>
            <a:ext uri="{FF2B5EF4-FFF2-40B4-BE49-F238E27FC236}">
              <a16:creationId xmlns:a16="http://schemas.microsoft.com/office/drawing/2014/main" id="{416C8E0A-946E-4562-81A9-DFAB1C59003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04" name="AutoShape 11" descr="blob:https://outlook.office.com/b157e5ee-92d2-4798-a69e-625bd2e784c1">
          <a:extLst>
            <a:ext uri="{FF2B5EF4-FFF2-40B4-BE49-F238E27FC236}">
              <a16:creationId xmlns:a16="http://schemas.microsoft.com/office/drawing/2014/main" id="{6C528FF0-5CC1-4BE1-B4EE-6ABBD93396D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05" name="AutoShape 11" descr="blob:https://outlook.office.com/b157e5ee-92d2-4798-a69e-625bd2e784c1">
          <a:extLst>
            <a:ext uri="{FF2B5EF4-FFF2-40B4-BE49-F238E27FC236}">
              <a16:creationId xmlns:a16="http://schemas.microsoft.com/office/drawing/2014/main" id="{32385B33-96B6-4D85-8231-B6A29395F2F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06" name="AutoShape 11" descr="blob:https://outlook.office.com/b157e5ee-92d2-4798-a69e-625bd2e784c1">
          <a:extLst>
            <a:ext uri="{FF2B5EF4-FFF2-40B4-BE49-F238E27FC236}">
              <a16:creationId xmlns:a16="http://schemas.microsoft.com/office/drawing/2014/main" id="{E0DCC681-7B45-4E39-8CC9-79FA90FB0B9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07" name="AutoShape 11" descr="blob:https://outlook.office.com/b157e5ee-92d2-4798-a69e-625bd2e784c1">
          <a:extLst>
            <a:ext uri="{FF2B5EF4-FFF2-40B4-BE49-F238E27FC236}">
              <a16:creationId xmlns:a16="http://schemas.microsoft.com/office/drawing/2014/main" id="{9F1D7A25-E2AD-4E47-BAAB-D76BDF0665B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08" name="AutoShape 11" descr="blob:https://outlook.office.com/b157e5ee-92d2-4798-a69e-625bd2e784c1">
          <a:extLst>
            <a:ext uri="{FF2B5EF4-FFF2-40B4-BE49-F238E27FC236}">
              <a16:creationId xmlns:a16="http://schemas.microsoft.com/office/drawing/2014/main" id="{AA842164-603A-4B97-B292-7CC5EB40181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09" name="AutoShape 11" descr="blob:https://outlook.office.com/b157e5ee-92d2-4798-a69e-625bd2e784c1">
          <a:extLst>
            <a:ext uri="{FF2B5EF4-FFF2-40B4-BE49-F238E27FC236}">
              <a16:creationId xmlns:a16="http://schemas.microsoft.com/office/drawing/2014/main" id="{8001F45A-8D70-4E80-9109-07576209153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10" name="AutoShape 11" descr="blob:https://outlook.office.com/b157e5ee-92d2-4798-a69e-625bd2e784c1">
          <a:extLst>
            <a:ext uri="{FF2B5EF4-FFF2-40B4-BE49-F238E27FC236}">
              <a16:creationId xmlns:a16="http://schemas.microsoft.com/office/drawing/2014/main" id="{8916723F-22FD-494D-95F3-CE734C294D3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11" name="AutoShape 11" descr="blob:https://outlook.office.com/b157e5ee-92d2-4798-a69e-625bd2e784c1">
          <a:extLst>
            <a:ext uri="{FF2B5EF4-FFF2-40B4-BE49-F238E27FC236}">
              <a16:creationId xmlns:a16="http://schemas.microsoft.com/office/drawing/2014/main" id="{2A036799-1420-4C70-9ED4-6F7EA27804D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12" name="AutoShape 11" descr="blob:https://outlook.office.com/b157e5ee-92d2-4798-a69e-625bd2e784c1">
          <a:extLst>
            <a:ext uri="{FF2B5EF4-FFF2-40B4-BE49-F238E27FC236}">
              <a16:creationId xmlns:a16="http://schemas.microsoft.com/office/drawing/2014/main" id="{8E556673-E5FA-43FA-817B-C4EFACEA36B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13" name="AutoShape 11" descr="blob:https://outlook.office.com/b157e5ee-92d2-4798-a69e-625bd2e784c1">
          <a:extLst>
            <a:ext uri="{FF2B5EF4-FFF2-40B4-BE49-F238E27FC236}">
              <a16:creationId xmlns:a16="http://schemas.microsoft.com/office/drawing/2014/main" id="{7892FDB6-9A3E-424D-A4F6-B5E5E09AF77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14" name="AutoShape 11" descr="blob:https://outlook.office.com/b157e5ee-92d2-4798-a69e-625bd2e784c1">
          <a:extLst>
            <a:ext uri="{FF2B5EF4-FFF2-40B4-BE49-F238E27FC236}">
              <a16:creationId xmlns:a16="http://schemas.microsoft.com/office/drawing/2014/main" id="{73013DC6-81CC-410A-92A2-22F4DBC32E7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15" name="AutoShape 11" descr="blob:https://outlook.office.com/b157e5ee-92d2-4798-a69e-625bd2e784c1">
          <a:extLst>
            <a:ext uri="{FF2B5EF4-FFF2-40B4-BE49-F238E27FC236}">
              <a16:creationId xmlns:a16="http://schemas.microsoft.com/office/drawing/2014/main" id="{D47E865E-A8EC-45CB-BB84-1505017912F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16" name="AutoShape 11" descr="blob:https://outlook.office.com/b157e5ee-92d2-4798-a69e-625bd2e784c1">
          <a:extLst>
            <a:ext uri="{FF2B5EF4-FFF2-40B4-BE49-F238E27FC236}">
              <a16:creationId xmlns:a16="http://schemas.microsoft.com/office/drawing/2014/main" id="{584A4283-BE4F-438E-AFD3-B36CD0C4082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17" name="AutoShape 11" descr="blob:https://outlook.office.com/b157e5ee-92d2-4798-a69e-625bd2e784c1">
          <a:extLst>
            <a:ext uri="{FF2B5EF4-FFF2-40B4-BE49-F238E27FC236}">
              <a16:creationId xmlns:a16="http://schemas.microsoft.com/office/drawing/2014/main" id="{86F057AD-2D73-4C94-988A-554534B3C15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18" name="AutoShape 11" descr="blob:https://outlook.office.com/b157e5ee-92d2-4798-a69e-625bd2e784c1">
          <a:extLst>
            <a:ext uri="{FF2B5EF4-FFF2-40B4-BE49-F238E27FC236}">
              <a16:creationId xmlns:a16="http://schemas.microsoft.com/office/drawing/2014/main" id="{CA650ACB-53C8-4323-8675-ECFBAB65CFC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19" name="AutoShape 11" descr="blob:https://outlook.office.com/b157e5ee-92d2-4798-a69e-625bd2e784c1">
          <a:extLst>
            <a:ext uri="{FF2B5EF4-FFF2-40B4-BE49-F238E27FC236}">
              <a16:creationId xmlns:a16="http://schemas.microsoft.com/office/drawing/2014/main" id="{4A05273F-EF76-41C6-A96C-0327808B4BA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20" name="AutoShape 11" descr="blob:https://outlook.office.com/b157e5ee-92d2-4798-a69e-625bd2e784c1">
          <a:extLst>
            <a:ext uri="{FF2B5EF4-FFF2-40B4-BE49-F238E27FC236}">
              <a16:creationId xmlns:a16="http://schemas.microsoft.com/office/drawing/2014/main" id="{5798EB7C-2B92-489F-A812-91DE351A41E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21" name="AutoShape 11" descr="blob:https://outlook.office.com/b157e5ee-92d2-4798-a69e-625bd2e784c1">
          <a:extLst>
            <a:ext uri="{FF2B5EF4-FFF2-40B4-BE49-F238E27FC236}">
              <a16:creationId xmlns:a16="http://schemas.microsoft.com/office/drawing/2014/main" id="{9A532144-63B9-4370-A565-F78450A3113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22" name="AutoShape 11" descr="blob:https://outlook.office.com/b157e5ee-92d2-4798-a69e-625bd2e784c1">
          <a:extLst>
            <a:ext uri="{FF2B5EF4-FFF2-40B4-BE49-F238E27FC236}">
              <a16:creationId xmlns:a16="http://schemas.microsoft.com/office/drawing/2014/main" id="{E38A1C52-DF12-4CC3-946C-6A53EEE4A80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23" name="AutoShape 11" descr="blob:https://outlook.office.com/b157e5ee-92d2-4798-a69e-625bd2e784c1">
          <a:extLst>
            <a:ext uri="{FF2B5EF4-FFF2-40B4-BE49-F238E27FC236}">
              <a16:creationId xmlns:a16="http://schemas.microsoft.com/office/drawing/2014/main" id="{BF81B106-554E-45F8-ABAF-AB92ACFCDED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24" name="AutoShape 11" descr="blob:https://outlook.office.com/b157e5ee-92d2-4798-a69e-625bd2e784c1">
          <a:extLst>
            <a:ext uri="{FF2B5EF4-FFF2-40B4-BE49-F238E27FC236}">
              <a16:creationId xmlns:a16="http://schemas.microsoft.com/office/drawing/2014/main" id="{FB8E7B9F-ED6C-4BDE-BDE4-6BE36E05474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25" name="AutoShape 11" descr="blob:https://outlook.office.com/b157e5ee-92d2-4798-a69e-625bd2e784c1">
          <a:extLst>
            <a:ext uri="{FF2B5EF4-FFF2-40B4-BE49-F238E27FC236}">
              <a16:creationId xmlns:a16="http://schemas.microsoft.com/office/drawing/2014/main" id="{4226556F-2DEF-425B-8D95-91E0156A525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26" name="AutoShape 11" descr="blob:https://outlook.office.com/b157e5ee-92d2-4798-a69e-625bd2e784c1">
          <a:extLst>
            <a:ext uri="{FF2B5EF4-FFF2-40B4-BE49-F238E27FC236}">
              <a16:creationId xmlns:a16="http://schemas.microsoft.com/office/drawing/2014/main" id="{6972E3E6-63FC-41EA-B73B-33462BB11F9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27" name="AutoShape 11" descr="blob:https://outlook.office.com/b157e5ee-92d2-4798-a69e-625bd2e784c1">
          <a:extLst>
            <a:ext uri="{FF2B5EF4-FFF2-40B4-BE49-F238E27FC236}">
              <a16:creationId xmlns:a16="http://schemas.microsoft.com/office/drawing/2014/main" id="{8AB1A0E6-EE4B-46AC-8103-ADF5EDBCEE2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28" name="AutoShape 11" descr="blob:https://outlook.office.com/b157e5ee-92d2-4798-a69e-625bd2e784c1">
          <a:extLst>
            <a:ext uri="{FF2B5EF4-FFF2-40B4-BE49-F238E27FC236}">
              <a16:creationId xmlns:a16="http://schemas.microsoft.com/office/drawing/2014/main" id="{7630A83C-7519-41B9-BDFC-101DB559D80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29" name="AutoShape 11" descr="blob:https://outlook.office.com/b157e5ee-92d2-4798-a69e-625bd2e784c1">
          <a:extLst>
            <a:ext uri="{FF2B5EF4-FFF2-40B4-BE49-F238E27FC236}">
              <a16:creationId xmlns:a16="http://schemas.microsoft.com/office/drawing/2014/main" id="{CC26BFF8-FB89-40E8-B4E1-974F692CBC7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30" name="AutoShape 11" descr="blob:https://outlook.office.com/b157e5ee-92d2-4798-a69e-625bd2e784c1">
          <a:extLst>
            <a:ext uri="{FF2B5EF4-FFF2-40B4-BE49-F238E27FC236}">
              <a16:creationId xmlns:a16="http://schemas.microsoft.com/office/drawing/2014/main" id="{AD726B93-77AC-40D6-860C-9DE1132117A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31" name="AutoShape 11" descr="blob:https://outlook.office.com/b157e5ee-92d2-4798-a69e-625bd2e784c1">
          <a:extLst>
            <a:ext uri="{FF2B5EF4-FFF2-40B4-BE49-F238E27FC236}">
              <a16:creationId xmlns:a16="http://schemas.microsoft.com/office/drawing/2014/main" id="{8AA07764-AD96-4E4E-8CD2-E1B1982EB38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32" name="AutoShape 11" descr="blob:https://outlook.office.com/b157e5ee-92d2-4798-a69e-625bd2e784c1">
          <a:extLst>
            <a:ext uri="{FF2B5EF4-FFF2-40B4-BE49-F238E27FC236}">
              <a16:creationId xmlns:a16="http://schemas.microsoft.com/office/drawing/2014/main" id="{97D90C9D-D9B9-4ADB-8E47-BC10B853DFA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33" name="AutoShape 11" descr="blob:https://outlook.office.com/b157e5ee-92d2-4798-a69e-625bd2e784c1">
          <a:extLst>
            <a:ext uri="{FF2B5EF4-FFF2-40B4-BE49-F238E27FC236}">
              <a16:creationId xmlns:a16="http://schemas.microsoft.com/office/drawing/2014/main" id="{391342C6-821D-448A-BCE6-25FB6AD44D1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34" name="AutoShape 11" descr="blob:https://outlook.office.com/b157e5ee-92d2-4798-a69e-625bd2e784c1">
          <a:extLst>
            <a:ext uri="{FF2B5EF4-FFF2-40B4-BE49-F238E27FC236}">
              <a16:creationId xmlns:a16="http://schemas.microsoft.com/office/drawing/2014/main" id="{F3E28A5F-DDA2-4F80-ABF2-359F5D84B86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35" name="AutoShape 11" descr="blob:https://outlook.office.com/b157e5ee-92d2-4798-a69e-625bd2e784c1">
          <a:extLst>
            <a:ext uri="{FF2B5EF4-FFF2-40B4-BE49-F238E27FC236}">
              <a16:creationId xmlns:a16="http://schemas.microsoft.com/office/drawing/2014/main" id="{91A769C0-409C-49BE-B2D2-1AD7D720708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36" name="AutoShape 11" descr="blob:https://outlook.office.com/b157e5ee-92d2-4798-a69e-625bd2e784c1">
          <a:extLst>
            <a:ext uri="{FF2B5EF4-FFF2-40B4-BE49-F238E27FC236}">
              <a16:creationId xmlns:a16="http://schemas.microsoft.com/office/drawing/2014/main" id="{4545550C-568C-4EAC-AF9A-4DFD595F848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37" name="AutoShape 11" descr="blob:https://outlook.office.com/b157e5ee-92d2-4798-a69e-625bd2e784c1">
          <a:extLst>
            <a:ext uri="{FF2B5EF4-FFF2-40B4-BE49-F238E27FC236}">
              <a16:creationId xmlns:a16="http://schemas.microsoft.com/office/drawing/2014/main" id="{AD5BBF16-257C-4BCD-A87D-F03537448A7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38" name="AutoShape 11" descr="blob:https://outlook.office.com/b157e5ee-92d2-4798-a69e-625bd2e784c1">
          <a:extLst>
            <a:ext uri="{FF2B5EF4-FFF2-40B4-BE49-F238E27FC236}">
              <a16:creationId xmlns:a16="http://schemas.microsoft.com/office/drawing/2014/main" id="{42CA9451-1AF4-4E24-960E-9AC4742144E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39" name="AutoShape 11" descr="blob:https://outlook.office.com/b157e5ee-92d2-4798-a69e-625bd2e784c1">
          <a:extLst>
            <a:ext uri="{FF2B5EF4-FFF2-40B4-BE49-F238E27FC236}">
              <a16:creationId xmlns:a16="http://schemas.microsoft.com/office/drawing/2014/main" id="{2492B2EB-28D4-4447-9F58-9E892EFBE9D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40" name="AutoShape 11" descr="blob:https://outlook.office.com/b157e5ee-92d2-4798-a69e-625bd2e784c1">
          <a:extLst>
            <a:ext uri="{FF2B5EF4-FFF2-40B4-BE49-F238E27FC236}">
              <a16:creationId xmlns:a16="http://schemas.microsoft.com/office/drawing/2014/main" id="{C6AE0BE5-6D0A-4CC8-89FB-13FCEBDED8B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41" name="AutoShape 11" descr="blob:https://outlook.office.com/b157e5ee-92d2-4798-a69e-625bd2e784c1">
          <a:extLst>
            <a:ext uri="{FF2B5EF4-FFF2-40B4-BE49-F238E27FC236}">
              <a16:creationId xmlns:a16="http://schemas.microsoft.com/office/drawing/2014/main" id="{6D61CD3B-4F48-4443-AFD4-0C34BB940A4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42" name="AutoShape 11" descr="blob:https://outlook.office.com/b157e5ee-92d2-4798-a69e-625bd2e784c1">
          <a:extLst>
            <a:ext uri="{FF2B5EF4-FFF2-40B4-BE49-F238E27FC236}">
              <a16:creationId xmlns:a16="http://schemas.microsoft.com/office/drawing/2014/main" id="{12924885-EC55-42B1-8549-B1087C5A39B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43" name="AutoShape 11" descr="blob:https://outlook.office.com/b157e5ee-92d2-4798-a69e-625bd2e784c1">
          <a:extLst>
            <a:ext uri="{FF2B5EF4-FFF2-40B4-BE49-F238E27FC236}">
              <a16:creationId xmlns:a16="http://schemas.microsoft.com/office/drawing/2014/main" id="{037A72E7-FCA4-4439-8276-B80E5EA97AD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44" name="AutoShape 11" descr="blob:https://outlook.office.com/b157e5ee-92d2-4798-a69e-625bd2e784c1">
          <a:extLst>
            <a:ext uri="{FF2B5EF4-FFF2-40B4-BE49-F238E27FC236}">
              <a16:creationId xmlns:a16="http://schemas.microsoft.com/office/drawing/2014/main" id="{8D2794D2-2F09-410D-9F1E-003759438E0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45" name="AutoShape 11" descr="blob:https://outlook.office.com/b157e5ee-92d2-4798-a69e-625bd2e784c1">
          <a:extLst>
            <a:ext uri="{FF2B5EF4-FFF2-40B4-BE49-F238E27FC236}">
              <a16:creationId xmlns:a16="http://schemas.microsoft.com/office/drawing/2014/main" id="{CEC02E6F-C3D2-4AFA-85B3-1687B1E8B1C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46" name="AutoShape 11" descr="blob:https://outlook.office.com/b157e5ee-92d2-4798-a69e-625bd2e784c1">
          <a:extLst>
            <a:ext uri="{FF2B5EF4-FFF2-40B4-BE49-F238E27FC236}">
              <a16:creationId xmlns:a16="http://schemas.microsoft.com/office/drawing/2014/main" id="{572D3DF9-2A5F-4982-97C2-ECBFAF1FE7D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47" name="AutoShape 11" descr="blob:https://outlook.office.com/b157e5ee-92d2-4798-a69e-625bd2e784c1">
          <a:extLst>
            <a:ext uri="{FF2B5EF4-FFF2-40B4-BE49-F238E27FC236}">
              <a16:creationId xmlns:a16="http://schemas.microsoft.com/office/drawing/2014/main" id="{824575D3-B297-4274-A468-BD833DFEAD3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6593" cy="284069"/>
    <xdr:sp macro="" textlink="">
      <xdr:nvSpPr>
        <xdr:cNvPr id="10148" name="AutoShape 11" descr="blob:https://outlook.office.com/b157e5ee-92d2-4798-a69e-625bd2e784c1">
          <a:extLst>
            <a:ext uri="{FF2B5EF4-FFF2-40B4-BE49-F238E27FC236}">
              <a16:creationId xmlns:a16="http://schemas.microsoft.com/office/drawing/2014/main" id="{C0F32E3D-34F7-4B2E-B064-0838A1F78704}"/>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49" name="AutoShape 11" descr="blob:https://outlook.office.com/b157e5ee-92d2-4798-a69e-625bd2e784c1">
          <a:extLst>
            <a:ext uri="{FF2B5EF4-FFF2-40B4-BE49-F238E27FC236}">
              <a16:creationId xmlns:a16="http://schemas.microsoft.com/office/drawing/2014/main" id="{FFFDE6CA-CE1F-4A8A-AFFE-D47255B1987C}"/>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50" name="AutoShape 11" descr="blob:https://outlook.office.com/b157e5ee-92d2-4798-a69e-625bd2e784c1">
          <a:extLst>
            <a:ext uri="{FF2B5EF4-FFF2-40B4-BE49-F238E27FC236}">
              <a16:creationId xmlns:a16="http://schemas.microsoft.com/office/drawing/2014/main" id="{73B821D5-B849-4846-A906-DA3D2B9D95C7}"/>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51" name="AutoShape 11" descr="blob:https://outlook.office.com/b157e5ee-92d2-4798-a69e-625bd2e784c1">
          <a:extLst>
            <a:ext uri="{FF2B5EF4-FFF2-40B4-BE49-F238E27FC236}">
              <a16:creationId xmlns:a16="http://schemas.microsoft.com/office/drawing/2014/main" id="{CDCF7337-AE89-4960-BE2D-2BC286283CAC}"/>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52" name="AutoShape 11" descr="blob:https://outlook.office.com/b157e5ee-92d2-4798-a69e-625bd2e784c1">
          <a:extLst>
            <a:ext uri="{FF2B5EF4-FFF2-40B4-BE49-F238E27FC236}">
              <a16:creationId xmlns:a16="http://schemas.microsoft.com/office/drawing/2014/main" id="{29C9DD3D-74FE-480D-A2F2-1113F92C216B}"/>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53" name="AutoShape 11" descr="blob:https://outlook.office.com/b157e5ee-92d2-4798-a69e-625bd2e784c1">
          <a:extLst>
            <a:ext uri="{FF2B5EF4-FFF2-40B4-BE49-F238E27FC236}">
              <a16:creationId xmlns:a16="http://schemas.microsoft.com/office/drawing/2014/main" id="{5F75F60A-E007-4760-950A-D126D937844D}"/>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54" name="AutoShape 11" descr="blob:https://outlook.office.com/b157e5ee-92d2-4798-a69e-625bd2e784c1">
          <a:extLst>
            <a:ext uri="{FF2B5EF4-FFF2-40B4-BE49-F238E27FC236}">
              <a16:creationId xmlns:a16="http://schemas.microsoft.com/office/drawing/2014/main" id="{A0330A9C-E521-47B8-9F3B-D3D0389ACCB0}"/>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55" name="AutoShape 11" descr="blob:https://outlook.office.com/b157e5ee-92d2-4798-a69e-625bd2e784c1">
          <a:extLst>
            <a:ext uri="{FF2B5EF4-FFF2-40B4-BE49-F238E27FC236}">
              <a16:creationId xmlns:a16="http://schemas.microsoft.com/office/drawing/2014/main" id="{CE359A74-93C0-4714-A821-2E005FD49602}"/>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56" name="AutoShape 11" descr="blob:https://outlook.office.com/b157e5ee-92d2-4798-a69e-625bd2e784c1">
          <a:extLst>
            <a:ext uri="{FF2B5EF4-FFF2-40B4-BE49-F238E27FC236}">
              <a16:creationId xmlns:a16="http://schemas.microsoft.com/office/drawing/2014/main" id="{9A38BE1A-008A-4F40-9AE6-0F921746BA33}"/>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57" name="AutoShape 11" descr="blob:https://outlook.office.com/b157e5ee-92d2-4798-a69e-625bd2e784c1">
          <a:extLst>
            <a:ext uri="{FF2B5EF4-FFF2-40B4-BE49-F238E27FC236}">
              <a16:creationId xmlns:a16="http://schemas.microsoft.com/office/drawing/2014/main" id="{70F75E1B-6FAB-48AD-8CC0-51D2BDC2C943}"/>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58" name="AutoShape 11" descr="blob:https://outlook.office.com/b157e5ee-92d2-4798-a69e-625bd2e784c1">
          <a:extLst>
            <a:ext uri="{FF2B5EF4-FFF2-40B4-BE49-F238E27FC236}">
              <a16:creationId xmlns:a16="http://schemas.microsoft.com/office/drawing/2014/main" id="{E0C3C58B-2270-45BF-9E95-3ADF32138103}"/>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59" name="AutoShape 11" descr="blob:https://outlook.office.com/b157e5ee-92d2-4798-a69e-625bd2e784c1">
          <a:extLst>
            <a:ext uri="{FF2B5EF4-FFF2-40B4-BE49-F238E27FC236}">
              <a16:creationId xmlns:a16="http://schemas.microsoft.com/office/drawing/2014/main" id="{17953B17-B558-4F45-8715-AB879DDF6673}"/>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60" name="AutoShape 11" descr="blob:https://outlook.office.com/b157e5ee-92d2-4798-a69e-625bd2e784c1">
          <a:extLst>
            <a:ext uri="{FF2B5EF4-FFF2-40B4-BE49-F238E27FC236}">
              <a16:creationId xmlns:a16="http://schemas.microsoft.com/office/drawing/2014/main" id="{7FB72ED6-8C17-4016-8DF2-EDC487FCD4E7}"/>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61" name="AutoShape 11" descr="blob:https://outlook.office.com/b157e5ee-92d2-4798-a69e-625bd2e784c1">
          <a:extLst>
            <a:ext uri="{FF2B5EF4-FFF2-40B4-BE49-F238E27FC236}">
              <a16:creationId xmlns:a16="http://schemas.microsoft.com/office/drawing/2014/main" id="{931E750E-52E6-469B-A501-D792C52007BD}"/>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62" name="AutoShape 11" descr="blob:https://outlook.office.com/b157e5ee-92d2-4798-a69e-625bd2e784c1">
          <a:extLst>
            <a:ext uri="{FF2B5EF4-FFF2-40B4-BE49-F238E27FC236}">
              <a16:creationId xmlns:a16="http://schemas.microsoft.com/office/drawing/2014/main" id="{E27060EC-91BC-47A9-B100-B988B8AB95C6}"/>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63" name="AutoShape 11" descr="blob:https://outlook.office.com/b157e5ee-92d2-4798-a69e-625bd2e784c1">
          <a:extLst>
            <a:ext uri="{FF2B5EF4-FFF2-40B4-BE49-F238E27FC236}">
              <a16:creationId xmlns:a16="http://schemas.microsoft.com/office/drawing/2014/main" id="{03B1C732-E0D0-44B9-88CC-A9C5A96B1E71}"/>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64" name="AutoShape 11" descr="blob:https://outlook.office.com/b157e5ee-92d2-4798-a69e-625bd2e784c1">
          <a:extLst>
            <a:ext uri="{FF2B5EF4-FFF2-40B4-BE49-F238E27FC236}">
              <a16:creationId xmlns:a16="http://schemas.microsoft.com/office/drawing/2014/main" id="{E18F7B91-EA38-4421-84C9-B20C31AD88BC}"/>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65" name="AutoShape 11" descr="blob:https://outlook.office.com/b157e5ee-92d2-4798-a69e-625bd2e784c1">
          <a:extLst>
            <a:ext uri="{FF2B5EF4-FFF2-40B4-BE49-F238E27FC236}">
              <a16:creationId xmlns:a16="http://schemas.microsoft.com/office/drawing/2014/main" id="{1A2C95AA-7D74-4897-8CCD-480F7363A3C2}"/>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66" name="AutoShape 11" descr="blob:https://outlook.office.com/b157e5ee-92d2-4798-a69e-625bd2e784c1">
          <a:extLst>
            <a:ext uri="{FF2B5EF4-FFF2-40B4-BE49-F238E27FC236}">
              <a16:creationId xmlns:a16="http://schemas.microsoft.com/office/drawing/2014/main" id="{64C57A58-416D-46D2-A695-DBE9F2AF61C3}"/>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67" name="AutoShape 11" descr="blob:https://outlook.office.com/b157e5ee-92d2-4798-a69e-625bd2e784c1">
          <a:extLst>
            <a:ext uri="{FF2B5EF4-FFF2-40B4-BE49-F238E27FC236}">
              <a16:creationId xmlns:a16="http://schemas.microsoft.com/office/drawing/2014/main" id="{3DF2732E-5EDA-4E11-BFC7-52B8D307262A}"/>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68" name="AutoShape 11" descr="blob:https://outlook.office.com/b157e5ee-92d2-4798-a69e-625bd2e784c1">
          <a:extLst>
            <a:ext uri="{FF2B5EF4-FFF2-40B4-BE49-F238E27FC236}">
              <a16:creationId xmlns:a16="http://schemas.microsoft.com/office/drawing/2014/main" id="{0287CC1E-2D09-4969-99E2-09F6A3495A76}"/>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69" name="AutoShape 11" descr="blob:https://outlook.office.com/b157e5ee-92d2-4798-a69e-625bd2e784c1">
          <a:extLst>
            <a:ext uri="{FF2B5EF4-FFF2-40B4-BE49-F238E27FC236}">
              <a16:creationId xmlns:a16="http://schemas.microsoft.com/office/drawing/2014/main" id="{1454C0B0-C167-4D0C-B5DE-59D10646C58C}"/>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70" name="AutoShape 11" descr="blob:https://outlook.office.com/b157e5ee-92d2-4798-a69e-625bd2e784c1">
          <a:extLst>
            <a:ext uri="{FF2B5EF4-FFF2-40B4-BE49-F238E27FC236}">
              <a16:creationId xmlns:a16="http://schemas.microsoft.com/office/drawing/2014/main" id="{3484046B-AF88-4EDB-A51E-F8639694878F}"/>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71" name="AutoShape 11" descr="blob:https://outlook.office.com/b157e5ee-92d2-4798-a69e-625bd2e784c1">
          <a:extLst>
            <a:ext uri="{FF2B5EF4-FFF2-40B4-BE49-F238E27FC236}">
              <a16:creationId xmlns:a16="http://schemas.microsoft.com/office/drawing/2014/main" id="{03DC7E59-1E95-43F4-8D27-4B15A6A26568}"/>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72" name="AutoShape 11" descr="blob:https://outlook.office.com/b157e5ee-92d2-4798-a69e-625bd2e784c1">
          <a:extLst>
            <a:ext uri="{FF2B5EF4-FFF2-40B4-BE49-F238E27FC236}">
              <a16:creationId xmlns:a16="http://schemas.microsoft.com/office/drawing/2014/main" id="{25B105DF-20CD-4D2A-8183-883909A580E7}"/>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73" name="AutoShape 11" descr="blob:https://outlook.office.com/b157e5ee-92d2-4798-a69e-625bd2e784c1">
          <a:extLst>
            <a:ext uri="{FF2B5EF4-FFF2-40B4-BE49-F238E27FC236}">
              <a16:creationId xmlns:a16="http://schemas.microsoft.com/office/drawing/2014/main" id="{8FC282EB-55BD-4A36-BE9F-44BCCD4D4BEC}"/>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74" name="AutoShape 11" descr="blob:https://outlook.office.com/b157e5ee-92d2-4798-a69e-625bd2e784c1">
          <a:extLst>
            <a:ext uri="{FF2B5EF4-FFF2-40B4-BE49-F238E27FC236}">
              <a16:creationId xmlns:a16="http://schemas.microsoft.com/office/drawing/2014/main" id="{DB4926AD-322F-4BDF-B363-F267C3963582}"/>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75" name="AutoShape 11" descr="blob:https://outlook.office.com/b157e5ee-92d2-4798-a69e-625bd2e784c1">
          <a:extLst>
            <a:ext uri="{FF2B5EF4-FFF2-40B4-BE49-F238E27FC236}">
              <a16:creationId xmlns:a16="http://schemas.microsoft.com/office/drawing/2014/main" id="{732F605E-0E74-409C-A1D7-8F46A7FCFE34}"/>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76" name="AutoShape 11" descr="blob:https://outlook.office.com/b157e5ee-92d2-4798-a69e-625bd2e784c1">
          <a:extLst>
            <a:ext uri="{FF2B5EF4-FFF2-40B4-BE49-F238E27FC236}">
              <a16:creationId xmlns:a16="http://schemas.microsoft.com/office/drawing/2014/main" id="{31E029AB-40DF-4105-81AF-B0660F69F945}"/>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84069"/>
    <xdr:sp macro="" textlink="">
      <xdr:nvSpPr>
        <xdr:cNvPr id="10177" name="AutoShape 11" descr="blob:https://outlook.office.com/b157e5ee-92d2-4798-a69e-625bd2e784c1">
          <a:extLst>
            <a:ext uri="{FF2B5EF4-FFF2-40B4-BE49-F238E27FC236}">
              <a16:creationId xmlns:a16="http://schemas.microsoft.com/office/drawing/2014/main" id="{0E5B0239-7F4E-422F-B088-63DB076E2155}"/>
            </a:ext>
          </a:extLst>
        </xdr:cNvPr>
        <xdr:cNvSpPr>
          <a:spLocks noChangeAspect="1" noChangeArrowheads="1"/>
        </xdr:cNvSpPr>
      </xdr:nvSpPr>
      <xdr:spPr bwMode="auto">
        <a:xfrm>
          <a:off x="0" y="194657382"/>
          <a:ext cx="306593" cy="28406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4800" cy="304800"/>
    <xdr:sp macro="" textlink="">
      <xdr:nvSpPr>
        <xdr:cNvPr id="10178" name="AutoShape 11" descr="blob:https://outlook.office.com/b157e5ee-92d2-4798-a69e-625bd2e784c1">
          <a:extLst>
            <a:ext uri="{FF2B5EF4-FFF2-40B4-BE49-F238E27FC236}">
              <a16:creationId xmlns:a16="http://schemas.microsoft.com/office/drawing/2014/main" id="{1FA49CD4-46C6-4744-A508-A18CC367449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179" name="AutoShape 11" descr="blob:https://outlook.office.com/b157e5ee-92d2-4798-a69e-625bd2e784c1">
          <a:extLst>
            <a:ext uri="{FF2B5EF4-FFF2-40B4-BE49-F238E27FC236}">
              <a16:creationId xmlns:a16="http://schemas.microsoft.com/office/drawing/2014/main" id="{BFC3CAE2-0B74-4D84-A2AE-E0E070B3708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6593" cy="249779"/>
    <xdr:sp macro="" textlink="">
      <xdr:nvSpPr>
        <xdr:cNvPr id="10180" name="AutoShape 11" descr="blob:https://outlook.office.com/b157e5ee-92d2-4798-a69e-625bd2e784c1">
          <a:extLst>
            <a:ext uri="{FF2B5EF4-FFF2-40B4-BE49-F238E27FC236}">
              <a16:creationId xmlns:a16="http://schemas.microsoft.com/office/drawing/2014/main" id="{FAC8FD31-603D-4FDA-9436-74E1909E6A42}"/>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81" name="AutoShape 11" descr="blob:https://outlook.office.com/b157e5ee-92d2-4798-a69e-625bd2e784c1">
          <a:extLst>
            <a:ext uri="{FF2B5EF4-FFF2-40B4-BE49-F238E27FC236}">
              <a16:creationId xmlns:a16="http://schemas.microsoft.com/office/drawing/2014/main" id="{664778BD-4626-41F5-BC64-2727223A0B0B}"/>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82" name="AutoShape 11" descr="blob:https://outlook.office.com/b157e5ee-92d2-4798-a69e-625bd2e784c1">
          <a:extLst>
            <a:ext uri="{FF2B5EF4-FFF2-40B4-BE49-F238E27FC236}">
              <a16:creationId xmlns:a16="http://schemas.microsoft.com/office/drawing/2014/main" id="{7EA936A7-354A-4717-9B94-0D4162EAF767}"/>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83" name="AutoShape 11" descr="blob:https://outlook.office.com/b157e5ee-92d2-4798-a69e-625bd2e784c1">
          <a:extLst>
            <a:ext uri="{FF2B5EF4-FFF2-40B4-BE49-F238E27FC236}">
              <a16:creationId xmlns:a16="http://schemas.microsoft.com/office/drawing/2014/main" id="{078F1B0A-B992-489F-BED8-D60F4064AE9B}"/>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84" name="AutoShape 11" descr="blob:https://outlook.office.com/b157e5ee-92d2-4798-a69e-625bd2e784c1">
          <a:extLst>
            <a:ext uri="{FF2B5EF4-FFF2-40B4-BE49-F238E27FC236}">
              <a16:creationId xmlns:a16="http://schemas.microsoft.com/office/drawing/2014/main" id="{3B30EBC4-CD62-48BA-87A6-17613ACD2E01}"/>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85" name="AutoShape 11" descr="blob:https://outlook.office.com/b157e5ee-92d2-4798-a69e-625bd2e784c1">
          <a:extLst>
            <a:ext uri="{FF2B5EF4-FFF2-40B4-BE49-F238E27FC236}">
              <a16:creationId xmlns:a16="http://schemas.microsoft.com/office/drawing/2014/main" id="{A19D2916-A926-49B4-A44F-729A13CF8C9D}"/>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86" name="AutoShape 11" descr="blob:https://outlook.office.com/b157e5ee-92d2-4798-a69e-625bd2e784c1">
          <a:extLst>
            <a:ext uri="{FF2B5EF4-FFF2-40B4-BE49-F238E27FC236}">
              <a16:creationId xmlns:a16="http://schemas.microsoft.com/office/drawing/2014/main" id="{F3FCC9B6-E875-42C8-9999-A46E13E96758}"/>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87" name="AutoShape 11" descr="blob:https://outlook.office.com/b157e5ee-92d2-4798-a69e-625bd2e784c1">
          <a:extLst>
            <a:ext uri="{FF2B5EF4-FFF2-40B4-BE49-F238E27FC236}">
              <a16:creationId xmlns:a16="http://schemas.microsoft.com/office/drawing/2014/main" id="{0DF6ACAD-319A-4FF9-8386-D382DD44B795}"/>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88" name="AutoShape 11" descr="blob:https://outlook.office.com/b157e5ee-92d2-4798-a69e-625bd2e784c1">
          <a:extLst>
            <a:ext uri="{FF2B5EF4-FFF2-40B4-BE49-F238E27FC236}">
              <a16:creationId xmlns:a16="http://schemas.microsoft.com/office/drawing/2014/main" id="{1628DF86-87D9-431E-AA09-B35C57206576}"/>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89" name="AutoShape 11" descr="blob:https://outlook.office.com/b157e5ee-92d2-4798-a69e-625bd2e784c1">
          <a:extLst>
            <a:ext uri="{FF2B5EF4-FFF2-40B4-BE49-F238E27FC236}">
              <a16:creationId xmlns:a16="http://schemas.microsoft.com/office/drawing/2014/main" id="{145B408C-762F-437E-AFFE-FED041939AFA}"/>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90" name="AutoShape 11" descr="blob:https://outlook.office.com/b157e5ee-92d2-4798-a69e-625bd2e784c1">
          <a:extLst>
            <a:ext uri="{FF2B5EF4-FFF2-40B4-BE49-F238E27FC236}">
              <a16:creationId xmlns:a16="http://schemas.microsoft.com/office/drawing/2014/main" id="{A8A6C739-7DB0-4126-B8EF-491ABA805E8C}"/>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91" name="AutoShape 11" descr="blob:https://outlook.office.com/b157e5ee-92d2-4798-a69e-625bd2e784c1">
          <a:extLst>
            <a:ext uri="{FF2B5EF4-FFF2-40B4-BE49-F238E27FC236}">
              <a16:creationId xmlns:a16="http://schemas.microsoft.com/office/drawing/2014/main" id="{7387E811-C430-4063-ABE4-FF5821510E58}"/>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92" name="AutoShape 11" descr="blob:https://outlook.office.com/b157e5ee-92d2-4798-a69e-625bd2e784c1">
          <a:extLst>
            <a:ext uri="{FF2B5EF4-FFF2-40B4-BE49-F238E27FC236}">
              <a16:creationId xmlns:a16="http://schemas.microsoft.com/office/drawing/2014/main" id="{199BD3CC-A3B6-4F36-ACA0-FDFC457FB42C}"/>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93" name="AutoShape 11" descr="blob:https://outlook.office.com/b157e5ee-92d2-4798-a69e-625bd2e784c1">
          <a:extLst>
            <a:ext uri="{FF2B5EF4-FFF2-40B4-BE49-F238E27FC236}">
              <a16:creationId xmlns:a16="http://schemas.microsoft.com/office/drawing/2014/main" id="{F0269FA0-55CE-4011-9C0E-BBDCF2F58F10}"/>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94" name="AutoShape 11" descr="blob:https://outlook.office.com/b157e5ee-92d2-4798-a69e-625bd2e784c1">
          <a:extLst>
            <a:ext uri="{FF2B5EF4-FFF2-40B4-BE49-F238E27FC236}">
              <a16:creationId xmlns:a16="http://schemas.microsoft.com/office/drawing/2014/main" id="{80697083-4BF4-41BE-9C12-C3F789F3190E}"/>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95" name="AutoShape 11" descr="blob:https://outlook.office.com/b157e5ee-92d2-4798-a69e-625bd2e784c1">
          <a:extLst>
            <a:ext uri="{FF2B5EF4-FFF2-40B4-BE49-F238E27FC236}">
              <a16:creationId xmlns:a16="http://schemas.microsoft.com/office/drawing/2014/main" id="{C8D28BD6-5B16-4ADE-9AE3-E3FEE601C6E2}"/>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96" name="AutoShape 11" descr="blob:https://outlook.office.com/b157e5ee-92d2-4798-a69e-625bd2e784c1">
          <a:extLst>
            <a:ext uri="{FF2B5EF4-FFF2-40B4-BE49-F238E27FC236}">
              <a16:creationId xmlns:a16="http://schemas.microsoft.com/office/drawing/2014/main" id="{304F219D-BBB7-4D6D-A23B-CCBC8F97ED1F}"/>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97" name="AutoShape 11" descr="blob:https://outlook.office.com/b157e5ee-92d2-4798-a69e-625bd2e784c1">
          <a:extLst>
            <a:ext uri="{FF2B5EF4-FFF2-40B4-BE49-F238E27FC236}">
              <a16:creationId xmlns:a16="http://schemas.microsoft.com/office/drawing/2014/main" id="{5BA8145E-8402-489A-9C3F-1B6FE19B36DA}"/>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98" name="AutoShape 11" descr="blob:https://outlook.office.com/b157e5ee-92d2-4798-a69e-625bd2e784c1">
          <a:extLst>
            <a:ext uri="{FF2B5EF4-FFF2-40B4-BE49-F238E27FC236}">
              <a16:creationId xmlns:a16="http://schemas.microsoft.com/office/drawing/2014/main" id="{AAD5CF71-ECB4-4456-BF98-3523AB79AD50}"/>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199" name="AutoShape 11" descr="blob:https://outlook.office.com/b157e5ee-92d2-4798-a69e-625bd2e784c1">
          <a:extLst>
            <a:ext uri="{FF2B5EF4-FFF2-40B4-BE49-F238E27FC236}">
              <a16:creationId xmlns:a16="http://schemas.microsoft.com/office/drawing/2014/main" id="{C9BF72BA-065D-4054-A4EF-B3F4C6A8BC4A}"/>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00" name="AutoShape 11" descr="blob:https://outlook.office.com/b157e5ee-92d2-4798-a69e-625bd2e784c1">
          <a:extLst>
            <a:ext uri="{FF2B5EF4-FFF2-40B4-BE49-F238E27FC236}">
              <a16:creationId xmlns:a16="http://schemas.microsoft.com/office/drawing/2014/main" id="{B94F89E4-A4A1-4607-83E3-8F60503D6FE2}"/>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01" name="AutoShape 11" descr="blob:https://outlook.office.com/b157e5ee-92d2-4798-a69e-625bd2e784c1">
          <a:extLst>
            <a:ext uri="{FF2B5EF4-FFF2-40B4-BE49-F238E27FC236}">
              <a16:creationId xmlns:a16="http://schemas.microsoft.com/office/drawing/2014/main" id="{47C5022A-D57E-4E27-A30E-1A84D7B6A551}"/>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02" name="AutoShape 11" descr="blob:https://outlook.office.com/b157e5ee-92d2-4798-a69e-625bd2e784c1">
          <a:extLst>
            <a:ext uri="{FF2B5EF4-FFF2-40B4-BE49-F238E27FC236}">
              <a16:creationId xmlns:a16="http://schemas.microsoft.com/office/drawing/2014/main" id="{5F9C63E9-C548-4C97-818C-BCA4DE79074B}"/>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03" name="AutoShape 11" descr="blob:https://outlook.office.com/b157e5ee-92d2-4798-a69e-625bd2e784c1">
          <a:extLst>
            <a:ext uri="{FF2B5EF4-FFF2-40B4-BE49-F238E27FC236}">
              <a16:creationId xmlns:a16="http://schemas.microsoft.com/office/drawing/2014/main" id="{0ACD3C65-A5EF-4615-9EB9-D90647D4960B}"/>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04" name="AutoShape 11" descr="blob:https://outlook.office.com/b157e5ee-92d2-4798-a69e-625bd2e784c1">
          <a:extLst>
            <a:ext uri="{FF2B5EF4-FFF2-40B4-BE49-F238E27FC236}">
              <a16:creationId xmlns:a16="http://schemas.microsoft.com/office/drawing/2014/main" id="{B380BBDF-4D75-43AB-8214-288B99E35CA5}"/>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05" name="AutoShape 11" descr="blob:https://outlook.office.com/b157e5ee-92d2-4798-a69e-625bd2e784c1">
          <a:extLst>
            <a:ext uri="{FF2B5EF4-FFF2-40B4-BE49-F238E27FC236}">
              <a16:creationId xmlns:a16="http://schemas.microsoft.com/office/drawing/2014/main" id="{D2FAB0F6-447C-41DD-998F-B4C108DF1C21}"/>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06" name="AutoShape 11" descr="blob:https://outlook.office.com/b157e5ee-92d2-4798-a69e-625bd2e784c1">
          <a:extLst>
            <a:ext uri="{FF2B5EF4-FFF2-40B4-BE49-F238E27FC236}">
              <a16:creationId xmlns:a16="http://schemas.microsoft.com/office/drawing/2014/main" id="{6D59ED54-D57E-460B-8675-89AAA53F71A3}"/>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07" name="AutoShape 11" descr="blob:https://outlook.office.com/b157e5ee-92d2-4798-a69e-625bd2e784c1">
          <a:extLst>
            <a:ext uri="{FF2B5EF4-FFF2-40B4-BE49-F238E27FC236}">
              <a16:creationId xmlns:a16="http://schemas.microsoft.com/office/drawing/2014/main" id="{E5D65471-6A4F-4358-AD7B-F87D276A5229}"/>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08" name="AutoShape 11" descr="blob:https://outlook.office.com/b157e5ee-92d2-4798-a69e-625bd2e784c1">
          <a:extLst>
            <a:ext uri="{FF2B5EF4-FFF2-40B4-BE49-F238E27FC236}">
              <a16:creationId xmlns:a16="http://schemas.microsoft.com/office/drawing/2014/main" id="{8A3CA60A-FD16-435A-A09B-34EA4AFB05B8}"/>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09" name="AutoShape 11" descr="blob:https://outlook.office.com/b157e5ee-92d2-4798-a69e-625bd2e784c1">
          <a:extLst>
            <a:ext uri="{FF2B5EF4-FFF2-40B4-BE49-F238E27FC236}">
              <a16:creationId xmlns:a16="http://schemas.microsoft.com/office/drawing/2014/main" id="{F84C5E74-4CF6-4759-9644-0E7278882159}"/>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4800" cy="304800"/>
    <xdr:sp macro="" textlink="">
      <xdr:nvSpPr>
        <xdr:cNvPr id="10210" name="AutoShape 11" descr="blob:https://outlook.office.com/b157e5ee-92d2-4798-a69e-625bd2e784c1">
          <a:extLst>
            <a:ext uri="{FF2B5EF4-FFF2-40B4-BE49-F238E27FC236}">
              <a16:creationId xmlns:a16="http://schemas.microsoft.com/office/drawing/2014/main" id="{A8EE0471-803C-496B-814A-7204A3DF0BC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211" name="AutoShape 11" descr="blob:https://outlook.office.com/b157e5ee-92d2-4798-a69e-625bd2e784c1">
          <a:extLst>
            <a:ext uri="{FF2B5EF4-FFF2-40B4-BE49-F238E27FC236}">
              <a16:creationId xmlns:a16="http://schemas.microsoft.com/office/drawing/2014/main" id="{BAB2E6D6-B2F8-48B2-931A-D075A650DEA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212" name="AutoShape 11" descr="blob:https://outlook.office.com/b157e5ee-92d2-4798-a69e-625bd2e784c1">
          <a:extLst>
            <a:ext uri="{FF2B5EF4-FFF2-40B4-BE49-F238E27FC236}">
              <a16:creationId xmlns:a16="http://schemas.microsoft.com/office/drawing/2014/main" id="{8F8065D3-AEC0-402C-946E-80EF150971E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213" name="AutoShape 11" descr="blob:https://outlook.office.com/b157e5ee-92d2-4798-a69e-625bd2e784c1">
          <a:extLst>
            <a:ext uri="{FF2B5EF4-FFF2-40B4-BE49-F238E27FC236}">
              <a16:creationId xmlns:a16="http://schemas.microsoft.com/office/drawing/2014/main" id="{26EC29F9-A83B-4F77-A511-AB2E03D0B38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6593" cy="249779"/>
    <xdr:sp macro="" textlink="">
      <xdr:nvSpPr>
        <xdr:cNvPr id="10214" name="AutoShape 11" descr="blob:https://outlook.office.com/b157e5ee-92d2-4798-a69e-625bd2e784c1">
          <a:extLst>
            <a:ext uri="{FF2B5EF4-FFF2-40B4-BE49-F238E27FC236}">
              <a16:creationId xmlns:a16="http://schemas.microsoft.com/office/drawing/2014/main" id="{A91124C8-0F83-47A8-A781-560C31E00843}"/>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15" name="AutoShape 11" descr="blob:https://outlook.office.com/b157e5ee-92d2-4798-a69e-625bd2e784c1">
          <a:extLst>
            <a:ext uri="{FF2B5EF4-FFF2-40B4-BE49-F238E27FC236}">
              <a16:creationId xmlns:a16="http://schemas.microsoft.com/office/drawing/2014/main" id="{1B3C79DD-55D2-44C3-A89C-0EC7D71062FF}"/>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16" name="AutoShape 11" descr="blob:https://outlook.office.com/b157e5ee-92d2-4798-a69e-625bd2e784c1">
          <a:extLst>
            <a:ext uri="{FF2B5EF4-FFF2-40B4-BE49-F238E27FC236}">
              <a16:creationId xmlns:a16="http://schemas.microsoft.com/office/drawing/2014/main" id="{5839AC13-F083-4C97-8D0E-40D4361B697A}"/>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17" name="AutoShape 11" descr="blob:https://outlook.office.com/b157e5ee-92d2-4798-a69e-625bd2e784c1">
          <a:extLst>
            <a:ext uri="{FF2B5EF4-FFF2-40B4-BE49-F238E27FC236}">
              <a16:creationId xmlns:a16="http://schemas.microsoft.com/office/drawing/2014/main" id="{C870695D-3395-49D0-A5C2-B0451B119C5A}"/>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18" name="AutoShape 11" descr="blob:https://outlook.office.com/b157e5ee-92d2-4798-a69e-625bd2e784c1">
          <a:extLst>
            <a:ext uri="{FF2B5EF4-FFF2-40B4-BE49-F238E27FC236}">
              <a16:creationId xmlns:a16="http://schemas.microsoft.com/office/drawing/2014/main" id="{0291DEB0-F197-4FD6-8D0D-7488A15F6343}"/>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19" name="AutoShape 11" descr="blob:https://outlook.office.com/b157e5ee-92d2-4798-a69e-625bd2e784c1">
          <a:extLst>
            <a:ext uri="{FF2B5EF4-FFF2-40B4-BE49-F238E27FC236}">
              <a16:creationId xmlns:a16="http://schemas.microsoft.com/office/drawing/2014/main" id="{B93A881D-F857-42BD-AEAC-9B95476DF1D0}"/>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20" name="AutoShape 11" descr="blob:https://outlook.office.com/b157e5ee-92d2-4798-a69e-625bd2e784c1">
          <a:extLst>
            <a:ext uri="{FF2B5EF4-FFF2-40B4-BE49-F238E27FC236}">
              <a16:creationId xmlns:a16="http://schemas.microsoft.com/office/drawing/2014/main" id="{1D4DA061-0C11-4FB3-9CB1-DE7BC205DFA8}"/>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21" name="AutoShape 11" descr="blob:https://outlook.office.com/b157e5ee-92d2-4798-a69e-625bd2e784c1">
          <a:extLst>
            <a:ext uri="{FF2B5EF4-FFF2-40B4-BE49-F238E27FC236}">
              <a16:creationId xmlns:a16="http://schemas.microsoft.com/office/drawing/2014/main" id="{42BD0340-8982-45CF-92CA-BAAF0FB0E924}"/>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22" name="AutoShape 11" descr="blob:https://outlook.office.com/b157e5ee-92d2-4798-a69e-625bd2e784c1">
          <a:extLst>
            <a:ext uri="{FF2B5EF4-FFF2-40B4-BE49-F238E27FC236}">
              <a16:creationId xmlns:a16="http://schemas.microsoft.com/office/drawing/2014/main" id="{578865CE-0BA0-4BBD-ABF3-203DEDC09526}"/>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23" name="AutoShape 11" descr="blob:https://outlook.office.com/b157e5ee-92d2-4798-a69e-625bd2e784c1">
          <a:extLst>
            <a:ext uri="{FF2B5EF4-FFF2-40B4-BE49-F238E27FC236}">
              <a16:creationId xmlns:a16="http://schemas.microsoft.com/office/drawing/2014/main" id="{2F403FED-B0E5-4DC2-A6BD-1F85BA565D60}"/>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24" name="AutoShape 11" descr="blob:https://outlook.office.com/b157e5ee-92d2-4798-a69e-625bd2e784c1">
          <a:extLst>
            <a:ext uri="{FF2B5EF4-FFF2-40B4-BE49-F238E27FC236}">
              <a16:creationId xmlns:a16="http://schemas.microsoft.com/office/drawing/2014/main" id="{7A130B63-E669-4005-9479-E38E92622D5F}"/>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25" name="AutoShape 11" descr="blob:https://outlook.office.com/b157e5ee-92d2-4798-a69e-625bd2e784c1">
          <a:extLst>
            <a:ext uri="{FF2B5EF4-FFF2-40B4-BE49-F238E27FC236}">
              <a16:creationId xmlns:a16="http://schemas.microsoft.com/office/drawing/2014/main" id="{B56D3720-D2B0-4CAC-A561-A81A61E3B1B4}"/>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26" name="AutoShape 11" descr="blob:https://outlook.office.com/b157e5ee-92d2-4798-a69e-625bd2e784c1">
          <a:extLst>
            <a:ext uri="{FF2B5EF4-FFF2-40B4-BE49-F238E27FC236}">
              <a16:creationId xmlns:a16="http://schemas.microsoft.com/office/drawing/2014/main" id="{DAE01A2C-C02B-47CF-87DA-D0778A4DBAC8}"/>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27" name="AutoShape 11" descr="blob:https://outlook.office.com/b157e5ee-92d2-4798-a69e-625bd2e784c1">
          <a:extLst>
            <a:ext uri="{FF2B5EF4-FFF2-40B4-BE49-F238E27FC236}">
              <a16:creationId xmlns:a16="http://schemas.microsoft.com/office/drawing/2014/main" id="{FBFEC65D-761F-494D-A129-72C130452FD6}"/>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28" name="AutoShape 11" descr="blob:https://outlook.office.com/b157e5ee-92d2-4798-a69e-625bd2e784c1">
          <a:extLst>
            <a:ext uri="{FF2B5EF4-FFF2-40B4-BE49-F238E27FC236}">
              <a16:creationId xmlns:a16="http://schemas.microsoft.com/office/drawing/2014/main" id="{2D28828C-AD7E-4D25-AA17-2C3236CFEBC8}"/>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29" name="AutoShape 11" descr="blob:https://outlook.office.com/b157e5ee-92d2-4798-a69e-625bd2e784c1">
          <a:extLst>
            <a:ext uri="{FF2B5EF4-FFF2-40B4-BE49-F238E27FC236}">
              <a16:creationId xmlns:a16="http://schemas.microsoft.com/office/drawing/2014/main" id="{75D8014E-DA3F-4702-B84E-F479C8DFF6DF}"/>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30" name="AutoShape 11" descr="blob:https://outlook.office.com/b157e5ee-92d2-4798-a69e-625bd2e784c1">
          <a:extLst>
            <a:ext uri="{FF2B5EF4-FFF2-40B4-BE49-F238E27FC236}">
              <a16:creationId xmlns:a16="http://schemas.microsoft.com/office/drawing/2014/main" id="{7370D6DC-AEEC-4C7D-88FE-60DF3CD46D14}"/>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31" name="AutoShape 11" descr="blob:https://outlook.office.com/b157e5ee-92d2-4798-a69e-625bd2e784c1">
          <a:extLst>
            <a:ext uri="{FF2B5EF4-FFF2-40B4-BE49-F238E27FC236}">
              <a16:creationId xmlns:a16="http://schemas.microsoft.com/office/drawing/2014/main" id="{81C67DF8-ADFA-4F1E-BA29-A50B04BF29AE}"/>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32" name="AutoShape 11" descr="blob:https://outlook.office.com/b157e5ee-92d2-4798-a69e-625bd2e784c1">
          <a:extLst>
            <a:ext uri="{FF2B5EF4-FFF2-40B4-BE49-F238E27FC236}">
              <a16:creationId xmlns:a16="http://schemas.microsoft.com/office/drawing/2014/main" id="{A7189EFB-6492-4D1D-8F3A-0FE09B19460F}"/>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33" name="AutoShape 11" descr="blob:https://outlook.office.com/b157e5ee-92d2-4798-a69e-625bd2e784c1">
          <a:extLst>
            <a:ext uri="{FF2B5EF4-FFF2-40B4-BE49-F238E27FC236}">
              <a16:creationId xmlns:a16="http://schemas.microsoft.com/office/drawing/2014/main" id="{B17D4864-5A0A-4C63-8E83-EA786D8CBCBC}"/>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34" name="AutoShape 11" descr="blob:https://outlook.office.com/b157e5ee-92d2-4798-a69e-625bd2e784c1">
          <a:extLst>
            <a:ext uri="{FF2B5EF4-FFF2-40B4-BE49-F238E27FC236}">
              <a16:creationId xmlns:a16="http://schemas.microsoft.com/office/drawing/2014/main" id="{3090DBB0-EDD7-49D1-AD5F-420EA397D966}"/>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35" name="AutoShape 11" descr="blob:https://outlook.office.com/b157e5ee-92d2-4798-a69e-625bd2e784c1">
          <a:extLst>
            <a:ext uri="{FF2B5EF4-FFF2-40B4-BE49-F238E27FC236}">
              <a16:creationId xmlns:a16="http://schemas.microsoft.com/office/drawing/2014/main" id="{55A4AC48-2F1D-41A8-BB32-D8165ED65762}"/>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36" name="AutoShape 11" descr="blob:https://outlook.office.com/b157e5ee-92d2-4798-a69e-625bd2e784c1">
          <a:extLst>
            <a:ext uri="{FF2B5EF4-FFF2-40B4-BE49-F238E27FC236}">
              <a16:creationId xmlns:a16="http://schemas.microsoft.com/office/drawing/2014/main" id="{86274503-CF62-48AB-97F2-D1F6B57EEBEE}"/>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37" name="AutoShape 11" descr="blob:https://outlook.office.com/b157e5ee-92d2-4798-a69e-625bd2e784c1">
          <a:extLst>
            <a:ext uri="{FF2B5EF4-FFF2-40B4-BE49-F238E27FC236}">
              <a16:creationId xmlns:a16="http://schemas.microsoft.com/office/drawing/2014/main" id="{53791F00-A561-464C-83D7-05AF5FF087BE}"/>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38" name="AutoShape 11" descr="blob:https://outlook.office.com/b157e5ee-92d2-4798-a69e-625bd2e784c1">
          <a:extLst>
            <a:ext uri="{FF2B5EF4-FFF2-40B4-BE49-F238E27FC236}">
              <a16:creationId xmlns:a16="http://schemas.microsoft.com/office/drawing/2014/main" id="{AFE3D172-6A22-48BD-AAAF-9C399537BA44}"/>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39" name="AutoShape 11" descr="blob:https://outlook.office.com/b157e5ee-92d2-4798-a69e-625bd2e784c1">
          <a:extLst>
            <a:ext uri="{FF2B5EF4-FFF2-40B4-BE49-F238E27FC236}">
              <a16:creationId xmlns:a16="http://schemas.microsoft.com/office/drawing/2014/main" id="{F26A5293-A56D-44A8-A6E1-B3220CDD9D06}"/>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40" name="AutoShape 11" descr="blob:https://outlook.office.com/b157e5ee-92d2-4798-a69e-625bd2e784c1">
          <a:extLst>
            <a:ext uri="{FF2B5EF4-FFF2-40B4-BE49-F238E27FC236}">
              <a16:creationId xmlns:a16="http://schemas.microsoft.com/office/drawing/2014/main" id="{115C94CF-0F64-40D5-AE22-19C857AC454D}"/>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41" name="AutoShape 11" descr="blob:https://outlook.office.com/b157e5ee-92d2-4798-a69e-625bd2e784c1">
          <a:extLst>
            <a:ext uri="{FF2B5EF4-FFF2-40B4-BE49-F238E27FC236}">
              <a16:creationId xmlns:a16="http://schemas.microsoft.com/office/drawing/2014/main" id="{EA51E5C6-5FD1-4400-A5D2-D89B29FCD57A}"/>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42" name="AutoShape 11" descr="blob:https://outlook.office.com/b157e5ee-92d2-4798-a69e-625bd2e784c1">
          <a:extLst>
            <a:ext uri="{FF2B5EF4-FFF2-40B4-BE49-F238E27FC236}">
              <a16:creationId xmlns:a16="http://schemas.microsoft.com/office/drawing/2014/main" id="{9A4FBDF1-C213-4F5F-8A38-64D324A790AA}"/>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43" name="AutoShape 11" descr="blob:https://outlook.office.com/b157e5ee-92d2-4798-a69e-625bd2e784c1">
          <a:extLst>
            <a:ext uri="{FF2B5EF4-FFF2-40B4-BE49-F238E27FC236}">
              <a16:creationId xmlns:a16="http://schemas.microsoft.com/office/drawing/2014/main" id="{34DA586E-AA8B-4624-93F4-2132C770B09A}"/>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4800" cy="304800"/>
    <xdr:sp macro="" textlink="">
      <xdr:nvSpPr>
        <xdr:cNvPr id="10244" name="AutoShape 11" descr="blob:https://outlook.office.com/b157e5ee-92d2-4798-a69e-625bd2e784c1">
          <a:extLst>
            <a:ext uri="{FF2B5EF4-FFF2-40B4-BE49-F238E27FC236}">
              <a16:creationId xmlns:a16="http://schemas.microsoft.com/office/drawing/2014/main" id="{5FE86455-749B-4A92-BA0D-66311476108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245" name="AutoShape 11" descr="blob:https://outlook.office.com/b157e5ee-92d2-4798-a69e-625bd2e784c1">
          <a:extLst>
            <a:ext uri="{FF2B5EF4-FFF2-40B4-BE49-F238E27FC236}">
              <a16:creationId xmlns:a16="http://schemas.microsoft.com/office/drawing/2014/main" id="{F956B4EF-3413-4879-AE4D-F1A92DF5534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246" name="AutoShape 11" descr="blob:https://outlook.office.com/b157e5ee-92d2-4798-a69e-625bd2e784c1">
          <a:extLst>
            <a:ext uri="{FF2B5EF4-FFF2-40B4-BE49-F238E27FC236}">
              <a16:creationId xmlns:a16="http://schemas.microsoft.com/office/drawing/2014/main" id="{6D07210D-BD83-4E0E-85F8-DB8C3E39E4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247" name="AutoShape 11" descr="blob:https://outlook.office.com/b157e5ee-92d2-4798-a69e-625bd2e784c1">
          <a:extLst>
            <a:ext uri="{FF2B5EF4-FFF2-40B4-BE49-F238E27FC236}">
              <a16:creationId xmlns:a16="http://schemas.microsoft.com/office/drawing/2014/main" id="{F5620105-1888-42E6-AF63-21F866223DF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248" name="AutoShape 11" descr="blob:https://outlook.office.com/b157e5ee-92d2-4798-a69e-625bd2e784c1">
          <a:extLst>
            <a:ext uri="{FF2B5EF4-FFF2-40B4-BE49-F238E27FC236}">
              <a16:creationId xmlns:a16="http://schemas.microsoft.com/office/drawing/2014/main" id="{E941B0B3-4F01-407F-AE7A-C4C733F97CC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249" name="AutoShape 11" descr="blob:https://outlook.office.com/b157e5ee-92d2-4798-a69e-625bd2e784c1">
          <a:extLst>
            <a:ext uri="{FF2B5EF4-FFF2-40B4-BE49-F238E27FC236}">
              <a16:creationId xmlns:a16="http://schemas.microsoft.com/office/drawing/2014/main" id="{F0625370-7696-4528-838D-D0632166AF5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6593" cy="249779"/>
    <xdr:sp macro="" textlink="">
      <xdr:nvSpPr>
        <xdr:cNvPr id="10250" name="AutoShape 11" descr="blob:https://outlook.office.com/b157e5ee-92d2-4798-a69e-625bd2e784c1">
          <a:extLst>
            <a:ext uri="{FF2B5EF4-FFF2-40B4-BE49-F238E27FC236}">
              <a16:creationId xmlns:a16="http://schemas.microsoft.com/office/drawing/2014/main" id="{AB1FEFB6-C4FF-4159-BB97-73672FD9FCBD}"/>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51" name="AutoShape 11" descr="blob:https://outlook.office.com/b157e5ee-92d2-4798-a69e-625bd2e784c1">
          <a:extLst>
            <a:ext uri="{FF2B5EF4-FFF2-40B4-BE49-F238E27FC236}">
              <a16:creationId xmlns:a16="http://schemas.microsoft.com/office/drawing/2014/main" id="{9801CA04-415C-4C2F-91B4-812C82023147}"/>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52" name="AutoShape 11" descr="blob:https://outlook.office.com/b157e5ee-92d2-4798-a69e-625bd2e784c1">
          <a:extLst>
            <a:ext uri="{FF2B5EF4-FFF2-40B4-BE49-F238E27FC236}">
              <a16:creationId xmlns:a16="http://schemas.microsoft.com/office/drawing/2014/main" id="{95A29F03-AEF3-4F02-9CCA-DC047765FFA3}"/>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53" name="AutoShape 11" descr="blob:https://outlook.office.com/b157e5ee-92d2-4798-a69e-625bd2e784c1">
          <a:extLst>
            <a:ext uri="{FF2B5EF4-FFF2-40B4-BE49-F238E27FC236}">
              <a16:creationId xmlns:a16="http://schemas.microsoft.com/office/drawing/2014/main" id="{148484C2-4532-47B8-81DB-9ED70D5477E5}"/>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54" name="AutoShape 11" descr="blob:https://outlook.office.com/b157e5ee-92d2-4798-a69e-625bd2e784c1">
          <a:extLst>
            <a:ext uri="{FF2B5EF4-FFF2-40B4-BE49-F238E27FC236}">
              <a16:creationId xmlns:a16="http://schemas.microsoft.com/office/drawing/2014/main" id="{92A38314-706A-4DD4-9FA7-186BEC89007D}"/>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55" name="AutoShape 11" descr="blob:https://outlook.office.com/b157e5ee-92d2-4798-a69e-625bd2e784c1">
          <a:extLst>
            <a:ext uri="{FF2B5EF4-FFF2-40B4-BE49-F238E27FC236}">
              <a16:creationId xmlns:a16="http://schemas.microsoft.com/office/drawing/2014/main" id="{10EC67F6-7350-4EBA-873E-3CB9257E582E}"/>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56" name="AutoShape 11" descr="blob:https://outlook.office.com/b157e5ee-92d2-4798-a69e-625bd2e784c1">
          <a:extLst>
            <a:ext uri="{FF2B5EF4-FFF2-40B4-BE49-F238E27FC236}">
              <a16:creationId xmlns:a16="http://schemas.microsoft.com/office/drawing/2014/main" id="{776453B3-720B-4689-BD18-01E5C24674D0}"/>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57" name="AutoShape 11" descr="blob:https://outlook.office.com/b157e5ee-92d2-4798-a69e-625bd2e784c1">
          <a:extLst>
            <a:ext uri="{FF2B5EF4-FFF2-40B4-BE49-F238E27FC236}">
              <a16:creationId xmlns:a16="http://schemas.microsoft.com/office/drawing/2014/main" id="{881BCE6D-76B0-41A7-A92A-8E78BC1A362E}"/>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58" name="AutoShape 11" descr="blob:https://outlook.office.com/b157e5ee-92d2-4798-a69e-625bd2e784c1">
          <a:extLst>
            <a:ext uri="{FF2B5EF4-FFF2-40B4-BE49-F238E27FC236}">
              <a16:creationId xmlns:a16="http://schemas.microsoft.com/office/drawing/2014/main" id="{C35CDCC1-0624-4A6B-8153-2D395FDA9ED1}"/>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59" name="AutoShape 11" descr="blob:https://outlook.office.com/b157e5ee-92d2-4798-a69e-625bd2e784c1">
          <a:extLst>
            <a:ext uri="{FF2B5EF4-FFF2-40B4-BE49-F238E27FC236}">
              <a16:creationId xmlns:a16="http://schemas.microsoft.com/office/drawing/2014/main" id="{30A7C4E3-D8F7-419D-B99F-A81A704B2949}"/>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60" name="AutoShape 11" descr="blob:https://outlook.office.com/b157e5ee-92d2-4798-a69e-625bd2e784c1">
          <a:extLst>
            <a:ext uri="{FF2B5EF4-FFF2-40B4-BE49-F238E27FC236}">
              <a16:creationId xmlns:a16="http://schemas.microsoft.com/office/drawing/2014/main" id="{E102A53C-0A4E-4579-BD79-8E49F9B59F46}"/>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61" name="AutoShape 11" descr="blob:https://outlook.office.com/b157e5ee-92d2-4798-a69e-625bd2e784c1">
          <a:extLst>
            <a:ext uri="{FF2B5EF4-FFF2-40B4-BE49-F238E27FC236}">
              <a16:creationId xmlns:a16="http://schemas.microsoft.com/office/drawing/2014/main" id="{03388A5B-8433-4C1D-B30B-C4080404B13F}"/>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62" name="AutoShape 11" descr="blob:https://outlook.office.com/b157e5ee-92d2-4798-a69e-625bd2e784c1">
          <a:extLst>
            <a:ext uri="{FF2B5EF4-FFF2-40B4-BE49-F238E27FC236}">
              <a16:creationId xmlns:a16="http://schemas.microsoft.com/office/drawing/2014/main" id="{FBF29AB9-1A70-498E-91B7-7E0CD28FA57E}"/>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63" name="AutoShape 11" descr="blob:https://outlook.office.com/b157e5ee-92d2-4798-a69e-625bd2e784c1">
          <a:extLst>
            <a:ext uri="{FF2B5EF4-FFF2-40B4-BE49-F238E27FC236}">
              <a16:creationId xmlns:a16="http://schemas.microsoft.com/office/drawing/2014/main" id="{39340C0B-4ABC-4FA3-B95A-5778C534CC37}"/>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64" name="AutoShape 11" descr="blob:https://outlook.office.com/b157e5ee-92d2-4798-a69e-625bd2e784c1">
          <a:extLst>
            <a:ext uri="{FF2B5EF4-FFF2-40B4-BE49-F238E27FC236}">
              <a16:creationId xmlns:a16="http://schemas.microsoft.com/office/drawing/2014/main" id="{595F05E1-1F55-47AA-98C6-3AC80CC9EA0C}"/>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65" name="AutoShape 11" descr="blob:https://outlook.office.com/b157e5ee-92d2-4798-a69e-625bd2e784c1">
          <a:extLst>
            <a:ext uri="{FF2B5EF4-FFF2-40B4-BE49-F238E27FC236}">
              <a16:creationId xmlns:a16="http://schemas.microsoft.com/office/drawing/2014/main" id="{95968C33-FB9C-4F72-81D1-A2CD6942BB1A}"/>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66" name="AutoShape 11" descr="blob:https://outlook.office.com/b157e5ee-92d2-4798-a69e-625bd2e784c1">
          <a:extLst>
            <a:ext uri="{FF2B5EF4-FFF2-40B4-BE49-F238E27FC236}">
              <a16:creationId xmlns:a16="http://schemas.microsoft.com/office/drawing/2014/main" id="{9081B840-499A-428A-8053-B39948172CB7}"/>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67" name="AutoShape 11" descr="blob:https://outlook.office.com/b157e5ee-92d2-4798-a69e-625bd2e784c1">
          <a:extLst>
            <a:ext uri="{FF2B5EF4-FFF2-40B4-BE49-F238E27FC236}">
              <a16:creationId xmlns:a16="http://schemas.microsoft.com/office/drawing/2014/main" id="{6973FFB8-7CB1-4CD0-96B5-41EBC756C972}"/>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68" name="AutoShape 11" descr="blob:https://outlook.office.com/b157e5ee-92d2-4798-a69e-625bd2e784c1">
          <a:extLst>
            <a:ext uri="{FF2B5EF4-FFF2-40B4-BE49-F238E27FC236}">
              <a16:creationId xmlns:a16="http://schemas.microsoft.com/office/drawing/2014/main" id="{3930FB17-B9B3-4E94-82D1-4FF298A9FFB9}"/>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69" name="AutoShape 11" descr="blob:https://outlook.office.com/b157e5ee-92d2-4798-a69e-625bd2e784c1">
          <a:extLst>
            <a:ext uri="{FF2B5EF4-FFF2-40B4-BE49-F238E27FC236}">
              <a16:creationId xmlns:a16="http://schemas.microsoft.com/office/drawing/2014/main" id="{61FEC5A6-761E-4507-BB14-A8116DCF842B}"/>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70" name="AutoShape 11" descr="blob:https://outlook.office.com/b157e5ee-92d2-4798-a69e-625bd2e784c1">
          <a:extLst>
            <a:ext uri="{FF2B5EF4-FFF2-40B4-BE49-F238E27FC236}">
              <a16:creationId xmlns:a16="http://schemas.microsoft.com/office/drawing/2014/main" id="{4BE7C3B1-5C3E-4B88-AC6D-78D80AB9B37F}"/>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71" name="AutoShape 11" descr="blob:https://outlook.office.com/b157e5ee-92d2-4798-a69e-625bd2e784c1">
          <a:extLst>
            <a:ext uri="{FF2B5EF4-FFF2-40B4-BE49-F238E27FC236}">
              <a16:creationId xmlns:a16="http://schemas.microsoft.com/office/drawing/2014/main" id="{85AF99C5-C039-4332-8F55-9FD88A5FDEB9}"/>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72" name="AutoShape 11" descr="blob:https://outlook.office.com/b157e5ee-92d2-4798-a69e-625bd2e784c1">
          <a:extLst>
            <a:ext uri="{FF2B5EF4-FFF2-40B4-BE49-F238E27FC236}">
              <a16:creationId xmlns:a16="http://schemas.microsoft.com/office/drawing/2014/main" id="{DE3A49FC-1045-4120-A3B3-4FDAF646090B}"/>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73" name="AutoShape 11" descr="blob:https://outlook.office.com/b157e5ee-92d2-4798-a69e-625bd2e784c1">
          <a:extLst>
            <a:ext uri="{FF2B5EF4-FFF2-40B4-BE49-F238E27FC236}">
              <a16:creationId xmlns:a16="http://schemas.microsoft.com/office/drawing/2014/main" id="{EFEDFB62-E997-4FC4-B1C8-1684C540C00A}"/>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74" name="AutoShape 11" descr="blob:https://outlook.office.com/b157e5ee-92d2-4798-a69e-625bd2e784c1">
          <a:extLst>
            <a:ext uri="{FF2B5EF4-FFF2-40B4-BE49-F238E27FC236}">
              <a16:creationId xmlns:a16="http://schemas.microsoft.com/office/drawing/2014/main" id="{FA74A2A9-FE75-4FDA-900C-0DEFE3FD5162}"/>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75" name="AutoShape 11" descr="blob:https://outlook.office.com/b157e5ee-92d2-4798-a69e-625bd2e784c1">
          <a:extLst>
            <a:ext uri="{FF2B5EF4-FFF2-40B4-BE49-F238E27FC236}">
              <a16:creationId xmlns:a16="http://schemas.microsoft.com/office/drawing/2014/main" id="{7BF0D6EF-DF34-4C14-A6E6-A5B43512E462}"/>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76" name="AutoShape 11" descr="blob:https://outlook.office.com/b157e5ee-92d2-4798-a69e-625bd2e784c1">
          <a:extLst>
            <a:ext uri="{FF2B5EF4-FFF2-40B4-BE49-F238E27FC236}">
              <a16:creationId xmlns:a16="http://schemas.microsoft.com/office/drawing/2014/main" id="{87DAC375-56C4-4EB2-81AF-3F8F01B48F10}"/>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77" name="AutoShape 11" descr="blob:https://outlook.office.com/b157e5ee-92d2-4798-a69e-625bd2e784c1">
          <a:extLst>
            <a:ext uri="{FF2B5EF4-FFF2-40B4-BE49-F238E27FC236}">
              <a16:creationId xmlns:a16="http://schemas.microsoft.com/office/drawing/2014/main" id="{37C3A187-CA90-468D-9C58-043FF919FB83}"/>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78" name="AutoShape 11" descr="blob:https://outlook.office.com/b157e5ee-92d2-4798-a69e-625bd2e784c1">
          <a:extLst>
            <a:ext uri="{FF2B5EF4-FFF2-40B4-BE49-F238E27FC236}">
              <a16:creationId xmlns:a16="http://schemas.microsoft.com/office/drawing/2014/main" id="{D17AF0BC-555D-4028-BAA2-345831135049}"/>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79" name="AutoShape 11" descr="blob:https://outlook.office.com/b157e5ee-92d2-4798-a69e-625bd2e784c1">
          <a:extLst>
            <a:ext uri="{FF2B5EF4-FFF2-40B4-BE49-F238E27FC236}">
              <a16:creationId xmlns:a16="http://schemas.microsoft.com/office/drawing/2014/main" id="{3C8CE3EF-CA38-4B1E-A805-CA289870E6C4}"/>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4800" cy="304800"/>
    <xdr:sp macro="" textlink="">
      <xdr:nvSpPr>
        <xdr:cNvPr id="10280" name="AutoShape 11" descr="blob:https://outlook.office.com/b157e5ee-92d2-4798-a69e-625bd2e784c1">
          <a:extLst>
            <a:ext uri="{FF2B5EF4-FFF2-40B4-BE49-F238E27FC236}">
              <a16:creationId xmlns:a16="http://schemas.microsoft.com/office/drawing/2014/main" id="{A2071731-4C4E-4E06-8800-4FBA1520C3D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281" name="AutoShape 11" descr="blob:https://outlook.office.com/b157e5ee-92d2-4798-a69e-625bd2e784c1">
          <a:extLst>
            <a:ext uri="{FF2B5EF4-FFF2-40B4-BE49-F238E27FC236}">
              <a16:creationId xmlns:a16="http://schemas.microsoft.com/office/drawing/2014/main" id="{8BE0E2AF-9842-4061-AB41-CD3F5D6CFF3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6593" cy="249779"/>
    <xdr:sp macro="" textlink="">
      <xdr:nvSpPr>
        <xdr:cNvPr id="10282" name="AutoShape 11" descr="blob:https://outlook.office.com/b157e5ee-92d2-4798-a69e-625bd2e784c1">
          <a:extLst>
            <a:ext uri="{FF2B5EF4-FFF2-40B4-BE49-F238E27FC236}">
              <a16:creationId xmlns:a16="http://schemas.microsoft.com/office/drawing/2014/main" id="{D1A74E4D-8781-4DA8-BD67-019CC4D2B5BE}"/>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83" name="AutoShape 11" descr="blob:https://outlook.office.com/b157e5ee-92d2-4798-a69e-625bd2e784c1">
          <a:extLst>
            <a:ext uri="{FF2B5EF4-FFF2-40B4-BE49-F238E27FC236}">
              <a16:creationId xmlns:a16="http://schemas.microsoft.com/office/drawing/2014/main" id="{26EA1AD4-7A9C-47B8-93D4-3FADAF612B4B}"/>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84" name="AutoShape 11" descr="blob:https://outlook.office.com/b157e5ee-92d2-4798-a69e-625bd2e784c1">
          <a:extLst>
            <a:ext uri="{FF2B5EF4-FFF2-40B4-BE49-F238E27FC236}">
              <a16:creationId xmlns:a16="http://schemas.microsoft.com/office/drawing/2014/main" id="{280EDAB6-2767-453A-B047-551D5A4FA07E}"/>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85" name="AutoShape 11" descr="blob:https://outlook.office.com/b157e5ee-92d2-4798-a69e-625bd2e784c1">
          <a:extLst>
            <a:ext uri="{FF2B5EF4-FFF2-40B4-BE49-F238E27FC236}">
              <a16:creationId xmlns:a16="http://schemas.microsoft.com/office/drawing/2014/main" id="{570A32BD-8346-430F-943E-B38CFFBBB60D}"/>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86" name="AutoShape 11" descr="blob:https://outlook.office.com/b157e5ee-92d2-4798-a69e-625bd2e784c1">
          <a:extLst>
            <a:ext uri="{FF2B5EF4-FFF2-40B4-BE49-F238E27FC236}">
              <a16:creationId xmlns:a16="http://schemas.microsoft.com/office/drawing/2014/main" id="{D0122AC5-A3EA-4BDE-B4CB-3EC5627CEACF}"/>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87" name="AutoShape 11" descr="blob:https://outlook.office.com/b157e5ee-92d2-4798-a69e-625bd2e784c1">
          <a:extLst>
            <a:ext uri="{FF2B5EF4-FFF2-40B4-BE49-F238E27FC236}">
              <a16:creationId xmlns:a16="http://schemas.microsoft.com/office/drawing/2014/main" id="{02C78D14-CB58-487C-A376-A57246D8F98D}"/>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88" name="AutoShape 11" descr="blob:https://outlook.office.com/b157e5ee-92d2-4798-a69e-625bd2e784c1">
          <a:extLst>
            <a:ext uri="{FF2B5EF4-FFF2-40B4-BE49-F238E27FC236}">
              <a16:creationId xmlns:a16="http://schemas.microsoft.com/office/drawing/2014/main" id="{A9E93D26-CD28-4EB5-B7FE-E484C764A247}"/>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89" name="AutoShape 11" descr="blob:https://outlook.office.com/b157e5ee-92d2-4798-a69e-625bd2e784c1">
          <a:extLst>
            <a:ext uri="{FF2B5EF4-FFF2-40B4-BE49-F238E27FC236}">
              <a16:creationId xmlns:a16="http://schemas.microsoft.com/office/drawing/2014/main" id="{30E1BE57-18AD-4733-8C7B-08070EB44E3D}"/>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90" name="AutoShape 11" descr="blob:https://outlook.office.com/b157e5ee-92d2-4798-a69e-625bd2e784c1">
          <a:extLst>
            <a:ext uri="{FF2B5EF4-FFF2-40B4-BE49-F238E27FC236}">
              <a16:creationId xmlns:a16="http://schemas.microsoft.com/office/drawing/2014/main" id="{0FB2E3C3-60FB-4200-BC3F-2CD6FDFF92C3}"/>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91" name="AutoShape 11" descr="blob:https://outlook.office.com/b157e5ee-92d2-4798-a69e-625bd2e784c1">
          <a:extLst>
            <a:ext uri="{FF2B5EF4-FFF2-40B4-BE49-F238E27FC236}">
              <a16:creationId xmlns:a16="http://schemas.microsoft.com/office/drawing/2014/main" id="{937E8D67-E72E-4498-94AE-E47FCC84A1B7}"/>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92" name="AutoShape 11" descr="blob:https://outlook.office.com/b157e5ee-92d2-4798-a69e-625bd2e784c1">
          <a:extLst>
            <a:ext uri="{FF2B5EF4-FFF2-40B4-BE49-F238E27FC236}">
              <a16:creationId xmlns:a16="http://schemas.microsoft.com/office/drawing/2014/main" id="{0F3F197A-EAEF-4F9C-B4B9-9791EE5538CA}"/>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93" name="AutoShape 11" descr="blob:https://outlook.office.com/b157e5ee-92d2-4798-a69e-625bd2e784c1">
          <a:extLst>
            <a:ext uri="{FF2B5EF4-FFF2-40B4-BE49-F238E27FC236}">
              <a16:creationId xmlns:a16="http://schemas.microsoft.com/office/drawing/2014/main" id="{3DE43793-7D72-4CBD-B844-841B339CE0D8}"/>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94" name="AutoShape 11" descr="blob:https://outlook.office.com/b157e5ee-92d2-4798-a69e-625bd2e784c1">
          <a:extLst>
            <a:ext uri="{FF2B5EF4-FFF2-40B4-BE49-F238E27FC236}">
              <a16:creationId xmlns:a16="http://schemas.microsoft.com/office/drawing/2014/main" id="{C906C715-958C-458C-A07D-8864599A4DD2}"/>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95" name="AutoShape 11" descr="blob:https://outlook.office.com/b157e5ee-92d2-4798-a69e-625bd2e784c1">
          <a:extLst>
            <a:ext uri="{FF2B5EF4-FFF2-40B4-BE49-F238E27FC236}">
              <a16:creationId xmlns:a16="http://schemas.microsoft.com/office/drawing/2014/main" id="{EF363C03-5DEB-4C72-9B3A-8EECE4ACCC80}"/>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96" name="AutoShape 11" descr="blob:https://outlook.office.com/b157e5ee-92d2-4798-a69e-625bd2e784c1">
          <a:extLst>
            <a:ext uri="{FF2B5EF4-FFF2-40B4-BE49-F238E27FC236}">
              <a16:creationId xmlns:a16="http://schemas.microsoft.com/office/drawing/2014/main" id="{029B62A3-1260-4358-A250-8B24613150AD}"/>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97" name="AutoShape 11" descr="blob:https://outlook.office.com/b157e5ee-92d2-4798-a69e-625bd2e784c1">
          <a:extLst>
            <a:ext uri="{FF2B5EF4-FFF2-40B4-BE49-F238E27FC236}">
              <a16:creationId xmlns:a16="http://schemas.microsoft.com/office/drawing/2014/main" id="{E54F1C79-0311-48E6-AF24-BC80D5217312}"/>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98" name="AutoShape 11" descr="blob:https://outlook.office.com/b157e5ee-92d2-4798-a69e-625bd2e784c1">
          <a:extLst>
            <a:ext uri="{FF2B5EF4-FFF2-40B4-BE49-F238E27FC236}">
              <a16:creationId xmlns:a16="http://schemas.microsoft.com/office/drawing/2014/main" id="{A538EC19-6751-4200-BA81-F86DAF3FE72E}"/>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299" name="AutoShape 11" descr="blob:https://outlook.office.com/b157e5ee-92d2-4798-a69e-625bd2e784c1">
          <a:extLst>
            <a:ext uri="{FF2B5EF4-FFF2-40B4-BE49-F238E27FC236}">
              <a16:creationId xmlns:a16="http://schemas.microsoft.com/office/drawing/2014/main" id="{A911D2B4-C3A7-4DF2-BA96-D6FE2E397575}"/>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300" name="AutoShape 11" descr="blob:https://outlook.office.com/b157e5ee-92d2-4798-a69e-625bd2e784c1">
          <a:extLst>
            <a:ext uri="{FF2B5EF4-FFF2-40B4-BE49-F238E27FC236}">
              <a16:creationId xmlns:a16="http://schemas.microsoft.com/office/drawing/2014/main" id="{DA647346-920A-4B89-88A4-AE3839F3B6DB}"/>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301" name="AutoShape 11" descr="blob:https://outlook.office.com/b157e5ee-92d2-4798-a69e-625bd2e784c1">
          <a:extLst>
            <a:ext uri="{FF2B5EF4-FFF2-40B4-BE49-F238E27FC236}">
              <a16:creationId xmlns:a16="http://schemas.microsoft.com/office/drawing/2014/main" id="{3F4727A5-9758-4C3E-B0AF-5BFA2D41CB25}"/>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302" name="AutoShape 11" descr="blob:https://outlook.office.com/b157e5ee-92d2-4798-a69e-625bd2e784c1">
          <a:extLst>
            <a:ext uri="{FF2B5EF4-FFF2-40B4-BE49-F238E27FC236}">
              <a16:creationId xmlns:a16="http://schemas.microsoft.com/office/drawing/2014/main" id="{FB252578-10D2-4B42-9588-9DC3C7B3FB9E}"/>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303" name="AutoShape 11" descr="blob:https://outlook.office.com/b157e5ee-92d2-4798-a69e-625bd2e784c1">
          <a:extLst>
            <a:ext uri="{FF2B5EF4-FFF2-40B4-BE49-F238E27FC236}">
              <a16:creationId xmlns:a16="http://schemas.microsoft.com/office/drawing/2014/main" id="{57051DE8-4CAE-4ACB-9EAF-CDBA00C980FE}"/>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304" name="AutoShape 11" descr="blob:https://outlook.office.com/b157e5ee-92d2-4798-a69e-625bd2e784c1">
          <a:extLst>
            <a:ext uri="{FF2B5EF4-FFF2-40B4-BE49-F238E27FC236}">
              <a16:creationId xmlns:a16="http://schemas.microsoft.com/office/drawing/2014/main" id="{7F110C15-3476-4E45-9C05-57E4D2FFF623}"/>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305" name="AutoShape 11" descr="blob:https://outlook.office.com/b157e5ee-92d2-4798-a69e-625bd2e784c1">
          <a:extLst>
            <a:ext uri="{FF2B5EF4-FFF2-40B4-BE49-F238E27FC236}">
              <a16:creationId xmlns:a16="http://schemas.microsoft.com/office/drawing/2014/main" id="{903F1A8B-D70D-44B1-B497-F5E7F79023C7}"/>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306" name="AutoShape 11" descr="blob:https://outlook.office.com/b157e5ee-92d2-4798-a69e-625bd2e784c1">
          <a:extLst>
            <a:ext uri="{FF2B5EF4-FFF2-40B4-BE49-F238E27FC236}">
              <a16:creationId xmlns:a16="http://schemas.microsoft.com/office/drawing/2014/main" id="{FAB76316-96A5-423C-B622-A2160AEED51C}"/>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307" name="AutoShape 11" descr="blob:https://outlook.office.com/b157e5ee-92d2-4798-a69e-625bd2e784c1">
          <a:extLst>
            <a:ext uri="{FF2B5EF4-FFF2-40B4-BE49-F238E27FC236}">
              <a16:creationId xmlns:a16="http://schemas.microsoft.com/office/drawing/2014/main" id="{5F00B525-1AEE-48C6-AF96-F4A78C23B77C}"/>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308" name="AutoShape 11" descr="blob:https://outlook.office.com/b157e5ee-92d2-4798-a69e-625bd2e784c1">
          <a:extLst>
            <a:ext uri="{FF2B5EF4-FFF2-40B4-BE49-F238E27FC236}">
              <a16:creationId xmlns:a16="http://schemas.microsoft.com/office/drawing/2014/main" id="{CDAB2FBF-790E-449A-9B06-3ABDF80A3AC7}"/>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309" name="AutoShape 11" descr="blob:https://outlook.office.com/b157e5ee-92d2-4798-a69e-625bd2e784c1">
          <a:extLst>
            <a:ext uri="{FF2B5EF4-FFF2-40B4-BE49-F238E27FC236}">
              <a16:creationId xmlns:a16="http://schemas.microsoft.com/office/drawing/2014/main" id="{75E48979-1693-41C2-B995-5AC0083CBDD9}"/>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310" name="AutoShape 11" descr="blob:https://outlook.office.com/b157e5ee-92d2-4798-a69e-625bd2e784c1">
          <a:extLst>
            <a:ext uri="{FF2B5EF4-FFF2-40B4-BE49-F238E27FC236}">
              <a16:creationId xmlns:a16="http://schemas.microsoft.com/office/drawing/2014/main" id="{B17C9A79-B4E7-473E-82C6-73DF8D2E04B7}"/>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9779"/>
    <xdr:sp macro="" textlink="">
      <xdr:nvSpPr>
        <xdr:cNvPr id="10311" name="AutoShape 11" descr="blob:https://outlook.office.com/b157e5ee-92d2-4798-a69e-625bd2e784c1">
          <a:extLst>
            <a:ext uri="{FF2B5EF4-FFF2-40B4-BE49-F238E27FC236}">
              <a16:creationId xmlns:a16="http://schemas.microsoft.com/office/drawing/2014/main" id="{3655F8D5-DCF4-4CF7-B644-97E34275E0CC}"/>
            </a:ext>
          </a:extLst>
        </xdr:cNvPr>
        <xdr:cNvSpPr>
          <a:spLocks noChangeAspect="1" noChangeArrowheads="1"/>
        </xdr:cNvSpPr>
      </xdr:nvSpPr>
      <xdr:spPr bwMode="auto">
        <a:xfrm>
          <a:off x="0" y="194657382"/>
          <a:ext cx="306593" cy="249779"/>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4800" cy="304800"/>
    <xdr:sp macro="" textlink="">
      <xdr:nvSpPr>
        <xdr:cNvPr id="10312" name="AutoShape 11" descr="blob:https://outlook.office.com/b157e5ee-92d2-4798-a69e-625bd2e784c1">
          <a:extLst>
            <a:ext uri="{FF2B5EF4-FFF2-40B4-BE49-F238E27FC236}">
              <a16:creationId xmlns:a16="http://schemas.microsoft.com/office/drawing/2014/main" id="{E57F3CD7-8B0C-4DCE-8A6C-F1D94442814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13" name="AutoShape 11" descr="blob:https://outlook.office.com/b157e5ee-92d2-4798-a69e-625bd2e784c1">
          <a:extLst>
            <a:ext uri="{FF2B5EF4-FFF2-40B4-BE49-F238E27FC236}">
              <a16:creationId xmlns:a16="http://schemas.microsoft.com/office/drawing/2014/main" id="{0B786430-06C3-4A13-999D-C6E5D712B3C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14" name="AutoShape 11" descr="blob:https://outlook.office.com/b157e5ee-92d2-4798-a69e-625bd2e784c1">
          <a:extLst>
            <a:ext uri="{FF2B5EF4-FFF2-40B4-BE49-F238E27FC236}">
              <a16:creationId xmlns:a16="http://schemas.microsoft.com/office/drawing/2014/main" id="{18CAE2F4-C918-46A8-A634-D5C3B90FC24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15" name="AutoShape 11" descr="blob:https://outlook.office.com/b157e5ee-92d2-4798-a69e-625bd2e784c1">
          <a:extLst>
            <a:ext uri="{FF2B5EF4-FFF2-40B4-BE49-F238E27FC236}">
              <a16:creationId xmlns:a16="http://schemas.microsoft.com/office/drawing/2014/main" id="{CBB52E5A-0EE0-4D77-BEB6-C0E062077CA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16" name="AutoShape 11" descr="blob:https://outlook.office.com/b157e5ee-92d2-4798-a69e-625bd2e784c1">
          <a:extLst>
            <a:ext uri="{FF2B5EF4-FFF2-40B4-BE49-F238E27FC236}">
              <a16:creationId xmlns:a16="http://schemas.microsoft.com/office/drawing/2014/main" id="{9B3E5779-CFF1-443B-9C45-46536B80B37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17" name="AutoShape 11" descr="blob:https://outlook.office.com/b157e5ee-92d2-4798-a69e-625bd2e784c1">
          <a:extLst>
            <a:ext uri="{FF2B5EF4-FFF2-40B4-BE49-F238E27FC236}">
              <a16:creationId xmlns:a16="http://schemas.microsoft.com/office/drawing/2014/main" id="{7E1C3F38-1AF4-4F38-8E3B-DF065136B5F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18" name="AutoShape 11" descr="blob:https://outlook.office.com/b157e5ee-92d2-4798-a69e-625bd2e784c1">
          <a:extLst>
            <a:ext uri="{FF2B5EF4-FFF2-40B4-BE49-F238E27FC236}">
              <a16:creationId xmlns:a16="http://schemas.microsoft.com/office/drawing/2014/main" id="{8638C1C2-73D0-40BA-AEBD-EDDB9E862BD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19" name="AutoShape 11" descr="blob:https://outlook.office.com/b157e5ee-92d2-4798-a69e-625bd2e784c1">
          <a:extLst>
            <a:ext uri="{FF2B5EF4-FFF2-40B4-BE49-F238E27FC236}">
              <a16:creationId xmlns:a16="http://schemas.microsoft.com/office/drawing/2014/main" id="{71D49353-0C39-41DB-93F7-03D80459177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20" name="AutoShape 11" descr="blob:https://outlook.office.com/b157e5ee-92d2-4798-a69e-625bd2e784c1">
          <a:extLst>
            <a:ext uri="{FF2B5EF4-FFF2-40B4-BE49-F238E27FC236}">
              <a16:creationId xmlns:a16="http://schemas.microsoft.com/office/drawing/2014/main" id="{75025A9C-1F4A-4310-B159-574BD1FDA5B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21" name="AutoShape 11" descr="blob:https://outlook.office.com/b157e5ee-92d2-4798-a69e-625bd2e784c1">
          <a:extLst>
            <a:ext uri="{FF2B5EF4-FFF2-40B4-BE49-F238E27FC236}">
              <a16:creationId xmlns:a16="http://schemas.microsoft.com/office/drawing/2014/main" id="{3BBD254B-F354-4E8A-87E0-1912722317A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22" name="AutoShape 11" descr="blob:https://outlook.office.com/b157e5ee-92d2-4798-a69e-625bd2e784c1">
          <a:extLst>
            <a:ext uri="{FF2B5EF4-FFF2-40B4-BE49-F238E27FC236}">
              <a16:creationId xmlns:a16="http://schemas.microsoft.com/office/drawing/2014/main" id="{BCCB1B17-88CA-40E8-B1C3-F608DD70E27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23" name="AutoShape 11" descr="blob:https://outlook.office.com/b157e5ee-92d2-4798-a69e-625bd2e784c1">
          <a:extLst>
            <a:ext uri="{FF2B5EF4-FFF2-40B4-BE49-F238E27FC236}">
              <a16:creationId xmlns:a16="http://schemas.microsoft.com/office/drawing/2014/main" id="{F0489799-6512-498E-8DE9-99D7B1B1A5E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24" name="AutoShape 11" descr="blob:https://outlook.office.com/b157e5ee-92d2-4798-a69e-625bd2e784c1">
          <a:extLst>
            <a:ext uri="{FF2B5EF4-FFF2-40B4-BE49-F238E27FC236}">
              <a16:creationId xmlns:a16="http://schemas.microsoft.com/office/drawing/2014/main" id="{5FEFD301-601E-4660-A403-DFC54DF29AF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25" name="AutoShape 11" descr="blob:https://outlook.office.com/b157e5ee-92d2-4798-a69e-625bd2e784c1">
          <a:extLst>
            <a:ext uri="{FF2B5EF4-FFF2-40B4-BE49-F238E27FC236}">
              <a16:creationId xmlns:a16="http://schemas.microsoft.com/office/drawing/2014/main" id="{DAC80596-61C9-4B49-95F0-15E4761757E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26" name="AutoShape 11" descr="blob:https://outlook.office.com/b157e5ee-92d2-4798-a69e-625bd2e784c1">
          <a:extLst>
            <a:ext uri="{FF2B5EF4-FFF2-40B4-BE49-F238E27FC236}">
              <a16:creationId xmlns:a16="http://schemas.microsoft.com/office/drawing/2014/main" id="{ADDDEFDA-5D75-4717-BAAD-DA08C941111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27" name="AutoShape 11" descr="blob:https://outlook.office.com/b157e5ee-92d2-4798-a69e-625bd2e784c1">
          <a:extLst>
            <a:ext uri="{FF2B5EF4-FFF2-40B4-BE49-F238E27FC236}">
              <a16:creationId xmlns:a16="http://schemas.microsoft.com/office/drawing/2014/main" id="{6846A6E6-547C-49E4-B7D7-22023120FAA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28" name="AutoShape 11" descr="blob:https://outlook.office.com/b157e5ee-92d2-4798-a69e-625bd2e784c1">
          <a:extLst>
            <a:ext uri="{FF2B5EF4-FFF2-40B4-BE49-F238E27FC236}">
              <a16:creationId xmlns:a16="http://schemas.microsoft.com/office/drawing/2014/main" id="{223DDEBC-C932-4C35-B1F1-B67721175D9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29" name="AutoShape 11" descr="blob:https://outlook.office.com/b157e5ee-92d2-4798-a69e-625bd2e784c1">
          <a:extLst>
            <a:ext uri="{FF2B5EF4-FFF2-40B4-BE49-F238E27FC236}">
              <a16:creationId xmlns:a16="http://schemas.microsoft.com/office/drawing/2014/main" id="{CDAD569A-F232-4993-A851-6C2B7BAF0AA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30" name="AutoShape 11" descr="blob:https://outlook.office.com/b157e5ee-92d2-4798-a69e-625bd2e784c1">
          <a:extLst>
            <a:ext uri="{FF2B5EF4-FFF2-40B4-BE49-F238E27FC236}">
              <a16:creationId xmlns:a16="http://schemas.microsoft.com/office/drawing/2014/main" id="{D5F6F3CF-99D4-4694-83B6-FBADDF9DA74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31" name="AutoShape 11" descr="blob:https://outlook.office.com/b157e5ee-92d2-4798-a69e-625bd2e784c1">
          <a:extLst>
            <a:ext uri="{FF2B5EF4-FFF2-40B4-BE49-F238E27FC236}">
              <a16:creationId xmlns:a16="http://schemas.microsoft.com/office/drawing/2014/main" id="{FD3DC3BE-07C4-4A6D-BF05-985CD787858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32" name="AutoShape 11" descr="blob:https://outlook.office.com/b157e5ee-92d2-4798-a69e-625bd2e784c1">
          <a:extLst>
            <a:ext uri="{FF2B5EF4-FFF2-40B4-BE49-F238E27FC236}">
              <a16:creationId xmlns:a16="http://schemas.microsoft.com/office/drawing/2014/main" id="{D8818D30-2BF5-4BA5-9D72-2B4A6F01E44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33" name="AutoShape 11" descr="blob:https://outlook.office.com/b157e5ee-92d2-4798-a69e-625bd2e784c1">
          <a:extLst>
            <a:ext uri="{FF2B5EF4-FFF2-40B4-BE49-F238E27FC236}">
              <a16:creationId xmlns:a16="http://schemas.microsoft.com/office/drawing/2014/main" id="{BF76516B-30F2-456F-9E89-072AB76D588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34" name="AutoShape 11" descr="blob:https://outlook.office.com/b157e5ee-92d2-4798-a69e-625bd2e784c1">
          <a:extLst>
            <a:ext uri="{FF2B5EF4-FFF2-40B4-BE49-F238E27FC236}">
              <a16:creationId xmlns:a16="http://schemas.microsoft.com/office/drawing/2014/main" id="{3374C47F-915F-496E-871B-C71410F1A4F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35" name="AutoShape 11" descr="blob:https://outlook.office.com/b157e5ee-92d2-4798-a69e-625bd2e784c1">
          <a:extLst>
            <a:ext uri="{FF2B5EF4-FFF2-40B4-BE49-F238E27FC236}">
              <a16:creationId xmlns:a16="http://schemas.microsoft.com/office/drawing/2014/main" id="{7BD22F5D-AFE1-4EC6-BE4D-7DEFE1C9926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36" name="AutoShape 11" descr="blob:https://outlook.office.com/b157e5ee-92d2-4798-a69e-625bd2e784c1">
          <a:extLst>
            <a:ext uri="{FF2B5EF4-FFF2-40B4-BE49-F238E27FC236}">
              <a16:creationId xmlns:a16="http://schemas.microsoft.com/office/drawing/2014/main" id="{09433CA0-5E72-4423-A1C8-A7A5D4A720F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37" name="AutoShape 11" descr="blob:https://outlook.office.com/b157e5ee-92d2-4798-a69e-625bd2e784c1">
          <a:extLst>
            <a:ext uri="{FF2B5EF4-FFF2-40B4-BE49-F238E27FC236}">
              <a16:creationId xmlns:a16="http://schemas.microsoft.com/office/drawing/2014/main" id="{19323AB3-A58B-4872-82A6-F449AB73418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38" name="AutoShape 11" descr="blob:https://outlook.office.com/b157e5ee-92d2-4798-a69e-625bd2e784c1">
          <a:extLst>
            <a:ext uri="{FF2B5EF4-FFF2-40B4-BE49-F238E27FC236}">
              <a16:creationId xmlns:a16="http://schemas.microsoft.com/office/drawing/2014/main" id="{29937A79-7D0C-4ABE-92D9-C69D36E1B76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39" name="AutoShape 11" descr="blob:https://outlook.office.com/b157e5ee-92d2-4798-a69e-625bd2e784c1">
          <a:extLst>
            <a:ext uri="{FF2B5EF4-FFF2-40B4-BE49-F238E27FC236}">
              <a16:creationId xmlns:a16="http://schemas.microsoft.com/office/drawing/2014/main" id="{71864686-C64F-4598-951A-FEB17D9C6FD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40" name="AutoShape 11" descr="blob:https://outlook.office.com/b157e5ee-92d2-4798-a69e-625bd2e784c1">
          <a:extLst>
            <a:ext uri="{FF2B5EF4-FFF2-40B4-BE49-F238E27FC236}">
              <a16:creationId xmlns:a16="http://schemas.microsoft.com/office/drawing/2014/main" id="{3309AE42-D932-4C1B-9A50-70DE7724CF7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41" name="AutoShape 11" descr="blob:https://outlook.office.com/b157e5ee-92d2-4798-a69e-625bd2e784c1">
          <a:extLst>
            <a:ext uri="{FF2B5EF4-FFF2-40B4-BE49-F238E27FC236}">
              <a16:creationId xmlns:a16="http://schemas.microsoft.com/office/drawing/2014/main" id="{60CDDF8E-C7F8-4F65-AA0C-A34FF9554A8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42" name="AutoShape 11" descr="blob:https://outlook.office.com/b157e5ee-92d2-4798-a69e-625bd2e784c1">
          <a:extLst>
            <a:ext uri="{FF2B5EF4-FFF2-40B4-BE49-F238E27FC236}">
              <a16:creationId xmlns:a16="http://schemas.microsoft.com/office/drawing/2014/main" id="{3F39CC2B-09E3-4B97-8B44-B3DD27ED769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43" name="AutoShape 11" descr="blob:https://outlook.office.com/b157e5ee-92d2-4798-a69e-625bd2e784c1">
          <a:extLst>
            <a:ext uri="{FF2B5EF4-FFF2-40B4-BE49-F238E27FC236}">
              <a16:creationId xmlns:a16="http://schemas.microsoft.com/office/drawing/2014/main" id="{48006723-931F-4D81-9030-C63CBFB944A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44" name="AutoShape 11" descr="blob:https://outlook.office.com/b157e5ee-92d2-4798-a69e-625bd2e784c1">
          <a:extLst>
            <a:ext uri="{FF2B5EF4-FFF2-40B4-BE49-F238E27FC236}">
              <a16:creationId xmlns:a16="http://schemas.microsoft.com/office/drawing/2014/main" id="{33975375-2DF0-48B0-93E6-E077A3B3D86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45" name="AutoShape 11" descr="blob:https://outlook.office.com/b157e5ee-92d2-4798-a69e-625bd2e784c1">
          <a:extLst>
            <a:ext uri="{FF2B5EF4-FFF2-40B4-BE49-F238E27FC236}">
              <a16:creationId xmlns:a16="http://schemas.microsoft.com/office/drawing/2014/main" id="{F6F27988-637F-41FC-8289-EBEE64EED94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46" name="AutoShape 11" descr="blob:https://outlook.office.com/b157e5ee-92d2-4798-a69e-625bd2e784c1">
          <a:extLst>
            <a:ext uri="{FF2B5EF4-FFF2-40B4-BE49-F238E27FC236}">
              <a16:creationId xmlns:a16="http://schemas.microsoft.com/office/drawing/2014/main" id="{F5DD5812-004C-433A-B115-3B6DC4A5302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47" name="AutoShape 11" descr="blob:https://outlook.office.com/b157e5ee-92d2-4798-a69e-625bd2e784c1">
          <a:extLst>
            <a:ext uri="{FF2B5EF4-FFF2-40B4-BE49-F238E27FC236}">
              <a16:creationId xmlns:a16="http://schemas.microsoft.com/office/drawing/2014/main" id="{0EF73D34-4250-4C29-8AB0-9D15E1972A3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48" name="AutoShape 11" descr="blob:https://outlook.office.com/b157e5ee-92d2-4798-a69e-625bd2e784c1">
          <a:extLst>
            <a:ext uri="{FF2B5EF4-FFF2-40B4-BE49-F238E27FC236}">
              <a16:creationId xmlns:a16="http://schemas.microsoft.com/office/drawing/2014/main" id="{DACFB0C1-9E5A-4EEE-9772-86F3241DCD5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49" name="AutoShape 11" descr="blob:https://outlook.office.com/b157e5ee-92d2-4798-a69e-625bd2e784c1">
          <a:extLst>
            <a:ext uri="{FF2B5EF4-FFF2-40B4-BE49-F238E27FC236}">
              <a16:creationId xmlns:a16="http://schemas.microsoft.com/office/drawing/2014/main" id="{22FCBBB7-E903-498E-B7EA-D686BE08163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50" name="AutoShape 11" descr="blob:https://outlook.office.com/b157e5ee-92d2-4798-a69e-625bd2e784c1">
          <a:extLst>
            <a:ext uri="{FF2B5EF4-FFF2-40B4-BE49-F238E27FC236}">
              <a16:creationId xmlns:a16="http://schemas.microsoft.com/office/drawing/2014/main" id="{328367E0-E1AF-4B8D-8DEC-637A62B9F47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51" name="AutoShape 11" descr="blob:https://outlook.office.com/b157e5ee-92d2-4798-a69e-625bd2e784c1">
          <a:extLst>
            <a:ext uri="{FF2B5EF4-FFF2-40B4-BE49-F238E27FC236}">
              <a16:creationId xmlns:a16="http://schemas.microsoft.com/office/drawing/2014/main" id="{FF375B1C-01C2-470D-850A-C68506C5930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52" name="AutoShape 11" descr="blob:https://outlook.office.com/b157e5ee-92d2-4798-a69e-625bd2e784c1">
          <a:extLst>
            <a:ext uri="{FF2B5EF4-FFF2-40B4-BE49-F238E27FC236}">
              <a16:creationId xmlns:a16="http://schemas.microsoft.com/office/drawing/2014/main" id="{FD9FB2FA-7A62-4F2A-968C-7FA8505F02B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53" name="AutoShape 11" descr="blob:https://outlook.office.com/b157e5ee-92d2-4798-a69e-625bd2e784c1">
          <a:extLst>
            <a:ext uri="{FF2B5EF4-FFF2-40B4-BE49-F238E27FC236}">
              <a16:creationId xmlns:a16="http://schemas.microsoft.com/office/drawing/2014/main" id="{0C7D33F4-46A6-4C67-BED9-15C2A49C5F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54" name="AutoShape 11" descr="blob:https://outlook.office.com/b157e5ee-92d2-4798-a69e-625bd2e784c1">
          <a:extLst>
            <a:ext uri="{FF2B5EF4-FFF2-40B4-BE49-F238E27FC236}">
              <a16:creationId xmlns:a16="http://schemas.microsoft.com/office/drawing/2014/main" id="{6F4D36AA-1507-437A-B8D1-FE0BD924112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55" name="AutoShape 11" descr="blob:https://outlook.office.com/b157e5ee-92d2-4798-a69e-625bd2e784c1">
          <a:extLst>
            <a:ext uri="{FF2B5EF4-FFF2-40B4-BE49-F238E27FC236}">
              <a16:creationId xmlns:a16="http://schemas.microsoft.com/office/drawing/2014/main" id="{C301D2F3-B69E-4548-927D-1592AE95C69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56" name="AutoShape 11" descr="blob:https://outlook.office.com/b157e5ee-92d2-4798-a69e-625bd2e784c1">
          <a:extLst>
            <a:ext uri="{FF2B5EF4-FFF2-40B4-BE49-F238E27FC236}">
              <a16:creationId xmlns:a16="http://schemas.microsoft.com/office/drawing/2014/main" id="{AB1427C1-1324-4CAF-91C7-AB853DF5DDA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57" name="AutoShape 11" descr="blob:https://outlook.office.com/b157e5ee-92d2-4798-a69e-625bd2e784c1">
          <a:extLst>
            <a:ext uri="{FF2B5EF4-FFF2-40B4-BE49-F238E27FC236}">
              <a16:creationId xmlns:a16="http://schemas.microsoft.com/office/drawing/2014/main" id="{13AF1D86-F974-431E-8BCC-875754FE3B0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58" name="AutoShape 11" descr="blob:https://outlook.office.com/b157e5ee-92d2-4798-a69e-625bd2e784c1">
          <a:extLst>
            <a:ext uri="{FF2B5EF4-FFF2-40B4-BE49-F238E27FC236}">
              <a16:creationId xmlns:a16="http://schemas.microsoft.com/office/drawing/2014/main" id="{147200EE-FB04-4B2B-9192-7028C3D5549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59" name="AutoShape 11" descr="blob:https://outlook.office.com/b157e5ee-92d2-4798-a69e-625bd2e784c1">
          <a:extLst>
            <a:ext uri="{FF2B5EF4-FFF2-40B4-BE49-F238E27FC236}">
              <a16:creationId xmlns:a16="http://schemas.microsoft.com/office/drawing/2014/main" id="{665B2D2C-3A63-4C82-B60A-5CE6DC28981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60" name="AutoShape 11" descr="blob:https://outlook.office.com/b157e5ee-92d2-4798-a69e-625bd2e784c1">
          <a:extLst>
            <a:ext uri="{FF2B5EF4-FFF2-40B4-BE49-F238E27FC236}">
              <a16:creationId xmlns:a16="http://schemas.microsoft.com/office/drawing/2014/main" id="{E6AB9A8F-881D-4FA7-BF3E-A5C23D8644F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61" name="AutoShape 11" descr="blob:https://outlook.office.com/b157e5ee-92d2-4798-a69e-625bd2e784c1">
          <a:extLst>
            <a:ext uri="{FF2B5EF4-FFF2-40B4-BE49-F238E27FC236}">
              <a16:creationId xmlns:a16="http://schemas.microsoft.com/office/drawing/2014/main" id="{BDA6E506-C674-4F6B-BDE9-60B7A75C893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62" name="AutoShape 11" descr="blob:https://outlook.office.com/b157e5ee-92d2-4798-a69e-625bd2e784c1">
          <a:extLst>
            <a:ext uri="{FF2B5EF4-FFF2-40B4-BE49-F238E27FC236}">
              <a16:creationId xmlns:a16="http://schemas.microsoft.com/office/drawing/2014/main" id="{54755CF9-9E64-45EA-91F8-584ABF3EFA8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63" name="AutoShape 11" descr="blob:https://outlook.office.com/b157e5ee-92d2-4798-a69e-625bd2e784c1">
          <a:extLst>
            <a:ext uri="{FF2B5EF4-FFF2-40B4-BE49-F238E27FC236}">
              <a16:creationId xmlns:a16="http://schemas.microsoft.com/office/drawing/2014/main" id="{7F5BA107-519C-4DAF-8F5D-1A405A949D5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64" name="AutoShape 11" descr="blob:https://outlook.office.com/b157e5ee-92d2-4798-a69e-625bd2e784c1">
          <a:extLst>
            <a:ext uri="{FF2B5EF4-FFF2-40B4-BE49-F238E27FC236}">
              <a16:creationId xmlns:a16="http://schemas.microsoft.com/office/drawing/2014/main" id="{AADB6EC7-EBCC-4154-86D3-FE3B692FFB4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65" name="AutoShape 11" descr="blob:https://outlook.office.com/b157e5ee-92d2-4798-a69e-625bd2e784c1">
          <a:extLst>
            <a:ext uri="{FF2B5EF4-FFF2-40B4-BE49-F238E27FC236}">
              <a16:creationId xmlns:a16="http://schemas.microsoft.com/office/drawing/2014/main" id="{5D8742FF-A4E0-4C60-9B27-11D31844E64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66" name="AutoShape 11" descr="blob:https://outlook.office.com/b157e5ee-92d2-4798-a69e-625bd2e784c1">
          <a:extLst>
            <a:ext uri="{FF2B5EF4-FFF2-40B4-BE49-F238E27FC236}">
              <a16:creationId xmlns:a16="http://schemas.microsoft.com/office/drawing/2014/main" id="{13981195-E127-4BBF-8CCF-FCE4F07E833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67" name="AutoShape 11" descr="blob:https://outlook.office.com/b157e5ee-92d2-4798-a69e-625bd2e784c1">
          <a:extLst>
            <a:ext uri="{FF2B5EF4-FFF2-40B4-BE49-F238E27FC236}">
              <a16:creationId xmlns:a16="http://schemas.microsoft.com/office/drawing/2014/main" id="{FCBB8C37-86B8-4654-847A-60B1BF7127F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68" name="AutoShape 11" descr="blob:https://outlook.office.com/b157e5ee-92d2-4798-a69e-625bd2e784c1">
          <a:extLst>
            <a:ext uri="{FF2B5EF4-FFF2-40B4-BE49-F238E27FC236}">
              <a16:creationId xmlns:a16="http://schemas.microsoft.com/office/drawing/2014/main" id="{CDF875D5-3CDF-4293-8A48-39DFDC1950A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69" name="AutoShape 11" descr="blob:https://outlook.office.com/b157e5ee-92d2-4798-a69e-625bd2e784c1">
          <a:extLst>
            <a:ext uri="{FF2B5EF4-FFF2-40B4-BE49-F238E27FC236}">
              <a16:creationId xmlns:a16="http://schemas.microsoft.com/office/drawing/2014/main" id="{D8587976-0BF5-45AA-AAEF-B69371AEE15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70" name="AutoShape 11" descr="blob:https://outlook.office.com/b157e5ee-92d2-4798-a69e-625bd2e784c1">
          <a:extLst>
            <a:ext uri="{FF2B5EF4-FFF2-40B4-BE49-F238E27FC236}">
              <a16:creationId xmlns:a16="http://schemas.microsoft.com/office/drawing/2014/main" id="{B0518AE9-C79E-40D5-ADF0-A213B741433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71" name="AutoShape 11" descr="blob:https://outlook.office.com/b157e5ee-92d2-4798-a69e-625bd2e784c1">
          <a:extLst>
            <a:ext uri="{FF2B5EF4-FFF2-40B4-BE49-F238E27FC236}">
              <a16:creationId xmlns:a16="http://schemas.microsoft.com/office/drawing/2014/main" id="{00AB0C49-C25D-4E24-94A0-2E2002B62F1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72" name="AutoShape 11" descr="blob:https://outlook.office.com/b157e5ee-92d2-4798-a69e-625bd2e784c1">
          <a:extLst>
            <a:ext uri="{FF2B5EF4-FFF2-40B4-BE49-F238E27FC236}">
              <a16:creationId xmlns:a16="http://schemas.microsoft.com/office/drawing/2014/main" id="{D8364DF0-E9FD-4ACE-B77F-0B832F0D670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73" name="AutoShape 11" descr="blob:https://outlook.office.com/b157e5ee-92d2-4798-a69e-625bd2e784c1">
          <a:extLst>
            <a:ext uri="{FF2B5EF4-FFF2-40B4-BE49-F238E27FC236}">
              <a16:creationId xmlns:a16="http://schemas.microsoft.com/office/drawing/2014/main" id="{000F1C74-3328-4281-8DD7-59C513FC280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74" name="AutoShape 11" descr="blob:https://outlook.office.com/b157e5ee-92d2-4798-a69e-625bd2e784c1">
          <a:extLst>
            <a:ext uri="{FF2B5EF4-FFF2-40B4-BE49-F238E27FC236}">
              <a16:creationId xmlns:a16="http://schemas.microsoft.com/office/drawing/2014/main" id="{7BE206F0-D4B7-438F-802F-56A173AC47E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75" name="AutoShape 11" descr="blob:https://outlook.office.com/b157e5ee-92d2-4798-a69e-625bd2e784c1">
          <a:extLst>
            <a:ext uri="{FF2B5EF4-FFF2-40B4-BE49-F238E27FC236}">
              <a16:creationId xmlns:a16="http://schemas.microsoft.com/office/drawing/2014/main" id="{FDBE5DB0-0479-4B84-A22B-6BB07C87CFE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76" name="AutoShape 11" descr="blob:https://outlook.office.com/b157e5ee-92d2-4798-a69e-625bd2e784c1">
          <a:extLst>
            <a:ext uri="{FF2B5EF4-FFF2-40B4-BE49-F238E27FC236}">
              <a16:creationId xmlns:a16="http://schemas.microsoft.com/office/drawing/2014/main" id="{BA98CC63-9DFF-4C19-9ED9-F50638B7203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77" name="AutoShape 11" descr="blob:https://outlook.office.com/b157e5ee-92d2-4798-a69e-625bd2e784c1">
          <a:extLst>
            <a:ext uri="{FF2B5EF4-FFF2-40B4-BE49-F238E27FC236}">
              <a16:creationId xmlns:a16="http://schemas.microsoft.com/office/drawing/2014/main" id="{A62588DD-716D-459A-9ABE-ADE0086B4B4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78" name="AutoShape 11" descr="blob:https://outlook.office.com/b157e5ee-92d2-4798-a69e-625bd2e784c1">
          <a:extLst>
            <a:ext uri="{FF2B5EF4-FFF2-40B4-BE49-F238E27FC236}">
              <a16:creationId xmlns:a16="http://schemas.microsoft.com/office/drawing/2014/main" id="{B65FF27A-B056-4BC5-821D-945760B5A1F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79" name="AutoShape 11" descr="blob:https://outlook.office.com/b157e5ee-92d2-4798-a69e-625bd2e784c1">
          <a:extLst>
            <a:ext uri="{FF2B5EF4-FFF2-40B4-BE49-F238E27FC236}">
              <a16:creationId xmlns:a16="http://schemas.microsoft.com/office/drawing/2014/main" id="{ECCCC34C-3021-4493-958E-E8C799766D1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80" name="AutoShape 11" descr="blob:https://outlook.office.com/b157e5ee-92d2-4798-a69e-625bd2e784c1">
          <a:extLst>
            <a:ext uri="{FF2B5EF4-FFF2-40B4-BE49-F238E27FC236}">
              <a16:creationId xmlns:a16="http://schemas.microsoft.com/office/drawing/2014/main" id="{970C36AE-DA32-46F1-AEE2-2650089E168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81" name="AutoShape 11" descr="blob:https://outlook.office.com/b157e5ee-92d2-4798-a69e-625bd2e784c1">
          <a:extLst>
            <a:ext uri="{FF2B5EF4-FFF2-40B4-BE49-F238E27FC236}">
              <a16:creationId xmlns:a16="http://schemas.microsoft.com/office/drawing/2014/main" id="{84332D32-A27B-479B-B2CB-68E0CA8681F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82" name="AutoShape 11" descr="blob:https://outlook.office.com/b157e5ee-92d2-4798-a69e-625bd2e784c1">
          <a:extLst>
            <a:ext uri="{FF2B5EF4-FFF2-40B4-BE49-F238E27FC236}">
              <a16:creationId xmlns:a16="http://schemas.microsoft.com/office/drawing/2014/main" id="{EBBBF624-0275-4D1E-A268-2DEF6065B37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83" name="AutoShape 11" descr="blob:https://outlook.office.com/b157e5ee-92d2-4798-a69e-625bd2e784c1">
          <a:extLst>
            <a:ext uri="{FF2B5EF4-FFF2-40B4-BE49-F238E27FC236}">
              <a16:creationId xmlns:a16="http://schemas.microsoft.com/office/drawing/2014/main" id="{A244601F-D7B6-4B63-94CD-FD48F9DFB4D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84" name="AutoShape 11" descr="blob:https://outlook.office.com/b157e5ee-92d2-4798-a69e-625bd2e784c1">
          <a:extLst>
            <a:ext uri="{FF2B5EF4-FFF2-40B4-BE49-F238E27FC236}">
              <a16:creationId xmlns:a16="http://schemas.microsoft.com/office/drawing/2014/main" id="{D63F7E5B-C673-4254-8A93-EEB7788257D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85" name="AutoShape 11" descr="blob:https://outlook.office.com/b157e5ee-92d2-4798-a69e-625bd2e784c1">
          <a:extLst>
            <a:ext uri="{FF2B5EF4-FFF2-40B4-BE49-F238E27FC236}">
              <a16:creationId xmlns:a16="http://schemas.microsoft.com/office/drawing/2014/main" id="{B65A5D98-72A2-4168-BF3D-CE08DC07581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86" name="AutoShape 11" descr="blob:https://outlook.office.com/b157e5ee-92d2-4798-a69e-625bd2e784c1">
          <a:extLst>
            <a:ext uri="{FF2B5EF4-FFF2-40B4-BE49-F238E27FC236}">
              <a16:creationId xmlns:a16="http://schemas.microsoft.com/office/drawing/2014/main" id="{D1C7847A-D978-4F0A-9764-5675983C05B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87" name="AutoShape 11" descr="blob:https://outlook.office.com/b157e5ee-92d2-4798-a69e-625bd2e784c1">
          <a:extLst>
            <a:ext uri="{FF2B5EF4-FFF2-40B4-BE49-F238E27FC236}">
              <a16:creationId xmlns:a16="http://schemas.microsoft.com/office/drawing/2014/main" id="{2F620ACA-7757-41C3-868B-D5A41403C3F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88" name="AutoShape 11" descr="blob:https://outlook.office.com/b157e5ee-92d2-4798-a69e-625bd2e784c1">
          <a:extLst>
            <a:ext uri="{FF2B5EF4-FFF2-40B4-BE49-F238E27FC236}">
              <a16:creationId xmlns:a16="http://schemas.microsoft.com/office/drawing/2014/main" id="{2E57F84B-AA01-4A42-A2FB-597D3BDC0C5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89" name="AutoShape 11" descr="blob:https://outlook.office.com/b157e5ee-92d2-4798-a69e-625bd2e784c1">
          <a:extLst>
            <a:ext uri="{FF2B5EF4-FFF2-40B4-BE49-F238E27FC236}">
              <a16:creationId xmlns:a16="http://schemas.microsoft.com/office/drawing/2014/main" id="{2E6E0396-6290-47F6-878E-5DECDA6FA85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90" name="AutoShape 11" descr="blob:https://outlook.office.com/b157e5ee-92d2-4798-a69e-625bd2e784c1">
          <a:extLst>
            <a:ext uri="{FF2B5EF4-FFF2-40B4-BE49-F238E27FC236}">
              <a16:creationId xmlns:a16="http://schemas.microsoft.com/office/drawing/2014/main" id="{4D446A29-F6AF-4B7D-BAAA-2A817567319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91" name="AutoShape 11" descr="blob:https://outlook.office.com/b157e5ee-92d2-4798-a69e-625bd2e784c1">
          <a:extLst>
            <a:ext uri="{FF2B5EF4-FFF2-40B4-BE49-F238E27FC236}">
              <a16:creationId xmlns:a16="http://schemas.microsoft.com/office/drawing/2014/main" id="{E539BB57-E443-4810-B2EE-38E29791FE0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92" name="AutoShape 11" descr="blob:https://outlook.office.com/b157e5ee-92d2-4798-a69e-625bd2e784c1">
          <a:extLst>
            <a:ext uri="{FF2B5EF4-FFF2-40B4-BE49-F238E27FC236}">
              <a16:creationId xmlns:a16="http://schemas.microsoft.com/office/drawing/2014/main" id="{3A34E824-3924-4F15-B109-015CDA7F1D5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93" name="AutoShape 11" descr="blob:https://outlook.office.com/b157e5ee-92d2-4798-a69e-625bd2e784c1">
          <a:extLst>
            <a:ext uri="{FF2B5EF4-FFF2-40B4-BE49-F238E27FC236}">
              <a16:creationId xmlns:a16="http://schemas.microsoft.com/office/drawing/2014/main" id="{FF3BC991-0652-482B-9C1F-A2B763EDB89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94" name="AutoShape 11" descr="blob:https://outlook.office.com/b157e5ee-92d2-4798-a69e-625bd2e784c1">
          <a:extLst>
            <a:ext uri="{FF2B5EF4-FFF2-40B4-BE49-F238E27FC236}">
              <a16:creationId xmlns:a16="http://schemas.microsoft.com/office/drawing/2014/main" id="{1AD58B16-AFA0-4532-915F-F7251346A51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95" name="AutoShape 11" descr="blob:https://outlook.office.com/b157e5ee-92d2-4798-a69e-625bd2e784c1">
          <a:extLst>
            <a:ext uri="{FF2B5EF4-FFF2-40B4-BE49-F238E27FC236}">
              <a16:creationId xmlns:a16="http://schemas.microsoft.com/office/drawing/2014/main" id="{8E40AC2D-4041-4705-8503-A74CBE4899D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96" name="AutoShape 11" descr="blob:https://outlook.office.com/b157e5ee-92d2-4798-a69e-625bd2e784c1">
          <a:extLst>
            <a:ext uri="{FF2B5EF4-FFF2-40B4-BE49-F238E27FC236}">
              <a16:creationId xmlns:a16="http://schemas.microsoft.com/office/drawing/2014/main" id="{7E798C14-CCC4-4E30-9DD4-1CCAD2E72BD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97" name="AutoShape 11" descr="blob:https://outlook.office.com/b157e5ee-92d2-4798-a69e-625bd2e784c1">
          <a:extLst>
            <a:ext uri="{FF2B5EF4-FFF2-40B4-BE49-F238E27FC236}">
              <a16:creationId xmlns:a16="http://schemas.microsoft.com/office/drawing/2014/main" id="{63D37C27-D2AA-4F13-971D-78F352EA382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98" name="AutoShape 11" descr="blob:https://outlook.office.com/b157e5ee-92d2-4798-a69e-625bd2e784c1">
          <a:extLst>
            <a:ext uri="{FF2B5EF4-FFF2-40B4-BE49-F238E27FC236}">
              <a16:creationId xmlns:a16="http://schemas.microsoft.com/office/drawing/2014/main" id="{8F4FD016-8553-43B1-B255-0CE04A32724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399" name="AutoShape 11" descr="blob:https://outlook.office.com/b157e5ee-92d2-4798-a69e-625bd2e784c1">
          <a:extLst>
            <a:ext uri="{FF2B5EF4-FFF2-40B4-BE49-F238E27FC236}">
              <a16:creationId xmlns:a16="http://schemas.microsoft.com/office/drawing/2014/main" id="{85C602AB-1D77-4C89-9F29-22A8BE14BFB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00" name="AutoShape 11" descr="blob:https://outlook.office.com/b157e5ee-92d2-4798-a69e-625bd2e784c1">
          <a:extLst>
            <a:ext uri="{FF2B5EF4-FFF2-40B4-BE49-F238E27FC236}">
              <a16:creationId xmlns:a16="http://schemas.microsoft.com/office/drawing/2014/main" id="{13A139E2-EE75-4B1D-A929-B736BAE62CD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01" name="AutoShape 11" descr="blob:https://outlook.office.com/b157e5ee-92d2-4798-a69e-625bd2e784c1">
          <a:extLst>
            <a:ext uri="{FF2B5EF4-FFF2-40B4-BE49-F238E27FC236}">
              <a16:creationId xmlns:a16="http://schemas.microsoft.com/office/drawing/2014/main" id="{75AC563B-401A-4B97-A56C-3ADAC39FBEB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02" name="AutoShape 11" descr="blob:https://outlook.office.com/b157e5ee-92d2-4798-a69e-625bd2e784c1">
          <a:extLst>
            <a:ext uri="{FF2B5EF4-FFF2-40B4-BE49-F238E27FC236}">
              <a16:creationId xmlns:a16="http://schemas.microsoft.com/office/drawing/2014/main" id="{05E56E4A-4C35-4A55-9613-14ABD1A1DA0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03" name="AutoShape 11" descr="blob:https://outlook.office.com/b157e5ee-92d2-4798-a69e-625bd2e784c1">
          <a:extLst>
            <a:ext uri="{FF2B5EF4-FFF2-40B4-BE49-F238E27FC236}">
              <a16:creationId xmlns:a16="http://schemas.microsoft.com/office/drawing/2014/main" id="{5F55FA80-BCD2-4E87-9D82-59AB19C54C5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04" name="AutoShape 11" descr="blob:https://outlook.office.com/b157e5ee-92d2-4798-a69e-625bd2e784c1">
          <a:extLst>
            <a:ext uri="{FF2B5EF4-FFF2-40B4-BE49-F238E27FC236}">
              <a16:creationId xmlns:a16="http://schemas.microsoft.com/office/drawing/2014/main" id="{F9571921-A1CA-472C-9C30-8E4C9F240C6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05" name="AutoShape 11" descr="blob:https://outlook.office.com/b157e5ee-92d2-4798-a69e-625bd2e784c1">
          <a:extLst>
            <a:ext uri="{FF2B5EF4-FFF2-40B4-BE49-F238E27FC236}">
              <a16:creationId xmlns:a16="http://schemas.microsoft.com/office/drawing/2014/main" id="{24D032C6-684A-4D87-BA06-E8119CA6B94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06" name="AutoShape 11" descr="blob:https://outlook.office.com/b157e5ee-92d2-4798-a69e-625bd2e784c1">
          <a:extLst>
            <a:ext uri="{FF2B5EF4-FFF2-40B4-BE49-F238E27FC236}">
              <a16:creationId xmlns:a16="http://schemas.microsoft.com/office/drawing/2014/main" id="{92EE078F-90C9-47CC-A404-EAB2CE480F5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07" name="AutoShape 11" descr="blob:https://outlook.office.com/b157e5ee-92d2-4798-a69e-625bd2e784c1">
          <a:extLst>
            <a:ext uri="{FF2B5EF4-FFF2-40B4-BE49-F238E27FC236}">
              <a16:creationId xmlns:a16="http://schemas.microsoft.com/office/drawing/2014/main" id="{22A7309F-DD74-49C8-BA62-E96DB449D1A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08" name="AutoShape 11" descr="blob:https://outlook.office.com/b157e5ee-92d2-4798-a69e-625bd2e784c1">
          <a:extLst>
            <a:ext uri="{FF2B5EF4-FFF2-40B4-BE49-F238E27FC236}">
              <a16:creationId xmlns:a16="http://schemas.microsoft.com/office/drawing/2014/main" id="{CFE45C2D-B5CD-4DD6-BBB3-2CE71A3BF84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09" name="AutoShape 11" descr="blob:https://outlook.office.com/b157e5ee-92d2-4798-a69e-625bd2e784c1">
          <a:extLst>
            <a:ext uri="{FF2B5EF4-FFF2-40B4-BE49-F238E27FC236}">
              <a16:creationId xmlns:a16="http://schemas.microsoft.com/office/drawing/2014/main" id="{A11420AC-6E89-4EB6-82DF-A7A90EF3E5A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10" name="AutoShape 11" descr="blob:https://outlook.office.com/b157e5ee-92d2-4798-a69e-625bd2e784c1">
          <a:extLst>
            <a:ext uri="{FF2B5EF4-FFF2-40B4-BE49-F238E27FC236}">
              <a16:creationId xmlns:a16="http://schemas.microsoft.com/office/drawing/2014/main" id="{963C3212-F244-4F14-AD74-38ABC333095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11" name="AutoShape 11" descr="blob:https://outlook.office.com/b157e5ee-92d2-4798-a69e-625bd2e784c1">
          <a:extLst>
            <a:ext uri="{FF2B5EF4-FFF2-40B4-BE49-F238E27FC236}">
              <a16:creationId xmlns:a16="http://schemas.microsoft.com/office/drawing/2014/main" id="{B66EC917-3F55-4268-AE27-050B0CCE057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12" name="AutoShape 11" descr="blob:https://outlook.office.com/b157e5ee-92d2-4798-a69e-625bd2e784c1">
          <a:extLst>
            <a:ext uri="{FF2B5EF4-FFF2-40B4-BE49-F238E27FC236}">
              <a16:creationId xmlns:a16="http://schemas.microsoft.com/office/drawing/2014/main" id="{AE142039-B8B9-451E-AB6B-A0FEC473381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13" name="AutoShape 11" descr="blob:https://outlook.office.com/b157e5ee-92d2-4798-a69e-625bd2e784c1">
          <a:extLst>
            <a:ext uri="{FF2B5EF4-FFF2-40B4-BE49-F238E27FC236}">
              <a16:creationId xmlns:a16="http://schemas.microsoft.com/office/drawing/2014/main" id="{9808C9F2-4EEF-4395-80E7-75CC9E12891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14" name="AutoShape 11" descr="blob:https://outlook.office.com/b157e5ee-92d2-4798-a69e-625bd2e784c1">
          <a:extLst>
            <a:ext uri="{FF2B5EF4-FFF2-40B4-BE49-F238E27FC236}">
              <a16:creationId xmlns:a16="http://schemas.microsoft.com/office/drawing/2014/main" id="{74F29C18-E430-4E3B-A4AB-E46EC66E2E7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15" name="AutoShape 11" descr="blob:https://outlook.office.com/b157e5ee-92d2-4798-a69e-625bd2e784c1">
          <a:extLst>
            <a:ext uri="{FF2B5EF4-FFF2-40B4-BE49-F238E27FC236}">
              <a16:creationId xmlns:a16="http://schemas.microsoft.com/office/drawing/2014/main" id="{58EB8B97-1F91-4793-AE39-A50F3D06B67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16" name="AutoShape 11" descr="blob:https://outlook.office.com/b157e5ee-92d2-4798-a69e-625bd2e784c1">
          <a:extLst>
            <a:ext uri="{FF2B5EF4-FFF2-40B4-BE49-F238E27FC236}">
              <a16:creationId xmlns:a16="http://schemas.microsoft.com/office/drawing/2014/main" id="{86495511-7C55-4FF0-99D7-072C745A49C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17" name="AutoShape 11" descr="blob:https://outlook.office.com/b157e5ee-92d2-4798-a69e-625bd2e784c1">
          <a:extLst>
            <a:ext uri="{FF2B5EF4-FFF2-40B4-BE49-F238E27FC236}">
              <a16:creationId xmlns:a16="http://schemas.microsoft.com/office/drawing/2014/main" id="{4CD6EDBA-37E4-4C33-BE44-47DCE0D57EB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18" name="AutoShape 11" descr="blob:https://outlook.office.com/b157e5ee-92d2-4798-a69e-625bd2e784c1">
          <a:extLst>
            <a:ext uri="{FF2B5EF4-FFF2-40B4-BE49-F238E27FC236}">
              <a16:creationId xmlns:a16="http://schemas.microsoft.com/office/drawing/2014/main" id="{FDCE8AB4-53EA-44AC-8FC9-7DFAA766E1F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19" name="AutoShape 11" descr="blob:https://outlook.office.com/b157e5ee-92d2-4798-a69e-625bd2e784c1">
          <a:extLst>
            <a:ext uri="{FF2B5EF4-FFF2-40B4-BE49-F238E27FC236}">
              <a16:creationId xmlns:a16="http://schemas.microsoft.com/office/drawing/2014/main" id="{5C4AFB03-B49D-4F63-BF25-405AD88093E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20" name="AutoShape 11" descr="blob:https://outlook.office.com/b157e5ee-92d2-4798-a69e-625bd2e784c1">
          <a:extLst>
            <a:ext uri="{FF2B5EF4-FFF2-40B4-BE49-F238E27FC236}">
              <a16:creationId xmlns:a16="http://schemas.microsoft.com/office/drawing/2014/main" id="{306EE70E-A19C-414C-878D-34A06E4A217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21" name="AutoShape 11" descr="blob:https://outlook.office.com/b157e5ee-92d2-4798-a69e-625bd2e784c1">
          <a:extLst>
            <a:ext uri="{FF2B5EF4-FFF2-40B4-BE49-F238E27FC236}">
              <a16:creationId xmlns:a16="http://schemas.microsoft.com/office/drawing/2014/main" id="{4A986610-8710-4DEA-B8A1-2EB2424CED2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22" name="AutoShape 11" descr="blob:https://outlook.office.com/b157e5ee-92d2-4798-a69e-625bd2e784c1">
          <a:extLst>
            <a:ext uri="{FF2B5EF4-FFF2-40B4-BE49-F238E27FC236}">
              <a16:creationId xmlns:a16="http://schemas.microsoft.com/office/drawing/2014/main" id="{AE68E5A0-76C9-492C-8123-87DE67081A8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23" name="AutoShape 11" descr="blob:https://outlook.office.com/b157e5ee-92d2-4798-a69e-625bd2e784c1">
          <a:extLst>
            <a:ext uri="{FF2B5EF4-FFF2-40B4-BE49-F238E27FC236}">
              <a16:creationId xmlns:a16="http://schemas.microsoft.com/office/drawing/2014/main" id="{130F5EF3-1277-4D27-B4E5-E1698FBFDAB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24" name="AutoShape 11" descr="blob:https://outlook.office.com/b157e5ee-92d2-4798-a69e-625bd2e784c1">
          <a:extLst>
            <a:ext uri="{FF2B5EF4-FFF2-40B4-BE49-F238E27FC236}">
              <a16:creationId xmlns:a16="http://schemas.microsoft.com/office/drawing/2014/main" id="{B629DB0C-5F1C-4B3A-826F-0BA62C2D987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25" name="AutoShape 11" descr="blob:https://outlook.office.com/b157e5ee-92d2-4798-a69e-625bd2e784c1">
          <a:extLst>
            <a:ext uri="{FF2B5EF4-FFF2-40B4-BE49-F238E27FC236}">
              <a16:creationId xmlns:a16="http://schemas.microsoft.com/office/drawing/2014/main" id="{C9D5B9C1-511E-473F-A0BA-10CF01BB82A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26" name="AutoShape 11" descr="blob:https://outlook.office.com/b157e5ee-92d2-4798-a69e-625bd2e784c1">
          <a:extLst>
            <a:ext uri="{FF2B5EF4-FFF2-40B4-BE49-F238E27FC236}">
              <a16:creationId xmlns:a16="http://schemas.microsoft.com/office/drawing/2014/main" id="{423726B2-3AEE-42B1-A686-66C964F4278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27" name="AutoShape 11" descr="blob:https://outlook.office.com/b157e5ee-92d2-4798-a69e-625bd2e784c1">
          <a:extLst>
            <a:ext uri="{FF2B5EF4-FFF2-40B4-BE49-F238E27FC236}">
              <a16:creationId xmlns:a16="http://schemas.microsoft.com/office/drawing/2014/main" id="{FE337FB8-AEA8-4AA2-9A86-C7EB6C79EF7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28" name="AutoShape 11" descr="blob:https://outlook.office.com/b157e5ee-92d2-4798-a69e-625bd2e784c1">
          <a:extLst>
            <a:ext uri="{FF2B5EF4-FFF2-40B4-BE49-F238E27FC236}">
              <a16:creationId xmlns:a16="http://schemas.microsoft.com/office/drawing/2014/main" id="{C77987E6-8DC5-46F1-AA06-7A9F3AE1E43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29" name="AutoShape 11" descr="blob:https://outlook.office.com/b157e5ee-92d2-4798-a69e-625bd2e784c1">
          <a:extLst>
            <a:ext uri="{FF2B5EF4-FFF2-40B4-BE49-F238E27FC236}">
              <a16:creationId xmlns:a16="http://schemas.microsoft.com/office/drawing/2014/main" id="{06410579-AAB6-4A12-BCC0-ACD4FD89BCA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30" name="AutoShape 11" descr="blob:https://outlook.office.com/b157e5ee-92d2-4798-a69e-625bd2e784c1">
          <a:extLst>
            <a:ext uri="{FF2B5EF4-FFF2-40B4-BE49-F238E27FC236}">
              <a16:creationId xmlns:a16="http://schemas.microsoft.com/office/drawing/2014/main" id="{85F72A23-F07F-4497-BFAC-52B899D1DC5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31" name="AutoShape 11" descr="blob:https://outlook.office.com/b157e5ee-92d2-4798-a69e-625bd2e784c1">
          <a:extLst>
            <a:ext uri="{FF2B5EF4-FFF2-40B4-BE49-F238E27FC236}">
              <a16:creationId xmlns:a16="http://schemas.microsoft.com/office/drawing/2014/main" id="{962DE25C-46DC-413C-90B8-08AE32F00C3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32" name="AutoShape 11" descr="blob:https://outlook.office.com/b157e5ee-92d2-4798-a69e-625bd2e784c1">
          <a:extLst>
            <a:ext uri="{FF2B5EF4-FFF2-40B4-BE49-F238E27FC236}">
              <a16:creationId xmlns:a16="http://schemas.microsoft.com/office/drawing/2014/main" id="{B750113E-8B3A-498F-A1BF-0430E52970C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33" name="AutoShape 11" descr="blob:https://outlook.office.com/b157e5ee-92d2-4798-a69e-625bd2e784c1">
          <a:extLst>
            <a:ext uri="{FF2B5EF4-FFF2-40B4-BE49-F238E27FC236}">
              <a16:creationId xmlns:a16="http://schemas.microsoft.com/office/drawing/2014/main" id="{1FCEF412-6849-4354-A4A7-671CE623052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34" name="AutoShape 11" descr="blob:https://outlook.office.com/b157e5ee-92d2-4798-a69e-625bd2e784c1">
          <a:extLst>
            <a:ext uri="{FF2B5EF4-FFF2-40B4-BE49-F238E27FC236}">
              <a16:creationId xmlns:a16="http://schemas.microsoft.com/office/drawing/2014/main" id="{788CFD17-2D8D-46A1-BAE0-1314902B253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35" name="AutoShape 11" descr="blob:https://outlook.office.com/b157e5ee-92d2-4798-a69e-625bd2e784c1">
          <a:extLst>
            <a:ext uri="{FF2B5EF4-FFF2-40B4-BE49-F238E27FC236}">
              <a16:creationId xmlns:a16="http://schemas.microsoft.com/office/drawing/2014/main" id="{5BD8C646-AED9-47BB-8479-CAC31EF9F0C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36" name="AutoShape 11" descr="blob:https://outlook.office.com/b157e5ee-92d2-4798-a69e-625bd2e784c1">
          <a:extLst>
            <a:ext uri="{FF2B5EF4-FFF2-40B4-BE49-F238E27FC236}">
              <a16:creationId xmlns:a16="http://schemas.microsoft.com/office/drawing/2014/main" id="{2DAED79F-C46B-4D23-A719-87595666D2E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37" name="AutoShape 11" descr="blob:https://outlook.office.com/b157e5ee-92d2-4798-a69e-625bd2e784c1">
          <a:extLst>
            <a:ext uri="{FF2B5EF4-FFF2-40B4-BE49-F238E27FC236}">
              <a16:creationId xmlns:a16="http://schemas.microsoft.com/office/drawing/2014/main" id="{86D34538-F06A-40D6-B8E9-A764472C984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38" name="AutoShape 11" descr="blob:https://outlook.office.com/b157e5ee-92d2-4798-a69e-625bd2e784c1">
          <a:extLst>
            <a:ext uri="{FF2B5EF4-FFF2-40B4-BE49-F238E27FC236}">
              <a16:creationId xmlns:a16="http://schemas.microsoft.com/office/drawing/2014/main" id="{21E69670-75D1-4907-B08B-DAA1B70C226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39" name="AutoShape 11" descr="blob:https://outlook.office.com/b157e5ee-92d2-4798-a69e-625bd2e784c1">
          <a:extLst>
            <a:ext uri="{FF2B5EF4-FFF2-40B4-BE49-F238E27FC236}">
              <a16:creationId xmlns:a16="http://schemas.microsoft.com/office/drawing/2014/main" id="{B2960EB8-E385-451F-B7E2-B81987FBFD8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40" name="AutoShape 11" descr="blob:https://outlook.office.com/b157e5ee-92d2-4798-a69e-625bd2e784c1">
          <a:extLst>
            <a:ext uri="{FF2B5EF4-FFF2-40B4-BE49-F238E27FC236}">
              <a16:creationId xmlns:a16="http://schemas.microsoft.com/office/drawing/2014/main" id="{C669AFA7-ED08-4F59-9E7C-09A19E3AED9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41" name="AutoShape 11" descr="blob:https://outlook.office.com/b157e5ee-92d2-4798-a69e-625bd2e784c1">
          <a:extLst>
            <a:ext uri="{FF2B5EF4-FFF2-40B4-BE49-F238E27FC236}">
              <a16:creationId xmlns:a16="http://schemas.microsoft.com/office/drawing/2014/main" id="{A4E8460C-2883-4982-AF66-F6D6C34B884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42" name="AutoShape 11" descr="blob:https://outlook.office.com/b157e5ee-92d2-4798-a69e-625bd2e784c1">
          <a:extLst>
            <a:ext uri="{FF2B5EF4-FFF2-40B4-BE49-F238E27FC236}">
              <a16:creationId xmlns:a16="http://schemas.microsoft.com/office/drawing/2014/main" id="{23BE44C7-6FEA-4CC3-A35D-38D4E842CC2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43" name="AutoShape 11" descr="blob:https://outlook.office.com/b157e5ee-92d2-4798-a69e-625bd2e784c1">
          <a:extLst>
            <a:ext uri="{FF2B5EF4-FFF2-40B4-BE49-F238E27FC236}">
              <a16:creationId xmlns:a16="http://schemas.microsoft.com/office/drawing/2014/main" id="{4FD86276-508B-4502-885D-7D5D287100D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44" name="AutoShape 11" descr="blob:https://outlook.office.com/b157e5ee-92d2-4798-a69e-625bd2e784c1">
          <a:extLst>
            <a:ext uri="{FF2B5EF4-FFF2-40B4-BE49-F238E27FC236}">
              <a16:creationId xmlns:a16="http://schemas.microsoft.com/office/drawing/2014/main" id="{351CDD1F-7120-430F-A7D8-296C0F19CAA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45" name="AutoShape 11" descr="blob:https://outlook.office.com/b157e5ee-92d2-4798-a69e-625bd2e784c1">
          <a:extLst>
            <a:ext uri="{FF2B5EF4-FFF2-40B4-BE49-F238E27FC236}">
              <a16:creationId xmlns:a16="http://schemas.microsoft.com/office/drawing/2014/main" id="{1BDCDE0A-FEB2-4E8C-B8CD-61A71765653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46" name="AutoShape 11" descr="blob:https://outlook.office.com/b157e5ee-92d2-4798-a69e-625bd2e784c1">
          <a:extLst>
            <a:ext uri="{FF2B5EF4-FFF2-40B4-BE49-F238E27FC236}">
              <a16:creationId xmlns:a16="http://schemas.microsoft.com/office/drawing/2014/main" id="{E8AC1161-0643-437F-96D5-FC80FD7B91B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47" name="AutoShape 11" descr="blob:https://outlook.office.com/b157e5ee-92d2-4798-a69e-625bd2e784c1">
          <a:extLst>
            <a:ext uri="{FF2B5EF4-FFF2-40B4-BE49-F238E27FC236}">
              <a16:creationId xmlns:a16="http://schemas.microsoft.com/office/drawing/2014/main" id="{7305F330-40F3-4B44-BAB9-39FD06898DF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48" name="AutoShape 11" descr="blob:https://outlook.office.com/b157e5ee-92d2-4798-a69e-625bd2e784c1">
          <a:extLst>
            <a:ext uri="{FF2B5EF4-FFF2-40B4-BE49-F238E27FC236}">
              <a16:creationId xmlns:a16="http://schemas.microsoft.com/office/drawing/2014/main" id="{5B67A80B-1403-4411-BB1A-80C624A3259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49" name="AutoShape 11" descr="blob:https://outlook.office.com/b157e5ee-92d2-4798-a69e-625bd2e784c1">
          <a:extLst>
            <a:ext uri="{FF2B5EF4-FFF2-40B4-BE49-F238E27FC236}">
              <a16:creationId xmlns:a16="http://schemas.microsoft.com/office/drawing/2014/main" id="{58066846-8FF4-4E99-8007-70BD21BDD56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50" name="AutoShape 11" descr="blob:https://outlook.office.com/b157e5ee-92d2-4798-a69e-625bd2e784c1">
          <a:extLst>
            <a:ext uri="{FF2B5EF4-FFF2-40B4-BE49-F238E27FC236}">
              <a16:creationId xmlns:a16="http://schemas.microsoft.com/office/drawing/2014/main" id="{1AFCD6AA-B8AB-407C-B6ED-A3C60389EE3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51" name="AutoShape 11" descr="blob:https://outlook.office.com/b157e5ee-92d2-4798-a69e-625bd2e784c1">
          <a:extLst>
            <a:ext uri="{FF2B5EF4-FFF2-40B4-BE49-F238E27FC236}">
              <a16:creationId xmlns:a16="http://schemas.microsoft.com/office/drawing/2014/main" id="{134A53AB-A648-4EA9-9A14-345E72D0306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52" name="AutoShape 11" descr="blob:https://outlook.office.com/b157e5ee-92d2-4798-a69e-625bd2e784c1">
          <a:extLst>
            <a:ext uri="{FF2B5EF4-FFF2-40B4-BE49-F238E27FC236}">
              <a16:creationId xmlns:a16="http://schemas.microsoft.com/office/drawing/2014/main" id="{FDD8FBF7-84BC-4998-8F3E-B5141A11F80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53" name="AutoShape 11" descr="blob:https://outlook.office.com/b157e5ee-92d2-4798-a69e-625bd2e784c1">
          <a:extLst>
            <a:ext uri="{FF2B5EF4-FFF2-40B4-BE49-F238E27FC236}">
              <a16:creationId xmlns:a16="http://schemas.microsoft.com/office/drawing/2014/main" id="{370289A4-E628-41A2-A976-C147EB064FC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54" name="AutoShape 11" descr="blob:https://outlook.office.com/b157e5ee-92d2-4798-a69e-625bd2e784c1">
          <a:extLst>
            <a:ext uri="{FF2B5EF4-FFF2-40B4-BE49-F238E27FC236}">
              <a16:creationId xmlns:a16="http://schemas.microsoft.com/office/drawing/2014/main" id="{1A69E9D6-C830-430E-B758-0485A1285BF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55" name="AutoShape 11" descr="blob:https://outlook.office.com/b157e5ee-92d2-4798-a69e-625bd2e784c1">
          <a:extLst>
            <a:ext uri="{FF2B5EF4-FFF2-40B4-BE49-F238E27FC236}">
              <a16:creationId xmlns:a16="http://schemas.microsoft.com/office/drawing/2014/main" id="{1D2EE972-DA91-4707-B5DF-74DCB36EF90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56" name="AutoShape 11" descr="blob:https://outlook.office.com/b157e5ee-92d2-4798-a69e-625bd2e784c1">
          <a:extLst>
            <a:ext uri="{FF2B5EF4-FFF2-40B4-BE49-F238E27FC236}">
              <a16:creationId xmlns:a16="http://schemas.microsoft.com/office/drawing/2014/main" id="{83A70AB5-5C89-472D-861E-44736837C2D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57" name="AutoShape 11" descr="blob:https://outlook.office.com/b157e5ee-92d2-4798-a69e-625bd2e784c1">
          <a:extLst>
            <a:ext uri="{FF2B5EF4-FFF2-40B4-BE49-F238E27FC236}">
              <a16:creationId xmlns:a16="http://schemas.microsoft.com/office/drawing/2014/main" id="{1C4BBB25-873C-417B-B27D-5A44ABB2DF6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58" name="AutoShape 11" descr="blob:https://outlook.office.com/b157e5ee-92d2-4798-a69e-625bd2e784c1">
          <a:extLst>
            <a:ext uri="{FF2B5EF4-FFF2-40B4-BE49-F238E27FC236}">
              <a16:creationId xmlns:a16="http://schemas.microsoft.com/office/drawing/2014/main" id="{F1276B44-A58A-4344-9C95-DD0FAA9A1DA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59" name="AutoShape 11" descr="blob:https://outlook.office.com/b157e5ee-92d2-4798-a69e-625bd2e784c1">
          <a:extLst>
            <a:ext uri="{FF2B5EF4-FFF2-40B4-BE49-F238E27FC236}">
              <a16:creationId xmlns:a16="http://schemas.microsoft.com/office/drawing/2014/main" id="{0C6FEC65-3197-4F69-AA86-5BDB2AAB2B6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60" name="AutoShape 11" descr="blob:https://outlook.office.com/b157e5ee-92d2-4798-a69e-625bd2e784c1">
          <a:extLst>
            <a:ext uri="{FF2B5EF4-FFF2-40B4-BE49-F238E27FC236}">
              <a16:creationId xmlns:a16="http://schemas.microsoft.com/office/drawing/2014/main" id="{577872F8-00B9-4B25-8424-800CD759C9B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61" name="AutoShape 11" descr="blob:https://outlook.office.com/b157e5ee-92d2-4798-a69e-625bd2e784c1">
          <a:extLst>
            <a:ext uri="{FF2B5EF4-FFF2-40B4-BE49-F238E27FC236}">
              <a16:creationId xmlns:a16="http://schemas.microsoft.com/office/drawing/2014/main" id="{ED8ABA82-F7E4-4DB0-A261-A08C57E8847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62" name="AutoShape 11" descr="blob:https://outlook.office.com/b157e5ee-92d2-4798-a69e-625bd2e784c1">
          <a:extLst>
            <a:ext uri="{FF2B5EF4-FFF2-40B4-BE49-F238E27FC236}">
              <a16:creationId xmlns:a16="http://schemas.microsoft.com/office/drawing/2014/main" id="{A2ABDCC3-7AF7-4547-AE6A-DE06231EB47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63" name="AutoShape 11" descr="blob:https://outlook.office.com/b157e5ee-92d2-4798-a69e-625bd2e784c1">
          <a:extLst>
            <a:ext uri="{FF2B5EF4-FFF2-40B4-BE49-F238E27FC236}">
              <a16:creationId xmlns:a16="http://schemas.microsoft.com/office/drawing/2014/main" id="{4847C4A8-AC3F-4EA8-B164-C64D4F29FD7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64" name="AutoShape 11" descr="blob:https://outlook.office.com/b157e5ee-92d2-4798-a69e-625bd2e784c1">
          <a:extLst>
            <a:ext uri="{FF2B5EF4-FFF2-40B4-BE49-F238E27FC236}">
              <a16:creationId xmlns:a16="http://schemas.microsoft.com/office/drawing/2014/main" id="{F1539929-1EAD-4A53-8111-9DAA40DC069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65" name="AutoShape 11" descr="blob:https://outlook.office.com/b157e5ee-92d2-4798-a69e-625bd2e784c1">
          <a:extLst>
            <a:ext uri="{FF2B5EF4-FFF2-40B4-BE49-F238E27FC236}">
              <a16:creationId xmlns:a16="http://schemas.microsoft.com/office/drawing/2014/main" id="{CA2BF978-7D41-4B24-986B-E98D8FBC4AB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66" name="AutoShape 11" descr="blob:https://outlook.office.com/b157e5ee-92d2-4798-a69e-625bd2e784c1">
          <a:extLst>
            <a:ext uri="{FF2B5EF4-FFF2-40B4-BE49-F238E27FC236}">
              <a16:creationId xmlns:a16="http://schemas.microsoft.com/office/drawing/2014/main" id="{74F503D6-4594-4631-B4E9-9BA6F925AC0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67" name="AutoShape 11" descr="blob:https://outlook.office.com/b157e5ee-92d2-4798-a69e-625bd2e784c1">
          <a:extLst>
            <a:ext uri="{FF2B5EF4-FFF2-40B4-BE49-F238E27FC236}">
              <a16:creationId xmlns:a16="http://schemas.microsoft.com/office/drawing/2014/main" id="{03926971-2CEC-4B00-BF22-F801A613911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68" name="AutoShape 11" descr="blob:https://outlook.office.com/b157e5ee-92d2-4798-a69e-625bd2e784c1">
          <a:extLst>
            <a:ext uri="{FF2B5EF4-FFF2-40B4-BE49-F238E27FC236}">
              <a16:creationId xmlns:a16="http://schemas.microsoft.com/office/drawing/2014/main" id="{4F77A52F-640D-4E31-92AB-A8B2DF367F0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69" name="AutoShape 11" descr="blob:https://outlook.office.com/b157e5ee-92d2-4798-a69e-625bd2e784c1">
          <a:extLst>
            <a:ext uri="{FF2B5EF4-FFF2-40B4-BE49-F238E27FC236}">
              <a16:creationId xmlns:a16="http://schemas.microsoft.com/office/drawing/2014/main" id="{C7049485-DDDF-4309-9A14-A7F9D254EFA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70" name="AutoShape 11" descr="blob:https://outlook.office.com/b157e5ee-92d2-4798-a69e-625bd2e784c1">
          <a:extLst>
            <a:ext uri="{FF2B5EF4-FFF2-40B4-BE49-F238E27FC236}">
              <a16:creationId xmlns:a16="http://schemas.microsoft.com/office/drawing/2014/main" id="{6427E0B2-4503-4E65-9632-1F57B85037A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71" name="AutoShape 11" descr="blob:https://outlook.office.com/b157e5ee-92d2-4798-a69e-625bd2e784c1">
          <a:extLst>
            <a:ext uri="{FF2B5EF4-FFF2-40B4-BE49-F238E27FC236}">
              <a16:creationId xmlns:a16="http://schemas.microsoft.com/office/drawing/2014/main" id="{20B5C698-8299-45D6-93ED-533061E5D00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72" name="AutoShape 11" descr="blob:https://outlook.office.com/b157e5ee-92d2-4798-a69e-625bd2e784c1">
          <a:extLst>
            <a:ext uri="{FF2B5EF4-FFF2-40B4-BE49-F238E27FC236}">
              <a16:creationId xmlns:a16="http://schemas.microsoft.com/office/drawing/2014/main" id="{7323EAE3-BCA8-420D-913A-FA842F0BA00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73" name="AutoShape 11" descr="blob:https://outlook.office.com/b157e5ee-92d2-4798-a69e-625bd2e784c1">
          <a:extLst>
            <a:ext uri="{FF2B5EF4-FFF2-40B4-BE49-F238E27FC236}">
              <a16:creationId xmlns:a16="http://schemas.microsoft.com/office/drawing/2014/main" id="{4FC426CA-6008-4F77-850D-81E50CC38F3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74" name="AutoShape 11" descr="blob:https://outlook.office.com/b157e5ee-92d2-4798-a69e-625bd2e784c1">
          <a:extLst>
            <a:ext uri="{FF2B5EF4-FFF2-40B4-BE49-F238E27FC236}">
              <a16:creationId xmlns:a16="http://schemas.microsoft.com/office/drawing/2014/main" id="{E700568E-F92D-4221-88F7-FE37C13312B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75" name="AutoShape 11" descr="blob:https://outlook.office.com/b157e5ee-92d2-4798-a69e-625bd2e784c1">
          <a:extLst>
            <a:ext uri="{FF2B5EF4-FFF2-40B4-BE49-F238E27FC236}">
              <a16:creationId xmlns:a16="http://schemas.microsoft.com/office/drawing/2014/main" id="{1CAD0726-98D9-45E5-9CB1-EFDCA054D43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76" name="AutoShape 11" descr="blob:https://outlook.office.com/b157e5ee-92d2-4798-a69e-625bd2e784c1">
          <a:extLst>
            <a:ext uri="{FF2B5EF4-FFF2-40B4-BE49-F238E27FC236}">
              <a16:creationId xmlns:a16="http://schemas.microsoft.com/office/drawing/2014/main" id="{599E2FE6-2056-4377-B074-B6456C750FA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77" name="AutoShape 11" descr="blob:https://outlook.office.com/b157e5ee-92d2-4798-a69e-625bd2e784c1">
          <a:extLst>
            <a:ext uri="{FF2B5EF4-FFF2-40B4-BE49-F238E27FC236}">
              <a16:creationId xmlns:a16="http://schemas.microsoft.com/office/drawing/2014/main" id="{18AE5DC6-D165-4AE6-95AE-6488C3E2890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78" name="AutoShape 11" descr="blob:https://outlook.office.com/b157e5ee-92d2-4798-a69e-625bd2e784c1">
          <a:extLst>
            <a:ext uri="{FF2B5EF4-FFF2-40B4-BE49-F238E27FC236}">
              <a16:creationId xmlns:a16="http://schemas.microsoft.com/office/drawing/2014/main" id="{65624869-FD1D-4D88-A50C-607510DC298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79" name="AutoShape 11" descr="blob:https://outlook.office.com/b157e5ee-92d2-4798-a69e-625bd2e784c1">
          <a:extLst>
            <a:ext uri="{FF2B5EF4-FFF2-40B4-BE49-F238E27FC236}">
              <a16:creationId xmlns:a16="http://schemas.microsoft.com/office/drawing/2014/main" id="{D085F1CD-18B6-44BA-8AC7-A7FC9B424CC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80" name="AutoShape 11" descr="blob:https://outlook.office.com/b157e5ee-92d2-4798-a69e-625bd2e784c1">
          <a:extLst>
            <a:ext uri="{FF2B5EF4-FFF2-40B4-BE49-F238E27FC236}">
              <a16:creationId xmlns:a16="http://schemas.microsoft.com/office/drawing/2014/main" id="{034BB8F7-40CF-4BED-A5FF-1FD4351288A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81" name="AutoShape 11" descr="blob:https://outlook.office.com/b157e5ee-92d2-4798-a69e-625bd2e784c1">
          <a:extLst>
            <a:ext uri="{FF2B5EF4-FFF2-40B4-BE49-F238E27FC236}">
              <a16:creationId xmlns:a16="http://schemas.microsoft.com/office/drawing/2014/main" id="{1E30B989-380C-4FC0-8573-495EB7777D3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82" name="AutoShape 11" descr="blob:https://outlook.office.com/b157e5ee-92d2-4798-a69e-625bd2e784c1">
          <a:extLst>
            <a:ext uri="{FF2B5EF4-FFF2-40B4-BE49-F238E27FC236}">
              <a16:creationId xmlns:a16="http://schemas.microsoft.com/office/drawing/2014/main" id="{326D983C-4D6C-47BC-BD2D-85BFCACB35D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83" name="AutoShape 11" descr="blob:https://outlook.office.com/b157e5ee-92d2-4798-a69e-625bd2e784c1">
          <a:extLst>
            <a:ext uri="{FF2B5EF4-FFF2-40B4-BE49-F238E27FC236}">
              <a16:creationId xmlns:a16="http://schemas.microsoft.com/office/drawing/2014/main" id="{F8FE9EC1-B308-45F6-905B-97C24AF9272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84" name="AutoShape 11" descr="blob:https://outlook.office.com/b157e5ee-92d2-4798-a69e-625bd2e784c1">
          <a:extLst>
            <a:ext uri="{FF2B5EF4-FFF2-40B4-BE49-F238E27FC236}">
              <a16:creationId xmlns:a16="http://schemas.microsoft.com/office/drawing/2014/main" id="{AE7B49EA-5679-4E4A-9EDB-B04F2516610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85" name="AutoShape 11" descr="blob:https://outlook.office.com/b157e5ee-92d2-4798-a69e-625bd2e784c1">
          <a:extLst>
            <a:ext uri="{FF2B5EF4-FFF2-40B4-BE49-F238E27FC236}">
              <a16:creationId xmlns:a16="http://schemas.microsoft.com/office/drawing/2014/main" id="{21504763-1B59-4561-BE85-8BF815C0B4A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86" name="AutoShape 11" descr="blob:https://outlook.office.com/b157e5ee-92d2-4798-a69e-625bd2e784c1">
          <a:extLst>
            <a:ext uri="{FF2B5EF4-FFF2-40B4-BE49-F238E27FC236}">
              <a16:creationId xmlns:a16="http://schemas.microsoft.com/office/drawing/2014/main" id="{D121FBDE-6607-41F4-B89A-F549A3CCA98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87" name="AutoShape 11" descr="blob:https://outlook.office.com/b157e5ee-92d2-4798-a69e-625bd2e784c1">
          <a:extLst>
            <a:ext uri="{FF2B5EF4-FFF2-40B4-BE49-F238E27FC236}">
              <a16:creationId xmlns:a16="http://schemas.microsoft.com/office/drawing/2014/main" id="{4D5F62FC-250F-4C0D-8FC1-55845225FC2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88" name="AutoShape 11" descr="blob:https://outlook.office.com/b157e5ee-92d2-4798-a69e-625bd2e784c1">
          <a:extLst>
            <a:ext uri="{FF2B5EF4-FFF2-40B4-BE49-F238E27FC236}">
              <a16:creationId xmlns:a16="http://schemas.microsoft.com/office/drawing/2014/main" id="{F85C7DF4-D6CF-48D2-8371-9BADE21C137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89" name="AutoShape 11" descr="blob:https://outlook.office.com/b157e5ee-92d2-4798-a69e-625bd2e784c1">
          <a:extLst>
            <a:ext uri="{FF2B5EF4-FFF2-40B4-BE49-F238E27FC236}">
              <a16:creationId xmlns:a16="http://schemas.microsoft.com/office/drawing/2014/main" id="{F2EBE829-F239-4234-965F-260975BA2C3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90" name="AutoShape 11" descr="blob:https://outlook.office.com/b157e5ee-92d2-4798-a69e-625bd2e784c1">
          <a:extLst>
            <a:ext uri="{FF2B5EF4-FFF2-40B4-BE49-F238E27FC236}">
              <a16:creationId xmlns:a16="http://schemas.microsoft.com/office/drawing/2014/main" id="{9919A71C-0E85-4DBE-98B1-88CE13B9ECD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91" name="AutoShape 11" descr="blob:https://outlook.office.com/b157e5ee-92d2-4798-a69e-625bd2e784c1">
          <a:extLst>
            <a:ext uri="{FF2B5EF4-FFF2-40B4-BE49-F238E27FC236}">
              <a16:creationId xmlns:a16="http://schemas.microsoft.com/office/drawing/2014/main" id="{BBF327AA-D213-4D15-AEF1-87B260EDE59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92" name="AutoShape 11" descr="blob:https://outlook.office.com/b157e5ee-92d2-4798-a69e-625bd2e784c1">
          <a:extLst>
            <a:ext uri="{FF2B5EF4-FFF2-40B4-BE49-F238E27FC236}">
              <a16:creationId xmlns:a16="http://schemas.microsoft.com/office/drawing/2014/main" id="{0C4AAE2E-F632-4FFF-BEE9-5F6331E0899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93" name="AutoShape 11" descr="blob:https://outlook.office.com/b157e5ee-92d2-4798-a69e-625bd2e784c1">
          <a:extLst>
            <a:ext uri="{FF2B5EF4-FFF2-40B4-BE49-F238E27FC236}">
              <a16:creationId xmlns:a16="http://schemas.microsoft.com/office/drawing/2014/main" id="{B48C4EA3-747C-4D60-B4BC-DAB0900D9F9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94" name="AutoShape 11" descr="blob:https://outlook.office.com/b157e5ee-92d2-4798-a69e-625bd2e784c1">
          <a:extLst>
            <a:ext uri="{FF2B5EF4-FFF2-40B4-BE49-F238E27FC236}">
              <a16:creationId xmlns:a16="http://schemas.microsoft.com/office/drawing/2014/main" id="{BC21638B-C5B5-4DD6-8A53-A534BCB19A0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95" name="AutoShape 11" descr="blob:https://outlook.office.com/b157e5ee-92d2-4798-a69e-625bd2e784c1">
          <a:extLst>
            <a:ext uri="{FF2B5EF4-FFF2-40B4-BE49-F238E27FC236}">
              <a16:creationId xmlns:a16="http://schemas.microsoft.com/office/drawing/2014/main" id="{6A558676-8761-436C-8418-DC07755A07D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96" name="AutoShape 11" descr="blob:https://outlook.office.com/b157e5ee-92d2-4798-a69e-625bd2e784c1">
          <a:extLst>
            <a:ext uri="{FF2B5EF4-FFF2-40B4-BE49-F238E27FC236}">
              <a16:creationId xmlns:a16="http://schemas.microsoft.com/office/drawing/2014/main" id="{315F3F5B-A953-4B2B-AF26-8706C522742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97" name="AutoShape 11" descr="blob:https://outlook.office.com/b157e5ee-92d2-4798-a69e-625bd2e784c1">
          <a:extLst>
            <a:ext uri="{FF2B5EF4-FFF2-40B4-BE49-F238E27FC236}">
              <a16:creationId xmlns:a16="http://schemas.microsoft.com/office/drawing/2014/main" id="{7EEB6F46-58DA-4D54-9835-6814166096F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98" name="AutoShape 11" descr="blob:https://outlook.office.com/b157e5ee-92d2-4798-a69e-625bd2e784c1">
          <a:extLst>
            <a:ext uri="{FF2B5EF4-FFF2-40B4-BE49-F238E27FC236}">
              <a16:creationId xmlns:a16="http://schemas.microsoft.com/office/drawing/2014/main" id="{EF5A3E30-82DB-47ED-AEF0-4EED33BFFD6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499" name="AutoShape 11" descr="blob:https://outlook.office.com/b157e5ee-92d2-4798-a69e-625bd2e784c1">
          <a:extLst>
            <a:ext uri="{FF2B5EF4-FFF2-40B4-BE49-F238E27FC236}">
              <a16:creationId xmlns:a16="http://schemas.microsoft.com/office/drawing/2014/main" id="{73650255-F17A-4995-9B09-F3165065CAB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00" name="AutoShape 11" descr="blob:https://outlook.office.com/b157e5ee-92d2-4798-a69e-625bd2e784c1">
          <a:extLst>
            <a:ext uri="{FF2B5EF4-FFF2-40B4-BE49-F238E27FC236}">
              <a16:creationId xmlns:a16="http://schemas.microsoft.com/office/drawing/2014/main" id="{1ED4B68F-0C8B-4820-A43C-715A808CBF3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01" name="AutoShape 11" descr="blob:https://outlook.office.com/b157e5ee-92d2-4798-a69e-625bd2e784c1">
          <a:extLst>
            <a:ext uri="{FF2B5EF4-FFF2-40B4-BE49-F238E27FC236}">
              <a16:creationId xmlns:a16="http://schemas.microsoft.com/office/drawing/2014/main" id="{DB84483E-B185-4BA4-A72B-899D9545D58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02" name="AutoShape 11" descr="blob:https://outlook.office.com/b157e5ee-92d2-4798-a69e-625bd2e784c1">
          <a:extLst>
            <a:ext uri="{FF2B5EF4-FFF2-40B4-BE49-F238E27FC236}">
              <a16:creationId xmlns:a16="http://schemas.microsoft.com/office/drawing/2014/main" id="{C4ECF18E-0614-4938-A40D-22DF6CC00B6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03" name="AutoShape 11" descr="blob:https://outlook.office.com/b157e5ee-92d2-4798-a69e-625bd2e784c1">
          <a:extLst>
            <a:ext uri="{FF2B5EF4-FFF2-40B4-BE49-F238E27FC236}">
              <a16:creationId xmlns:a16="http://schemas.microsoft.com/office/drawing/2014/main" id="{5F783D68-B376-4BEC-9266-2564A1E800E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04" name="AutoShape 11" descr="blob:https://outlook.office.com/b157e5ee-92d2-4798-a69e-625bd2e784c1">
          <a:extLst>
            <a:ext uri="{FF2B5EF4-FFF2-40B4-BE49-F238E27FC236}">
              <a16:creationId xmlns:a16="http://schemas.microsoft.com/office/drawing/2014/main" id="{BE7D3061-82D6-45AD-9F25-834658D41FC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05" name="AutoShape 11" descr="blob:https://outlook.office.com/b157e5ee-92d2-4798-a69e-625bd2e784c1">
          <a:extLst>
            <a:ext uri="{FF2B5EF4-FFF2-40B4-BE49-F238E27FC236}">
              <a16:creationId xmlns:a16="http://schemas.microsoft.com/office/drawing/2014/main" id="{3ADC6FF7-5F3A-4CD6-84BB-A579C006521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06" name="AutoShape 11" descr="blob:https://outlook.office.com/b157e5ee-92d2-4798-a69e-625bd2e784c1">
          <a:extLst>
            <a:ext uri="{FF2B5EF4-FFF2-40B4-BE49-F238E27FC236}">
              <a16:creationId xmlns:a16="http://schemas.microsoft.com/office/drawing/2014/main" id="{8AA1C21C-EBEF-4192-B156-6B480364230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07" name="AutoShape 11" descr="blob:https://outlook.office.com/b157e5ee-92d2-4798-a69e-625bd2e784c1">
          <a:extLst>
            <a:ext uri="{FF2B5EF4-FFF2-40B4-BE49-F238E27FC236}">
              <a16:creationId xmlns:a16="http://schemas.microsoft.com/office/drawing/2014/main" id="{0F33DAF7-CFBF-4E3A-88F8-086B15650B6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08" name="AutoShape 11" descr="blob:https://outlook.office.com/b157e5ee-92d2-4798-a69e-625bd2e784c1">
          <a:extLst>
            <a:ext uri="{FF2B5EF4-FFF2-40B4-BE49-F238E27FC236}">
              <a16:creationId xmlns:a16="http://schemas.microsoft.com/office/drawing/2014/main" id="{9EA2090C-576E-4B17-8C72-31FB51EF322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09" name="AutoShape 11" descr="blob:https://outlook.office.com/b157e5ee-92d2-4798-a69e-625bd2e784c1">
          <a:extLst>
            <a:ext uri="{FF2B5EF4-FFF2-40B4-BE49-F238E27FC236}">
              <a16:creationId xmlns:a16="http://schemas.microsoft.com/office/drawing/2014/main" id="{D2E53F54-7928-4CD5-BE82-7E124E14D0F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10" name="AutoShape 11" descr="blob:https://outlook.office.com/b157e5ee-92d2-4798-a69e-625bd2e784c1">
          <a:extLst>
            <a:ext uri="{FF2B5EF4-FFF2-40B4-BE49-F238E27FC236}">
              <a16:creationId xmlns:a16="http://schemas.microsoft.com/office/drawing/2014/main" id="{4BA3BEA8-0563-4985-BE93-9628BC0730E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11" name="AutoShape 11" descr="blob:https://outlook.office.com/b157e5ee-92d2-4798-a69e-625bd2e784c1">
          <a:extLst>
            <a:ext uri="{FF2B5EF4-FFF2-40B4-BE49-F238E27FC236}">
              <a16:creationId xmlns:a16="http://schemas.microsoft.com/office/drawing/2014/main" id="{6CB72B85-0512-4729-A7E1-CD102AB2B3F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12" name="AutoShape 11" descr="blob:https://outlook.office.com/b157e5ee-92d2-4798-a69e-625bd2e784c1">
          <a:extLst>
            <a:ext uri="{FF2B5EF4-FFF2-40B4-BE49-F238E27FC236}">
              <a16:creationId xmlns:a16="http://schemas.microsoft.com/office/drawing/2014/main" id="{F72D0D1D-C852-49F9-91A3-0D745BF09A4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13" name="AutoShape 11" descr="blob:https://outlook.office.com/b157e5ee-92d2-4798-a69e-625bd2e784c1">
          <a:extLst>
            <a:ext uri="{FF2B5EF4-FFF2-40B4-BE49-F238E27FC236}">
              <a16:creationId xmlns:a16="http://schemas.microsoft.com/office/drawing/2014/main" id="{CE318F18-5C40-46A3-BDFC-A62839BCB81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14" name="AutoShape 11" descr="blob:https://outlook.office.com/b157e5ee-92d2-4798-a69e-625bd2e784c1">
          <a:extLst>
            <a:ext uri="{FF2B5EF4-FFF2-40B4-BE49-F238E27FC236}">
              <a16:creationId xmlns:a16="http://schemas.microsoft.com/office/drawing/2014/main" id="{9169C3C6-CFB3-49B8-A962-4C66C4F5F13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15" name="AutoShape 11" descr="blob:https://outlook.office.com/b157e5ee-92d2-4798-a69e-625bd2e784c1">
          <a:extLst>
            <a:ext uri="{FF2B5EF4-FFF2-40B4-BE49-F238E27FC236}">
              <a16:creationId xmlns:a16="http://schemas.microsoft.com/office/drawing/2014/main" id="{FA3DF8C8-11C9-4D23-B0CB-BC3B193A3AD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16" name="AutoShape 11" descr="blob:https://outlook.office.com/b157e5ee-92d2-4798-a69e-625bd2e784c1">
          <a:extLst>
            <a:ext uri="{FF2B5EF4-FFF2-40B4-BE49-F238E27FC236}">
              <a16:creationId xmlns:a16="http://schemas.microsoft.com/office/drawing/2014/main" id="{E5FDE533-69E1-4F2C-9816-403EBBC751A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17" name="AutoShape 11" descr="blob:https://outlook.office.com/b157e5ee-92d2-4798-a69e-625bd2e784c1">
          <a:extLst>
            <a:ext uri="{FF2B5EF4-FFF2-40B4-BE49-F238E27FC236}">
              <a16:creationId xmlns:a16="http://schemas.microsoft.com/office/drawing/2014/main" id="{3113C0CC-8777-4DEF-ABF6-22D6DF6BCBD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18" name="AutoShape 11" descr="blob:https://outlook.office.com/b157e5ee-92d2-4798-a69e-625bd2e784c1">
          <a:extLst>
            <a:ext uri="{FF2B5EF4-FFF2-40B4-BE49-F238E27FC236}">
              <a16:creationId xmlns:a16="http://schemas.microsoft.com/office/drawing/2014/main" id="{706EBC15-19B8-49C5-90CD-00EC9ED218D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19" name="AutoShape 11" descr="blob:https://outlook.office.com/b157e5ee-92d2-4798-a69e-625bd2e784c1">
          <a:extLst>
            <a:ext uri="{FF2B5EF4-FFF2-40B4-BE49-F238E27FC236}">
              <a16:creationId xmlns:a16="http://schemas.microsoft.com/office/drawing/2014/main" id="{B61C9DC8-1E23-4F13-A7E6-DFD17546B7C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20" name="AutoShape 11" descr="blob:https://outlook.office.com/b157e5ee-92d2-4798-a69e-625bd2e784c1">
          <a:extLst>
            <a:ext uri="{FF2B5EF4-FFF2-40B4-BE49-F238E27FC236}">
              <a16:creationId xmlns:a16="http://schemas.microsoft.com/office/drawing/2014/main" id="{235B1DB2-09DA-4DA7-A0EE-AA1188E146E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21" name="AutoShape 11" descr="blob:https://outlook.office.com/b157e5ee-92d2-4798-a69e-625bd2e784c1">
          <a:extLst>
            <a:ext uri="{FF2B5EF4-FFF2-40B4-BE49-F238E27FC236}">
              <a16:creationId xmlns:a16="http://schemas.microsoft.com/office/drawing/2014/main" id="{25E5C9B0-F858-4984-84CA-A4A5E7AC698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22" name="AutoShape 11" descr="blob:https://outlook.office.com/b157e5ee-92d2-4798-a69e-625bd2e784c1">
          <a:extLst>
            <a:ext uri="{FF2B5EF4-FFF2-40B4-BE49-F238E27FC236}">
              <a16:creationId xmlns:a16="http://schemas.microsoft.com/office/drawing/2014/main" id="{F4891E24-FD1F-4955-8CC2-4EF30328CF6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23" name="AutoShape 11" descr="blob:https://outlook.office.com/b157e5ee-92d2-4798-a69e-625bd2e784c1">
          <a:extLst>
            <a:ext uri="{FF2B5EF4-FFF2-40B4-BE49-F238E27FC236}">
              <a16:creationId xmlns:a16="http://schemas.microsoft.com/office/drawing/2014/main" id="{93C9769A-8DDF-4220-8B32-EBE20A3BE8F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24" name="AutoShape 11" descr="blob:https://outlook.office.com/b157e5ee-92d2-4798-a69e-625bd2e784c1">
          <a:extLst>
            <a:ext uri="{FF2B5EF4-FFF2-40B4-BE49-F238E27FC236}">
              <a16:creationId xmlns:a16="http://schemas.microsoft.com/office/drawing/2014/main" id="{DC2ADAE0-2C39-436D-BB8D-17304326B84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25" name="AutoShape 11" descr="blob:https://outlook.office.com/b157e5ee-92d2-4798-a69e-625bd2e784c1">
          <a:extLst>
            <a:ext uri="{FF2B5EF4-FFF2-40B4-BE49-F238E27FC236}">
              <a16:creationId xmlns:a16="http://schemas.microsoft.com/office/drawing/2014/main" id="{ABABD086-CC3D-4D51-9224-4F7F15256E5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26" name="AutoShape 11" descr="blob:https://outlook.office.com/b157e5ee-92d2-4798-a69e-625bd2e784c1">
          <a:extLst>
            <a:ext uri="{FF2B5EF4-FFF2-40B4-BE49-F238E27FC236}">
              <a16:creationId xmlns:a16="http://schemas.microsoft.com/office/drawing/2014/main" id="{4A7132A2-4B6B-4395-BBA2-EA498922C0F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27" name="AutoShape 11" descr="blob:https://outlook.office.com/b157e5ee-92d2-4798-a69e-625bd2e784c1">
          <a:extLst>
            <a:ext uri="{FF2B5EF4-FFF2-40B4-BE49-F238E27FC236}">
              <a16:creationId xmlns:a16="http://schemas.microsoft.com/office/drawing/2014/main" id="{FC099D4C-1B23-49AE-BD3E-24E79E3B25B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28" name="AutoShape 11" descr="blob:https://outlook.office.com/b157e5ee-92d2-4798-a69e-625bd2e784c1">
          <a:extLst>
            <a:ext uri="{FF2B5EF4-FFF2-40B4-BE49-F238E27FC236}">
              <a16:creationId xmlns:a16="http://schemas.microsoft.com/office/drawing/2014/main" id="{E8B5A388-3E00-446B-8306-FA2D768C323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29" name="AutoShape 11" descr="blob:https://outlook.office.com/b157e5ee-92d2-4798-a69e-625bd2e784c1">
          <a:extLst>
            <a:ext uri="{FF2B5EF4-FFF2-40B4-BE49-F238E27FC236}">
              <a16:creationId xmlns:a16="http://schemas.microsoft.com/office/drawing/2014/main" id="{C0A66D4C-83F2-402E-986E-B429C9E4E4C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30" name="AutoShape 11" descr="blob:https://outlook.office.com/b157e5ee-92d2-4798-a69e-625bd2e784c1">
          <a:extLst>
            <a:ext uri="{FF2B5EF4-FFF2-40B4-BE49-F238E27FC236}">
              <a16:creationId xmlns:a16="http://schemas.microsoft.com/office/drawing/2014/main" id="{3EB3BBA5-3EAE-400F-B0EC-4E104F498C6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31" name="AutoShape 11" descr="blob:https://outlook.office.com/b157e5ee-92d2-4798-a69e-625bd2e784c1">
          <a:extLst>
            <a:ext uri="{FF2B5EF4-FFF2-40B4-BE49-F238E27FC236}">
              <a16:creationId xmlns:a16="http://schemas.microsoft.com/office/drawing/2014/main" id="{F6238FE2-C4BE-4519-A355-31FC89C7120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32" name="AutoShape 11" descr="blob:https://outlook.office.com/b157e5ee-92d2-4798-a69e-625bd2e784c1">
          <a:extLst>
            <a:ext uri="{FF2B5EF4-FFF2-40B4-BE49-F238E27FC236}">
              <a16:creationId xmlns:a16="http://schemas.microsoft.com/office/drawing/2014/main" id="{EFBFF7D3-6ECC-4C0F-9525-7ED0AF222DC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33" name="AutoShape 11" descr="blob:https://outlook.office.com/b157e5ee-92d2-4798-a69e-625bd2e784c1">
          <a:extLst>
            <a:ext uri="{FF2B5EF4-FFF2-40B4-BE49-F238E27FC236}">
              <a16:creationId xmlns:a16="http://schemas.microsoft.com/office/drawing/2014/main" id="{612A82E7-7F48-4D13-8870-84CE356B420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34" name="AutoShape 11" descr="blob:https://outlook.office.com/b157e5ee-92d2-4798-a69e-625bd2e784c1">
          <a:extLst>
            <a:ext uri="{FF2B5EF4-FFF2-40B4-BE49-F238E27FC236}">
              <a16:creationId xmlns:a16="http://schemas.microsoft.com/office/drawing/2014/main" id="{BF7F16E5-190A-4908-A3BF-B9488543361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35" name="AutoShape 11" descr="blob:https://outlook.office.com/b157e5ee-92d2-4798-a69e-625bd2e784c1">
          <a:extLst>
            <a:ext uri="{FF2B5EF4-FFF2-40B4-BE49-F238E27FC236}">
              <a16:creationId xmlns:a16="http://schemas.microsoft.com/office/drawing/2014/main" id="{CDAE3169-702F-4F0E-9EB8-6BCCCC39CD2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36" name="AutoShape 11" descr="blob:https://outlook.office.com/b157e5ee-92d2-4798-a69e-625bd2e784c1">
          <a:extLst>
            <a:ext uri="{FF2B5EF4-FFF2-40B4-BE49-F238E27FC236}">
              <a16:creationId xmlns:a16="http://schemas.microsoft.com/office/drawing/2014/main" id="{159EE7BE-8BC4-47C5-946C-EC25F2B4D6C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37" name="AutoShape 11" descr="blob:https://outlook.office.com/b157e5ee-92d2-4798-a69e-625bd2e784c1">
          <a:extLst>
            <a:ext uri="{FF2B5EF4-FFF2-40B4-BE49-F238E27FC236}">
              <a16:creationId xmlns:a16="http://schemas.microsoft.com/office/drawing/2014/main" id="{28740D80-B919-4AAA-8FDF-5775F345CAF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38" name="AutoShape 11" descr="blob:https://outlook.office.com/b157e5ee-92d2-4798-a69e-625bd2e784c1">
          <a:extLst>
            <a:ext uri="{FF2B5EF4-FFF2-40B4-BE49-F238E27FC236}">
              <a16:creationId xmlns:a16="http://schemas.microsoft.com/office/drawing/2014/main" id="{5C2B2ABD-4531-4AC3-B180-4589ADB9700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39" name="AutoShape 11" descr="blob:https://outlook.office.com/b157e5ee-92d2-4798-a69e-625bd2e784c1">
          <a:extLst>
            <a:ext uri="{FF2B5EF4-FFF2-40B4-BE49-F238E27FC236}">
              <a16:creationId xmlns:a16="http://schemas.microsoft.com/office/drawing/2014/main" id="{22B23767-D0A2-44C0-A4DE-66B14E7199C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40" name="AutoShape 11" descr="blob:https://outlook.office.com/b157e5ee-92d2-4798-a69e-625bd2e784c1">
          <a:extLst>
            <a:ext uri="{FF2B5EF4-FFF2-40B4-BE49-F238E27FC236}">
              <a16:creationId xmlns:a16="http://schemas.microsoft.com/office/drawing/2014/main" id="{89541E52-F08B-4918-B98B-6B165AEE576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41" name="AutoShape 11" descr="blob:https://outlook.office.com/b157e5ee-92d2-4798-a69e-625bd2e784c1">
          <a:extLst>
            <a:ext uri="{FF2B5EF4-FFF2-40B4-BE49-F238E27FC236}">
              <a16:creationId xmlns:a16="http://schemas.microsoft.com/office/drawing/2014/main" id="{3634B126-33E1-49AA-ABA2-B672CE5908F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42" name="AutoShape 11" descr="blob:https://outlook.office.com/b157e5ee-92d2-4798-a69e-625bd2e784c1">
          <a:extLst>
            <a:ext uri="{FF2B5EF4-FFF2-40B4-BE49-F238E27FC236}">
              <a16:creationId xmlns:a16="http://schemas.microsoft.com/office/drawing/2014/main" id="{8AEF2E2E-329C-480B-A6F0-CFBA2363E43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43" name="AutoShape 11" descr="blob:https://outlook.office.com/b157e5ee-92d2-4798-a69e-625bd2e784c1">
          <a:extLst>
            <a:ext uri="{FF2B5EF4-FFF2-40B4-BE49-F238E27FC236}">
              <a16:creationId xmlns:a16="http://schemas.microsoft.com/office/drawing/2014/main" id="{B42E4DC2-36FA-420B-B194-45134EEF6B5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44" name="AutoShape 11" descr="blob:https://outlook.office.com/b157e5ee-92d2-4798-a69e-625bd2e784c1">
          <a:extLst>
            <a:ext uri="{FF2B5EF4-FFF2-40B4-BE49-F238E27FC236}">
              <a16:creationId xmlns:a16="http://schemas.microsoft.com/office/drawing/2014/main" id="{6599FD8E-D7C1-401E-ADC9-AB700155E0A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45" name="AutoShape 11" descr="blob:https://outlook.office.com/b157e5ee-92d2-4798-a69e-625bd2e784c1">
          <a:extLst>
            <a:ext uri="{FF2B5EF4-FFF2-40B4-BE49-F238E27FC236}">
              <a16:creationId xmlns:a16="http://schemas.microsoft.com/office/drawing/2014/main" id="{3A8BE0E7-DA0A-4AEC-BA0B-750FA54DDD2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46" name="AutoShape 11" descr="blob:https://outlook.office.com/b157e5ee-92d2-4798-a69e-625bd2e784c1">
          <a:extLst>
            <a:ext uri="{FF2B5EF4-FFF2-40B4-BE49-F238E27FC236}">
              <a16:creationId xmlns:a16="http://schemas.microsoft.com/office/drawing/2014/main" id="{45D25C00-E46D-44AE-A120-6E9EE762FCC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47" name="AutoShape 11" descr="blob:https://outlook.office.com/b157e5ee-92d2-4798-a69e-625bd2e784c1">
          <a:extLst>
            <a:ext uri="{FF2B5EF4-FFF2-40B4-BE49-F238E27FC236}">
              <a16:creationId xmlns:a16="http://schemas.microsoft.com/office/drawing/2014/main" id="{C55DB75A-DCC3-4E6F-94BE-D3ACE59441F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48" name="AutoShape 11" descr="blob:https://outlook.office.com/b157e5ee-92d2-4798-a69e-625bd2e784c1">
          <a:extLst>
            <a:ext uri="{FF2B5EF4-FFF2-40B4-BE49-F238E27FC236}">
              <a16:creationId xmlns:a16="http://schemas.microsoft.com/office/drawing/2014/main" id="{E901E65B-B12B-4EDF-9231-1D3F5E6819D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49" name="AutoShape 11" descr="blob:https://outlook.office.com/b157e5ee-92d2-4798-a69e-625bd2e784c1">
          <a:extLst>
            <a:ext uri="{FF2B5EF4-FFF2-40B4-BE49-F238E27FC236}">
              <a16:creationId xmlns:a16="http://schemas.microsoft.com/office/drawing/2014/main" id="{D1EF1BC6-4491-42D2-8482-B47B9569548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50" name="AutoShape 11" descr="blob:https://outlook.office.com/b157e5ee-92d2-4798-a69e-625bd2e784c1">
          <a:extLst>
            <a:ext uri="{FF2B5EF4-FFF2-40B4-BE49-F238E27FC236}">
              <a16:creationId xmlns:a16="http://schemas.microsoft.com/office/drawing/2014/main" id="{DC07975E-0807-4433-B747-ED0196D32FD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51" name="AutoShape 11" descr="blob:https://outlook.office.com/b157e5ee-92d2-4798-a69e-625bd2e784c1">
          <a:extLst>
            <a:ext uri="{FF2B5EF4-FFF2-40B4-BE49-F238E27FC236}">
              <a16:creationId xmlns:a16="http://schemas.microsoft.com/office/drawing/2014/main" id="{3E8D8403-3C23-44B9-B592-A5560EDA9DC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52" name="AutoShape 11" descr="blob:https://outlook.office.com/b157e5ee-92d2-4798-a69e-625bd2e784c1">
          <a:extLst>
            <a:ext uri="{FF2B5EF4-FFF2-40B4-BE49-F238E27FC236}">
              <a16:creationId xmlns:a16="http://schemas.microsoft.com/office/drawing/2014/main" id="{D5D8C725-F69D-4837-BD4E-1C62AC04DD1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53" name="AutoShape 11" descr="blob:https://outlook.office.com/b157e5ee-92d2-4798-a69e-625bd2e784c1">
          <a:extLst>
            <a:ext uri="{FF2B5EF4-FFF2-40B4-BE49-F238E27FC236}">
              <a16:creationId xmlns:a16="http://schemas.microsoft.com/office/drawing/2014/main" id="{236AFCDC-3019-4AA1-B3C3-C4852AE4E0C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54" name="AutoShape 11" descr="blob:https://outlook.office.com/b157e5ee-92d2-4798-a69e-625bd2e784c1">
          <a:extLst>
            <a:ext uri="{FF2B5EF4-FFF2-40B4-BE49-F238E27FC236}">
              <a16:creationId xmlns:a16="http://schemas.microsoft.com/office/drawing/2014/main" id="{5542EF0B-0E8D-41CD-9A98-83DA3D7F9E3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55" name="AutoShape 11" descr="blob:https://outlook.office.com/b157e5ee-92d2-4798-a69e-625bd2e784c1">
          <a:extLst>
            <a:ext uri="{FF2B5EF4-FFF2-40B4-BE49-F238E27FC236}">
              <a16:creationId xmlns:a16="http://schemas.microsoft.com/office/drawing/2014/main" id="{8941C465-A950-4283-8801-2087BBFE219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56" name="AutoShape 11" descr="blob:https://outlook.office.com/b157e5ee-92d2-4798-a69e-625bd2e784c1">
          <a:extLst>
            <a:ext uri="{FF2B5EF4-FFF2-40B4-BE49-F238E27FC236}">
              <a16:creationId xmlns:a16="http://schemas.microsoft.com/office/drawing/2014/main" id="{D8B5CDEE-A609-4691-9DC7-543DEFEFD0C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57" name="AutoShape 11" descr="blob:https://outlook.office.com/b157e5ee-92d2-4798-a69e-625bd2e784c1">
          <a:extLst>
            <a:ext uri="{FF2B5EF4-FFF2-40B4-BE49-F238E27FC236}">
              <a16:creationId xmlns:a16="http://schemas.microsoft.com/office/drawing/2014/main" id="{4D8E17D8-B985-4469-8C01-E73525CDEF6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58" name="AutoShape 11" descr="blob:https://outlook.office.com/b157e5ee-92d2-4798-a69e-625bd2e784c1">
          <a:extLst>
            <a:ext uri="{FF2B5EF4-FFF2-40B4-BE49-F238E27FC236}">
              <a16:creationId xmlns:a16="http://schemas.microsoft.com/office/drawing/2014/main" id="{37B25EC1-E896-4D08-95C6-213B6741252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59" name="AutoShape 11" descr="blob:https://outlook.office.com/b157e5ee-92d2-4798-a69e-625bd2e784c1">
          <a:extLst>
            <a:ext uri="{FF2B5EF4-FFF2-40B4-BE49-F238E27FC236}">
              <a16:creationId xmlns:a16="http://schemas.microsoft.com/office/drawing/2014/main" id="{8874ADC2-1A41-4510-861F-580294BB829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60" name="AutoShape 11" descr="blob:https://outlook.office.com/b157e5ee-92d2-4798-a69e-625bd2e784c1">
          <a:extLst>
            <a:ext uri="{FF2B5EF4-FFF2-40B4-BE49-F238E27FC236}">
              <a16:creationId xmlns:a16="http://schemas.microsoft.com/office/drawing/2014/main" id="{15BF7E59-CA5C-484D-A5D3-3A781C313FF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61" name="AutoShape 11" descr="blob:https://outlook.office.com/b157e5ee-92d2-4798-a69e-625bd2e784c1">
          <a:extLst>
            <a:ext uri="{FF2B5EF4-FFF2-40B4-BE49-F238E27FC236}">
              <a16:creationId xmlns:a16="http://schemas.microsoft.com/office/drawing/2014/main" id="{4FA9C2A3-58CC-4073-81CC-CD75A510228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62" name="AutoShape 11" descr="blob:https://outlook.office.com/b157e5ee-92d2-4798-a69e-625bd2e784c1">
          <a:extLst>
            <a:ext uri="{FF2B5EF4-FFF2-40B4-BE49-F238E27FC236}">
              <a16:creationId xmlns:a16="http://schemas.microsoft.com/office/drawing/2014/main" id="{C24AC7E7-8F64-466F-AE69-20999476812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63" name="AutoShape 11" descr="blob:https://outlook.office.com/b157e5ee-92d2-4798-a69e-625bd2e784c1">
          <a:extLst>
            <a:ext uri="{FF2B5EF4-FFF2-40B4-BE49-F238E27FC236}">
              <a16:creationId xmlns:a16="http://schemas.microsoft.com/office/drawing/2014/main" id="{6021C67E-2B7D-4505-B0A0-93F64969B8F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64" name="AutoShape 11" descr="blob:https://outlook.office.com/b157e5ee-92d2-4798-a69e-625bd2e784c1">
          <a:extLst>
            <a:ext uri="{FF2B5EF4-FFF2-40B4-BE49-F238E27FC236}">
              <a16:creationId xmlns:a16="http://schemas.microsoft.com/office/drawing/2014/main" id="{C22BBBC5-B033-4B17-9234-3FB61D7EF71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65" name="AutoShape 11" descr="blob:https://outlook.office.com/b157e5ee-92d2-4798-a69e-625bd2e784c1">
          <a:extLst>
            <a:ext uri="{FF2B5EF4-FFF2-40B4-BE49-F238E27FC236}">
              <a16:creationId xmlns:a16="http://schemas.microsoft.com/office/drawing/2014/main" id="{496C5367-0365-4060-B976-C8E5EA97912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66" name="AutoShape 11" descr="blob:https://outlook.office.com/b157e5ee-92d2-4798-a69e-625bd2e784c1">
          <a:extLst>
            <a:ext uri="{FF2B5EF4-FFF2-40B4-BE49-F238E27FC236}">
              <a16:creationId xmlns:a16="http://schemas.microsoft.com/office/drawing/2014/main" id="{3C09AE03-DD7E-410B-8754-5B901EBE72C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67" name="AutoShape 11" descr="blob:https://outlook.office.com/b157e5ee-92d2-4798-a69e-625bd2e784c1">
          <a:extLst>
            <a:ext uri="{FF2B5EF4-FFF2-40B4-BE49-F238E27FC236}">
              <a16:creationId xmlns:a16="http://schemas.microsoft.com/office/drawing/2014/main" id="{FCCA91EA-D7F0-4DA3-8ACE-804C500603B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68" name="AutoShape 11" descr="blob:https://outlook.office.com/b157e5ee-92d2-4798-a69e-625bd2e784c1">
          <a:extLst>
            <a:ext uri="{FF2B5EF4-FFF2-40B4-BE49-F238E27FC236}">
              <a16:creationId xmlns:a16="http://schemas.microsoft.com/office/drawing/2014/main" id="{D122AD26-5964-4C46-AA9E-2E3511B3701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69" name="AutoShape 11" descr="blob:https://outlook.office.com/b157e5ee-92d2-4798-a69e-625bd2e784c1">
          <a:extLst>
            <a:ext uri="{FF2B5EF4-FFF2-40B4-BE49-F238E27FC236}">
              <a16:creationId xmlns:a16="http://schemas.microsoft.com/office/drawing/2014/main" id="{58868C8B-A5E8-49E2-8CC0-F71DDBEAE6C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70" name="AutoShape 11" descr="blob:https://outlook.office.com/b157e5ee-92d2-4798-a69e-625bd2e784c1">
          <a:extLst>
            <a:ext uri="{FF2B5EF4-FFF2-40B4-BE49-F238E27FC236}">
              <a16:creationId xmlns:a16="http://schemas.microsoft.com/office/drawing/2014/main" id="{EB16B62F-81B4-4A38-ABC3-890ED7EEA58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71" name="AutoShape 11" descr="blob:https://outlook.office.com/b157e5ee-92d2-4798-a69e-625bd2e784c1">
          <a:extLst>
            <a:ext uri="{FF2B5EF4-FFF2-40B4-BE49-F238E27FC236}">
              <a16:creationId xmlns:a16="http://schemas.microsoft.com/office/drawing/2014/main" id="{1A995B6B-3B5F-4AC5-B2A8-9F7DF373DEE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72" name="AutoShape 11" descr="blob:https://outlook.office.com/b157e5ee-92d2-4798-a69e-625bd2e784c1">
          <a:extLst>
            <a:ext uri="{FF2B5EF4-FFF2-40B4-BE49-F238E27FC236}">
              <a16:creationId xmlns:a16="http://schemas.microsoft.com/office/drawing/2014/main" id="{7292674D-E570-472A-BF38-DF2D7A9BC60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73" name="AutoShape 11" descr="blob:https://outlook.office.com/b157e5ee-92d2-4798-a69e-625bd2e784c1">
          <a:extLst>
            <a:ext uri="{FF2B5EF4-FFF2-40B4-BE49-F238E27FC236}">
              <a16:creationId xmlns:a16="http://schemas.microsoft.com/office/drawing/2014/main" id="{A771B301-0F04-4039-B556-49F995ADD52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74" name="AutoShape 11" descr="blob:https://outlook.office.com/b157e5ee-92d2-4798-a69e-625bd2e784c1">
          <a:extLst>
            <a:ext uri="{FF2B5EF4-FFF2-40B4-BE49-F238E27FC236}">
              <a16:creationId xmlns:a16="http://schemas.microsoft.com/office/drawing/2014/main" id="{0C4DE2A8-EB6E-4E39-9CE3-C4519278B29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75" name="AutoShape 11" descr="blob:https://outlook.office.com/b157e5ee-92d2-4798-a69e-625bd2e784c1">
          <a:extLst>
            <a:ext uri="{FF2B5EF4-FFF2-40B4-BE49-F238E27FC236}">
              <a16:creationId xmlns:a16="http://schemas.microsoft.com/office/drawing/2014/main" id="{51E23C5E-08E3-4A4E-806F-F02DFCD7FD1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76" name="AutoShape 11" descr="blob:https://outlook.office.com/b157e5ee-92d2-4798-a69e-625bd2e784c1">
          <a:extLst>
            <a:ext uri="{FF2B5EF4-FFF2-40B4-BE49-F238E27FC236}">
              <a16:creationId xmlns:a16="http://schemas.microsoft.com/office/drawing/2014/main" id="{85AFBCF0-2AA6-4412-9953-1037D735EE5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77" name="AutoShape 11" descr="blob:https://outlook.office.com/b157e5ee-92d2-4798-a69e-625bd2e784c1">
          <a:extLst>
            <a:ext uri="{FF2B5EF4-FFF2-40B4-BE49-F238E27FC236}">
              <a16:creationId xmlns:a16="http://schemas.microsoft.com/office/drawing/2014/main" id="{7692C174-A131-4B32-BD57-CA64A149DB4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78" name="AutoShape 11" descr="blob:https://outlook.office.com/b157e5ee-92d2-4798-a69e-625bd2e784c1">
          <a:extLst>
            <a:ext uri="{FF2B5EF4-FFF2-40B4-BE49-F238E27FC236}">
              <a16:creationId xmlns:a16="http://schemas.microsoft.com/office/drawing/2014/main" id="{A50B8144-94D6-404B-A80A-4F0C4E15369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79" name="AutoShape 11" descr="blob:https://outlook.office.com/b157e5ee-92d2-4798-a69e-625bd2e784c1">
          <a:extLst>
            <a:ext uri="{FF2B5EF4-FFF2-40B4-BE49-F238E27FC236}">
              <a16:creationId xmlns:a16="http://schemas.microsoft.com/office/drawing/2014/main" id="{F28B56EB-5305-40CD-9367-691C9E02C56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80" name="AutoShape 11" descr="blob:https://outlook.office.com/b157e5ee-92d2-4798-a69e-625bd2e784c1">
          <a:extLst>
            <a:ext uri="{FF2B5EF4-FFF2-40B4-BE49-F238E27FC236}">
              <a16:creationId xmlns:a16="http://schemas.microsoft.com/office/drawing/2014/main" id="{093F4087-D5E3-4693-A572-D9522155242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81" name="AutoShape 11" descr="blob:https://outlook.office.com/b157e5ee-92d2-4798-a69e-625bd2e784c1">
          <a:extLst>
            <a:ext uri="{FF2B5EF4-FFF2-40B4-BE49-F238E27FC236}">
              <a16:creationId xmlns:a16="http://schemas.microsoft.com/office/drawing/2014/main" id="{289A8B6A-0910-499D-B98A-1F861813045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82" name="AutoShape 11" descr="blob:https://outlook.office.com/b157e5ee-92d2-4798-a69e-625bd2e784c1">
          <a:extLst>
            <a:ext uri="{FF2B5EF4-FFF2-40B4-BE49-F238E27FC236}">
              <a16:creationId xmlns:a16="http://schemas.microsoft.com/office/drawing/2014/main" id="{2575A081-4E99-450F-B0F0-437F0E0C984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83" name="AutoShape 11" descr="blob:https://outlook.office.com/b157e5ee-92d2-4798-a69e-625bd2e784c1">
          <a:extLst>
            <a:ext uri="{FF2B5EF4-FFF2-40B4-BE49-F238E27FC236}">
              <a16:creationId xmlns:a16="http://schemas.microsoft.com/office/drawing/2014/main" id="{37CBFB49-8120-4EAC-81CD-8F7F121F53D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84" name="AutoShape 11" descr="blob:https://outlook.office.com/b157e5ee-92d2-4798-a69e-625bd2e784c1">
          <a:extLst>
            <a:ext uri="{FF2B5EF4-FFF2-40B4-BE49-F238E27FC236}">
              <a16:creationId xmlns:a16="http://schemas.microsoft.com/office/drawing/2014/main" id="{25D67215-3DDA-4208-BF31-23A0FDF762D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85" name="AutoShape 11" descr="blob:https://outlook.office.com/b157e5ee-92d2-4798-a69e-625bd2e784c1">
          <a:extLst>
            <a:ext uri="{FF2B5EF4-FFF2-40B4-BE49-F238E27FC236}">
              <a16:creationId xmlns:a16="http://schemas.microsoft.com/office/drawing/2014/main" id="{27AAE738-EBCB-4739-BCC9-48D19CE976E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86" name="AutoShape 11" descr="blob:https://outlook.office.com/b157e5ee-92d2-4798-a69e-625bd2e784c1">
          <a:extLst>
            <a:ext uri="{FF2B5EF4-FFF2-40B4-BE49-F238E27FC236}">
              <a16:creationId xmlns:a16="http://schemas.microsoft.com/office/drawing/2014/main" id="{D2A1B2EB-7677-43F8-B2D5-83876357E00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87" name="AutoShape 11" descr="blob:https://outlook.office.com/b157e5ee-92d2-4798-a69e-625bd2e784c1">
          <a:extLst>
            <a:ext uri="{FF2B5EF4-FFF2-40B4-BE49-F238E27FC236}">
              <a16:creationId xmlns:a16="http://schemas.microsoft.com/office/drawing/2014/main" id="{ABD29892-1CCB-4494-B17A-4339BCB322C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88" name="AutoShape 11" descr="blob:https://outlook.office.com/b157e5ee-92d2-4798-a69e-625bd2e784c1">
          <a:extLst>
            <a:ext uri="{FF2B5EF4-FFF2-40B4-BE49-F238E27FC236}">
              <a16:creationId xmlns:a16="http://schemas.microsoft.com/office/drawing/2014/main" id="{1940E02C-AA01-467D-8158-75148DA897C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89" name="AutoShape 11" descr="blob:https://outlook.office.com/b157e5ee-92d2-4798-a69e-625bd2e784c1">
          <a:extLst>
            <a:ext uri="{FF2B5EF4-FFF2-40B4-BE49-F238E27FC236}">
              <a16:creationId xmlns:a16="http://schemas.microsoft.com/office/drawing/2014/main" id="{FD1FD67E-55BA-4F05-8F1E-5EE85E21935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90" name="AutoShape 11" descr="blob:https://outlook.office.com/b157e5ee-92d2-4798-a69e-625bd2e784c1">
          <a:extLst>
            <a:ext uri="{FF2B5EF4-FFF2-40B4-BE49-F238E27FC236}">
              <a16:creationId xmlns:a16="http://schemas.microsoft.com/office/drawing/2014/main" id="{5608A6BC-A708-428D-9F2D-9362B17EC70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91" name="AutoShape 11" descr="blob:https://outlook.office.com/b157e5ee-92d2-4798-a69e-625bd2e784c1">
          <a:extLst>
            <a:ext uri="{FF2B5EF4-FFF2-40B4-BE49-F238E27FC236}">
              <a16:creationId xmlns:a16="http://schemas.microsoft.com/office/drawing/2014/main" id="{9332FF10-6370-494F-AABF-5A58B75D15E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92" name="AutoShape 11" descr="blob:https://outlook.office.com/b157e5ee-92d2-4798-a69e-625bd2e784c1">
          <a:extLst>
            <a:ext uri="{FF2B5EF4-FFF2-40B4-BE49-F238E27FC236}">
              <a16:creationId xmlns:a16="http://schemas.microsoft.com/office/drawing/2014/main" id="{FCD0EB04-F3CD-47AE-AC9F-E038A6FD8DF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93" name="AutoShape 11" descr="blob:https://outlook.office.com/b157e5ee-92d2-4798-a69e-625bd2e784c1">
          <a:extLst>
            <a:ext uri="{FF2B5EF4-FFF2-40B4-BE49-F238E27FC236}">
              <a16:creationId xmlns:a16="http://schemas.microsoft.com/office/drawing/2014/main" id="{231788FC-4A29-43F9-9B65-2AC1830D9CB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94" name="AutoShape 11" descr="blob:https://outlook.office.com/b157e5ee-92d2-4798-a69e-625bd2e784c1">
          <a:extLst>
            <a:ext uri="{FF2B5EF4-FFF2-40B4-BE49-F238E27FC236}">
              <a16:creationId xmlns:a16="http://schemas.microsoft.com/office/drawing/2014/main" id="{543D2051-6C86-485B-A959-72FB794F1D6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95" name="AutoShape 11" descr="blob:https://outlook.office.com/b157e5ee-92d2-4798-a69e-625bd2e784c1">
          <a:extLst>
            <a:ext uri="{FF2B5EF4-FFF2-40B4-BE49-F238E27FC236}">
              <a16:creationId xmlns:a16="http://schemas.microsoft.com/office/drawing/2014/main" id="{62CA7392-ECCF-48FA-8390-E089D90CE23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96" name="AutoShape 11" descr="blob:https://outlook.office.com/b157e5ee-92d2-4798-a69e-625bd2e784c1">
          <a:extLst>
            <a:ext uri="{FF2B5EF4-FFF2-40B4-BE49-F238E27FC236}">
              <a16:creationId xmlns:a16="http://schemas.microsoft.com/office/drawing/2014/main" id="{7C7D9353-BA8E-434B-9F60-17842166883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97" name="AutoShape 11" descr="blob:https://outlook.office.com/b157e5ee-92d2-4798-a69e-625bd2e784c1">
          <a:extLst>
            <a:ext uri="{FF2B5EF4-FFF2-40B4-BE49-F238E27FC236}">
              <a16:creationId xmlns:a16="http://schemas.microsoft.com/office/drawing/2014/main" id="{D189D7D5-4747-4B60-8EF0-600A6A9ED1A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98" name="AutoShape 11" descr="blob:https://outlook.office.com/b157e5ee-92d2-4798-a69e-625bd2e784c1">
          <a:extLst>
            <a:ext uri="{FF2B5EF4-FFF2-40B4-BE49-F238E27FC236}">
              <a16:creationId xmlns:a16="http://schemas.microsoft.com/office/drawing/2014/main" id="{357E09C0-4A9B-4842-8C4E-104A6AF5267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599" name="AutoShape 11" descr="blob:https://outlook.office.com/b157e5ee-92d2-4798-a69e-625bd2e784c1">
          <a:extLst>
            <a:ext uri="{FF2B5EF4-FFF2-40B4-BE49-F238E27FC236}">
              <a16:creationId xmlns:a16="http://schemas.microsoft.com/office/drawing/2014/main" id="{51971F85-9B89-409D-9353-0320700779C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00" name="AutoShape 11" descr="blob:https://outlook.office.com/b157e5ee-92d2-4798-a69e-625bd2e784c1">
          <a:extLst>
            <a:ext uri="{FF2B5EF4-FFF2-40B4-BE49-F238E27FC236}">
              <a16:creationId xmlns:a16="http://schemas.microsoft.com/office/drawing/2014/main" id="{5FA37931-8585-4001-86E0-6AB2981D5B8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01" name="AutoShape 11" descr="blob:https://outlook.office.com/b157e5ee-92d2-4798-a69e-625bd2e784c1">
          <a:extLst>
            <a:ext uri="{FF2B5EF4-FFF2-40B4-BE49-F238E27FC236}">
              <a16:creationId xmlns:a16="http://schemas.microsoft.com/office/drawing/2014/main" id="{FAAE933E-FBFE-4C93-9FEA-BDA3B358D1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02" name="AutoShape 11" descr="blob:https://outlook.office.com/b157e5ee-92d2-4798-a69e-625bd2e784c1">
          <a:extLst>
            <a:ext uri="{FF2B5EF4-FFF2-40B4-BE49-F238E27FC236}">
              <a16:creationId xmlns:a16="http://schemas.microsoft.com/office/drawing/2014/main" id="{3D2F2238-36EF-46E8-AD9F-388DAE6B5F9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03" name="AutoShape 11" descr="blob:https://outlook.office.com/b157e5ee-92d2-4798-a69e-625bd2e784c1">
          <a:extLst>
            <a:ext uri="{FF2B5EF4-FFF2-40B4-BE49-F238E27FC236}">
              <a16:creationId xmlns:a16="http://schemas.microsoft.com/office/drawing/2014/main" id="{7F26E3BF-EF78-4CDB-856F-E69C2E0D9D1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04" name="AutoShape 11" descr="blob:https://outlook.office.com/b157e5ee-92d2-4798-a69e-625bd2e784c1">
          <a:extLst>
            <a:ext uri="{FF2B5EF4-FFF2-40B4-BE49-F238E27FC236}">
              <a16:creationId xmlns:a16="http://schemas.microsoft.com/office/drawing/2014/main" id="{738EE17B-3F86-44F5-B57D-89F65DEAB53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05" name="AutoShape 11" descr="blob:https://outlook.office.com/b157e5ee-92d2-4798-a69e-625bd2e784c1">
          <a:extLst>
            <a:ext uri="{FF2B5EF4-FFF2-40B4-BE49-F238E27FC236}">
              <a16:creationId xmlns:a16="http://schemas.microsoft.com/office/drawing/2014/main" id="{5B8F1A2F-C387-4834-85E9-11309A04627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06" name="AutoShape 11" descr="blob:https://outlook.office.com/b157e5ee-92d2-4798-a69e-625bd2e784c1">
          <a:extLst>
            <a:ext uri="{FF2B5EF4-FFF2-40B4-BE49-F238E27FC236}">
              <a16:creationId xmlns:a16="http://schemas.microsoft.com/office/drawing/2014/main" id="{E4A8968A-E439-47F9-B202-975A4EBAFAB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07" name="AutoShape 11" descr="blob:https://outlook.office.com/b157e5ee-92d2-4798-a69e-625bd2e784c1">
          <a:extLst>
            <a:ext uri="{FF2B5EF4-FFF2-40B4-BE49-F238E27FC236}">
              <a16:creationId xmlns:a16="http://schemas.microsoft.com/office/drawing/2014/main" id="{446D4AA5-DADF-4AF6-8B37-90D2165E65E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08" name="AutoShape 11" descr="blob:https://outlook.office.com/b157e5ee-92d2-4798-a69e-625bd2e784c1">
          <a:extLst>
            <a:ext uri="{FF2B5EF4-FFF2-40B4-BE49-F238E27FC236}">
              <a16:creationId xmlns:a16="http://schemas.microsoft.com/office/drawing/2014/main" id="{5EF259CA-CD9A-483B-95BE-F97F4EAD8B4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09" name="AutoShape 11" descr="blob:https://outlook.office.com/b157e5ee-92d2-4798-a69e-625bd2e784c1">
          <a:extLst>
            <a:ext uri="{FF2B5EF4-FFF2-40B4-BE49-F238E27FC236}">
              <a16:creationId xmlns:a16="http://schemas.microsoft.com/office/drawing/2014/main" id="{3B070179-C254-4D32-A0B2-79D0BC4229E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10" name="AutoShape 11" descr="blob:https://outlook.office.com/b157e5ee-92d2-4798-a69e-625bd2e784c1">
          <a:extLst>
            <a:ext uri="{FF2B5EF4-FFF2-40B4-BE49-F238E27FC236}">
              <a16:creationId xmlns:a16="http://schemas.microsoft.com/office/drawing/2014/main" id="{F01D786F-3718-4241-A74F-CD397ED0925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11" name="AutoShape 11" descr="blob:https://outlook.office.com/b157e5ee-92d2-4798-a69e-625bd2e784c1">
          <a:extLst>
            <a:ext uri="{FF2B5EF4-FFF2-40B4-BE49-F238E27FC236}">
              <a16:creationId xmlns:a16="http://schemas.microsoft.com/office/drawing/2014/main" id="{0017B43A-B3D6-4A92-9C28-C0A8DA5E578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12" name="AutoShape 11" descr="blob:https://outlook.office.com/b157e5ee-92d2-4798-a69e-625bd2e784c1">
          <a:extLst>
            <a:ext uri="{FF2B5EF4-FFF2-40B4-BE49-F238E27FC236}">
              <a16:creationId xmlns:a16="http://schemas.microsoft.com/office/drawing/2014/main" id="{FC321E2F-355C-4557-8F30-3E509638C6A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13" name="AutoShape 11" descr="blob:https://outlook.office.com/b157e5ee-92d2-4798-a69e-625bd2e784c1">
          <a:extLst>
            <a:ext uri="{FF2B5EF4-FFF2-40B4-BE49-F238E27FC236}">
              <a16:creationId xmlns:a16="http://schemas.microsoft.com/office/drawing/2014/main" id="{6E9E3210-5030-42C1-9629-753E94EA045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14" name="AutoShape 11" descr="blob:https://outlook.office.com/b157e5ee-92d2-4798-a69e-625bd2e784c1">
          <a:extLst>
            <a:ext uri="{FF2B5EF4-FFF2-40B4-BE49-F238E27FC236}">
              <a16:creationId xmlns:a16="http://schemas.microsoft.com/office/drawing/2014/main" id="{2F2F2F51-F548-4719-BDC2-EA8491DF76E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15" name="AutoShape 11" descr="blob:https://outlook.office.com/b157e5ee-92d2-4798-a69e-625bd2e784c1">
          <a:extLst>
            <a:ext uri="{FF2B5EF4-FFF2-40B4-BE49-F238E27FC236}">
              <a16:creationId xmlns:a16="http://schemas.microsoft.com/office/drawing/2014/main" id="{713853BF-3CD4-42EB-AC48-D12389197D8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16" name="AutoShape 11" descr="blob:https://outlook.office.com/b157e5ee-92d2-4798-a69e-625bd2e784c1">
          <a:extLst>
            <a:ext uri="{FF2B5EF4-FFF2-40B4-BE49-F238E27FC236}">
              <a16:creationId xmlns:a16="http://schemas.microsoft.com/office/drawing/2014/main" id="{8748021E-9148-4DB5-BB90-1718888306F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17" name="AutoShape 11" descr="blob:https://outlook.office.com/b157e5ee-92d2-4798-a69e-625bd2e784c1">
          <a:extLst>
            <a:ext uri="{FF2B5EF4-FFF2-40B4-BE49-F238E27FC236}">
              <a16:creationId xmlns:a16="http://schemas.microsoft.com/office/drawing/2014/main" id="{7B5F15C0-6448-4223-8435-2C144AA3D7B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18" name="AutoShape 11" descr="blob:https://outlook.office.com/b157e5ee-92d2-4798-a69e-625bd2e784c1">
          <a:extLst>
            <a:ext uri="{FF2B5EF4-FFF2-40B4-BE49-F238E27FC236}">
              <a16:creationId xmlns:a16="http://schemas.microsoft.com/office/drawing/2014/main" id="{72CD6C03-37D7-47AF-AE4B-007CC52DDB7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19" name="AutoShape 11" descr="blob:https://outlook.office.com/b157e5ee-92d2-4798-a69e-625bd2e784c1">
          <a:extLst>
            <a:ext uri="{FF2B5EF4-FFF2-40B4-BE49-F238E27FC236}">
              <a16:creationId xmlns:a16="http://schemas.microsoft.com/office/drawing/2014/main" id="{B2D5BBFB-E79E-4B53-85C8-4D20E84BA4D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20" name="AutoShape 11" descr="blob:https://outlook.office.com/b157e5ee-92d2-4798-a69e-625bd2e784c1">
          <a:extLst>
            <a:ext uri="{FF2B5EF4-FFF2-40B4-BE49-F238E27FC236}">
              <a16:creationId xmlns:a16="http://schemas.microsoft.com/office/drawing/2014/main" id="{B0C730C9-EDC5-4824-8E47-6436A26AE39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21" name="AutoShape 11" descr="blob:https://outlook.office.com/b157e5ee-92d2-4798-a69e-625bd2e784c1">
          <a:extLst>
            <a:ext uri="{FF2B5EF4-FFF2-40B4-BE49-F238E27FC236}">
              <a16:creationId xmlns:a16="http://schemas.microsoft.com/office/drawing/2014/main" id="{0176FF8E-D523-497F-9F6D-7F4DD7D7F27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22" name="AutoShape 11" descr="blob:https://outlook.office.com/b157e5ee-92d2-4798-a69e-625bd2e784c1">
          <a:extLst>
            <a:ext uri="{FF2B5EF4-FFF2-40B4-BE49-F238E27FC236}">
              <a16:creationId xmlns:a16="http://schemas.microsoft.com/office/drawing/2014/main" id="{72869357-7479-4230-8E84-3E003301C21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23" name="AutoShape 11" descr="blob:https://outlook.office.com/b157e5ee-92d2-4798-a69e-625bd2e784c1">
          <a:extLst>
            <a:ext uri="{FF2B5EF4-FFF2-40B4-BE49-F238E27FC236}">
              <a16:creationId xmlns:a16="http://schemas.microsoft.com/office/drawing/2014/main" id="{1FBACFB4-9773-4006-8DB6-002DA4A3DDC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24" name="AutoShape 11" descr="blob:https://outlook.office.com/b157e5ee-92d2-4798-a69e-625bd2e784c1">
          <a:extLst>
            <a:ext uri="{FF2B5EF4-FFF2-40B4-BE49-F238E27FC236}">
              <a16:creationId xmlns:a16="http://schemas.microsoft.com/office/drawing/2014/main" id="{FE91ED11-BBE3-4635-88B8-C9479108FD8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25" name="AutoShape 11" descr="blob:https://outlook.office.com/b157e5ee-92d2-4798-a69e-625bd2e784c1">
          <a:extLst>
            <a:ext uri="{FF2B5EF4-FFF2-40B4-BE49-F238E27FC236}">
              <a16:creationId xmlns:a16="http://schemas.microsoft.com/office/drawing/2014/main" id="{2654A78E-7A75-4AA2-9023-BB27446EB61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26" name="AutoShape 11" descr="blob:https://outlook.office.com/b157e5ee-92d2-4798-a69e-625bd2e784c1">
          <a:extLst>
            <a:ext uri="{FF2B5EF4-FFF2-40B4-BE49-F238E27FC236}">
              <a16:creationId xmlns:a16="http://schemas.microsoft.com/office/drawing/2014/main" id="{6C529580-071D-410C-81EA-2FEAC961F1F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27" name="AutoShape 11" descr="blob:https://outlook.office.com/b157e5ee-92d2-4798-a69e-625bd2e784c1">
          <a:extLst>
            <a:ext uri="{FF2B5EF4-FFF2-40B4-BE49-F238E27FC236}">
              <a16:creationId xmlns:a16="http://schemas.microsoft.com/office/drawing/2014/main" id="{10BF339F-E022-4C00-B635-9938347FAC8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28" name="AutoShape 11" descr="blob:https://outlook.office.com/b157e5ee-92d2-4798-a69e-625bd2e784c1">
          <a:extLst>
            <a:ext uri="{FF2B5EF4-FFF2-40B4-BE49-F238E27FC236}">
              <a16:creationId xmlns:a16="http://schemas.microsoft.com/office/drawing/2014/main" id="{DEBBA38B-1F11-4427-BB1F-F9DB8CB6461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29" name="AutoShape 11" descr="blob:https://outlook.office.com/b157e5ee-92d2-4798-a69e-625bd2e784c1">
          <a:extLst>
            <a:ext uri="{FF2B5EF4-FFF2-40B4-BE49-F238E27FC236}">
              <a16:creationId xmlns:a16="http://schemas.microsoft.com/office/drawing/2014/main" id="{93CEBF46-AC5C-4C35-B339-0231D8F354D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30" name="AutoShape 11" descr="blob:https://outlook.office.com/b157e5ee-92d2-4798-a69e-625bd2e784c1">
          <a:extLst>
            <a:ext uri="{FF2B5EF4-FFF2-40B4-BE49-F238E27FC236}">
              <a16:creationId xmlns:a16="http://schemas.microsoft.com/office/drawing/2014/main" id="{FAAEF53E-FF5C-4050-8DD3-F9A5EFE66A4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31" name="AutoShape 11" descr="blob:https://outlook.office.com/b157e5ee-92d2-4798-a69e-625bd2e784c1">
          <a:extLst>
            <a:ext uri="{FF2B5EF4-FFF2-40B4-BE49-F238E27FC236}">
              <a16:creationId xmlns:a16="http://schemas.microsoft.com/office/drawing/2014/main" id="{14F2696B-FADF-4E70-BC7F-3687987884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32" name="AutoShape 11" descr="blob:https://outlook.office.com/b157e5ee-92d2-4798-a69e-625bd2e784c1">
          <a:extLst>
            <a:ext uri="{FF2B5EF4-FFF2-40B4-BE49-F238E27FC236}">
              <a16:creationId xmlns:a16="http://schemas.microsoft.com/office/drawing/2014/main" id="{E2AE6E35-E0E5-4A74-A65D-897D9CD9577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33" name="AutoShape 11" descr="blob:https://outlook.office.com/b157e5ee-92d2-4798-a69e-625bd2e784c1">
          <a:extLst>
            <a:ext uri="{FF2B5EF4-FFF2-40B4-BE49-F238E27FC236}">
              <a16:creationId xmlns:a16="http://schemas.microsoft.com/office/drawing/2014/main" id="{0CE5814F-32D2-4A16-95D8-110C84DDF91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34" name="AutoShape 11" descr="blob:https://outlook.office.com/b157e5ee-92d2-4798-a69e-625bd2e784c1">
          <a:extLst>
            <a:ext uri="{FF2B5EF4-FFF2-40B4-BE49-F238E27FC236}">
              <a16:creationId xmlns:a16="http://schemas.microsoft.com/office/drawing/2014/main" id="{8F2D0CB2-3B7F-47BE-9F1D-F270363E9C2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35" name="AutoShape 11" descr="blob:https://outlook.office.com/b157e5ee-92d2-4798-a69e-625bd2e784c1">
          <a:extLst>
            <a:ext uri="{FF2B5EF4-FFF2-40B4-BE49-F238E27FC236}">
              <a16:creationId xmlns:a16="http://schemas.microsoft.com/office/drawing/2014/main" id="{4BBC2A29-E40B-4F12-8C93-3D3E50F30ED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36" name="AutoShape 11" descr="blob:https://outlook.office.com/b157e5ee-92d2-4798-a69e-625bd2e784c1">
          <a:extLst>
            <a:ext uri="{FF2B5EF4-FFF2-40B4-BE49-F238E27FC236}">
              <a16:creationId xmlns:a16="http://schemas.microsoft.com/office/drawing/2014/main" id="{111A7279-B13D-45A3-B1E9-27CBBA47F8D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37" name="AutoShape 11" descr="blob:https://outlook.office.com/b157e5ee-92d2-4798-a69e-625bd2e784c1">
          <a:extLst>
            <a:ext uri="{FF2B5EF4-FFF2-40B4-BE49-F238E27FC236}">
              <a16:creationId xmlns:a16="http://schemas.microsoft.com/office/drawing/2014/main" id="{F7E103AB-98B3-4E00-A82D-8DBD08C4335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38" name="AutoShape 11" descr="blob:https://outlook.office.com/b157e5ee-92d2-4798-a69e-625bd2e784c1">
          <a:extLst>
            <a:ext uri="{FF2B5EF4-FFF2-40B4-BE49-F238E27FC236}">
              <a16:creationId xmlns:a16="http://schemas.microsoft.com/office/drawing/2014/main" id="{99D9597F-6053-4943-8144-F5F35B06BEC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39" name="AutoShape 11" descr="blob:https://outlook.office.com/b157e5ee-92d2-4798-a69e-625bd2e784c1">
          <a:extLst>
            <a:ext uri="{FF2B5EF4-FFF2-40B4-BE49-F238E27FC236}">
              <a16:creationId xmlns:a16="http://schemas.microsoft.com/office/drawing/2014/main" id="{B17C7513-EFC6-44F4-A75F-A21C8EF9B85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40" name="AutoShape 11" descr="blob:https://outlook.office.com/b157e5ee-92d2-4798-a69e-625bd2e784c1">
          <a:extLst>
            <a:ext uri="{FF2B5EF4-FFF2-40B4-BE49-F238E27FC236}">
              <a16:creationId xmlns:a16="http://schemas.microsoft.com/office/drawing/2014/main" id="{E5E9DE07-4E57-4C91-BAD6-ECBEA1484B8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41" name="AutoShape 11" descr="blob:https://outlook.office.com/b157e5ee-92d2-4798-a69e-625bd2e784c1">
          <a:extLst>
            <a:ext uri="{FF2B5EF4-FFF2-40B4-BE49-F238E27FC236}">
              <a16:creationId xmlns:a16="http://schemas.microsoft.com/office/drawing/2014/main" id="{689C8DFB-2B12-44C2-A522-5170A7DB980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42" name="AutoShape 11" descr="blob:https://outlook.office.com/b157e5ee-92d2-4798-a69e-625bd2e784c1">
          <a:extLst>
            <a:ext uri="{FF2B5EF4-FFF2-40B4-BE49-F238E27FC236}">
              <a16:creationId xmlns:a16="http://schemas.microsoft.com/office/drawing/2014/main" id="{D7923919-F3BE-497E-90E9-5D9051628EA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43" name="AutoShape 11" descr="blob:https://outlook.office.com/b157e5ee-92d2-4798-a69e-625bd2e784c1">
          <a:extLst>
            <a:ext uri="{FF2B5EF4-FFF2-40B4-BE49-F238E27FC236}">
              <a16:creationId xmlns:a16="http://schemas.microsoft.com/office/drawing/2014/main" id="{4FFE94A5-2635-4BD9-BAF2-5B6ABDF47D5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44" name="AutoShape 11" descr="blob:https://outlook.office.com/b157e5ee-92d2-4798-a69e-625bd2e784c1">
          <a:extLst>
            <a:ext uri="{FF2B5EF4-FFF2-40B4-BE49-F238E27FC236}">
              <a16:creationId xmlns:a16="http://schemas.microsoft.com/office/drawing/2014/main" id="{1AD3E012-66B6-4972-900F-80A0F76212F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45" name="AutoShape 11" descr="blob:https://outlook.office.com/b157e5ee-92d2-4798-a69e-625bd2e784c1">
          <a:extLst>
            <a:ext uri="{FF2B5EF4-FFF2-40B4-BE49-F238E27FC236}">
              <a16:creationId xmlns:a16="http://schemas.microsoft.com/office/drawing/2014/main" id="{DC0C5803-9FAF-40C5-AE50-96A911C4EFF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46" name="AutoShape 11" descr="blob:https://outlook.office.com/b157e5ee-92d2-4798-a69e-625bd2e784c1">
          <a:extLst>
            <a:ext uri="{FF2B5EF4-FFF2-40B4-BE49-F238E27FC236}">
              <a16:creationId xmlns:a16="http://schemas.microsoft.com/office/drawing/2014/main" id="{49C9723E-A629-4E8E-9793-F285D9BF520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47" name="AutoShape 11" descr="blob:https://outlook.office.com/b157e5ee-92d2-4798-a69e-625bd2e784c1">
          <a:extLst>
            <a:ext uri="{FF2B5EF4-FFF2-40B4-BE49-F238E27FC236}">
              <a16:creationId xmlns:a16="http://schemas.microsoft.com/office/drawing/2014/main" id="{2F16B5DC-4F33-4FC2-BAED-08303260BF8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48" name="AutoShape 11" descr="blob:https://outlook.office.com/b157e5ee-92d2-4798-a69e-625bd2e784c1">
          <a:extLst>
            <a:ext uri="{FF2B5EF4-FFF2-40B4-BE49-F238E27FC236}">
              <a16:creationId xmlns:a16="http://schemas.microsoft.com/office/drawing/2014/main" id="{467A7881-2C72-4180-9951-EFF43070315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49" name="AutoShape 11" descr="blob:https://outlook.office.com/b157e5ee-92d2-4798-a69e-625bd2e784c1">
          <a:extLst>
            <a:ext uri="{FF2B5EF4-FFF2-40B4-BE49-F238E27FC236}">
              <a16:creationId xmlns:a16="http://schemas.microsoft.com/office/drawing/2014/main" id="{15103E4A-01CB-4800-901B-4F47713DD5C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50" name="AutoShape 11" descr="blob:https://outlook.office.com/b157e5ee-92d2-4798-a69e-625bd2e784c1">
          <a:extLst>
            <a:ext uri="{FF2B5EF4-FFF2-40B4-BE49-F238E27FC236}">
              <a16:creationId xmlns:a16="http://schemas.microsoft.com/office/drawing/2014/main" id="{384EBA56-71C8-43DF-9843-4CA87E0BC58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51" name="AutoShape 11" descr="blob:https://outlook.office.com/b157e5ee-92d2-4798-a69e-625bd2e784c1">
          <a:extLst>
            <a:ext uri="{FF2B5EF4-FFF2-40B4-BE49-F238E27FC236}">
              <a16:creationId xmlns:a16="http://schemas.microsoft.com/office/drawing/2014/main" id="{4AADFE25-C76B-4E6E-8BCC-51EF10C91D6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52" name="AutoShape 11" descr="blob:https://outlook.office.com/b157e5ee-92d2-4798-a69e-625bd2e784c1">
          <a:extLst>
            <a:ext uri="{FF2B5EF4-FFF2-40B4-BE49-F238E27FC236}">
              <a16:creationId xmlns:a16="http://schemas.microsoft.com/office/drawing/2014/main" id="{BA06F105-08CB-4FC9-A5DE-256F2A94102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53" name="AutoShape 11" descr="blob:https://outlook.office.com/b157e5ee-92d2-4798-a69e-625bd2e784c1">
          <a:extLst>
            <a:ext uri="{FF2B5EF4-FFF2-40B4-BE49-F238E27FC236}">
              <a16:creationId xmlns:a16="http://schemas.microsoft.com/office/drawing/2014/main" id="{68657AF7-8097-4D79-83C5-0877B731151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54" name="AutoShape 11" descr="blob:https://outlook.office.com/b157e5ee-92d2-4798-a69e-625bd2e784c1">
          <a:extLst>
            <a:ext uri="{FF2B5EF4-FFF2-40B4-BE49-F238E27FC236}">
              <a16:creationId xmlns:a16="http://schemas.microsoft.com/office/drawing/2014/main" id="{21998DAB-4248-464A-AAF8-94CE920FBD4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55" name="AutoShape 11" descr="blob:https://outlook.office.com/b157e5ee-92d2-4798-a69e-625bd2e784c1">
          <a:extLst>
            <a:ext uri="{FF2B5EF4-FFF2-40B4-BE49-F238E27FC236}">
              <a16:creationId xmlns:a16="http://schemas.microsoft.com/office/drawing/2014/main" id="{9CD2F3B0-8172-46CA-9B31-5C230D21E06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56" name="AutoShape 11" descr="blob:https://outlook.office.com/b157e5ee-92d2-4798-a69e-625bd2e784c1">
          <a:extLst>
            <a:ext uri="{FF2B5EF4-FFF2-40B4-BE49-F238E27FC236}">
              <a16:creationId xmlns:a16="http://schemas.microsoft.com/office/drawing/2014/main" id="{2A21E535-8BC3-4C39-8358-A8DF85C7A71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57" name="AutoShape 11" descr="blob:https://outlook.office.com/b157e5ee-92d2-4798-a69e-625bd2e784c1">
          <a:extLst>
            <a:ext uri="{FF2B5EF4-FFF2-40B4-BE49-F238E27FC236}">
              <a16:creationId xmlns:a16="http://schemas.microsoft.com/office/drawing/2014/main" id="{469B454A-1767-47AE-85FE-87CED0DCB72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58" name="AutoShape 11" descr="blob:https://outlook.office.com/b157e5ee-92d2-4798-a69e-625bd2e784c1">
          <a:extLst>
            <a:ext uri="{FF2B5EF4-FFF2-40B4-BE49-F238E27FC236}">
              <a16:creationId xmlns:a16="http://schemas.microsoft.com/office/drawing/2014/main" id="{71EEF55A-59D0-4CC9-909D-EBE9C9F64B1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59" name="AutoShape 11" descr="blob:https://outlook.office.com/b157e5ee-92d2-4798-a69e-625bd2e784c1">
          <a:extLst>
            <a:ext uri="{FF2B5EF4-FFF2-40B4-BE49-F238E27FC236}">
              <a16:creationId xmlns:a16="http://schemas.microsoft.com/office/drawing/2014/main" id="{1BC52AAB-E942-44C0-A694-C47E57807F9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60" name="AutoShape 11" descr="blob:https://outlook.office.com/b157e5ee-92d2-4798-a69e-625bd2e784c1">
          <a:extLst>
            <a:ext uri="{FF2B5EF4-FFF2-40B4-BE49-F238E27FC236}">
              <a16:creationId xmlns:a16="http://schemas.microsoft.com/office/drawing/2014/main" id="{63011AEF-D908-4145-AFF3-8EBA89B658B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61" name="AutoShape 11" descr="blob:https://outlook.office.com/b157e5ee-92d2-4798-a69e-625bd2e784c1">
          <a:extLst>
            <a:ext uri="{FF2B5EF4-FFF2-40B4-BE49-F238E27FC236}">
              <a16:creationId xmlns:a16="http://schemas.microsoft.com/office/drawing/2014/main" id="{884A7CB8-1F10-4DD0-996A-02CCF61F06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62" name="AutoShape 11" descr="blob:https://outlook.office.com/b157e5ee-92d2-4798-a69e-625bd2e784c1">
          <a:extLst>
            <a:ext uri="{FF2B5EF4-FFF2-40B4-BE49-F238E27FC236}">
              <a16:creationId xmlns:a16="http://schemas.microsoft.com/office/drawing/2014/main" id="{C4CE34CB-F09C-4E55-8FCC-85A3525729F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63" name="AutoShape 11" descr="blob:https://outlook.office.com/b157e5ee-92d2-4798-a69e-625bd2e784c1">
          <a:extLst>
            <a:ext uri="{FF2B5EF4-FFF2-40B4-BE49-F238E27FC236}">
              <a16:creationId xmlns:a16="http://schemas.microsoft.com/office/drawing/2014/main" id="{7A3E2961-5BD4-4CD6-99AD-8EEA07E0945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64" name="AutoShape 11" descr="blob:https://outlook.office.com/b157e5ee-92d2-4798-a69e-625bd2e784c1">
          <a:extLst>
            <a:ext uri="{FF2B5EF4-FFF2-40B4-BE49-F238E27FC236}">
              <a16:creationId xmlns:a16="http://schemas.microsoft.com/office/drawing/2014/main" id="{F887E0FD-D071-4144-853E-0489FF1BE8B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65" name="AutoShape 11" descr="blob:https://outlook.office.com/b157e5ee-92d2-4798-a69e-625bd2e784c1">
          <a:extLst>
            <a:ext uri="{FF2B5EF4-FFF2-40B4-BE49-F238E27FC236}">
              <a16:creationId xmlns:a16="http://schemas.microsoft.com/office/drawing/2014/main" id="{4461BF9E-36CB-4B4A-9EC2-B7909E624CC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66" name="AutoShape 11" descr="blob:https://outlook.office.com/b157e5ee-92d2-4798-a69e-625bd2e784c1">
          <a:extLst>
            <a:ext uri="{FF2B5EF4-FFF2-40B4-BE49-F238E27FC236}">
              <a16:creationId xmlns:a16="http://schemas.microsoft.com/office/drawing/2014/main" id="{36A8E39C-CD4F-4A61-A50E-1E0E2A53D6B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67" name="AutoShape 11" descr="blob:https://outlook.office.com/b157e5ee-92d2-4798-a69e-625bd2e784c1">
          <a:extLst>
            <a:ext uri="{FF2B5EF4-FFF2-40B4-BE49-F238E27FC236}">
              <a16:creationId xmlns:a16="http://schemas.microsoft.com/office/drawing/2014/main" id="{FB91EC8C-6E85-41E5-9EFA-6C54F977599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68" name="AutoShape 11" descr="blob:https://outlook.office.com/b157e5ee-92d2-4798-a69e-625bd2e784c1">
          <a:extLst>
            <a:ext uri="{FF2B5EF4-FFF2-40B4-BE49-F238E27FC236}">
              <a16:creationId xmlns:a16="http://schemas.microsoft.com/office/drawing/2014/main" id="{49297570-1634-40BE-AAA0-907A39DD53A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69" name="AutoShape 11" descr="blob:https://outlook.office.com/b157e5ee-92d2-4798-a69e-625bd2e784c1">
          <a:extLst>
            <a:ext uri="{FF2B5EF4-FFF2-40B4-BE49-F238E27FC236}">
              <a16:creationId xmlns:a16="http://schemas.microsoft.com/office/drawing/2014/main" id="{D6E27A7F-DBDF-4F0B-B223-829A7639974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70" name="AutoShape 11" descr="blob:https://outlook.office.com/b157e5ee-92d2-4798-a69e-625bd2e784c1">
          <a:extLst>
            <a:ext uri="{FF2B5EF4-FFF2-40B4-BE49-F238E27FC236}">
              <a16:creationId xmlns:a16="http://schemas.microsoft.com/office/drawing/2014/main" id="{2E150340-282B-4F4E-A5A4-928C5AC13A2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71" name="AutoShape 11" descr="blob:https://outlook.office.com/b157e5ee-92d2-4798-a69e-625bd2e784c1">
          <a:extLst>
            <a:ext uri="{FF2B5EF4-FFF2-40B4-BE49-F238E27FC236}">
              <a16:creationId xmlns:a16="http://schemas.microsoft.com/office/drawing/2014/main" id="{D94CEDF5-EB7A-446D-8AA6-4455CCCD2AD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72" name="AutoShape 11" descr="blob:https://outlook.office.com/b157e5ee-92d2-4798-a69e-625bd2e784c1">
          <a:extLst>
            <a:ext uri="{FF2B5EF4-FFF2-40B4-BE49-F238E27FC236}">
              <a16:creationId xmlns:a16="http://schemas.microsoft.com/office/drawing/2014/main" id="{85E48F74-E2DB-47AB-BF37-65DA3F31F2F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73" name="AutoShape 11" descr="blob:https://outlook.office.com/b157e5ee-92d2-4798-a69e-625bd2e784c1">
          <a:extLst>
            <a:ext uri="{FF2B5EF4-FFF2-40B4-BE49-F238E27FC236}">
              <a16:creationId xmlns:a16="http://schemas.microsoft.com/office/drawing/2014/main" id="{6D0AE093-EDC6-41AC-81B1-B93285121AE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74" name="AutoShape 11" descr="blob:https://outlook.office.com/b157e5ee-92d2-4798-a69e-625bd2e784c1">
          <a:extLst>
            <a:ext uri="{FF2B5EF4-FFF2-40B4-BE49-F238E27FC236}">
              <a16:creationId xmlns:a16="http://schemas.microsoft.com/office/drawing/2014/main" id="{643F7CDE-F6F8-433C-A0D3-95350F20705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75" name="AutoShape 11" descr="blob:https://outlook.office.com/b157e5ee-92d2-4798-a69e-625bd2e784c1">
          <a:extLst>
            <a:ext uri="{FF2B5EF4-FFF2-40B4-BE49-F238E27FC236}">
              <a16:creationId xmlns:a16="http://schemas.microsoft.com/office/drawing/2014/main" id="{65BD6565-8791-4E76-8C37-1A7606F877C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76" name="AutoShape 11" descr="blob:https://outlook.office.com/b157e5ee-92d2-4798-a69e-625bd2e784c1">
          <a:extLst>
            <a:ext uri="{FF2B5EF4-FFF2-40B4-BE49-F238E27FC236}">
              <a16:creationId xmlns:a16="http://schemas.microsoft.com/office/drawing/2014/main" id="{D4BCB1DB-0669-4205-8C27-CDF6AB7070E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77" name="AutoShape 11" descr="blob:https://outlook.office.com/b157e5ee-92d2-4798-a69e-625bd2e784c1">
          <a:extLst>
            <a:ext uri="{FF2B5EF4-FFF2-40B4-BE49-F238E27FC236}">
              <a16:creationId xmlns:a16="http://schemas.microsoft.com/office/drawing/2014/main" id="{75F76D6D-7FC7-4396-9F65-809644C84ED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78" name="AutoShape 11" descr="blob:https://outlook.office.com/b157e5ee-92d2-4798-a69e-625bd2e784c1">
          <a:extLst>
            <a:ext uri="{FF2B5EF4-FFF2-40B4-BE49-F238E27FC236}">
              <a16:creationId xmlns:a16="http://schemas.microsoft.com/office/drawing/2014/main" id="{2D2A005D-8244-4F69-B5F6-DCDEFA807D3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79" name="AutoShape 11" descr="blob:https://outlook.office.com/b157e5ee-92d2-4798-a69e-625bd2e784c1">
          <a:extLst>
            <a:ext uri="{FF2B5EF4-FFF2-40B4-BE49-F238E27FC236}">
              <a16:creationId xmlns:a16="http://schemas.microsoft.com/office/drawing/2014/main" id="{B910E57C-B49A-42F2-9AD3-DD3C177889C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80" name="AutoShape 11" descr="blob:https://outlook.office.com/b157e5ee-92d2-4798-a69e-625bd2e784c1">
          <a:extLst>
            <a:ext uri="{FF2B5EF4-FFF2-40B4-BE49-F238E27FC236}">
              <a16:creationId xmlns:a16="http://schemas.microsoft.com/office/drawing/2014/main" id="{C51A07CA-7CC5-469E-916B-527B4CBD2C4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81" name="AutoShape 11" descr="blob:https://outlook.office.com/b157e5ee-92d2-4798-a69e-625bd2e784c1">
          <a:extLst>
            <a:ext uri="{FF2B5EF4-FFF2-40B4-BE49-F238E27FC236}">
              <a16:creationId xmlns:a16="http://schemas.microsoft.com/office/drawing/2014/main" id="{8D486974-9E73-4648-BBDB-F75133827CF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82" name="AutoShape 11" descr="blob:https://outlook.office.com/b157e5ee-92d2-4798-a69e-625bd2e784c1">
          <a:extLst>
            <a:ext uri="{FF2B5EF4-FFF2-40B4-BE49-F238E27FC236}">
              <a16:creationId xmlns:a16="http://schemas.microsoft.com/office/drawing/2014/main" id="{926DD1F0-D3C4-426D-9E88-CD689D9A514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83" name="AutoShape 11" descr="blob:https://outlook.office.com/b157e5ee-92d2-4798-a69e-625bd2e784c1">
          <a:extLst>
            <a:ext uri="{FF2B5EF4-FFF2-40B4-BE49-F238E27FC236}">
              <a16:creationId xmlns:a16="http://schemas.microsoft.com/office/drawing/2014/main" id="{6BEF7AD8-D857-4D0F-8868-3DC0CC68E28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84" name="AutoShape 11" descr="blob:https://outlook.office.com/b157e5ee-92d2-4798-a69e-625bd2e784c1">
          <a:extLst>
            <a:ext uri="{FF2B5EF4-FFF2-40B4-BE49-F238E27FC236}">
              <a16:creationId xmlns:a16="http://schemas.microsoft.com/office/drawing/2014/main" id="{30D48067-9730-48C6-8841-E37CF6C5C13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85" name="AutoShape 11" descr="blob:https://outlook.office.com/b157e5ee-92d2-4798-a69e-625bd2e784c1">
          <a:extLst>
            <a:ext uri="{FF2B5EF4-FFF2-40B4-BE49-F238E27FC236}">
              <a16:creationId xmlns:a16="http://schemas.microsoft.com/office/drawing/2014/main" id="{06C80940-C8EB-4E52-9347-092D18959C6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86" name="AutoShape 11" descr="blob:https://outlook.office.com/b157e5ee-92d2-4798-a69e-625bd2e784c1">
          <a:extLst>
            <a:ext uri="{FF2B5EF4-FFF2-40B4-BE49-F238E27FC236}">
              <a16:creationId xmlns:a16="http://schemas.microsoft.com/office/drawing/2014/main" id="{A060B520-CB96-4C13-BB7F-1BF1BEFC0F0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87" name="AutoShape 11" descr="blob:https://outlook.office.com/b157e5ee-92d2-4798-a69e-625bd2e784c1">
          <a:extLst>
            <a:ext uri="{FF2B5EF4-FFF2-40B4-BE49-F238E27FC236}">
              <a16:creationId xmlns:a16="http://schemas.microsoft.com/office/drawing/2014/main" id="{EFAA6102-F32A-4E2D-98C6-B1E299C5AEC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88" name="AutoShape 11" descr="blob:https://outlook.office.com/b157e5ee-92d2-4798-a69e-625bd2e784c1">
          <a:extLst>
            <a:ext uri="{FF2B5EF4-FFF2-40B4-BE49-F238E27FC236}">
              <a16:creationId xmlns:a16="http://schemas.microsoft.com/office/drawing/2014/main" id="{90D0E07F-1C8C-4C7A-86D8-81796297723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89" name="AutoShape 11" descr="blob:https://outlook.office.com/b157e5ee-92d2-4798-a69e-625bd2e784c1">
          <a:extLst>
            <a:ext uri="{FF2B5EF4-FFF2-40B4-BE49-F238E27FC236}">
              <a16:creationId xmlns:a16="http://schemas.microsoft.com/office/drawing/2014/main" id="{53AD91A0-F748-4141-85A7-460546F6C06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90" name="AutoShape 11" descr="blob:https://outlook.office.com/b157e5ee-92d2-4798-a69e-625bd2e784c1">
          <a:extLst>
            <a:ext uri="{FF2B5EF4-FFF2-40B4-BE49-F238E27FC236}">
              <a16:creationId xmlns:a16="http://schemas.microsoft.com/office/drawing/2014/main" id="{279F4224-A98E-4373-A494-7A492CBC20C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91" name="AutoShape 11" descr="blob:https://outlook.office.com/b157e5ee-92d2-4798-a69e-625bd2e784c1">
          <a:extLst>
            <a:ext uri="{FF2B5EF4-FFF2-40B4-BE49-F238E27FC236}">
              <a16:creationId xmlns:a16="http://schemas.microsoft.com/office/drawing/2014/main" id="{933DFED7-7D3B-4879-A8A1-C19791CC9A8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92" name="AutoShape 11" descr="blob:https://outlook.office.com/b157e5ee-92d2-4798-a69e-625bd2e784c1">
          <a:extLst>
            <a:ext uri="{FF2B5EF4-FFF2-40B4-BE49-F238E27FC236}">
              <a16:creationId xmlns:a16="http://schemas.microsoft.com/office/drawing/2014/main" id="{FAF7B9B0-38ED-46E0-9F0D-3BFCEB9D52E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93" name="AutoShape 11" descr="blob:https://outlook.office.com/b157e5ee-92d2-4798-a69e-625bd2e784c1">
          <a:extLst>
            <a:ext uri="{FF2B5EF4-FFF2-40B4-BE49-F238E27FC236}">
              <a16:creationId xmlns:a16="http://schemas.microsoft.com/office/drawing/2014/main" id="{6B55CF1E-97F3-4097-962E-08AF7E65155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94" name="AutoShape 11" descr="blob:https://outlook.office.com/b157e5ee-92d2-4798-a69e-625bd2e784c1">
          <a:extLst>
            <a:ext uri="{FF2B5EF4-FFF2-40B4-BE49-F238E27FC236}">
              <a16:creationId xmlns:a16="http://schemas.microsoft.com/office/drawing/2014/main" id="{CD5279A2-4EE4-4C48-B6BF-FAAFD70AE32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95" name="AutoShape 11" descr="blob:https://outlook.office.com/b157e5ee-92d2-4798-a69e-625bd2e784c1">
          <a:extLst>
            <a:ext uri="{FF2B5EF4-FFF2-40B4-BE49-F238E27FC236}">
              <a16:creationId xmlns:a16="http://schemas.microsoft.com/office/drawing/2014/main" id="{A323E79B-98D4-47C2-9351-6A5E44B8FA6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96" name="AutoShape 11" descr="blob:https://outlook.office.com/b157e5ee-92d2-4798-a69e-625bd2e784c1">
          <a:extLst>
            <a:ext uri="{FF2B5EF4-FFF2-40B4-BE49-F238E27FC236}">
              <a16:creationId xmlns:a16="http://schemas.microsoft.com/office/drawing/2014/main" id="{91890727-0AF8-4436-B82A-1675BE41FDA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97" name="AutoShape 11" descr="blob:https://outlook.office.com/b157e5ee-92d2-4798-a69e-625bd2e784c1">
          <a:extLst>
            <a:ext uri="{FF2B5EF4-FFF2-40B4-BE49-F238E27FC236}">
              <a16:creationId xmlns:a16="http://schemas.microsoft.com/office/drawing/2014/main" id="{552BF500-1056-4038-94EB-450FCE64A64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98" name="AutoShape 11" descr="blob:https://outlook.office.com/b157e5ee-92d2-4798-a69e-625bd2e784c1">
          <a:extLst>
            <a:ext uri="{FF2B5EF4-FFF2-40B4-BE49-F238E27FC236}">
              <a16:creationId xmlns:a16="http://schemas.microsoft.com/office/drawing/2014/main" id="{7626A18B-0353-4FBF-BD7C-BF3D1E68F7C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699" name="AutoShape 11" descr="blob:https://outlook.office.com/b157e5ee-92d2-4798-a69e-625bd2e784c1">
          <a:extLst>
            <a:ext uri="{FF2B5EF4-FFF2-40B4-BE49-F238E27FC236}">
              <a16:creationId xmlns:a16="http://schemas.microsoft.com/office/drawing/2014/main" id="{8B9F63F8-A001-4E49-8776-782D53AFE48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00" name="AutoShape 11" descr="blob:https://outlook.office.com/b157e5ee-92d2-4798-a69e-625bd2e784c1">
          <a:extLst>
            <a:ext uri="{FF2B5EF4-FFF2-40B4-BE49-F238E27FC236}">
              <a16:creationId xmlns:a16="http://schemas.microsoft.com/office/drawing/2014/main" id="{A8E048B1-87B0-4226-AAD4-9252625FF0E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01" name="AutoShape 11" descr="blob:https://outlook.office.com/b157e5ee-92d2-4798-a69e-625bd2e784c1">
          <a:extLst>
            <a:ext uri="{FF2B5EF4-FFF2-40B4-BE49-F238E27FC236}">
              <a16:creationId xmlns:a16="http://schemas.microsoft.com/office/drawing/2014/main" id="{A7C3E566-7CBA-4CA9-A5DD-13944E55304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02" name="AutoShape 11" descr="blob:https://outlook.office.com/b157e5ee-92d2-4798-a69e-625bd2e784c1">
          <a:extLst>
            <a:ext uri="{FF2B5EF4-FFF2-40B4-BE49-F238E27FC236}">
              <a16:creationId xmlns:a16="http://schemas.microsoft.com/office/drawing/2014/main" id="{5D6C8F9A-FF99-4C6D-B14A-3FBDA6AF6AE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03" name="AutoShape 11" descr="blob:https://outlook.office.com/b157e5ee-92d2-4798-a69e-625bd2e784c1">
          <a:extLst>
            <a:ext uri="{FF2B5EF4-FFF2-40B4-BE49-F238E27FC236}">
              <a16:creationId xmlns:a16="http://schemas.microsoft.com/office/drawing/2014/main" id="{CB4FDE67-9675-4101-A02B-B8CDAC1C169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04" name="AutoShape 11" descr="blob:https://outlook.office.com/b157e5ee-92d2-4798-a69e-625bd2e784c1">
          <a:extLst>
            <a:ext uri="{FF2B5EF4-FFF2-40B4-BE49-F238E27FC236}">
              <a16:creationId xmlns:a16="http://schemas.microsoft.com/office/drawing/2014/main" id="{69D9ADF5-3E64-4500-A1B2-EE63E61B699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05" name="AutoShape 11" descr="blob:https://outlook.office.com/b157e5ee-92d2-4798-a69e-625bd2e784c1">
          <a:extLst>
            <a:ext uri="{FF2B5EF4-FFF2-40B4-BE49-F238E27FC236}">
              <a16:creationId xmlns:a16="http://schemas.microsoft.com/office/drawing/2014/main" id="{12BB1B8A-A365-4CE8-A9AC-C46D4D9D49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06" name="AutoShape 11" descr="blob:https://outlook.office.com/b157e5ee-92d2-4798-a69e-625bd2e784c1">
          <a:extLst>
            <a:ext uri="{FF2B5EF4-FFF2-40B4-BE49-F238E27FC236}">
              <a16:creationId xmlns:a16="http://schemas.microsoft.com/office/drawing/2014/main" id="{720C22F0-BF47-4805-A1DA-6E9EB31DDDB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07" name="AutoShape 11" descr="blob:https://outlook.office.com/b157e5ee-92d2-4798-a69e-625bd2e784c1">
          <a:extLst>
            <a:ext uri="{FF2B5EF4-FFF2-40B4-BE49-F238E27FC236}">
              <a16:creationId xmlns:a16="http://schemas.microsoft.com/office/drawing/2014/main" id="{633BB1FE-F5F7-437B-82BF-259F6CA20B5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08" name="AutoShape 11" descr="blob:https://outlook.office.com/b157e5ee-92d2-4798-a69e-625bd2e784c1">
          <a:extLst>
            <a:ext uri="{FF2B5EF4-FFF2-40B4-BE49-F238E27FC236}">
              <a16:creationId xmlns:a16="http://schemas.microsoft.com/office/drawing/2014/main" id="{99A300D4-DAEB-45BE-980D-B8CE4413035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09" name="AutoShape 11" descr="blob:https://outlook.office.com/b157e5ee-92d2-4798-a69e-625bd2e784c1">
          <a:extLst>
            <a:ext uri="{FF2B5EF4-FFF2-40B4-BE49-F238E27FC236}">
              <a16:creationId xmlns:a16="http://schemas.microsoft.com/office/drawing/2014/main" id="{25D15564-060E-4BC7-954B-CFA58ABAA03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10" name="AutoShape 11" descr="blob:https://outlook.office.com/b157e5ee-92d2-4798-a69e-625bd2e784c1">
          <a:extLst>
            <a:ext uri="{FF2B5EF4-FFF2-40B4-BE49-F238E27FC236}">
              <a16:creationId xmlns:a16="http://schemas.microsoft.com/office/drawing/2014/main" id="{43D05772-BDA2-406E-80AA-EFB22A56E5C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11" name="AutoShape 11" descr="blob:https://outlook.office.com/b157e5ee-92d2-4798-a69e-625bd2e784c1">
          <a:extLst>
            <a:ext uri="{FF2B5EF4-FFF2-40B4-BE49-F238E27FC236}">
              <a16:creationId xmlns:a16="http://schemas.microsoft.com/office/drawing/2014/main" id="{7334314D-3455-4A13-9D15-C7FD384AE08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12" name="AutoShape 11" descr="blob:https://outlook.office.com/b157e5ee-92d2-4798-a69e-625bd2e784c1">
          <a:extLst>
            <a:ext uri="{FF2B5EF4-FFF2-40B4-BE49-F238E27FC236}">
              <a16:creationId xmlns:a16="http://schemas.microsoft.com/office/drawing/2014/main" id="{4A5202F8-51C4-422F-B003-332FE319C8A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13" name="AutoShape 11" descr="blob:https://outlook.office.com/b157e5ee-92d2-4798-a69e-625bd2e784c1">
          <a:extLst>
            <a:ext uri="{FF2B5EF4-FFF2-40B4-BE49-F238E27FC236}">
              <a16:creationId xmlns:a16="http://schemas.microsoft.com/office/drawing/2014/main" id="{C427CCDB-5925-4A52-BE1A-568EB39F117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14" name="AutoShape 11" descr="blob:https://outlook.office.com/b157e5ee-92d2-4798-a69e-625bd2e784c1">
          <a:extLst>
            <a:ext uri="{FF2B5EF4-FFF2-40B4-BE49-F238E27FC236}">
              <a16:creationId xmlns:a16="http://schemas.microsoft.com/office/drawing/2014/main" id="{9EB748D3-25AE-4214-BE0C-196BE1EED4D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15" name="AutoShape 11" descr="blob:https://outlook.office.com/b157e5ee-92d2-4798-a69e-625bd2e784c1">
          <a:extLst>
            <a:ext uri="{FF2B5EF4-FFF2-40B4-BE49-F238E27FC236}">
              <a16:creationId xmlns:a16="http://schemas.microsoft.com/office/drawing/2014/main" id="{EF0472D7-46C1-4D83-BE7A-209D47D289A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16" name="AutoShape 11" descr="blob:https://outlook.office.com/b157e5ee-92d2-4798-a69e-625bd2e784c1">
          <a:extLst>
            <a:ext uri="{FF2B5EF4-FFF2-40B4-BE49-F238E27FC236}">
              <a16:creationId xmlns:a16="http://schemas.microsoft.com/office/drawing/2014/main" id="{24346259-D461-4810-8FC9-0F178B2ACCC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17" name="AutoShape 11" descr="blob:https://outlook.office.com/b157e5ee-92d2-4798-a69e-625bd2e784c1">
          <a:extLst>
            <a:ext uri="{FF2B5EF4-FFF2-40B4-BE49-F238E27FC236}">
              <a16:creationId xmlns:a16="http://schemas.microsoft.com/office/drawing/2014/main" id="{E40645F0-0C16-41C1-BF2F-C218F6F5959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18" name="AutoShape 11" descr="blob:https://outlook.office.com/b157e5ee-92d2-4798-a69e-625bd2e784c1">
          <a:extLst>
            <a:ext uri="{FF2B5EF4-FFF2-40B4-BE49-F238E27FC236}">
              <a16:creationId xmlns:a16="http://schemas.microsoft.com/office/drawing/2014/main" id="{40D62180-C9B4-41C6-A936-E8B09B05253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19" name="AutoShape 11" descr="blob:https://outlook.office.com/b157e5ee-92d2-4798-a69e-625bd2e784c1">
          <a:extLst>
            <a:ext uri="{FF2B5EF4-FFF2-40B4-BE49-F238E27FC236}">
              <a16:creationId xmlns:a16="http://schemas.microsoft.com/office/drawing/2014/main" id="{A16CC793-C899-4BCE-A525-AF4CCEA7EE1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20" name="AutoShape 11" descr="blob:https://outlook.office.com/b157e5ee-92d2-4798-a69e-625bd2e784c1">
          <a:extLst>
            <a:ext uri="{FF2B5EF4-FFF2-40B4-BE49-F238E27FC236}">
              <a16:creationId xmlns:a16="http://schemas.microsoft.com/office/drawing/2014/main" id="{60220DEC-F60C-4506-8C26-9A18FBE822A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21" name="AutoShape 11" descr="blob:https://outlook.office.com/b157e5ee-92d2-4798-a69e-625bd2e784c1">
          <a:extLst>
            <a:ext uri="{FF2B5EF4-FFF2-40B4-BE49-F238E27FC236}">
              <a16:creationId xmlns:a16="http://schemas.microsoft.com/office/drawing/2014/main" id="{158227F3-4C8D-4EFF-AB6E-E10E9A35ECD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22" name="AutoShape 11" descr="blob:https://outlook.office.com/b157e5ee-92d2-4798-a69e-625bd2e784c1">
          <a:extLst>
            <a:ext uri="{FF2B5EF4-FFF2-40B4-BE49-F238E27FC236}">
              <a16:creationId xmlns:a16="http://schemas.microsoft.com/office/drawing/2014/main" id="{E3421D06-1B43-436C-8B78-EBF4FF775E3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23" name="AutoShape 11" descr="blob:https://outlook.office.com/b157e5ee-92d2-4798-a69e-625bd2e784c1">
          <a:extLst>
            <a:ext uri="{FF2B5EF4-FFF2-40B4-BE49-F238E27FC236}">
              <a16:creationId xmlns:a16="http://schemas.microsoft.com/office/drawing/2014/main" id="{966D90A1-65BF-48CC-AE3F-21097115D1D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24" name="AutoShape 11" descr="blob:https://outlook.office.com/b157e5ee-92d2-4798-a69e-625bd2e784c1">
          <a:extLst>
            <a:ext uri="{FF2B5EF4-FFF2-40B4-BE49-F238E27FC236}">
              <a16:creationId xmlns:a16="http://schemas.microsoft.com/office/drawing/2014/main" id="{5AFE8D00-94AF-4C18-9A00-F4F0CB96FD8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25" name="AutoShape 11" descr="blob:https://outlook.office.com/b157e5ee-92d2-4798-a69e-625bd2e784c1">
          <a:extLst>
            <a:ext uri="{FF2B5EF4-FFF2-40B4-BE49-F238E27FC236}">
              <a16:creationId xmlns:a16="http://schemas.microsoft.com/office/drawing/2014/main" id="{CEB0A52B-2B32-4183-B313-1609C70D0DB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26" name="AutoShape 11" descr="blob:https://outlook.office.com/b157e5ee-92d2-4798-a69e-625bd2e784c1">
          <a:extLst>
            <a:ext uri="{FF2B5EF4-FFF2-40B4-BE49-F238E27FC236}">
              <a16:creationId xmlns:a16="http://schemas.microsoft.com/office/drawing/2014/main" id="{AA2C6185-E9AD-4236-AD06-6A03E5D3703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27" name="AutoShape 11" descr="blob:https://outlook.office.com/b157e5ee-92d2-4798-a69e-625bd2e784c1">
          <a:extLst>
            <a:ext uri="{FF2B5EF4-FFF2-40B4-BE49-F238E27FC236}">
              <a16:creationId xmlns:a16="http://schemas.microsoft.com/office/drawing/2014/main" id="{7AE105D3-0F0D-4713-8B01-999BA37EEB4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28" name="AutoShape 11" descr="blob:https://outlook.office.com/b157e5ee-92d2-4798-a69e-625bd2e784c1">
          <a:extLst>
            <a:ext uri="{FF2B5EF4-FFF2-40B4-BE49-F238E27FC236}">
              <a16:creationId xmlns:a16="http://schemas.microsoft.com/office/drawing/2014/main" id="{C2A9B938-0D8E-4D85-98EE-5C9F586FEB3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29" name="AutoShape 11" descr="blob:https://outlook.office.com/b157e5ee-92d2-4798-a69e-625bd2e784c1">
          <a:extLst>
            <a:ext uri="{FF2B5EF4-FFF2-40B4-BE49-F238E27FC236}">
              <a16:creationId xmlns:a16="http://schemas.microsoft.com/office/drawing/2014/main" id="{F15C5BB7-3641-4BA3-A255-B875E8B4B7B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30" name="AutoShape 11" descr="blob:https://outlook.office.com/b157e5ee-92d2-4798-a69e-625bd2e784c1">
          <a:extLst>
            <a:ext uri="{FF2B5EF4-FFF2-40B4-BE49-F238E27FC236}">
              <a16:creationId xmlns:a16="http://schemas.microsoft.com/office/drawing/2014/main" id="{6126452E-AF26-4FAC-A64E-3A89C313212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31" name="AutoShape 11" descr="blob:https://outlook.office.com/b157e5ee-92d2-4798-a69e-625bd2e784c1">
          <a:extLst>
            <a:ext uri="{FF2B5EF4-FFF2-40B4-BE49-F238E27FC236}">
              <a16:creationId xmlns:a16="http://schemas.microsoft.com/office/drawing/2014/main" id="{78329494-59CE-4157-84F9-6E993F8E5E5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32" name="AutoShape 11" descr="blob:https://outlook.office.com/b157e5ee-92d2-4798-a69e-625bd2e784c1">
          <a:extLst>
            <a:ext uri="{FF2B5EF4-FFF2-40B4-BE49-F238E27FC236}">
              <a16:creationId xmlns:a16="http://schemas.microsoft.com/office/drawing/2014/main" id="{BED0498E-0F48-43D6-965B-2793529086E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33" name="AutoShape 11" descr="blob:https://outlook.office.com/b157e5ee-92d2-4798-a69e-625bd2e784c1">
          <a:extLst>
            <a:ext uri="{FF2B5EF4-FFF2-40B4-BE49-F238E27FC236}">
              <a16:creationId xmlns:a16="http://schemas.microsoft.com/office/drawing/2014/main" id="{00103B27-97F6-49C7-8AC6-26D11B551DC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34" name="AutoShape 11" descr="blob:https://outlook.office.com/b157e5ee-92d2-4798-a69e-625bd2e784c1">
          <a:extLst>
            <a:ext uri="{FF2B5EF4-FFF2-40B4-BE49-F238E27FC236}">
              <a16:creationId xmlns:a16="http://schemas.microsoft.com/office/drawing/2014/main" id="{754582C5-DDC7-4873-A7AA-28B29AB3748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35" name="AutoShape 11" descr="blob:https://outlook.office.com/b157e5ee-92d2-4798-a69e-625bd2e784c1">
          <a:extLst>
            <a:ext uri="{FF2B5EF4-FFF2-40B4-BE49-F238E27FC236}">
              <a16:creationId xmlns:a16="http://schemas.microsoft.com/office/drawing/2014/main" id="{792D484C-4E63-4B53-A793-9DB404963CE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36" name="AutoShape 11" descr="blob:https://outlook.office.com/b157e5ee-92d2-4798-a69e-625bd2e784c1">
          <a:extLst>
            <a:ext uri="{FF2B5EF4-FFF2-40B4-BE49-F238E27FC236}">
              <a16:creationId xmlns:a16="http://schemas.microsoft.com/office/drawing/2014/main" id="{CFD9AE6D-99D6-403C-916E-407AEBD20EC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37" name="AutoShape 11" descr="blob:https://outlook.office.com/b157e5ee-92d2-4798-a69e-625bd2e784c1">
          <a:extLst>
            <a:ext uri="{FF2B5EF4-FFF2-40B4-BE49-F238E27FC236}">
              <a16:creationId xmlns:a16="http://schemas.microsoft.com/office/drawing/2014/main" id="{4FD43FFA-52F6-4CB2-8D6A-B1589C8E2B9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38" name="AutoShape 11" descr="blob:https://outlook.office.com/b157e5ee-92d2-4798-a69e-625bd2e784c1">
          <a:extLst>
            <a:ext uri="{FF2B5EF4-FFF2-40B4-BE49-F238E27FC236}">
              <a16:creationId xmlns:a16="http://schemas.microsoft.com/office/drawing/2014/main" id="{5115F991-BF4B-4FE3-AA14-C312D6F79C8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39" name="AutoShape 11" descr="blob:https://outlook.office.com/b157e5ee-92d2-4798-a69e-625bd2e784c1">
          <a:extLst>
            <a:ext uri="{FF2B5EF4-FFF2-40B4-BE49-F238E27FC236}">
              <a16:creationId xmlns:a16="http://schemas.microsoft.com/office/drawing/2014/main" id="{0BD38E90-A59F-4CF4-B053-09D9686F742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40" name="AutoShape 11" descr="blob:https://outlook.office.com/b157e5ee-92d2-4798-a69e-625bd2e784c1">
          <a:extLst>
            <a:ext uri="{FF2B5EF4-FFF2-40B4-BE49-F238E27FC236}">
              <a16:creationId xmlns:a16="http://schemas.microsoft.com/office/drawing/2014/main" id="{8040F3B5-504E-44C5-A87C-5664970AAF5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41" name="AutoShape 11" descr="blob:https://outlook.office.com/b157e5ee-92d2-4798-a69e-625bd2e784c1">
          <a:extLst>
            <a:ext uri="{FF2B5EF4-FFF2-40B4-BE49-F238E27FC236}">
              <a16:creationId xmlns:a16="http://schemas.microsoft.com/office/drawing/2014/main" id="{860EB32B-1F45-44AC-8612-E31D2D56751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42" name="AutoShape 11" descr="blob:https://outlook.office.com/b157e5ee-92d2-4798-a69e-625bd2e784c1">
          <a:extLst>
            <a:ext uri="{FF2B5EF4-FFF2-40B4-BE49-F238E27FC236}">
              <a16:creationId xmlns:a16="http://schemas.microsoft.com/office/drawing/2014/main" id="{1FCCC4EF-FDDD-412F-85A6-CA3D1E9F3FA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43" name="AutoShape 11" descr="blob:https://outlook.office.com/b157e5ee-92d2-4798-a69e-625bd2e784c1">
          <a:extLst>
            <a:ext uri="{FF2B5EF4-FFF2-40B4-BE49-F238E27FC236}">
              <a16:creationId xmlns:a16="http://schemas.microsoft.com/office/drawing/2014/main" id="{2531DEDB-944E-4CD2-9F82-2CE4083E481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44" name="AutoShape 11" descr="blob:https://outlook.office.com/b157e5ee-92d2-4798-a69e-625bd2e784c1">
          <a:extLst>
            <a:ext uri="{FF2B5EF4-FFF2-40B4-BE49-F238E27FC236}">
              <a16:creationId xmlns:a16="http://schemas.microsoft.com/office/drawing/2014/main" id="{ADE62481-DE96-43B3-A139-575B59CFA5C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45" name="AutoShape 11" descr="blob:https://outlook.office.com/b157e5ee-92d2-4798-a69e-625bd2e784c1">
          <a:extLst>
            <a:ext uri="{FF2B5EF4-FFF2-40B4-BE49-F238E27FC236}">
              <a16:creationId xmlns:a16="http://schemas.microsoft.com/office/drawing/2014/main" id="{F618CC09-D11B-4DEB-AC50-98844C0BA37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46" name="AutoShape 11" descr="blob:https://outlook.office.com/b157e5ee-92d2-4798-a69e-625bd2e784c1">
          <a:extLst>
            <a:ext uri="{FF2B5EF4-FFF2-40B4-BE49-F238E27FC236}">
              <a16:creationId xmlns:a16="http://schemas.microsoft.com/office/drawing/2014/main" id="{2B588364-5D07-4941-A9DD-A5BC3036F8A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47" name="AutoShape 11" descr="blob:https://outlook.office.com/b157e5ee-92d2-4798-a69e-625bd2e784c1">
          <a:extLst>
            <a:ext uri="{FF2B5EF4-FFF2-40B4-BE49-F238E27FC236}">
              <a16:creationId xmlns:a16="http://schemas.microsoft.com/office/drawing/2014/main" id="{D383C383-36BE-4733-B1DF-FD87A3F1DA3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48" name="AutoShape 11" descr="blob:https://outlook.office.com/b157e5ee-92d2-4798-a69e-625bd2e784c1">
          <a:extLst>
            <a:ext uri="{FF2B5EF4-FFF2-40B4-BE49-F238E27FC236}">
              <a16:creationId xmlns:a16="http://schemas.microsoft.com/office/drawing/2014/main" id="{638BC516-6BC0-48BD-83E9-A28BDDCB824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49" name="AutoShape 11" descr="blob:https://outlook.office.com/b157e5ee-92d2-4798-a69e-625bd2e784c1">
          <a:extLst>
            <a:ext uri="{FF2B5EF4-FFF2-40B4-BE49-F238E27FC236}">
              <a16:creationId xmlns:a16="http://schemas.microsoft.com/office/drawing/2014/main" id="{2B4456BF-A232-4115-A4E1-CA961F558C4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6593" cy="247650"/>
    <xdr:sp macro="" textlink="">
      <xdr:nvSpPr>
        <xdr:cNvPr id="10750" name="AutoShape 11" descr="blob:https://outlook.office.com/b157e5ee-92d2-4798-a69e-625bd2e784c1">
          <a:extLst>
            <a:ext uri="{FF2B5EF4-FFF2-40B4-BE49-F238E27FC236}">
              <a16:creationId xmlns:a16="http://schemas.microsoft.com/office/drawing/2014/main" id="{B4AF80B6-27BC-4F80-AF02-04DDABE91879}"/>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51" name="AutoShape 11" descr="blob:https://outlook.office.com/b157e5ee-92d2-4798-a69e-625bd2e784c1">
          <a:extLst>
            <a:ext uri="{FF2B5EF4-FFF2-40B4-BE49-F238E27FC236}">
              <a16:creationId xmlns:a16="http://schemas.microsoft.com/office/drawing/2014/main" id="{DF673012-D051-4F08-B775-2F02EE6C3384}"/>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52" name="AutoShape 11" descr="blob:https://outlook.office.com/b157e5ee-92d2-4798-a69e-625bd2e784c1">
          <a:extLst>
            <a:ext uri="{FF2B5EF4-FFF2-40B4-BE49-F238E27FC236}">
              <a16:creationId xmlns:a16="http://schemas.microsoft.com/office/drawing/2014/main" id="{7CF52435-924D-4EA8-AB5F-2C6D779E71A1}"/>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53" name="AutoShape 11" descr="blob:https://outlook.office.com/b157e5ee-92d2-4798-a69e-625bd2e784c1">
          <a:extLst>
            <a:ext uri="{FF2B5EF4-FFF2-40B4-BE49-F238E27FC236}">
              <a16:creationId xmlns:a16="http://schemas.microsoft.com/office/drawing/2014/main" id="{B1027A41-7ECD-45EE-B1E4-3372CAE4F80B}"/>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54" name="AutoShape 11" descr="blob:https://outlook.office.com/b157e5ee-92d2-4798-a69e-625bd2e784c1">
          <a:extLst>
            <a:ext uri="{FF2B5EF4-FFF2-40B4-BE49-F238E27FC236}">
              <a16:creationId xmlns:a16="http://schemas.microsoft.com/office/drawing/2014/main" id="{4C734FB8-A062-496E-BE83-90725B297490}"/>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55" name="AutoShape 11" descr="blob:https://outlook.office.com/b157e5ee-92d2-4798-a69e-625bd2e784c1">
          <a:extLst>
            <a:ext uri="{FF2B5EF4-FFF2-40B4-BE49-F238E27FC236}">
              <a16:creationId xmlns:a16="http://schemas.microsoft.com/office/drawing/2014/main" id="{014FC322-43F7-49AF-9A15-912BE5199A1D}"/>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56" name="AutoShape 11" descr="blob:https://outlook.office.com/b157e5ee-92d2-4798-a69e-625bd2e784c1">
          <a:extLst>
            <a:ext uri="{FF2B5EF4-FFF2-40B4-BE49-F238E27FC236}">
              <a16:creationId xmlns:a16="http://schemas.microsoft.com/office/drawing/2014/main" id="{075AABFA-B91D-4FB6-A0CD-9A3B4B143718}"/>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57" name="AutoShape 11" descr="blob:https://outlook.office.com/b157e5ee-92d2-4798-a69e-625bd2e784c1">
          <a:extLst>
            <a:ext uri="{FF2B5EF4-FFF2-40B4-BE49-F238E27FC236}">
              <a16:creationId xmlns:a16="http://schemas.microsoft.com/office/drawing/2014/main" id="{52262291-4F7F-468E-A7C4-E195C07557AB}"/>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58" name="AutoShape 11" descr="blob:https://outlook.office.com/b157e5ee-92d2-4798-a69e-625bd2e784c1">
          <a:extLst>
            <a:ext uri="{FF2B5EF4-FFF2-40B4-BE49-F238E27FC236}">
              <a16:creationId xmlns:a16="http://schemas.microsoft.com/office/drawing/2014/main" id="{E850ED7D-EF59-4EC7-AE92-31C514319587}"/>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59" name="AutoShape 11" descr="blob:https://outlook.office.com/b157e5ee-92d2-4798-a69e-625bd2e784c1">
          <a:extLst>
            <a:ext uri="{FF2B5EF4-FFF2-40B4-BE49-F238E27FC236}">
              <a16:creationId xmlns:a16="http://schemas.microsoft.com/office/drawing/2014/main" id="{82C90588-53F4-4D21-8E9E-BC69F4D415A1}"/>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60" name="AutoShape 11" descr="blob:https://outlook.office.com/b157e5ee-92d2-4798-a69e-625bd2e784c1">
          <a:extLst>
            <a:ext uri="{FF2B5EF4-FFF2-40B4-BE49-F238E27FC236}">
              <a16:creationId xmlns:a16="http://schemas.microsoft.com/office/drawing/2014/main" id="{B8C5BAD9-BED7-4FFE-AAF6-465ECAEBBC35}"/>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61" name="AutoShape 11" descr="blob:https://outlook.office.com/b157e5ee-92d2-4798-a69e-625bd2e784c1">
          <a:extLst>
            <a:ext uri="{FF2B5EF4-FFF2-40B4-BE49-F238E27FC236}">
              <a16:creationId xmlns:a16="http://schemas.microsoft.com/office/drawing/2014/main" id="{C4627C38-FDE3-430D-A647-DED268562E43}"/>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62" name="AutoShape 11" descr="blob:https://outlook.office.com/b157e5ee-92d2-4798-a69e-625bd2e784c1">
          <a:extLst>
            <a:ext uri="{FF2B5EF4-FFF2-40B4-BE49-F238E27FC236}">
              <a16:creationId xmlns:a16="http://schemas.microsoft.com/office/drawing/2014/main" id="{C4D372C0-180A-4848-BD36-E2B46359E640}"/>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63" name="AutoShape 11" descr="blob:https://outlook.office.com/b157e5ee-92d2-4798-a69e-625bd2e784c1">
          <a:extLst>
            <a:ext uri="{FF2B5EF4-FFF2-40B4-BE49-F238E27FC236}">
              <a16:creationId xmlns:a16="http://schemas.microsoft.com/office/drawing/2014/main" id="{4CF7BFD7-E474-4796-8947-B185605DD5F0}"/>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64" name="AutoShape 11" descr="blob:https://outlook.office.com/b157e5ee-92d2-4798-a69e-625bd2e784c1">
          <a:extLst>
            <a:ext uri="{FF2B5EF4-FFF2-40B4-BE49-F238E27FC236}">
              <a16:creationId xmlns:a16="http://schemas.microsoft.com/office/drawing/2014/main" id="{D2165684-2504-450A-9789-D7A73FF46313}"/>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65" name="AutoShape 11" descr="blob:https://outlook.office.com/b157e5ee-92d2-4798-a69e-625bd2e784c1">
          <a:extLst>
            <a:ext uri="{FF2B5EF4-FFF2-40B4-BE49-F238E27FC236}">
              <a16:creationId xmlns:a16="http://schemas.microsoft.com/office/drawing/2014/main" id="{39C9D576-30B4-4830-90F8-3B221EC28DE0}"/>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66" name="AutoShape 11" descr="blob:https://outlook.office.com/b157e5ee-92d2-4798-a69e-625bd2e784c1">
          <a:extLst>
            <a:ext uri="{FF2B5EF4-FFF2-40B4-BE49-F238E27FC236}">
              <a16:creationId xmlns:a16="http://schemas.microsoft.com/office/drawing/2014/main" id="{3E8D2BA0-FBBD-4913-83A4-6C996D6354B7}"/>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67" name="AutoShape 11" descr="blob:https://outlook.office.com/b157e5ee-92d2-4798-a69e-625bd2e784c1">
          <a:extLst>
            <a:ext uri="{FF2B5EF4-FFF2-40B4-BE49-F238E27FC236}">
              <a16:creationId xmlns:a16="http://schemas.microsoft.com/office/drawing/2014/main" id="{699AD5BF-D14A-4C41-ACD2-2E5D0CE5B0CB}"/>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68" name="AutoShape 11" descr="blob:https://outlook.office.com/b157e5ee-92d2-4798-a69e-625bd2e784c1">
          <a:extLst>
            <a:ext uri="{FF2B5EF4-FFF2-40B4-BE49-F238E27FC236}">
              <a16:creationId xmlns:a16="http://schemas.microsoft.com/office/drawing/2014/main" id="{16834356-A202-4ED0-B776-B382CEAA0507}"/>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69" name="AutoShape 11" descr="blob:https://outlook.office.com/b157e5ee-92d2-4798-a69e-625bd2e784c1">
          <a:extLst>
            <a:ext uri="{FF2B5EF4-FFF2-40B4-BE49-F238E27FC236}">
              <a16:creationId xmlns:a16="http://schemas.microsoft.com/office/drawing/2014/main" id="{FB5338BD-03F8-4941-820E-A1BB42DF842D}"/>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70" name="AutoShape 11" descr="blob:https://outlook.office.com/b157e5ee-92d2-4798-a69e-625bd2e784c1">
          <a:extLst>
            <a:ext uri="{FF2B5EF4-FFF2-40B4-BE49-F238E27FC236}">
              <a16:creationId xmlns:a16="http://schemas.microsoft.com/office/drawing/2014/main" id="{E23BC2B3-6EF1-4A36-A726-94A57DCC74C4}"/>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71" name="AutoShape 11" descr="blob:https://outlook.office.com/b157e5ee-92d2-4798-a69e-625bd2e784c1">
          <a:extLst>
            <a:ext uri="{FF2B5EF4-FFF2-40B4-BE49-F238E27FC236}">
              <a16:creationId xmlns:a16="http://schemas.microsoft.com/office/drawing/2014/main" id="{3FAFFF4F-AB84-4B60-A96B-760D581F4ECB}"/>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72" name="AutoShape 11" descr="blob:https://outlook.office.com/b157e5ee-92d2-4798-a69e-625bd2e784c1">
          <a:extLst>
            <a:ext uri="{FF2B5EF4-FFF2-40B4-BE49-F238E27FC236}">
              <a16:creationId xmlns:a16="http://schemas.microsoft.com/office/drawing/2014/main" id="{B43568FC-F82F-4E93-8F8E-307918253CD1}"/>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73" name="AutoShape 11" descr="blob:https://outlook.office.com/b157e5ee-92d2-4798-a69e-625bd2e784c1">
          <a:extLst>
            <a:ext uri="{FF2B5EF4-FFF2-40B4-BE49-F238E27FC236}">
              <a16:creationId xmlns:a16="http://schemas.microsoft.com/office/drawing/2014/main" id="{799237C9-43A4-4EF6-81D4-5A0800DAFFBC}"/>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74" name="AutoShape 11" descr="blob:https://outlook.office.com/b157e5ee-92d2-4798-a69e-625bd2e784c1">
          <a:extLst>
            <a:ext uri="{FF2B5EF4-FFF2-40B4-BE49-F238E27FC236}">
              <a16:creationId xmlns:a16="http://schemas.microsoft.com/office/drawing/2014/main" id="{95AC71B7-1C7F-48ED-89E6-A8BC652BCF70}"/>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75" name="AutoShape 11" descr="blob:https://outlook.office.com/b157e5ee-92d2-4798-a69e-625bd2e784c1">
          <a:extLst>
            <a:ext uri="{FF2B5EF4-FFF2-40B4-BE49-F238E27FC236}">
              <a16:creationId xmlns:a16="http://schemas.microsoft.com/office/drawing/2014/main" id="{27C64857-C6D6-4482-AD1D-FB526DB1E684}"/>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76" name="AutoShape 11" descr="blob:https://outlook.office.com/b157e5ee-92d2-4798-a69e-625bd2e784c1">
          <a:extLst>
            <a:ext uri="{FF2B5EF4-FFF2-40B4-BE49-F238E27FC236}">
              <a16:creationId xmlns:a16="http://schemas.microsoft.com/office/drawing/2014/main" id="{9E80AD84-039A-4BF8-B7A4-B2BD0F77FDB0}"/>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77" name="AutoShape 11" descr="blob:https://outlook.office.com/b157e5ee-92d2-4798-a69e-625bd2e784c1">
          <a:extLst>
            <a:ext uri="{FF2B5EF4-FFF2-40B4-BE49-F238E27FC236}">
              <a16:creationId xmlns:a16="http://schemas.microsoft.com/office/drawing/2014/main" id="{BF66AD50-6BC3-46FD-B750-8E8F8586B7EE}"/>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78" name="AutoShape 11" descr="blob:https://outlook.office.com/b157e5ee-92d2-4798-a69e-625bd2e784c1">
          <a:extLst>
            <a:ext uri="{FF2B5EF4-FFF2-40B4-BE49-F238E27FC236}">
              <a16:creationId xmlns:a16="http://schemas.microsoft.com/office/drawing/2014/main" id="{4926101D-340D-464D-BF8F-ABC97464DD59}"/>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0779" name="AutoShape 11" descr="blob:https://outlook.office.com/b157e5ee-92d2-4798-a69e-625bd2e784c1">
          <a:extLst>
            <a:ext uri="{FF2B5EF4-FFF2-40B4-BE49-F238E27FC236}">
              <a16:creationId xmlns:a16="http://schemas.microsoft.com/office/drawing/2014/main" id="{E3EED25C-7938-481F-ADE1-A190B49F7801}"/>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4800" cy="304800"/>
    <xdr:sp macro="" textlink="">
      <xdr:nvSpPr>
        <xdr:cNvPr id="10780" name="AutoShape 11" descr="blob:https://outlook.office.com/b157e5ee-92d2-4798-a69e-625bd2e784c1">
          <a:extLst>
            <a:ext uri="{FF2B5EF4-FFF2-40B4-BE49-F238E27FC236}">
              <a16:creationId xmlns:a16="http://schemas.microsoft.com/office/drawing/2014/main" id="{1D493438-905C-47C1-A9B4-F40AA9C563C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81" name="AutoShape 11" descr="blob:https://outlook.office.com/b157e5ee-92d2-4798-a69e-625bd2e784c1">
          <a:extLst>
            <a:ext uri="{FF2B5EF4-FFF2-40B4-BE49-F238E27FC236}">
              <a16:creationId xmlns:a16="http://schemas.microsoft.com/office/drawing/2014/main" id="{C7037973-6745-441A-983C-91B06AE3FE6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82" name="AutoShape 11" descr="blob:https://outlook.office.com/b157e5ee-92d2-4798-a69e-625bd2e784c1">
          <a:extLst>
            <a:ext uri="{FF2B5EF4-FFF2-40B4-BE49-F238E27FC236}">
              <a16:creationId xmlns:a16="http://schemas.microsoft.com/office/drawing/2014/main" id="{A293FEA4-97BC-4351-A3B2-5F672BDB7B4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83" name="AutoShape 11" descr="blob:https://outlook.office.com/b157e5ee-92d2-4798-a69e-625bd2e784c1">
          <a:extLst>
            <a:ext uri="{FF2B5EF4-FFF2-40B4-BE49-F238E27FC236}">
              <a16:creationId xmlns:a16="http://schemas.microsoft.com/office/drawing/2014/main" id="{6B9B5D71-0B89-43F4-BDEC-C1260ABFCEA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84" name="AutoShape 11" descr="blob:https://outlook.office.com/b157e5ee-92d2-4798-a69e-625bd2e784c1">
          <a:extLst>
            <a:ext uri="{FF2B5EF4-FFF2-40B4-BE49-F238E27FC236}">
              <a16:creationId xmlns:a16="http://schemas.microsoft.com/office/drawing/2014/main" id="{7B8075B7-3210-4D10-B611-45E4040B562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85" name="AutoShape 11" descr="blob:https://outlook.office.com/b157e5ee-92d2-4798-a69e-625bd2e784c1">
          <a:extLst>
            <a:ext uri="{FF2B5EF4-FFF2-40B4-BE49-F238E27FC236}">
              <a16:creationId xmlns:a16="http://schemas.microsoft.com/office/drawing/2014/main" id="{A21126AB-2C14-4FE6-8B58-FF29DE8BE20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86" name="AutoShape 11" descr="blob:https://outlook.office.com/b157e5ee-92d2-4798-a69e-625bd2e784c1">
          <a:extLst>
            <a:ext uri="{FF2B5EF4-FFF2-40B4-BE49-F238E27FC236}">
              <a16:creationId xmlns:a16="http://schemas.microsoft.com/office/drawing/2014/main" id="{858FDAAE-91B0-40E1-B674-1712CD8FF39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87" name="AutoShape 11" descr="blob:https://outlook.office.com/b157e5ee-92d2-4798-a69e-625bd2e784c1">
          <a:extLst>
            <a:ext uri="{FF2B5EF4-FFF2-40B4-BE49-F238E27FC236}">
              <a16:creationId xmlns:a16="http://schemas.microsoft.com/office/drawing/2014/main" id="{48D8FF51-6C9D-4440-8405-2F657A46629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88" name="AutoShape 11" descr="blob:https://outlook.office.com/b157e5ee-92d2-4798-a69e-625bd2e784c1">
          <a:extLst>
            <a:ext uri="{FF2B5EF4-FFF2-40B4-BE49-F238E27FC236}">
              <a16:creationId xmlns:a16="http://schemas.microsoft.com/office/drawing/2014/main" id="{CA02F734-AE19-4168-AF28-EE0DBD1F9D3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89" name="AutoShape 11" descr="blob:https://outlook.office.com/b157e5ee-92d2-4798-a69e-625bd2e784c1">
          <a:extLst>
            <a:ext uri="{FF2B5EF4-FFF2-40B4-BE49-F238E27FC236}">
              <a16:creationId xmlns:a16="http://schemas.microsoft.com/office/drawing/2014/main" id="{BC347F75-230D-484D-B578-2D50B96C670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90" name="AutoShape 11" descr="blob:https://outlook.office.com/b157e5ee-92d2-4798-a69e-625bd2e784c1">
          <a:extLst>
            <a:ext uri="{FF2B5EF4-FFF2-40B4-BE49-F238E27FC236}">
              <a16:creationId xmlns:a16="http://schemas.microsoft.com/office/drawing/2014/main" id="{360D801E-ADF0-4369-BAF3-81B8A4E1D2A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91" name="AutoShape 11" descr="blob:https://outlook.office.com/b157e5ee-92d2-4798-a69e-625bd2e784c1">
          <a:extLst>
            <a:ext uri="{FF2B5EF4-FFF2-40B4-BE49-F238E27FC236}">
              <a16:creationId xmlns:a16="http://schemas.microsoft.com/office/drawing/2014/main" id="{3C6A9FBA-FE21-4E0B-AB2F-865A7B05347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92" name="AutoShape 11" descr="blob:https://outlook.office.com/b157e5ee-92d2-4798-a69e-625bd2e784c1">
          <a:extLst>
            <a:ext uri="{FF2B5EF4-FFF2-40B4-BE49-F238E27FC236}">
              <a16:creationId xmlns:a16="http://schemas.microsoft.com/office/drawing/2014/main" id="{4F5CF9A9-EF8C-4E8D-AAF5-0A84A67DAE9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93" name="AutoShape 11" descr="blob:https://outlook.office.com/b157e5ee-92d2-4798-a69e-625bd2e784c1">
          <a:extLst>
            <a:ext uri="{FF2B5EF4-FFF2-40B4-BE49-F238E27FC236}">
              <a16:creationId xmlns:a16="http://schemas.microsoft.com/office/drawing/2014/main" id="{22E4BAC6-3934-4D35-9EEA-D59B6A6F791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94" name="AutoShape 11" descr="blob:https://outlook.office.com/b157e5ee-92d2-4798-a69e-625bd2e784c1">
          <a:extLst>
            <a:ext uri="{FF2B5EF4-FFF2-40B4-BE49-F238E27FC236}">
              <a16:creationId xmlns:a16="http://schemas.microsoft.com/office/drawing/2014/main" id="{BF8569C4-E0CE-4420-B0F3-88337511E0A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95" name="AutoShape 11" descr="blob:https://outlook.office.com/b157e5ee-92d2-4798-a69e-625bd2e784c1">
          <a:extLst>
            <a:ext uri="{FF2B5EF4-FFF2-40B4-BE49-F238E27FC236}">
              <a16:creationId xmlns:a16="http://schemas.microsoft.com/office/drawing/2014/main" id="{ACE28515-3988-4192-A9B9-906E8401F2E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96" name="AutoShape 11" descr="blob:https://outlook.office.com/b157e5ee-92d2-4798-a69e-625bd2e784c1">
          <a:extLst>
            <a:ext uri="{FF2B5EF4-FFF2-40B4-BE49-F238E27FC236}">
              <a16:creationId xmlns:a16="http://schemas.microsoft.com/office/drawing/2014/main" id="{14CA4BFF-CDDC-47F5-90F6-46F1548B005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97" name="AutoShape 11" descr="blob:https://outlook.office.com/b157e5ee-92d2-4798-a69e-625bd2e784c1">
          <a:extLst>
            <a:ext uri="{FF2B5EF4-FFF2-40B4-BE49-F238E27FC236}">
              <a16:creationId xmlns:a16="http://schemas.microsoft.com/office/drawing/2014/main" id="{A7C51222-AAB5-4361-A41B-EC5A6DD99FA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98" name="AutoShape 11" descr="blob:https://outlook.office.com/b157e5ee-92d2-4798-a69e-625bd2e784c1">
          <a:extLst>
            <a:ext uri="{FF2B5EF4-FFF2-40B4-BE49-F238E27FC236}">
              <a16:creationId xmlns:a16="http://schemas.microsoft.com/office/drawing/2014/main" id="{EC1E34D1-BAFE-4C8B-98DD-92BFCB30BB4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799" name="AutoShape 11" descr="blob:https://outlook.office.com/b157e5ee-92d2-4798-a69e-625bd2e784c1">
          <a:extLst>
            <a:ext uri="{FF2B5EF4-FFF2-40B4-BE49-F238E27FC236}">
              <a16:creationId xmlns:a16="http://schemas.microsoft.com/office/drawing/2014/main" id="{C6DE6674-413C-44B8-9AFE-A5DC91866FA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00" name="AutoShape 11" descr="blob:https://outlook.office.com/b157e5ee-92d2-4798-a69e-625bd2e784c1">
          <a:extLst>
            <a:ext uri="{FF2B5EF4-FFF2-40B4-BE49-F238E27FC236}">
              <a16:creationId xmlns:a16="http://schemas.microsoft.com/office/drawing/2014/main" id="{66B54E09-D10B-496E-A30E-7A9902920E1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01" name="AutoShape 11" descr="blob:https://outlook.office.com/b157e5ee-92d2-4798-a69e-625bd2e784c1">
          <a:extLst>
            <a:ext uri="{FF2B5EF4-FFF2-40B4-BE49-F238E27FC236}">
              <a16:creationId xmlns:a16="http://schemas.microsoft.com/office/drawing/2014/main" id="{79AF5E08-50BA-4123-A019-98C369BFDF5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02" name="AutoShape 11" descr="blob:https://outlook.office.com/b157e5ee-92d2-4798-a69e-625bd2e784c1">
          <a:extLst>
            <a:ext uri="{FF2B5EF4-FFF2-40B4-BE49-F238E27FC236}">
              <a16:creationId xmlns:a16="http://schemas.microsoft.com/office/drawing/2014/main" id="{63AB5E85-BBC1-4BA2-A43A-7CD24F324E5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03" name="AutoShape 11" descr="blob:https://outlook.office.com/b157e5ee-92d2-4798-a69e-625bd2e784c1">
          <a:extLst>
            <a:ext uri="{FF2B5EF4-FFF2-40B4-BE49-F238E27FC236}">
              <a16:creationId xmlns:a16="http://schemas.microsoft.com/office/drawing/2014/main" id="{3D821A25-B3CC-4399-85CC-1339C7373BC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04" name="AutoShape 11" descr="blob:https://outlook.office.com/b157e5ee-92d2-4798-a69e-625bd2e784c1">
          <a:extLst>
            <a:ext uri="{FF2B5EF4-FFF2-40B4-BE49-F238E27FC236}">
              <a16:creationId xmlns:a16="http://schemas.microsoft.com/office/drawing/2014/main" id="{297248D1-115D-4A2A-9F5D-72635EB7D39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05" name="AutoShape 11" descr="blob:https://outlook.office.com/b157e5ee-92d2-4798-a69e-625bd2e784c1">
          <a:extLst>
            <a:ext uri="{FF2B5EF4-FFF2-40B4-BE49-F238E27FC236}">
              <a16:creationId xmlns:a16="http://schemas.microsoft.com/office/drawing/2014/main" id="{754F2A98-28F3-49FD-A4FB-8C01150AF23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06" name="AutoShape 11" descr="blob:https://outlook.office.com/b157e5ee-92d2-4798-a69e-625bd2e784c1">
          <a:extLst>
            <a:ext uri="{FF2B5EF4-FFF2-40B4-BE49-F238E27FC236}">
              <a16:creationId xmlns:a16="http://schemas.microsoft.com/office/drawing/2014/main" id="{D059D009-B26D-4E07-9C04-32D3CFEAEF4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07" name="AutoShape 11" descr="blob:https://outlook.office.com/b157e5ee-92d2-4798-a69e-625bd2e784c1">
          <a:extLst>
            <a:ext uri="{FF2B5EF4-FFF2-40B4-BE49-F238E27FC236}">
              <a16:creationId xmlns:a16="http://schemas.microsoft.com/office/drawing/2014/main" id="{80887B2F-A8B4-40A0-8F5E-88E09A06B67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08" name="AutoShape 11" descr="blob:https://outlook.office.com/b157e5ee-92d2-4798-a69e-625bd2e784c1">
          <a:extLst>
            <a:ext uri="{FF2B5EF4-FFF2-40B4-BE49-F238E27FC236}">
              <a16:creationId xmlns:a16="http://schemas.microsoft.com/office/drawing/2014/main" id="{66788F30-D353-4E52-BCB0-3BE451B1028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09" name="AutoShape 11" descr="blob:https://outlook.office.com/b157e5ee-92d2-4798-a69e-625bd2e784c1">
          <a:extLst>
            <a:ext uri="{FF2B5EF4-FFF2-40B4-BE49-F238E27FC236}">
              <a16:creationId xmlns:a16="http://schemas.microsoft.com/office/drawing/2014/main" id="{4F1750B5-857F-40B7-A439-7026484E378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10" name="AutoShape 11" descr="blob:https://outlook.office.com/b157e5ee-92d2-4798-a69e-625bd2e784c1">
          <a:extLst>
            <a:ext uri="{FF2B5EF4-FFF2-40B4-BE49-F238E27FC236}">
              <a16:creationId xmlns:a16="http://schemas.microsoft.com/office/drawing/2014/main" id="{4AEDDD47-1BFF-45A8-BD7F-1AB8900B076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11" name="AutoShape 11" descr="blob:https://outlook.office.com/b157e5ee-92d2-4798-a69e-625bd2e784c1">
          <a:extLst>
            <a:ext uri="{FF2B5EF4-FFF2-40B4-BE49-F238E27FC236}">
              <a16:creationId xmlns:a16="http://schemas.microsoft.com/office/drawing/2014/main" id="{63C2FC36-76CC-46FB-87F7-82DF0FC209E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12" name="AutoShape 11" descr="blob:https://outlook.office.com/b157e5ee-92d2-4798-a69e-625bd2e784c1">
          <a:extLst>
            <a:ext uri="{FF2B5EF4-FFF2-40B4-BE49-F238E27FC236}">
              <a16:creationId xmlns:a16="http://schemas.microsoft.com/office/drawing/2014/main" id="{B494009E-A151-4E4D-BA5D-C72ECB2C05E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13" name="AutoShape 11" descr="blob:https://outlook.office.com/b157e5ee-92d2-4798-a69e-625bd2e784c1">
          <a:extLst>
            <a:ext uri="{FF2B5EF4-FFF2-40B4-BE49-F238E27FC236}">
              <a16:creationId xmlns:a16="http://schemas.microsoft.com/office/drawing/2014/main" id="{4713206B-0EB3-4C10-B8D7-3C849A25723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14" name="AutoShape 11" descr="blob:https://outlook.office.com/b157e5ee-92d2-4798-a69e-625bd2e784c1">
          <a:extLst>
            <a:ext uri="{FF2B5EF4-FFF2-40B4-BE49-F238E27FC236}">
              <a16:creationId xmlns:a16="http://schemas.microsoft.com/office/drawing/2014/main" id="{CB1A8DD2-623B-429A-BC4E-C8F3D05523F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15" name="AutoShape 11" descr="blob:https://outlook.office.com/b157e5ee-92d2-4798-a69e-625bd2e784c1">
          <a:extLst>
            <a:ext uri="{FF2B5EF4-FFF2-40B4-BE49-F238E27FC236}">
              <a16:creationId xmlns:a16="http://schemas.microsoft.com/office/drawing/2014/main" id="{B4E687F9-3012-4AD4-B055-D4C2EB5CDE6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16" name="AutoShape 11" descr="blob:https://outlook.office.com/b157e5ee-92d2-4798-a69e-625bd2e784c1">
          <a:extLst>
            <a:ext uri="{FF2B5EF4-FFF2-40B4-BE49-F238E27FC236}">
              <a16:creationId xmlns:a16="http://schemas.microsoft.com/office/drawing/2014/main" id="{2F74568E-08CE-4EB4-9213-F2583943DFB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17" name="AutoShape 11" descr="blob:https://outlook.office.com/b157e5ee-92d2-4798-a69e-625bd2e784c1">
          <a:extLst>
            <a:ext uri="{FF2B5EF4-FFF2-40B4-BE49-F238E27FC236}">
              <a16:creationId xmlns:a16="http://schemas.microsoft.com/office/drawing/2014/main" id="{DBB14065-E10D-412B-9F75-54F06930CF5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18" name="AutoShape 11" descr="blob:https://outlook.office.com/b157e5ee-92d2-4798-a69e-625bd2e784c1">
          <a:extLst>
            <a:ext uri="{FF2B5EF4-FFF2-40B4-BE49-F238E27FC236}">
              <a16:creationId xmlns:a16="http://schemas.microsoft.com/office/drawing/2014/main" id="{8E91A09D-B118-4325-BC83-4468EAD72EF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19" name="AutoShape 11" descr="blob:https://outlook.office.com/b157e5ee-92d2-4798-a69e-625bd2e784c1">
          <a:extLst>
            <a:ext uri="{FF2B5EF4-FFF2-40B4-BE49-F238E27FC236}">
              <a16:creationId xmlns:a16="http://schemas.microsoft.com/office/drawing/2014/main" id="{D3569883-E8F1-4A4F-8009-EE076FEB9AB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20" name="AutoShape 11" descr="blob:https://outlook.office.com/b157e5ee-92d2-4798-a69e-625bd2e784c1">
          <a:extLst>
            <a:ext uri="{FF2B5EF4-FFF2-40B4-BE49-F238E27FC236}">
              <a16:creationId xmlns:a16="http://schemas.microsoft.com/office/drawing/2014/main" id="{BE571871-933D-44B4-B697-F730FE4E1F8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21" name="AutoShape 11" descr="blob:https://outlook.office.com/b157e5ee-92d2-4798-a69e-625bd2e784c1">
          <a:extLst>
            <a:ext uri="{FF2B5EF4-FFF2-40B4-BE49-F238E27FC236}">
              <a16:creationId xmlns:a16="http://schemas.microsoft.com/office/drawing/2014/main" id="{07FC5D08-53E3-4A68-B6F3-A754F5193DA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22" name="AutoShape 11" descr="blob:https://outlook.office.com/b157e5ee-92d2-4798-a69e-625bd2e784c1">
          <a:extLst>
            <a:ext uri="{FF2B5EF4-FFF2-40B4-BE49-F238E27FC236}">
              <a16:creationId xmlns:a16="http://schemas.microsoft.com/office/drawing/2014/main" id="{BC0138B6-8AF3-417D-9C0D-CF1D6A26A83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23" name="AutoShape 11" descr="blob:https://outlook.office.com/b157e5ee-92d2-4798-a69e-625bd2e784c1">
          <a:extLst>
            <a:ext uri="{FF2B5EF4-FFF2-40B4-BE49-F238E27FC236}">
              <a16:creationId xmlns:a16="http://schemas.microsoft.com/office/drawing/2014/main" id="{263FD21A-7CD8-4982-9369-7AF1196BD06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24" name="AutoShape 11" descr="blob:https://outlook.office.com/b157e5ee-92d2-4798-a69e-625bd2e784c1">
          <a:extLst>
            <a:ext uri="{FF2B5EF4-FFF2-40B4-BE49-F238E27FC236}">
              <a16:creationId xmlns:a16="http://schemas.microsoft.com/office/drawing/2014/main" id="{EBDAADA1-5488-49E9-A422-7E1692DE449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25" name="AutoShape 11" descr="blob:https://outlook.office.com/b157e5ee-92d2-4798-a69e-625bd2e784c1">
          <a:extLst>
            <a:ext uri="{FF2B5EF4-FFF2-40B4-BE49-F238E27FC236}">
              <a16:creationId xmlns:a16="http://schemas.microsoft.com/office/drawing/2014/main" id="{C60924B4-0009-4BD9-B05A-AF69EEACF2C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26" name="AutoShape 11" descr="blob:https://outlook.office.com/b157e5ee-92d2-4798-a69e-625bd2e784c1">
          <a:extLst>
            <a:ext uri="{FF2B5EF4-FFF2-40B4-BE49-F238E27FC236}">
              <a16:creationId xmlns:a16="http://schemas.microsoft.com/office/drawing/2014/main" id="{48259AC6-88F0-4410-91F8-55AF36BB52B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27" name="AutoShape 11" descr="blob:https://outlook.office.com/b157e5ee-92d2-4798-a69e-625bd2e784c1">
          <a:extLst>
            <a:ext uri="{FF2B5EF4-FFF2-40B4-BE49-F238E27FC236}">
              <a16:creationId xmlns:a16="http://schemas.microsoft.com/office/drawing/2014/main" id="{384F3A3E-F1BC-40A0-AD95-81E21E6E1FF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28" name="AutoShape 11" descr="blob:https://outlook.office.com/b157e5ee-92d2-4798-a69e-625bd2e784c1">
          <a:extLst>
            <a:ext uri="{FF2B5EF4-FFF2-40B4-BE49-F238E27FC236}">
              <a16:creationId xmlns:a16="http://schemas.microsoft.com/office/drawing/2014/main" id="{6DE68724-D669-4CDB-B62F-46DD266DD92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29" name="AutoShape 11" descr="blob:https://outlook.office.com/b157e5ee-92d2-4798-a69e-625bd2e784c1">
          <a:extLst>
            <a:ext uri="{FF2B5EF4-FFF2-40B4-BE49-F238E27FC236}">
              <a16:creationId xmlns:a16="http://schemas.microsoft.com/office/drawing/2014/main" id="{4BCB0A60-FFA9-41AF-80A0-12E74E91845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30" name="AutoShape 11" descr="blob:https://outlook.office.com/b157e5ee-92d2-4798-a69e-625bd2e784c1">
          <a:extLst>
            <a:ext uri="{FF2B5EF4-FFF2-40B4-BE49-F238E27FC236}">
              <a16:creationId xmlns:a16="http://schemas.microsoft.com/office/drawing/2014/main" id="{FFAF058A-BC68-4BB7-B150-C2621DE9D25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31" name="AutoShape 11" descr="blob:https://outlook.office.com/b157e5ee-92d2-4798-a69e-625bd2e784c1">
          <a:extLst>
            <a:ext uri="{FF2B5EF4-FFF2-40B4-BE49-F238E27FC236}">
              <a16:creationId xmlns:a16="http://schemas.microsoft.com/office/drawing/2014/main" id="{291A7E41-7267-4C0C-9E1F-A7973ED8587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32" name="AutoShape 11" descr="blob:https://outlook.office.com/b157e5ee-92d2-4798-a69e-625bd2e784c1">
          <a:extLst>
            <a:ext uri="{FF2B5EF4-FFF2-40B4-BE49-F238E27FC236}">
              <a16:creationId xmlns:a16="http://schemas.microsoft.com/office/drawing/2014/main" id="{E96B9FF1-F343-4260-A4B6-584613BAAA2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33" name="AutoShape 11" descr="blob:https://outlook.office.com/b157e5ee-92d2-4798-a69e-625bd2e784c1">
          <a:extLst>
            <a:ext uri="{FF2B5EF4-FFF2-40B4-BE49-F238E27FC236}">
              <a16:creationId xmlns:a16="http://schemas.microsoft.com/office/drawing/2014/main" id="{7BD85171-6EA6-4E51-BCBB-DE86D81B4B7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34" name="AutoShape 11" descr="blob:https://outlook.office.com/b157e5ee-92d2-4798-a69e-625bd2e784c1">
          <a:extLst>
            <a:ext uri="{FF2B5EF4-FFF2-40B4-BE49-F238E27FC236}">
              <a16:creationId xmlns:a16="http://schemas.microsoft.com/office/drawing/2014/main" id="{97A79C4B-60F5-46C1-A04C-9192A87936C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35" name="AutoShape 11" descr="blob:https://outlook.office.com/b157e5ee-92d2-4798-a69e-625bd2e784c1">
          <a:extLst>
            <a:ext uri="{FF2B5EF4-FFF2-40B4-BE49-F238E27FC236}">
              <a16:creationId xmlns:a16="http://schemas.microsoft.com/office/drawing/2014/main" id="{B30BB0DC-3A3A-4C60-B5BB-03EB772F8DD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36" name="AutoShape 11" descr="blob:https://outlook.office.com/b157e5ee-92d2-4798-a69e-625bd2e784c1">
          <a:extLst>
            <a:ext uri="{FF2B5EF4-FFF2-40B4-BE49-F238E27FC236}">
              <a16:creationId xmlns:a16="http://schemas.microsoft.com/office/drawing/2014/main" id="{FA740AE6-0E32-4650-B257-C02E5E9A0B8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37" name="AutoShape 11" descr="blob:https://outlook.office.com/b157e5ee-92d2-4798-a69e-625bd2e784c1">
          <a:extLst>
            <a:ext uri="{FF2B5EF4-FFF2-40B4-BE49-F238E27FC236}">
              <a16:creationId xmlns:a16="http://schemas.microsoft.com/office/drawing/2014/main" id="{F6013E3A-961E-4F08-ACAC-20C564789FB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38" name="AutoShape 11" descr="blob:https://outlook.office.com/b157e5ee-92d2-4798-a69e-625bd2e784c1">
          <a:extLst>
            <a:ext uri="{FF2B5EF4-FFF2-40B4-BE49-F238E27FC236}">
              <a16:creationId xmlns:a16="http://schemas.microsoft.com/office/drawing/2014/main" id="{EB20D992-F959-45BE-909D-C0FAE2064F5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39" name="AutoShape 11" descr="blob:https://outlook.office.com/b157e5ee-92d2-4798-a69e-625bd2e784c1">
          <a:extLst>
            <a:ext uri="{FF2B5EF4-FFF2-40B4-BE49-F238E27FC236}">
              <a16:creationId xmlns:a16="http://schemas.microsoft.com/office/drawing/2014/main" id="{3857122B-327E-4DAA-B692-FF0CCE24A21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40" name="AutoShape 11" descr="blob:https://outlook.office.com/b157e5ee-92d2-4798-a69e-625bd2e784c1">
          <a:extLst>
            <a:ext uri="{FF2B5EF4-FFF2-40B4-BE49-F238E27FC236}">
              <a16:creationId xmlns:a16="http://schemas.microsoft.com/office/drawing/2014/main" id="{A2BE0BB4-40BE-4631-9111-CC81BC5987D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41" name="AutoShape 11" descr="blob:https://outlook.office.com/b157e5ee-92d2-4798-a69e-625bd2e784c1">
          <a:extLst>
            <a:ext uri="{FF2B5EF4-FFF2-40B4-BE49-F238E27FC236}">
              <a16:creationId xmlns:a16="http://schemas.microsoft.com/office/drawing/2014/main" id="{061AD245-7674-4C5A-BE1D-B92F07DBA1A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42" name="AutoShape 11" descr="blob:https://outlook.office.com/b157e5ee-92d2-4798-a69e-625bd2e784c1">
          <a:extLst>
            <a:ext uri="{FF2B5EF4-FFF2-40B4-BE49-F238E27FC236}">
              <a16:creationId xmlns:a16="http://schemas.microsoft.com/office/drawing/2014/main" id="{8FBFDAA3-9A68-446E-A220-4F29AA48BA0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43" name="AutoShape 11" descr="blob:https://outlook.office.com/b157e5ee-92d2-4798-a69e-625bd2e784c1">
          <a:extLst>
            <a:ext uri="{FF2B5EF4-FFF2-40B4-BE49-F238E27FC236}">
              <a16:creationId xmlns:a16="http://schemas.microsoft.com/office/drawing/2014/main" id="{1BB84B4F-5053-4FC8-A633-14992376337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44" name="AutoShape 11" descr="blob:https://outlook.office.com/b157e5ee-92d2-4798-a69e-625bd2e784c1">
          <a:extLst>
            <a:ext uri="{FF2B5EF4-FFF2-40B4-BE49-F238E27FC236}">
              <a16:creationId xmlns:a16="http://schemas.microsoft.com/office/drawing/2014/main" id="{9DD26185-C574-4909-8A1F-F37673D5139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45" name="AutoShape 11" descr="blob:https://outlook.office.com/b157e5ee-92d2-4798-a69e-625bd2e784c1">
          <a:extLst>
            <a:ext uri="{FF2B5EF4-FFF2-40B4-BE49-F238E27FC236}">
              <a16:creationId xmlns:a16="http://schemas.microsoft.com/office/drawing/2014/main" id="{51080F97-7938-4938-9B88-6A7617F2D8C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46" name="AutoShape 11" descr="blob:https://outlook.office.com/b157e5ee-92d2-4798-a69e-625bd2e784c1">
          <a:extLst>
            <a:ext uri="{FF2B5EF4-FFF2-40B4-BE49-F238E27FC236}">
              <a16:creationId xmlns:a16="http://schemas.microsoft.com/office/drawing/2014/main" id="{0107EF11-A22A-414C-9395-5E9CC0E0E00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47" name="AutoShape 11" descr="blob:https://outlook.office.com/b157e5ee-92d2-4798-a69e-625bd2e784c1">
          <a:extLst>
            <a:ext uri="{FF2B5EF4-FFF2-40B4-BE49-F238E27FC236}">
              <a16:creationId xmlns:a16="http://schemas.microsoft.com/office/drawing/2014/main" id="{167B3A8E-8F17-40FA-88E4-6D11EA895CD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48" name="AutoShape 11" descr="blob:https://outlook.office.com/b157e5ee-92d2-4798-a69e-625bd2e784c1">
          <a:extLst>
            <a:ext uri="{FF2B5EF4-FFF2-40B4-BE49-F238E27FC236}">
              <a16:creationId xmlns:a16="http://schemas.microsoft.com/office/drawing/2014/main" id="{B45ED543-A8F7-4118-B7A0-2211843147E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49" name="AutoShape 11" descr="blob:https://outlook.office.com/b157e5ee-92d2-4798-a69e-625bd2e784c1">
          <a:extLst>
            <a:ext uri="{FF2B5EF4-FFF2-40B4-BE49-F238E27FC236}">
              <a16:creationId xmlns:a16="http://schemas.microsoft.com/office/drawing/2014/main" id="{873BE398-1864-4B73-A8A1-414CB20C5CD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50" name="AutoShape 11" descr="blob:https://outlook.office.com/b157e5ee-92d2-4798-a69e-625bd2e784c1">
          <a:extLst>
            <a:ext uri="{FF2B5EF4-FFF2-40B4-BE49-F238E27FC236}">
              <a16:creationId xmlns:a16="http://schemas.microsoft.com/office/drawing/2014/main" id="{09BBACCB-04B3-4A69-8EA9-3DCD8DF2A01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51" name="AutoShape 11" descr="blob:https://outlook.office.com/b157e5ee-92d2-4798-a69e-625bd2e784c1">
          <a:extLst>
            <a:ext uri="{FF2B5EF4-FFF2-40B4-BE49-F238E27FC236}">
              <a16:creationId xmlns:a16="http://schemas.microsoft.com/office/drawing/2014/main" id="{56464EE2-647A-4EB0-9078-661A6BE4013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52" name="AutoShape 11" descr="blob:https://outlook.office.com/b157e5ee-92d2-4798-a69e-625bd2e784c1">
          <a:extLst>
            <a:ext uri="{FF2B5EF4-FFF2-40B4-BE49-F238E27FC236}">
              <a16:creationId xmlns:a16="http://schemas.microsoft.com/office/drawing/2014/main" id="{4C12CB06-04FD-446E-AA45-627A410C709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53" name="AutoShape 11" descr="blob:https://outlook.office.com/b157e5ee-92d2-4798-a69e-625bd2e784c1">
          <a:extLst>
            <a:ext uri="{FF2B5EF4-FFF2-40B4-BE49-F238E27FC236}">
              <a16:creationId xmlns:a16="http://schemas.microsoft.com/office/drawing/2014/main" id="{0959D093-7DBB-41CD-BF02-FF289E3FAA0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54" name="AutoShape 11" descr="blob:https://outlook.office.com/b157e5ee-92d2-4798-a69e-625bd2e784c1">
          <a:extLst>
            <a:ext uri="{FF2B5EF4-FFF2-40B4-BE49-F238E27FC236}">
              <a16:creationId xmlns:a16="http://schemas.microsoft.com/office/drawing/2014/main" id="{21042341-D85B-4124-95E2-29880BC8AE4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55" name="AutoShape 11" descr="blob:https://outlook.office.com/b157e5ee-92d2-4798-a69e-625bd2e784c1">
          <a:extLst>
            <a:ext uri="{FF2B5EF4-FFF2-40B4-BE49-F238E27FC236}">
              <a16:creationId xmlns:a16="http://schemas.microsoft.com/office/drawing/2014/main" id="{CD454D4A-3B56-4C74-8398-EA4F0DE0F6F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56" name="AutoShape 11" descr="blob:https://outlook.office.com/b157e5ee-92d2-4798-a69e-625bd2e784c1">
          <a:extLst>
            <a:ext uri="{FF2B5EF4-FFF2-40B4-BE49-F238E27FC236}">
              <a16:creationId xmlns:a16="http://schemas.microsoft.com/office/drawing/2014/main" id="{5E21944B-0E81-4345-9C59-354E5E78E6D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57" name="AutoShape 11" descr="blob:https://outlook.office.com/b157e5ee-92d2-4798-a69e-625bd2e784c1">
          <a:extLst>
            <a:ext uri="{FF2B5EF4-FFF2-40B4-BE49-F238E27FC236}">
              <a16:creationId xmlns:a16="http://schemas.microsoft.com/office/drawing/2014/main" id="{F6AC47FE-F01E-4153-B140-30AA5338CC1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58" name="AutoShape 11" descr="blob:https://outlook.office.com/b157e5ee-92d2-4798-a69e-625bd2e784c1">
          <a:extLst>
            <a:ext uri="{FF2B5EF4-FFF2-40B4-BE49-F238E27FC236}">
              <a16:creationId xmlns:a16="http://schemas.microsoft.com/office/drawing/2014/main" id="{8D4F2036-2C2D-484C-BDCF-DBA5DA2E71F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59" name="AutoShape 11" descr="blob:https://outlook.office.com/b157e5ee-92d2-4798-a69e-625bd2e784c1">
          <a:extLst>
            <a:ext uri="{FF2B5EF4-FFF2-40B4-BE49-F238E27FC236}">
              <a16:creationId xmlns:a16="http://schemas.microsoft.com/office/drawing/2014/main" id="{F62D44FC-FFC5-45D1-BB2A-57F723FF07C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60" name="AutoShape 11" descr="blob:https://outlook.office.com/b157e5ee-92d2-4798-a69e-625bd2e784c1">
          <a:extLst>
            <a:ext uri="{FF2B5EF4-FFF2-40B4-BE49-F238E27FC236}">
              <a16:creationId xmlns:a16="http://schemas.microsoft.com/office/drawing/2014/main" id="{06FD0832-39B6-4119-9F33-B13EBDB8273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61" name="AutoShape 11" descr="blob:https://outlook.office.com/b157e5ee-92d2-4798-a69e-625bd2e784c1">
          <a:extLst>
            <a:ext uri="{FF2B5EF4-FFF2-40B4-BE49-F238E27FC236}">
              <a16:creationId xmlns:a16="http://schemas.microsoft.com/office/drawing/2014/main" id="{16D3D188-86B0-4B31-98ED-1A212402106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62" name="AutoShape 11" descr="blob:https://outlook.office.com/b157e5ee-92d2-4798-a69e-625bd2e784c1">
          <a:extLst>
            <a:ext uri="{FF2B5EF4-FFF2-40B4-BE49-F238E27FC236}">
              <a16:creationId xmlns:a16="http://schemas.microsoft.com/office/drawing/2014/main" id="{E12649A5-3249-4621-B412-7A41635F2F0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63" name="AutoShape 11" descr="blob:https://outlook.office.com/b157e5ee-92d2-4798-a69e-625bd2e784c1">
          <a:extLst>
            <a:ext uri="{FF2B5EF4-FFF2-40B4-BE49-F238E27FC236}">
              <a16:creationId xmlns:a16="http://schemas.microsoft.com/office/drawing/2014/main" id="{A75B7C08-E572-442B-8FAC-0883E417687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64" name="AutoShape 11" descr="blob:https://outlook.office.com/b157e5ee-92d2-4798-a69e-625bd2e784c1">
          <a:extLst>
            <a:ext uri="{FF2B5EF4-FFF2-40B4-BE49-F238E27FC236}">
              <a16:creationId xmlns:a16="http://schemas.microsoft.com/office/drawing/2014/main" id="{46F9233A-47DB-4D5E-A8D5-5070C75BED8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65" name="AutoShape 11" descr="blob:https://outlook.office.com/b157e5ee-92d2-4798-a69e-625bd2e784c1">
          <a:extLst>
            <a:ext uri="{FF2B5EF4-FFF2-40B4-BE49-F238E27FC236}">
              <a16:creationId xmlns:a16="http://schemas.microsoft.com/office/drawing/2014/main" id="{5732EA92-03BE-4840-A9E1-B28E46AAF57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66" name="AutoShape 11" descr="blob:https://outlook.office.com/b157e5ee-92d2-4798-a69e-625bd2e784c1">
          <a:extLst>
            <a:ext uri="{FF2B5EF4-FFF2-40B4-BE49-F238E27FC236}">
              <a16:creationId xmlns:a16="http://schemas.microsoft.com/office/drawing/2014/main" id="{11A492AB-CA6A-41B9-992F-0F172A967D6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67" name="AutoShape 11" descr="blob:https://outlook.office.com/b157e5ee-92d2-4798-a69e-625bd2e784c1">
          <a:extLst>
            <a:ext uri="{FF2B5EF4-FFF2-40B4-BE49-F238E27FC236}">
              <a16:creationId xmlns:a16="http://schemas.microsoft.com/office/drawing/2014/main" id="{BA32AC7D-480A-43E4-A001-FC74224577E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68" name="AutoShape 11" descr="blob:https://outlook.office.com/b157e5ee-92d2-4798-a69e-625bd2e784c1">
          <a:extLst>
            <a:ext uri="{FF2B5EF4-FFF2-40B4-BE49-F238E27FC236}">
              <a16:creationId xmlns:a16="http://schemas.microsoft.com/office/drawing/2014/main" id="{90E076CA-3B3A-4A48-A509-FF64E7A0B32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69" name="AutoShape 11" descr="blob:https://outlook.office.com/b157e5ee-92d2-4798-a69e-625bd2e784c1">
          <a:extLst>
            <a:ext uri="{FF2B5EF4-FFF2-40B4-BE49-F238E27FC236}">
              <a16:creationId xmlns:a16="http://schemas.microsoft.com/office/drawing/2014/main" id="{65D1A47E-383A-41F9-B8C0-AA130C796B0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70" name="AutoShape 11" descr="blob:https://outlook.office.com/b157e5ee-92d2-4798-a69e-625bd2e784c1">
          <a:extLst>
            <a:ext uri="{FF2B5EF4-FFF2-40B4-BE49-F238E27FC236}">
              <a16:creationId xmlns:a16="http://schemas.microsoft.com/office/drawing/2014/main" id="{36B60484-62EF-4897-8714-ED111B0EB6A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71" name="AutoShape 11" descr="blob:https://outlook.office.com/b157e5ee-92d2-4798-a69e-625bd2e784c1">
          <a:extLst>
            <a:ext uri="{FF2B5EF4-FFF2-40B4-BE49-F238E27FC236}">
              <a16:creationId xmlns:a16="http://schemas.microsoft.com/office/drawing/2014/main" id="{26EC328B-8537-4CBB-8725-0EDE5FDADAA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72" name="AutoShape 11" descr="blob:https://outlook.office.com/b157e5ee-92d2-4798-a69e-625bd2e784c1">
          <a:extLst>
            <a:ext uri="{FF2B5EF4-FFF2-40B4-BE49-F238E27FC236}">
              <a16:creationId xmlns:a16="http://schemas.microsoft.com/office/drawing/2014/main" id="{2F6C0B9C-48A4-4C86-8332-2873D055BA4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73" name="AutoShape 11" descr="blob:https://outlook.office.com/b157e5ee-92d2-4798-a69e-625bd2e784c1">
          <a:extLst>
            <a:ext uri="{FF2B5EF4-FFF2-40B4-BE49-F238E27FC236}">
              <a16:creationId xmlns:a16="http://schemas.microsoft.com/office/drawing/2014/main" id="{5D95564E-208F-40D2-A3B0-D31C741E921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74" name="AutoShape 11" descr="blob:https://outlook.office.com/b157e5ee-92d2-4798-a69e-625bd2e784c1">
          <a:extLst>
            <a:ext uri="{FF2B5EF4-FFF2-40B4-BE49-F238E27FC236}">
              <a16:creationId xmlns:a16="http://schemas.microsoft.com/office/drawing/2014/main" id="{64FF8C0B-417B-47B9-8A4F-3B2C1B5CDAA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75" name="AutoShape 11" descr="blob:https://outlook.office.com/b157e5ee-92d2-4798-a69e-625bd2e784c1">
          <a:extLst>
            <a:ext uri="{FF2B5EF4-FFF2-40B4-BE49-F238E27FC236}">
              <a16:creationId xmlns:a16="http://schemas.microsoft.com/office/drawing/2014/main" id="{D10EC23A-5254-42BA-8A2B-3FBE76551CE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76" name="AutoShape 11" descr="blob:https://outlook.office.com/b157e5ee-92d2-4798-a69e-625bd2e784c1">
          <a:extLst>
            <a:ext uri="{FF2B5EF4-FFF2-40B4-BE49-F238E27FC236}">
              <a16:creationId xmlns:a16="http://schemas.microsoft.com/office/drawing/2014/main" id="{7260FD0A-AEBF-4F1D-94E8-C8FF8333457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77" name="AutoShape 11" descr="blob:https://outlook.office.com/b157e5ee-92d2-4798-a69e-625bd2e784c1">
          <a:extLst>
            <a:ext uri="{FF2B5EF4-FFF2-40B4-BE49-F238E27FC236}">
              <a16:creationId xmlns:a16="http://schemas.microsoft.com/office/drawing/2014/main" id="{A5F2EEBF-0AA6-42EC-990F-DB2387C64AE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78" name="AutoShape 11" descr="blob:https://outlook.office.com/b157e5ee-92d2-4798-a69e-625bd2e784c1">
          <a:extLst>
            <a:ext uri="{FF2B5EF4-FFF2-40B4-BE49-F238E27FC236}">
              <a16:creationId xmlns:a16="http://schemas.microsoft.com/office/drawing/2014/main" id="{C131824C-FD7F-4163-970F-CC3D1F28085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79" name="AutoShape 11" descr="blob:https://outlook.office.com/b157e5ee-92d2-4798-a69e-625bd2e784c1">
          <a:extLst>
            <a:ext uri="{FF2B5EF4-FFF2-40B4-BE49-F238E27FC236}">
              <a16:creationId xmlns:a16="http://schemas.microsoft.com/office/drawing/2014/main" id="{73301A01-7B99-4DDF-87E3-4B278CB38FA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80" name="AutoShape 11" descr="blob:https://outlook.office.com/b157e5ee-92d2-4798-a69e-625bd2e784c1">
          <a:extLst>
            <a:ext uri="{FF2B5EF4-FFF2-40B4-BE49-F238E27FC236}">
              <a16:creationId xmlns:a16="http://schemas.microsoft.com/office/drawing/2014/main" id="{0646D0B5-6D75-43FA-8E6C-51493191C4D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81" name="AutoShape 11" descr="blob:https://outlook.office.com/b157e5ee-92d2-4798-a69e-625bd2e784c1">
          <a:extLst>
            <a:ext uri="{FF2B5EF4-FFF2-40B4-BE49-F238E27FC236}">
              <a16:creationId xmlns:a16="http://schemas.microsoft.com/office/drawing/2014/main" id="{0BC7C72D-3705-4030-995F-718B5D26307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82" name="AutoShape 11" descr="blob:https://outlook.office.com/b157e5ee-92d2-4798-a69e-625bd2e784c1">
          <a:extLst>
            <a:ext uri="{FF2B5EF4-FFF2-40B4-BE49-F238E27FC236}">
              <a16:creationId xmlns:a16="http://schemas.microsoft.com/office/drawing/2014/main" id="{FC0E4A86-D337-4F89-9C79-2F9784EFD12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83" name="AutoShape 11" descr="blob:https://outlook.office.com/b157e5ee-92d2-4798-a69e-625bd2e784c1">
          <a:extLst>
            <a:ext uri="{FF2B5EF4-FFF2-40B4-BE49-F238E27FC236}">
              <a16:creationId xmlns:a16="http://schemas.microsoft.com/office/drawing/2014/main" id="{55F721A3-1B7B-4D79-ACE9-C7B9A8B33AD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84" name="AutoShape 11" descr="blob:https://outlook.office.com/b157e5ee-92d2-4798-a69e-625bd2e784c1">
          <a:extLst>
            <a:ext uri="{FF2B5EF4-FFF2-40B4-BE49-F238E27FC236}">
              <a16:creationId xmlns:a16="http://schemas.microsoft.com/office/drawing/2014/main" id="{E0EBE6FC-AC0B-452A-BF3D-09AA9759CA7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85" name="AutoShape 11" descr="blob:https://outlook.office.com/b157e5ee-92d2-4798-a69e-625bd2e784c1">
          <a:extLst>
            <a:ext uri="{FF2B5EF4-FFF2-40B4-BE49-F238E27FC236}">
              <a16:creationId xmlns:a16="http://schemas.microsoft.com/office/drawing/2014/main" id="{7708D1B3-05E5-4CFC-BD51-BFB679721DA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86" name="AutoShape 11" descr="blob:https://outlook.office.com/b157e5ee-92d2-4798-a69e-625bd2e784c1">
          <a:extLst>
            <a:ext uri="{FF2B5EF4-FFF2-40B4-BE49-F238E27FC236}">
              <a16:creationId xmlns:a16="http://schemas.microsoft.com/office/drawing/2014/main" id="{564154C3-9787-4D2F-86AF-396F8073E88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87" name="AutoShape 11" descr="blob:https://outlook.office.com/b157e5ee-92d2-4798-a69e-625bd2e784c1">
          <a:extLst>
            <a:ext uri="{FF2B5EF4-FFF2-40B4-BE49-F238E27FC236}">
              <a16:creationId xmlns:a16="http://schemas.microsoft.com/office/drawing/2014/main" id="{383EB696-ECA4-46CA-8DD4-F702B4F1E41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88" name="AutoShape 11" descr="blob:https://outlook.office.com/b157e5ee-92d2-4798-a69e-625bd2e784c1">
          <a:extLst>
            <a:ext uri="{FF2B5EF4-FFF2-40B4-BE49-F238E27FC236}">
              <a16:creationId xmlns:a16="http://schemas.microsoft.com/office/drawing/2014/main" id="{DD0831DA-8BD4-4B12-84DF-C01A73EAF76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89" name="AutoShape 11" descr="blob:https://outlook.office.com/b157e5ee-92d2-4798-a69e-625bd2e784c1">
          <a:extLst>
            <a:ext uri="{FF2B5EF4-FFF2-40B4-BE49-F238E27FC236}">
              <a16:creationId xmlns:a16="http://schemas.microsoft.com/office/drawing/2014/main" id="{84445F6B-41CD-4939-9313-F7A8B2D68E4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90" name="AutoShape 11" descr="blob:https://outlook.office.com/b157e5ee-92d2-4798-a69e-625bd2e784c1">
          <a:extLst>
            <a:ext uri="{FF2B5EF4-FFF2-40B4-BE49-F238E27FC236}">
              <a16:creationId xmlns:a16="http://schemas.microsoft.com/office/drawing/2014/main" id="{47142A5D-CB49-4E45-A1FB-4AD879C5E66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91" name="AutoShape 11" descr="blob:https://outlook.office.com/b157e5ee-92d2-4798-a69e-625bd2e784c1">
          <a:extLst>
            <a:ext uri="{FF2B5EF4-FFF2-40B4-BE49-F238E27FC236}">
              <a16:creationId xmlns:a16="http://schemas.microsoft.com/office/drawing/2014/main" id="{D8CC7521-DAB6-46DB-9E00-5E993F58036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92" name="AutoShape 11" descr="blob:https://outlook.office.com/b157e5ee-92d2-4798-a69e-625bd2e784c1">
          <a:extLst>
            <a:ext uri="{FF2B5EF4-FFF2-40B4-BE49-F238E27FC236}">
              <a16:creationId xmlns:a16="http://schemas.microsoft.com/office/drawing/2014/main" id="{D96F3A83-D37C-4CD7-9269-0C6AF2ECE23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93" name="AutoShape 11" descr="blob:https://outlook.office.com/b157e5ee-92d2-4798-a69e-625bd2e784c1">
          <a:extLst>
            <a:ext uri="{FF2B5EF4-FFF2-40B4-BE49-F238E27FC236}">
              <a16:creationId xmlns:a16="http://schemas.microsoft.com/office/drawing/2014/main" id="{EAC02863-4D85-4C06-82EC-9707CB17134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94" name="AutoShape 11" descr="blob:https://outlook.office.com/b157e5ee-92d2-4798-a69e-625bd2e784c1">
          <a:extLst>
            <a:ext uri="{FF2B5EF4-FFF2-40B4-BE49-F238E27FC236}">
              <a16:creationId xmlns:a16="http://schemas.microsoft.com/office/drawing/2014/main" id="{F0D2787E-91EA-4CC0-A19D-AF66F1627FA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95" name="AutoShape 11" descr="blob:https://outlook.office.com/b157e5ee-92d2-4798-a69e-625bd2e784c1">
          <a:extLst>
            <a:ext uri="{FF2B5EF4-FFF2-40B4-BE49-F238E27FC236}">
              <a16:creationId xmlns:a16="http://schemas.microsoft.com/office/drawing/2014/main" id="{7377520F-64FE-47DF-A2E0-668BA2BF389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96" name="AutoShape 11" descr="blob:https://outlook.office.com/b157e5ee-92d2-4798-a69e-625bd2e784c1">
          <a:extLst>
            <a:ext uri="{FF2B5EF4-FFF2-40B4-BE49-F238E27FC236}">
              <a16:creationId xmlns:a16="http://schemas.microsoft.com/office/drawing/2014/main" id="{5B95E7FC-7B5E-4084-83A6-2A811B18DFC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97" name="AutoShape 11" descr="blob:https://outlook.office.com/b157e5ee-92d2-4798-a69e-625bd2e784c1">
          <a:extLst>
            <a:ext uri="{FF2B5EF4-FFF2-40B4-BE49-F238E27FC236}">
              <a16:creationId xmlns:a16="http://schemas.microsoft.com/office/drawing/2014/main" id="{31D444D6-C003-4153-95E0-61EB0CCB6F2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98" name="AutoShape 11" descr="blob:https://outlook.office.com/b157e5ee-92d2-4798-a69e-625bd2e784c1">
          <a:extLst>
            <a:ext uri="{FF2B5EF4-FFF2-40B4-BE49-F238E27FC236}">
              <a16:creationId xmlns:a16="http://schemas.microsoft.com/office/drawing/2014/main" id="{DCF0E2CF-C551-46EA-99E6-5FC755959AB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899" name="AutoShape 11" descr="blob:https://outlook.office.com/b157e5ee-92d2-4798-a69e-625bd2e784c1">
          <a:extLst>
            <a:ext uri="{FF2B5EF4-FFF2-40B4-BE49-F238E27FC236}">
              <a16:creationId xmlns:a16="http://schemas.microsoft.com/office/drawing/2014/main" id="{3570F1AD-FB72-4A8C-9018-59A97D2C370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00" name="AutoShape 11" descr="blob:https://outlook.office.com/b157e5ee-92d2-4798-a69e-625bd2e784c1">
          <a:extLst>
            <a:ext uri="{FF2B5EF4-FFF2-40B4-BE49-F238E27FC236}">
              <a16:creationId xmlns:a16="http://schemas.microsoft.com/office/drawing/2014/main" id="{8E27D4FB-1FDD-4273-921C-EE34A6123D9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01" name="AutoShape 11" descr="blob:https://outlook.office.com/b157e5ee-92d2-4798-a69e-625bd2e784c1">
          <a:extLst>
            <a:ext uri="{FF2B5EF4-FFF2-40B4-BE49-F238E27FC236}">
              <a16:creationId xmlns:a16="http://schemas.microsoft.com/office/drawing/2014/main" id="{3B366AAA-EC9A-47EF-9B6F-E7F89C8B1E8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02" name="AutoShape 11" descr="blob:https://outlook.office.com/b157e5ee-92d2-4798-a69e-625bd2e784c1">
          <a:extLst>
            <a:ext uri="{FF2B5EF4-FFF2-40B4-BE49-F238E27FC236}">
              <a16:creationId xmlns:a16="http://schemas.microsoft.com/office/drawing/2014/main" id="{BE4EF53D-66AD-4A5B-9A6E-16A711429DC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03" name="AutoShape 11" descr="blob:https://outlook.office.com/b157e5ee-92d2-4798-a69e-625bd2e784c1">
          <a:extLst>
            <a:ext uri="{FF2B5EF4-FFF2-40B4-BE49-F238E27FC236}">
              <a16:creationId xmlns:a16="http://schemas.microsoft.com/office/drawing/2014/main" id="{2891BEC9-9AC2-4F47-97EE-63F2B54334D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04" name="AutoShape 11" descr="blob:https://outlook.office.com/b157e5ee-92d2-4798-a69e-625bd2e784c1">
          <a:extLst>
            <a:ext uri="{FF2B5EF4-FFF2-40B4-BE49-F238E27FC236}">
              <a16:creationId xmlns:a16="http://schemas.microsoft.com/office/drawing/2014/main" id="{45A59743-6C8A-4235-AD02-F13F3437415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05" name="AutoShape 11" descr="blob:https://outlook.office.com/b157e5ee-92d2-4798-a69e-625bd2e784c1">
          <a:extLst>
            <a:ext uri="{FF2B5EF4-FFF2-40B4-BE49-F238E27FC236}">
              <a16:creationId xmlns:a16="http://schemas.microsoft.com/office/drawing/2014/main" id="{2469DAE5-6F57-4F98-A8C3-4EF2B2C8334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06" name="AutoShape 11" descr="blob:https://outlook.office.com/b157e5ee-92d2-4798-a69e-625bd2e784c1">
          <a:extLst>
            <a:ext uri="{FF2B5EF4-FFF2-40B4-BE49-F238E27FC236}">
              <a16:creationId xmlns:a16="http://schemas.microsoft.com/office/drawing/2014/main" id="{8907D64B-5706-4C8B-B610-ABD16472DA6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07" name="AutoShape 11" descr="blob:https://outlook.office.com/b157e5ee-92d2-4798-a69e-625bd2e784c1">
          <a:extLst>
            <a:ext uri="{FF2B5EF4-FFF2-40B4-BE49-F238E27FC236}">
              <a16:creationId xmlns:a16="http://schemas.microsoft.com/office/drawing/2014/main" id="{59C15A8A-60A2-42AF-903D-9AECF039E5F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08" name="AutoShape 11" descr="blob:https://outlook.office.com/b157e5ee-92d2-4798-a69e-625bd2e784c1">
          <a:extLst>
            <a:ext uri="{FF2B5EF4-FFF2-40B4-BE49-F238E27FC236}">
              <a16:creationId xmlns:a16="http://schemas.microsoft.com/office/drawing/2014/main" id="{7D40571E-4D65-4522-AC9F-BD74E594135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09" name="AutoShape 11" descr="blob:https://outlook.office.com/b157e5ee-92d2-4798-a69e-625bd2e784c1">
          <a:extLst>
            <a:ext uri="{FF2B5EF4-FFF2-40B4-BE49-F238E27FC236}">
              <a16:creationId xmlns:a16="http://schemas.microsoft.com/office/drawing/2014/main" id="{A2AF0B3E-5995-4947-9DB5-D04424D907F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10" name="AutoShape 11" descr="blob:https://outlook.office.com/b157e5ee-92d2-4798-a69e-625bd2e784c1">
          <a:extLst>
            <a:ext uri="{FF2B5EF4-FFF2-40B4-BE49-F238E27FC236}">
              <a16:creationId xmlns:a16="http://schemas.microsoft.com/office/drawing/2014/main" id="{504AE49C-2900-4BEC-A726-6956F04D58F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11" name="AutoShape 11" descr="blob:https://outlook.office.com/b157e5ee-92d2-4798-a69e-625bd2e784c1">
          <a:extLst>
            <a:ext uri="{FF2B5EF4-FFF2-40B4-BE49-F238E27FC236}">
              <a16:creationId xmlns:a16="http://schemas.microsoft.com/office/drawing/2014/main" id="{E5BA8816-340C-47EB-B414-6ECDE014F27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12" name="AutoShape 11" descr="blob:https://outlook.office.com/b157e5ee-92d2-4798-a69e-625bd2e784c1">
          <a:extLst>
            <a:ext uri="{FF2B5EF4-FFF2-40B4-BE49-F238E27FC236}">
              <a16:creationId xmlns:a16="http://schemas.microsoft.com/office/drawing/2014/main" id="{0E038FE4-F77F-4272-B175-BF9043113F9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13" name="AutoShape 11" descr="blob:https://outlook.office.com/b157e5ee-92d2-4798-a69e-625bd2e784c1">
          <a:extLst>
            <a:ext uri="{FF2B5EF4-FFF2-40B4-BE49-F238E27FC236}">
              <a16:creationId xmlns:a16="http://schemas.microsoft.com/office/drawing/2014/main" id="{B6D20C1C-7401-4682-BCA8-55FA3E055F9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14" name="AutoShape 11" descr="blob:https://outlook.office.com/b157e5ee-92d2-4798-a69e-625bd2e784c1">
          <a:extLst>
            <a:ext uri="{FF2B5EF4-FFF2-40B4-BE49-F238E27FC236}">
              <a16:creationId xmlns:a16="http://schemas.microsoft.com/office/drawing/2014/main" id="{A414BEAF-1750-4FB7-9FE1-0787CC4A679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15" name="AutoShape 11" descr="blob:https://outlook.office.com/b157e5ee-92d2-4798-a69e-625bd2e784c1">
          <a:extLst>
            <a:ext uri="{FF2B5EF4-FFF2-40B4-BE49-F238E27FC236}">
              <a16:creationId xmlns:a16="http://schemas.microsoft.com/office/drawing/2014/main" id="{3F06BCE5-184D-480A-A616-433C6698DE0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16" name="AutoShape 11" descr="blob:https://outlook.office.com/b157e5ee-92d2-4798-a69e-625bd2e784c1">
          <a:extLst>
            <a:ext uri="{FF2B5EF4-FFF2-40B4-BE49-F238E27FC236}">
              <a16:creationId xmlns:a16="http://schemas.microsoft.com/office/drawing/2014/main" id="{6710AE1B-CF1D-42D9-9D03-3A4577A543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17" name="AutoShape 11" descr="blob:https://outlook.office.com/b157e5ee-92d2-4798-a69e-625bd2e784c1">
          <a:extLst>
            <a:ext uri="{FF2B5EF4-FFF2-40B4-BE49-F238E27FC236}">
              <a16:creationId xmlns:a16="http://schemas.microsoft.com/office/drawing/2014/main" id="{789ABA79-23DA-4564-AB24-8C05FE8AFFF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18" name="AutoShape 11" descr="blob:https://outlook.office.com/b157e5ee-92d2-4798-a69e-625bd2e784c1">
          <a:extLst>
            <a:ext uri="{FF2B5EF4-FFF2-40B4-BE49-F238E27FC236}">
              <a16:creationId xmlns:a16="http://schemas.microsoft.com/office/drawing/2014/main" id="{5154EBAD-D96C-4FE5-A4C2-9B1E8049F79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19" name="AutoShape 11" descr="blob:https://outlook.office.com/b157e5ee-92d2-4798-a69e-625bd2e784c1">
          <a:extLst>
            <a:ext uri="{FF2B5EF4-FFF2-40B4-BE49-F238E27FC236}">
              <a16:creationId xmlns:a16="http://schemas.microsoft.com/office/drawing/2014/main" id="{181211AE-A27E-46AE-9113-32F378B4E82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20" name="AutoShape 11" descr="blob:https://outlook.office.com/b157e5ee-92d2-4798-a69e-625bd2e784c1">
          <a:extLst>
            <a:ext uri="{FF2B5EF4-FFF2-40B4-BE49-F238E27FC236}">
              <a16:creationId xmlns:a16="http://schemas.microsoft.com/office/drawing/2014/main" id="{148BFE7C-F27B-4A7B-BF21-BB5FBD68D40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21" name="AutoShape 11" descr="blob:https://outlook.office.com/b157e5ee-92d2-4798-a69e-625bd2e784c1">
          <a:extLst>
            <a:ext uri="{FF2B5EF4-FFF2-40B4-BE49-F238E27FC236}">
              <a16:creationId xmlns:a16="http://schemas.microsoft.com/office/drawing/2014/main" id="{6AA5B5C0-98FC-4E4E-A48D-AD4725D99B5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22" name="AutoShape 11" descr="blob:https://outlook.office.com/b157e5ee-92d2-4798-a69e-625bd2e784c1">
          <a:extLst>
            <a:ext uri="{FF2B5EF4-FFF2-40B4-BE49-F238E27FC236}">
              <a16:creationId xmlns:a16="http://schemas.microsoft.com/office/drawing/2014/main" id="{41F2B120-2F3A-4E94-B42B-17A0AB1FD6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23" name="AutoShape 11" descr="blob:https://outlook.office.com/b157e5ee-92d2-4798-a69e-625bd2e784c1">
          <a:extLst>
            <a:ext uri="{FF2B5EF4-FFF2-40B4-BE49-F238E27FC236}">
              <a16:creationId xmlns:a16="http://schemas.microsoft.com/office/drawing/2014/main" id="{8B4B9F66-A712-4581-83CC-D386C212555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24" name="AutoShape 11" descr="blob:https://outlook.office.com/b157e5ee-92d2-4798-a69e-625bd2e784c1">
          <a:extLst>
            <a:ext uri="{FF2B5EF4-FFF2-40B4-BE49-F238E27FC236}">
              <a16:creationId xmlns:a16="http://schemas.microsoft.com/office/drawing/2014/main" id="{01D8B5A6-9CDC-482A-BBAC-D8EF280DFBD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25" name="AutoShape 11" descr="blob:https://outlook.office.com/b157e5ee-92d2-4798-a69e-625bd2e784c1">
          <a:extLst>
            <a:ext uri="{FF2B5EF4-FFF2-40B4-BE49-F238E27FC236}">
              <a16:creationId xmlns:a16="http://schemas.microsoft.com/office/drawing/2014/main" id="{D12CB6E7-5961-4D82-BADD-FB342D1CBAE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26" name="AutoShape 11" descr="blob:https://outlook.office.com/b157e5ee-92d2-4798-a69e-625bd2e784c1">
          <a:extLst>
            <a:ext uri="{FF2B5EF4-FFF2-40B4-BE49-F238E27FC236}">
              <a16:creationId xmlns:a16="http://schemas.microsoft.com/office/drawing/2014/main" id="{18EC4492-ACD5-4179-9955-48FD8423E8B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27" name="AutoShape 11" descr="blob:https://outlook.office.com/b157e5ee-92d2-4798-a69e-625bd2e784c1">
          <a:extLst>
            <a:ext uri="{FF2B5EF4-FFF2-40B4-BE49-F238E27FC236}">
              <a16:creationId xmlns:a16="http://schemas.microsoft.com/office/drawing/2014/main" id="{24A376D8-2E13-4C38-80F3-A244C600A59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28" name="AutoShape 11" descr="blob:https://outlook.office.com/b157e5ee-92d2-4798-a69e-625bd2e784c1">
          <a:extLst>
            <a:ext uri="{FF2B5EF4-FFF2-40B4-BE49-F238E27FC236}">
              <a16:creationId xmlns:a16="http://schemas.microsoft.com/office/drawing/2014/main" id="{7C34343C-DBD4-4B43-A8A0-CAC8CF489BD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29" name="AutoShape 11" descr="blob:https://outlook.office.com/b157e5ee-92d2-4798-a69e-625bd2e784c1">
          <a:extLst>
            <a:ext uri="{FF2B5EF4-FFF2-40B4-BE49-F238E27FC236}">
              <a16:creationId xmlns:a16="http://schemas.microsoft.com/office/drawing/2014/main" id="{EB999942-5C12-4121-B885-AEFB128CAD9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30" name="AutoShape 11" descr="blob:https://outlook.office.com/b157e5ee-92d2-4798-a69e-625bd2e784c1">
          <a:extLst>
            <a:ext uri="{FF2B5EF4-FFF2-40B4-BE49-F238E27FC236}">
              <a16:creationId xmlns:a16="http://schemas.microsoft.com/office/drawing/2014/main" id="{A21DA4DF-72C5-43E6-9590-BE8F2AC2F52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31" name="AutoShape 11" descr="blob:https://outlook.office.com/b157e5ee-92d2-4798-a69e-625bd2e784c1">
          <a:extLst>
            <a:ext uri="{FF2B5EF4-FFF2-40B4-BE49-F238E27FC236}">
              <a16:creationId xmlns:a16="http://schemas.microsoft.com/office/drawing/2014/main" id="{AD13C606-F1D5-4BE7-86D2-DB28F68AC89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32" name="AutoShape 11" descr="blob:https://outlook.office.com/b157e5ee-92d2-4798-a69e-625bd2e784c1">
          <a:extLst>
            <a:ext uri="{FF2B5EF4-FFF2-40B4-BE49-F238E27FC236}">
              <a16:creationId xmlns:a16="http://schemas.microsoft.com/office/drawing/2014/main" id="{85661BE3-6D2E-4193-8369-B4001EAA007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33" name="AutoShape 11" descr="blob:https://outlook.office.com/b157e5ee-92d2-4798-a69e-625bd2e784c1">
          <a:extLst>
            <a:ext uri="{FF2B5EF4-FFF2-40B4-BE49-F238E27FC236}">
              <a16:creationId xmlns:a16="http://schemas.microsoft.com/office/drawing/2014/main" id="{A96B2867-A538-4837-B253-40981B4B682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34" name="AutoShape 11" descr="blob:https://outlook.office.com/b157e5ee-92d2-4798-a69e-625bd2e784c1">
          <a:extLst>
            <a:ext uri="{FF2B5EF4-FFF2-40B4-BE49-F238E27FC236}">
              <a16:creationId xmlns:a16="http://schemas.microsoft.com/office/drawing/2014/main" id="{398C1BC4-27AB-46AC-90CF-207772457F8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35" name="AutoShape 11" descr="blob:https://outlook.office.com/b157e5ee-92d2-4798-a69e-625bd2e784c1">
          <a:extLst>
            <a:ext uri="{FF2B5EF4-FFF2-40B4-BE49-F238E27FC236}">
              <a16:creationId xmlns:a16="http://schemas.microsoft.com/office/drawing/2014/main" id="{6A437AB9-D92A-47C5-9299-70AE6838BE1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36" name="AutoShape 11" descr="blob:https://outlook.office.com/b157e5ee-92d2-4798-a69e-625bd2e784c1">
          <a:extLst>
            <a:ext uri="{FF2B5EF4-FFF2-40B4-BE49-F238E27FC236}">
              <a16:creationId xmlns:a16="http://schemas.microsoft.com/office/drawing/2014/main" id="{FE45A2DC-B871-4544-B677-76125258DD7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37" name="AutoShape 11" descr="blob:https://outlook.office.com/b157e5ee-92d2-4798-a69e-625bd2e784c1">
          <a:extLst>
            <a:ext uri="{FF2B5EF4-FFF2-40B4-BE49-F238E27FC236}">
              <a16:creationId xmlns:a16="http://schemas.microsoft.com/office/drawing/2014/main" id="{DE509B04-3F22-428B-8C85-7DB528305E8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38" name="AutoShape 11" descr="blob:https://outlook.office.com/b157e5ee-92d2-4798-a69e-625bd2e784c1">
          <a:extLst>
            <a:ext uri="{FF2B5EF4-FFF2-40B4-BE49-F238E27FC236}">
              <a16:creationId xmlns:a16="http://schemas.microsoft.com/office/drawing/2014/main" id="{FC9B9591-6873-4B9A-84D8-1EAEBA1A77E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39" name="AutoShape 11" descr="blob:https://outlook.office.com/b157e5ee-92d2-4798-a69e-625bd2e784c1">
          <a:extLst>
            <a:ext uri="{FF2B5EF4-FFF2-40B4-BE49-F238E27FC236}">
              <a16:creationId xmlns:a16="http://schemas.microsoft.com/office/drawing/2014/main" id="{E261FC2A-E9D8-469E-ABB6-D82B6189A2D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40" name="AutoShape 11" descr="blob:https://outlook.office.com/b157e5ee-92d2-4798-a69e-625bd2e784c1">
          <a:extLst>
            <a:ext uri="{FF2B5EF4-FFF2-40B4-BE49-F238E27FC236}">
              <a16:creationId xmlns:a16="http://schemas.microsoft.com/office/drawing/2014/main" id="{76F1BB1F-0CB8-4C3B-BDC6-024B28C3C97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41" name="AutoShape 11" descr="blob:https://outlook.office.com/b157e5ee-92d2-4798-a69e-625bd2e784c1">
          <a:extLst>
            <a:ext uri="{FF2B5EF4-FFF2-40B4-BE49-F238E27FC236}">
              <a16:creationId xmlns:a16="http://schemas.microsoft.com/office/drawing/2014/main" id="{501C0D44-E3C6-4E69-A634-712CE84F9E2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42" name="AutoShape 11" descr="blob:https://outlook.office.com/b157e5ee-92d2-4798-a69e-625bd2e784c1">
          <a:extLst>
            <a:ext uri="{FF2B5EF4-FFF2-40B4-BE49-F238E27FC236}">
              <a16:creationId xmlns:a16="http://schemas.microsoft.com/office/drawing/2014/main" id="{5C12D987-6AE3-4C4E-817D-DC7DFA3815D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43" name="AutoShape 11" descr="blob:https://outlook.office.com/b157e5ee-92d2-4798-a69e-625bd2e784c1">
          <a:extLst>
            <a:ext uri="{FF2B5EF4-FFF2-40B4-BE49-F238E27FC236}">
              <a16:creationId xmlns:a16="http://schemas.microsoft.com/office/drawing/2014/main" id="{7EF8DD0D-5F9E-44A9-8989-F3D21219752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44" name="AutoShape 11" descr="blob:https://outlook.office.com/b157e5ee-92d2-4798-a69e-625bd2e784c1">
          <a:extLst>
            <a:ext uri="{FF2B5EF4-FFF2-40B4-BE49-F238E27FC236}">
              <a16:creationId xmlns:a16="http://schemas.microsoft.com/office/drawing/2014/main" id="{F1D94B99-FCC4-4641-A9E1-7C3A4A2769F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45" name="AutoShape 11" descr="blob:https://outlook.office.com/b157e5ee-92d2-4798-a69e-625bd2e784c1">
          <a:extLst>
            <a:ext uri="{FF2B5EF4-FFF2-40B4-BE49-F238E27FC236}">
              <a16:creationId xmlns:a16="http://schemas.microsoft.com/office/drawing/2014/main" id="{4E2F6F82-3BCF-481D-AF24-E2893FFBD3B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46" name="AutoShape 11" descr="blob:https://outlook.office.com/b157e5ee-92d2-4798-a69e-625bd2e784c1">
          <a:extLst>
            <a:ext uri="{FF2B5EF4-FFF2-40B4-BE49-F238E27FC236}">
              <a16:creationId xmlns:a16="http://schemas.microsoft.com/office/drawing/2014/main" id="{1D51E267-D702-488B-83F4-EDC729B04E4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47" name="AutoShape 11" descr="blob:https://outlook.office.com/b157e5ee-92d2-4798-a69e-625bd2e784c1">
          <a:extLst>
            <a:ext uri="{FF2B5EF4-FFF2-40B4-BE49-F238E27FC236}">
              <a16:creationId xmlns:a16="http://schemas.microsoft.com/office/drawing/2014/main" id="{DF61EDAD-89C2-4D02-ADB3-E90B95AD229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48" name="AutoShape 11" descr="blob:https://outlook.office.com/b157e5ee-92d2-4798-a69e-625bd2e784c1">
          <a:extLst>
            <a:ext uri="{FF2B5EF4-FFF2-40B4-BE49-F238E27FC236}">
              <a16:creationId xmlns:a16="http://schemas.microsoft.com/office/drawing/2014/main" id="{B4CFED47-F9C3-4B77-A81B-A4E9539D397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49" name="AutoShape 11" descr="blob:https://outlook.office.com/b157e5ee-92d2-4798-a69e-625bd2e784c1">
          <a:extLst>
            <a:ext uri="{FF2B5EF4-FFF2-40B4-BE49-F238E27FC236}">
              <a16:creationId xmlns:a16="http://schemas.microsoft.com/office/drawing/2014/main" id="{182162E0-6C5E-4781-9A43-44BEC77921B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50" name="AutoShape 11" descr="blob:https://outlook.office.com/b157e5ee-92d2-4798-a69e-625bd2e784c1">
          <a:extLst>
            <a:ext uri="{FF2B5EF4-FFF2-40B4-BE49-F238E27FC236}">
              <a16:creationId xmlns:a16="http://schemas.microsoft.com/office/drawing/2014/main" id="{E55C7B5B-F76E-4213-8151-CFA69F4E485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51" name="AutoShape 11" descr="blob:https://outlook.office.com/b157e5ee-92d2-4798-a69e-625bd2e784c1">
          <a:extLst>
            <a:ext uri="{FF2B5EF4-FFF2-40B4-BE49-F238E27FC236}">
              <a16:creationId xmlns:a16="http://schemas.microsoft.com/office/drawing/2014/main" id="{1E4379E3-2A79-4108-9731-6F3A01B427C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52" name="AutoShape 11" descr="blob:https://outlook.office.com/b157e5ee-92d2-4798-a69e-625bd2e784c1">
          <a:extLst>
            <a:ext uri="{FF2B5EF4-FFF2-40B4-BE49-F238E27FC236}">
              <a16:creationId xmlns:a16="http://schemas.microsoft.com/office/drawing/2014/main" id="{AAEDB355-F9E8-4F5F-B34D-60633EB0718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53" name="AutoShape 11" descr="blob:https://outlook.office.com/b157e5ee-92d2-4798-a69e-625bd2e784c1">
          <a:extLst>
            <a:ext uri="{FF2B5EF4-FFF2-40B4-BE49-F238E27FC236}">
              <a16:creationId xmlns:a16="http://schemas.microsoft.com/office/drawing/2014/main" id="{B8552574-D12C-44AA-8DC7-EC3FEDC4987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54" name="AutoShape 11" descr="blob:https://outlook.office.com/b157e5ee-92d2-4798-a69e-625bd2e784c1">
          <a:extLst>
            <a:ext uri="{FF2B5EF4-FFF2-40B4-BE49-F238E27FC236}">
              <a16:creationId xmlns:a16="http://schemas.microsoft.com/office/drawing/2014/main" id="{3E69E227-9DE6-42AB-92FD-C4FF47FEF20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55" name="AutoShape 11" descr="blob:https://outlook.office.com/b157e5ee-92d2-4798-a69e-625bd2e784c1">
          <a:extLst>
            <a:ext uri="{FF2B5EF4-FFF2-40B4-BE49-F238E27FC236}">
              <a16:creationId xmlns:a16="http://schemas.microsoft.com/office/drawing/2014/main" id="{8F4C1592-F933-4365-BF94-859290549BF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56" name="AutoShape 11" descr="blob:https://outlook.office.com/b157e5ee-92d2-4798-a69e-625bd2e784c1">
          <a:extLst>
            <a:ext uri="{FF2B5EF4-FFF2-40B4-BE49-F238E27FC236}">
              <a16:creationId xmlns:a16="http://schemas.microsoft.com/office/drawing/2014/main" id="{31A3383C-ADC4-444A-B410-4EF3AC96702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57" name="AutoShape 11" descr="blob:https://outlook.office.com/b157e5ee-92d2-4798-a69e-625bd2e784c1">
          <a:extLst>
            <a:ext uri="{FF2B5EF4-FFF2-40B4-BE49-F238E27FC236}">
              <a16:creationId xmlns:a16="http://schemas.microsoft.com/office/drawing/2014/main" id="{FC3BA42C-1E53-445A-98FD-EEEF1B9C9FF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58" name="AutoShape 11" descr="blob:https://outlook.office.com/b157e5ee-92d2-4798-a69e-625bd2e784c1">
          <a:extLst>
            <a:ext uri="{FF2B5EF4-FFF2-40B4-BE49-F238E27FC236}">
              <a16:creationId xmlns:a16="http://schemas.microsoft.com/office/drawing/2014/main" id="{0862C6CC-428D-4055-87D1-842CF2E86C9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59" name="AutoShape 11" descr="blob:https://outlook.office.com/b157e5ee-92d2-4798-a69e-625bd2e784c1">
          <a:extLst>
            <a:ext uri="{FF2B5EF4-FFF2-40B4-BE49-F238E27FC236}">
              <a16:creationId xmlns:a16="http://schemas.microsoft.com/office/drawing/2014/main" id="{8FFC1EC9-B8BF-49C9-A873-A70ED310445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60" name="AutoShape 11" descr="blob:https://outlook.office.com/b157e5ee-92d2-4798-a69e-625bd2e784c1">
          <a:extLst>
            <a:ext uri="{FF2B5EF4-FFF2-40B4-BE49-F238E27FC236}">
              <a16:creationId xmlns:a16="http://schemas.microsoft.com/office/drawing/2014/main" id="{12B6890E-8D87-4341-88CA-A5BCA4CEE0F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61" name="AutoShape 11" descr="blob:https://outlook.office.com/b157e5ee-92d2-4798-a69e-625bd2e784c1">
          <a:extLst>
            <a:ext uri="{FF2B5EF4-FFF2-40B4-BE49-F238E27FC236}">
              <a16:creationId xmlns:a16="http://schemas.microsoft.com/office/drawing/2014/main" id="{8436E1FC-440D-4F99-AA6C-F0EF0615A81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62" name="AutoShape 11" descr="blob:https://outlook.office.com/b157e5ee-92d2-4798-a69e-625bd2e784c1">
          <a:extLst>
            <a:ext uri="{FF2B5EF4-FFF2-40B4-BE49-F238E27FC236}">
              <a16:creationId xmlns:a16="http://schemas.microsoft.com/office/drawing/2014/main" id="{0CAE0F43-A7E2-4BD2-AE0F-6666F4B3132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63" name="AutoShape 11" descr="blob:https://outlook.office.com/b157e5ee-92d2-4798-a69e-625bd2e784c1">
          <a:extLst>
            <a:ext uri="{FF2B5EF4-FFF2-40B4-BE49-F238E27FC236}">
              <a16:creationId xmlns:a16="http://schemas.microsoft.com/office/drawing/2014/main" id="{85079A88-3203-4588-8F10-21D8921AF68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64" name="AutoShape 11" descr="blob:https://outlook.office.com/b157e5ee-92d2-4798-a69e-625bd2e784c1">
          <a:extLst>
            <a:ext uri="{FF2B5EF4-FFF2-40B4-BE49-F238E27FC236}">
              <a16:creationId xmlns:a16="http://schemas.microsoft.com/office/drawing/2014/main" id="{051275F0-80A3-46DB-BF47-EE6ACACB216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65" name="AutoShape 11" descr="blob:https://outlook.office.com/b157e5ee-92d2-4798-a69e-625bd2e784c1">
          <a:extLst>
            <a:ext uri="{FF2B5EF4-FFF2-40B4-BE49-F238E27FC236}">
              <a16:creationId xmlns:a16="http://schemas.microsoft.com/office/drawing/2014/main" id="{F5CF05B9-757C-4111-98B7-EC37E7B769B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66" name="AutoShape 11" descr="blob:https://outlook.office.com/b157e5ee-92d2-4798-a69e-625bd2e784c1">
          <a:extLst>
            <a:ext uri="{FF2B5EF4-FFF2-40B4-BE49-F238E27FC236}">
              <a16:creationId xmlns:a16="http://schemas.microsoft.com/office/drawing/2014/main" id="{39FCD468-369A-4F93-855E-A2DD2E66CFB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67" name="AutoShape 11" descr="blob:https://outlook.office.com/b157e5ee-92d2-4798-a69e-625bd2e784c1">
          <a:extLst>
            <a:ext uri="{FF2B5EF4-FFF2-40B4-BE49-F238E27FC236}">
              <a16:creationId xmlns:a16="http://schemas.microsoft.com/office/drawing/2014/main" id="{2A82C6CF-47B6-45C6-8713-2DCFCE02FD9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68" name="AutoShape 11" descr="blob:https://outlook.office.com/b157e5ee-92d2-4798-a69e-625bd2e784c1">
          <a:extLst>
            <a:ext uri="{FF2B5EF4-FFF2-40B4-BE49-F238E27FC236}">
              <a16:creationId xmlns:a16="http://schemas.microsoft.com/office/drawing/2014/main" id="{58925385-47DD-43AB-A23F-A45D569EC77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69" name="AutoShape 11" descr="blob:https://outlook.office.com/b157e5ee-92d2-4798-a69e-625bd2e784c1">
          <a:extLst>
            <a:ext uri="{FF2B5EF4-FFF2-40B4-BE49-F238E27FC236}">
              <a16:creationId xmlns:a16="http://schemas.microsoft.com/office/drawing/2014/main" id="{9D4FE65D-DE32-44A7-AF6E-088283D0AD3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70" name="AutoShape 11" descr="blob:https://outlook.office.com/b157e5ee-92d2-4798-a69e-625bd2e784c1">
          <a:extLst>
            <a:ext uri="{FF2B5EF4-FFF2-40B4-BE49-F238E27FC236}">
              <a16:creationId xmlns:a16="http://schemas.microsoft.com/office/drawing/2014/main" id="{4DA45AF5-9835-4C16-8622-022AC487129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71" name="AutoShape 11" descr="blob:https://outlook.office.com/b157e5ee-92d2-4798-a69e-625bd2e784c1">
          <a:extLst>
            <a:ext uri="{FF2B5EF4-FFF2-40B4-BE49-F238E27FC236}">
              <a16:creationId xmlns:a16="http://schemas.microsoft.com/office/drawing/2014/main" id="{B08EC513-AF65-4022-B284-D0D9216A81A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72" name="AutoShape 11" descr="blob:https://outlook.office.com/b157e5ee-92d2-4798-a69e-625bd2e784c1">
          <a:extLst>
            <a:ext uri="{FF2B5EF4-FFF2-40B4-BE49-F238E27FC236}">
              <a16:creationId xmlns:a16="http://schemas.microsoft.com/office/drawing/2014/main" id="{4FE538A8-8889-4700-B891-86F7CEDB131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73" name="AutoShape 11" descr="blob:https://outlook.office.com/b157e5ee-92d2-4798-a69e-625bd2e784c1">
          <a:extLst>
            <a:ext uri="{FF2B5EF4-FFF2-40B4-BE49-F238E27FC236}">
              <a16:creationId xmlns:a16="http://schemas.microsoft.com/office/drawing/2014/main" id="{DCC9C32B-E7A6-4D25-A7E9-14E6C3CEB3C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74" name="AutoShape 11" descr="blob:https://outlook.office.com/b157e5ee-92d2-4798-a69e-625bd2e784c1">
          <a:extLst>
            <a:ext uri="{FF2B5EF4-FFF2-40B4-BE49-F238E27FC236}">
              <a16:creationId xmlns:a16="http://schemas.microsoft.com/office/drawing/2014/main" id="{4FCF7D78-56BE-4348-B2D9-A3944462038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75" name="AutoShape 11" descr="blob:https://outlook.office.com/b157e5ee-92d2-4798-a69e-625bd2e784c1">
          <a:extLst>
            <a:ext uri="{FF2B5EF4-FFF2-40B4-BE49-F238E27FC236}">
              <a16:creationId xmlns:a16="http://schemas.microsoft.com/office/drawing/2014/main" id="{01C029B3-27E7-44F3-BD71-B47BF8F7E63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76" name="AutoShape 11" descr="blob:https://outlook.office.com/b157e5ee-92d2-4798-a69e-625bd2e784c1">
          <a:extLst>
            <a:ext uri="{FF2B5EF4-FFF2-40B4-BE49-F238E27FC236}">
              <a16:creationId xmlns:a16="http://schemas.microsoft.com/office/drawing/2014/main" id="{1CA0F800-7BF3-47E8-8700-E1EBCDCA158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77" name="AutoShape 11" descr="blob:https://outlook.office.com/b157e5ee-92d2-4798-a69e-625bd2e784c1">
          <a:extLst>
            <a:ext uri="{FF2B5EF4-FFF2-40B4-BE49-F238E27FC236}">
              <a16:creationId xmlns:a16="http://schemas.microsoft.com/office/drawing/2014/main" id="{291C751F-9B58-4A0A-8440-46C25BE4F71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78" name="AutoShape 11" descr="blob:https://outlook.office.com/b157e5ee-92d2-4798-a69e-625bd2e784c1">
          <a:extLst>
            <a:ext uri="{FF2B5EF4-FFF2-40B4-BE49-F238E27FC236}">
              <a16:creationId xmlns:a16="http://schemas.microsoft.com/office/drawing/2014/main" id="{5C8D6B43-2113-42BA-BE6E-C2005A92BA4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79" name="AutoShape 11" descr="blob:https://outlook.office.com/b157e5ee-92d2-4798-a69e-625bd2e784c1">
          <a:extLst>
            <a:ext uri="{FF2B5EF4-FFF2-40B4-BE49-F238E27FC236}">
              <a16:creationId xmlns:a16="http://schemas.microsoft.com/office/drawing/2014/main" id="{1C1E8C21-65E6-442A-898C-5A07EEEE3F1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80" name="AutoShape 11" descr="blob:https://outlook.office.com/b157e5ee-92d2-4798-a69e-625bd2e784c1">
          <a:extLst>
            <a:ext uri="{FF2B5EF4-FFF2-40B4-BE49-F238E27FC236}">
              <a16:creationId xmlns:a16="http://schemas.microsoft.com/office/drawing/2014/main" id="{BB939506-ABED-47C1-B85D-91DE170CE8C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81" name="AutoShape 11" descr="blob:https://outlook.office.com/b157e5ee-92d2-4798-a69e-625bd2e784c1">
          <a:extLst>
            <a:ext uri="{FF2B5EF4-FFF2-40B4-BE49-F238E27FC236}">
              <a16:creationId xmlns:a16="http://schemas.microsoft.com/office/drawing/2014/main" id="{B7805101-876F-43C6-9A4D-8426CE48504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82" name="AutoShape 11" descr="blob:https://outlook.office.com/b157e5ee-92d2-4798-a69e-625bd2e784c1">
          <a:extLst>
            <a:ext uri="{FF2B5EF4-FFF2-40B4-BE49-F238E27FC236}">
              <a16:creationId xmlns:a16="http://schemas.microsoft.com/office/drawing/2014/main" id="{5D6DB255-98D4-4A8E-B558-16932E01398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83" name="AutoShape 11" descr="blob:https://outlook.office.com/b157e5ee-92d2-4798-a69e-625bd2e784c1">
          <a:extLst>
            <a:ext uri="{FF2B5EF4-FFF2-40B4-BE49-F238E27FC236}">
              <a16:creationId xmlns:a16="http://schemas.microsoft.com/office/drawing/2014/main" id="{88FE9266-CB74-43DD-9EEB-183FC8D63C9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84" name="AutoShape 11" descr="blob:https://outlook.office.com/b157e5ee-92d2-4798-a69e-625bd2e784c1">
          <a:extLst>
            <a:ext uri="{FF2B5EF4-FFF2-40B4-BE49-F238E27FC236}">
              <a16:creationId xmlns:a16="http://schemas.microsoft.com/office/drawing/2014/main" id="{D7E0379E-F3EE-4C8C-911B-FA5D4752BA3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85" name="AutoShape 11" descr="blob:https://outlook.office.com/b157e5ee-92d2-4798-a69e-625bd2e784c1">
          <a:extLst>
            <a:ext uri="{FF2B5EF4-FFF2-40B4-BE49-F238E27FC236}">
              <a16:creationId xmlns:a16="http://schemas.microsoft.com/office/drawing/2014/main" id="{37BB6BD8-10D4-4360-BE28-8C5E371315D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86" name="AutoShape 11" descr="blob:https://outlook.office.com/b157e5ee-92d2-4798-a69e-625bd2e784c1">
          <a:extLst>
            <a:ext uri="{FF2B5EF4-FFF2-40B4-BE49-F238E27FC236}">
              <a16:creationId xmlns:a16="http://schemas.microsoft.com/office/drawing/2014/main" id="{FECEC427-A661-4E4A-880F-28BE2C18729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87" name="AutoShape 11" descr="blob:https://outlook.office.com/b157e5ee-92d2-4798-a69e-625bd2e784c1">
          <a:extLst>
            <a:ext uri="{FF2B5EF4-FFF2-40B4-BE49-F238E27FC236}">
              <a16:creationId xmlns:a16="http://schemas.microsoft.com/office/drawing/2014/main" id="{1207D109-7F4E-4353-A837-594F4786039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88" name="AutoShape 11" descr="blob:https://outlook.office.com/b157e5ee-92d2-4798-a69e-625bd2e784c1">
          <a:extLst>
            <a:ext uri="{FF2B5EF4-FFF2-40B4-BE49-F238E27FC236}">
              <a16:creationId xmlns:a16="http://schemas.microsoft.com/office/drawing/2014/main" id="{38A2B9B3-4EF6-4C27-A5DE-C3FDCBE2884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89" name="AutoShape 11" descr="blob:https://outlook.office.com/b157e5ee-92d2-4798-a69e-625bd2e784c1">
          <a:extLst>
            <a:ext uri="{FF2B5EF4-FFF2-40B4-BE49-F238E27FC236}">
              <a16:creationId xmlns:a16="http://schemas.microsoft.com/office/drawing/2014/main" id="{EB7636E1-A6C7-4DE5-B8A0-C2B85DBDA4E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90" name="AutoShape 11" descr="blob:https://outlook.office.com/b157e5ee-92d2-4798-a69e-625bd2e784c1">
          <a:extLst>
            <a:ext uri="{FF2B5EF4-FFF2-40B4-BE49-F238E27FC236}">
              <a16:creationId xmlns:a16="http://schemas.microsoft.com/office/drawing/2014/main" id="{63CFAF84-5CAD-4A25-B53E-FBB3AAF6FA2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91" name="AutoShape 11" descr="blob:https://outlook.office.com/b157e5ee-92d2-4798-a69e-625bd2e784c1">
          <a:extLst>
            <a:ext uri="{FF2B5EF4-FFF2-40B4-BE49-F238E27FC236}">
              <a16:creationId xmlns:a16="http://schemas.microsoft.com/office/drawing/2014/main" id="{71F45764-B9E2-4785-8316-B9084E0D5BC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92" name="AutoShape 11" descr="blob:https://outlook.office.com/b157e5ee-92d2-4798-a69e-625bd2e784c1">
          <a:extLst>
            <a:ext uri="{FF2B5EF4-FFF2-40B4-BE49-F238E27FC236}">
              <a16:creationId xmlns:a16="http://schemas.microsoft.com/office/drawing/2014/main" id="{4EEE745E-C1EF-452A-AB1D-6E3D769060E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93" name="AutoShape 11" descr="blob:https://outlook.office.com/b157e5ee-92d2-4798-a69e-625bd2e784c1">
          <a:extLst>
            <a:ext uri="{FF2B5EF4-FFF2-40B4-BE49-F238E27FC236}">
              <a16:creationId xmlns:a16="http://schemas.microsoft.com/office/drawing/2014/main" id="{B1F3C7B0-8BC7-4D05-81F2-BCB33CAC071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94" name="AutoShape 11" descr="blob:https://outlook.office.com/b157e5ee-92d2-4798-a69e-625bd2e784c1">
          <a:extLst>
            <a:ext uri="{FF2B5EF4-FFF2-40B4-BE49-F238E27FC236}">
              <a16:creationId xmlns:a16="http://schemas.microsoft.com/office/drawing/2014/main" id="{DEC804AE-3FBB-4615-A61C-E0F3025B7B9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95" name="AutoShape 11" descr="blob:https://outlook.office.com/b157e5ee-92d2-4798-a69e-625bd2e784c1">
          <a:extLst>
            <a:ext uri="{FF2B5EF4-FFF2-40B4-BE49-F238E27FC236}">
              <a16:creationId xmlns:a16="http://schemas.microsoft.com/office/drawing/2014/main" id="{693E6659-9710-4190-9521-615F6F2D127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96" name="AutoShape 11" descr="blob:https://outlook.office.com/b157e5ee-92d2-4798-a69e-625bd2e784c1">
          <a:extLst>
            <a:ext uri="{FF2B5EF4-FFF2-40B4-BE49-F238E27FC236}">
              <a16:creationId xmlns:a16="http://schemas.microsoft.com/office/drawing/2014/main" id="{010CF417-8FF6-4EC7-94C2-3D5590EB890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97" name="AutoShape 11" descr="blob:https://outlook.office.com/b157e5ee-92d2-4798-a69e-625bd2e784c1">
          <a:extLst>
            <a:ext uri="{FF2B5EF4-FFF2-40B4-BE49-F238E27FC236}">
              <a16:creationId xmlns:a16="http://schemas.microsoft.com/office/drawing/2014/main" id="{6467CAF1-9BA2-41FD-9F59-81A845B5CB7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98" name="AutoShape 11" descr="blob:https://outlook.office.com/b157e5ee-92d2-4798-a69e-625bd2e784c1">
          <a:extLst>
            <a:ext uri="{FF2B5EF4-FFF2-40B4-BE49-F238E27FC236}">
              <a16:creationId xmlns:a16="http://schemas.microsoft.com/office/drawing/2014/main" id="{99A212A4-710C-4F4B-82FD-6504133DA56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0999" name="AutoShape 11" descr="blob:https://outlook.office.com/b157e5ee-92d2-4798-a69e-625bd2e784c1">
          <a:extLst>
            <a:ext uri="{FF2B5EF4-FFF2-40B4-BE49-F238E27FC236}">
              <a16:creationId xmlns:a16="http://schemas.microsoft.com/office/drawing/2014/main" id="{CF27067D-C014-48BE-8E32-4F814FC8893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00" name="AutoShape 11" descr="blob:https://outlook.office.com/b157e5ee-92d2-4798-a69e-625bd2e784c1">
          <a:extLst>
            <a:ext uri="{FF2B5EF4-FFF2-40B4-BE49-F238E27FC236}">
              <a16:creationId xmlns:a16="http://schemas.microsoft.com/office/drawing/2014/main" id="{2CB3A5D8-9398-4D97-B6CB-6D73701D648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01" name="AutoShape 11" descr="blob:https://outlook.office.com/b157e5ee-92d2-4798-a69e-625bd2e784c1">
          <a:extLst>
            <a:ext uri="{FF2B5EF4-FFF2-40B4-BE49-F238E27FC236}">
              <a16:creationId xmlns:a16="http://schemas.microsoft.com/office/drawing/2014/main" id="{640099D4-6A32-4363-A3F4-A9E6E492ED1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02" name="AutoShape 11" descr="blob:https://outlook.office.com/b157e5ee-92d2-4798-a69e-625bd2e784c1">
          <a:extLst>
            <a:ext uri="{FF2B5EF4-FFF2-40B4-BE49-F238E27FC236}">
              <a16:creationId xmlns:a16="http://schemas.microsoft.com/office/drawing/2014/main" id="{EEDBB5EA-7C08-4653-B702-DCFDF8B3C41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03" name="AutoShape 11" descr="blob:https://outlook.office.com/b157e5ee-92d2-4798-a69e-625bd2e784c1">
          <a:extLst>
            <a:ext uri="{FF2B5EF4-FFF2-40B4-BE49-F238E27FC236}">
              <a16:creationId xmlns:a16="http://schemas.microsoft.com/office/drawing/2014/main" id="{DBDF0823-024A-48A1-B73E-6441DC498F8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04" name="AutoShape 11" descr="blob:https://outlook.office.com/b157e5ee-92d2-4798-a69e-625bd2e784c1">
          <a:extLst>
            <a:ext uri="{FF2B5EF4-FFF2-40B4-BE49-F238E27FC236}">
              <a16:creationId xmlns:a16="http://schemas.microsoft.com/office/drawing/2014/main" id="{503518A6-0602-4EFA-ADBD-D8F163726C2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05" name="AutoShape 11" descr="blob:https://outlook.office.com/b157e5ee-92d2-4798-a69e-625bd2e784c1">
          <a:extLst>
            <a:ext uri="{FF2B5EF4-FFF2-40B4-BE49-F238E27FC236}">
              <a16:creationId xmlns:a16="http://schemas.microsoft.com/office/drawing/2014/main" id="{4B508AA6-C6C4-4C42-A66E-29DDD75D0BB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06" name="AutoShape 11" descr="blob:https://outlook.office.com/b157e5ee-92d2-4798-a69e-625bd2e784c1">
          <a:extLst>
            <a:ext uri="{FF2B5EF4-FFF2-40B4-BE49-F238E27FC236}">
              <a16:creationId xmlns:a16="http://schemas.microsoft.com/office/drawing/2014/main" id="{E4B0B949-EC37-4240-9610-4CB08DCF7EB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07" name="AutoShape 11" descr="blob:https://outlook.office.com/b157e5ee-92d2-4798-a69e-625bd2e784c1">
          <a:extLst>
            <a:ext uri="{FF2B5EF4-FFF2-40B4-BE49-F238E27FC236}">
              <a16:creationId xmlns:a16="http://schemas.microsoft.com/office/drawing/2014/main" id="{60FD54E5-5FF3-4DA3-A525-FD3F0C634F5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08" name="AutoShape 11" descr="blob:https://outlook.office.com/b157e5ee-92d2-4798-a69e-625bd2e784c1">
          <a:extLst>
            <a:ext uri="{FF2B5EF4-FFF2-40B4-BE49-F238E27FC236}">
              <a16:creationId xmlns:a16="http://schemas.microsoft.com/office/drawing/2014/main" id="{48561455-BB7A-490A-92C2-7F953C3B91E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09" name="AutoShape 11" descr="blob:https://outlook.office.com/b157e5ee-92d2-4798-a69e-625bd2e784c1">
          <a:extLst>
            <a:ext uri="{FF2B5EF4-FFF2-40B4-BE49-F238E27FC236}">
              <a16:creationId xmlns:a16="http://schemas.microsoft.com/office/drawing/2014/main" id="{1B11FA29-CDE9-4784-911D-2E23DD2CC7A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10" name="AutoShape 11" descr="blob:https://outlook.office.com/b157e5ee-92d2-4798-a69e-625bd2e784c1">
          <a:extLst>
            <a:ext uri="{FF2B5EF4-FFF2-40B4-BE49-F238E27FC236}">
              <a16:creationId xmlns:a16="http://schemas.microsoft.com/office/drawing/2014/main" id="{91FB404D-FD68-4542-A57A-724AF38E52E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11" name="AutoShape 11" descr="blob:https://outlook.office.com/b157e5ee-92d2-4798-a69e-625bd2e784c1">
          <a:extLst>
            <a:ext uri="{FF2B5EF4-FFF2-40B4-BE49-F238E27FC236}">
              <a16:creationId xmlns:a16="http://schemas.microsoft.com/office/drawing/2014/main" id="{3E73A529-8375-4042-A454-32A892F2BDE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12" name="AutoShape 11" descr="blob:https://outlook.office.com/b157e5ee-92d2-4798-a69e-625bd2e784c1">
          <a:extLst>
            <a:ext uri="{FF2B5EF4-FFF2-40B4-BE49-F238E27FC236}">
              <a16:creationId xmlns:a16="http://schemas.microsoft.com/office/drawing/2014/main" id="{7871DDD7-9094-48DE-8E15-986A17D81E4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13" name="AutoShape 11" descr="blob:https://outlook.office.com/b157e5ee-92d2-4798-a69e-625bd2e784c1">
          <a:extLst>
            <a:ext uri="{FF2B5EF4-FFF2-40B4-BE49-F238E27FC236}">
              <a16:creationId xmlns:a16="http://schemas.microsoft.com/office/drawing/2014/main" id="{CE51F111-36E3-47EA-BFF9-7EEF22D0470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14" name="AutoShape 11" descr="blob:https://outlook.office.com/b157e5ee-92d2-4798-a69e-625bd2e784c1">
          <a:extLst>
            <a:ext uri="{FF2B5EF4-FFF2-40B4-BE49-F238E27FC236}">
              <a16:creationId xmlns:a16="http://schemas.microsoft.com/office/drawing/2014/main" id="{C4F49283-A267-4C33-BF2E-F79118045E8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15" name="AutoShape 11" descr="blob:https://outlook.office.com/b157e5ee-92d2-4798-a69e-625bd2e784c1">
          <a:extLst>
            <a:ext uri="{FF2B5EF4-FFF2-40B4-BE49-F238E27FC236}">
              <a16:creationId xmlns:a16="http://schemas.microsoft.com/office/drawing/2014/main" id="{A30F687E-93FD-4F37-9575-48728F3DA6B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16" name="AutoShape 11" descr="blob:https://outlook.office.com/b157e5ee-92d2-4798-a69e-625bd2e784c1">
          <a:extLst>
            <a:ext uri="{FF2B5EF4-FFF2-40B4-BE49-F238E27FC236}">
              <a16:creationId xmlns:a16="http://schemas.microsoft.com/office/drawing/2014/main" id="{5F93AC15-690E-4556-86F4-D82BDB4220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17" name="AutoShape 11" descr="blob:https://outlook.office.com/b157e5ee-92d2-4798-a69e-625bd2e784c1">
          <a:extLst>
            <a:ext uri="{FF2B5EF4-FFF2-40B4-BE49-F238E27FC236}">
              <a16:creationId xmlns:a16="http://schemas.microsoft.com/office/drawing/2014/main" id="{3CF8445B-AC7B-4F55-A73C-0AED92FA4DE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18" name="AutoShape 11" descr="blob:https://outlook.office.com/b157e5ee-92d2-4798-a69e-625bd2e784c1">
          <a:extLst>
            <a:ext uri="{FF2B5EF4-FFF2-40B4-BE49-F238E27FC236}">
              <a16:creationId xmlns:a16="http://schemas.microsoft.com/office/drawing/2014/main" id="{7CE55E68-1443-4AA1-AE00-87CCBF13406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19" name="AutoShape 11" descr="blob:https://outlook.office.com/b157e5ee-92d2-4798-a69e-625bd2e784c1">
          <a:extLst>
            <a:ext uri="{FF2B5EF4-FFF2-40B4-BE49-F238E27FC236}">
              <a16:creationId xmlns:a16="http://schemas.microsoft.com/office/drawing/2014/main" id="{320454FF-1174-425A-B9FD-81D6C7E7155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20" name="AutoShape 11" descr="blob:https://outlook.office.com/b157e5ee-92d2-4798-a69e-625bd2e784c1">
          <a:extLst>
            <a:ext uri="{FF2B5EF4-FFF2-40B4-BE49-F238E27FC236}">
              <a16:creationId xmlns:a16="http://schemas.microsoft.com/office/drawing/2014/main" id="{21392D20-55EC-4A41-87C3-CA316E7AA89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21" name="AutoShape 11" descr="blob:https://outlook.office.com/b157e5ee-92d2-4798-a69e-625bd2e784c1">
          <a:extLst>
            <a:ext uri="{FF2B5EF4-FFF2-40B4-BE49-F238E27FC236}">
              <a16:creationId xmlns:a16="http://schemas.microsoft.com/office/drawing/2014/main" id="{7C3EA04D-0674-48CE-877E-7D0C0C10243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22" name="AutoShape 11" descr="blob:https://outlook.office.com/b157e5ee-92d2-4798-a69e-625bd2e784c1">
          <a:extLst>
            <a:ext uri="{FF2B5EF4-FFF2-40B4-BE49-F238E27FC236}">
              <a16:creationId xmlns:a16="http://schemas.microsoft.com/office/drawing/2014/main" id="{4B6B555F-D326-4A5E-A16D-082006FF7BF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23" name="AutoShape 11" descr="blob:https://outlook.office.com/b157e5ee-92d2-4798-a69e-625bd2e784c1">
          <a:extLst>
            <a:ext uri="{FF2B5EF4-FFF2-40B4-BE49-F238E27FC236}">
              <a16:creationId xmlns:a16="http://schemas.microsoft.com/office/drawing/2014/main" id="{29086F7B-AA31-4B9B-943A-AD1698E2B5F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24" name="AutoShape 11" descr="blob:https://outlook.office.com/b157e5ee-92d2-4798-a69e-625bd2e784c1">
          <a:extLst>
            <a:ext uri="{FF2B5EF4-FFF2-40B4-BE49-F238E27FC236}">
              <a16:creationId xmlns:a16="http://schemas.microsoft.com/office/drawing/2014/main" id="{23D87390-E350-4D26-A938-DC921BFD2D7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25" name="AutoShape 11" descr="blob:https://outlook.office.com/b157e5ee-92d2-4798-a69e-625bd2e784c1">
          <a:extLst>
            <a:ext uri="{FF2B5EF4-FFF2-40B4-BE49-F238E27FC236}">
              <a16:creationId xmlns:a16="http://schemas.microsoft.com/office/drawing/2014/main" id="{EA823EBF-FD73-4197-9958-9E4B6688327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26" name="AutoShape 11" descr="blob:https://outlook.office.com/b157e5ee-92d2-4798-a69e-625bd2e784c1">
          <a:extLst>
            <a:ext uri="{FF2B5EF4-FFF2-40B4-BE49-F238E27FC236}">
              <a16:creationId xmlns:a16="http://schemas.microsoft.com/office/drawing/2014/main" id="{5813D137-BB97-46B8-87A4-BC3421C5F9A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27" name="AutoShape 11" descr="blob:https://outlook.office.com/b157e5ee-92d2-4798-a69e-625bd2e784c1">
          <a:extLst>
            <a:ext uri="{FF2B5EF4-FFF2-40B4-BE49-F238E27FC236}">
              <a16:creationId xmlns:a16="http://schemas.microsoft.com/office/drawing/2014/main" id="{1CDE77D9-E018-4044-BE99-F2812D3E56F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28" name="AutoShape 11" descr="blob:https://outlook.office.com/b157e5ee-92d2-4798-a69e-625bd2e784c1">
          <a:extLst>
            <a:ext uri="{FF2B5EF4-FFF2-40B4-BE49-F238E27FC236}">
              <a16:creationId xmlns:a16="http://schemas.microsoft.com/office/drawing/2014/main" id="{0050553E-0369-4878-BA31-A24071D35A5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29" name="AutoShape 11" descr="blob:https://outlook.office.com/b157e5ee-92d2-4798-a69e-625bd2e784c1">
          <a:extLst>
            <a:ext uri="{FF2B5EF4-FFF2-40B4-BE49-F238E27FC236}">
              <a16:creationId xmlns:a16="http://schemas.microsoft.com/office/drawing/2014/main" id="{D043B900-BF4F-4793-8B4C-E255123C8EE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30" name="AutoShape 11" descr="blob:https://outlook.office.com/b157e5ee-92d2-4798-a69e-625bd2e784c1">
          <a:extLst>
            <a:ext uri="{FF2B5EF4-FFF2-40B4-BE49-F238E27FC236}">
              <a16:creationId xmlns:a16="http://schemas.microsoft.com/office/drawing/2014/main" id="{3395F1A4-8196-4732-88C9-860D05E4C46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31" name="AutoShape 11" descr="blob:https://outlook.office.com/b157e5ee-92d2-4798-a69e-625bd2e784c1">
          <a:extLst>
            <a:ext uri="{FF2B5EF4-FFF2-40B4-BE49-F238E27FC236}">
              <a16:creationId xmlns:a16="http://schemas.microsoft.com/office/drawing/2014/main" id="{271CA70F-EADF-4608-89FD-56ABC9E08E2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32" name="AutoShape 11" descr="blob:https://outlook.office.com/b157e5ee-92d2-4798-a69e-625bd2e784c1">
          <a:extLst>
            <a:ext uri="{FF2B5EF4-FFF2-40B4-BE49-F238E27FC236}">
              <a16:creationId xmlns:a16="http://schemas.microsoft.com/office/drawing/2014/main" id="{2D80F8CC-31E2-4AFB-91B1-CE3A5350964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33" name="AutoShape 11" descr="blob:https://outlook.office.com/b157e5ee-92d2-4798-a69e-625bd2e784c1">
          <a:extLst>
            <a:ext uri="{FF2B5EF4-FFF2-40B4-BE49-F238E27FC236}">
              <a16:creationId xmlns:a16="http://schemas.microsoft.com/office/drawing/2014/main" id="{A8E87330-2449-4F78-9628-1B2A371C031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34" name="AutoShape 11" descr="blob:https://outlook.office.com/b157e5ee-92d2-4798-a69e-625bd2e784c1">
          <a:extLst>
            <a:ext uri="{FF2B5EF4-FFF2-40B4-BE49-F238E27FC236}">
              <a16:creationId xmlns:a16="http://schemas.microsoft.com/office/drawing/2014/main" id="{453608A9-AF77-472C-B6B8-5D2257CACD8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35" name="AutoShape 11" descr="blob:https://outlook.office.com/b157e5ee-92d2-4798-a69e-625bd2e784c1">
          <a:extLst>
            <a:ext uri="{FF2B5EF4-FFF2-40B4-BE49-F238E27FC236}">
              <a16:creationId xmlns:a16="http://schemas.microsoft.com/office/drawing/2014/main" id="{0C6A4C22-D5FE-4A34-B725-3FE3A2E4A23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36" name="AutoShape 11" descr="blob:https://outlook.office.com/b157e5ee-92d2-4798-a69e-625bd2e784c1">
          <a:extLst>
            <a:ext uri="{FF2B5EF4-FFF2-40B4-BE49-F238E27FC236}">
              <a16:creationId xmlns:a16="http://schemas.microsoft.com/office/drawing/2014/main" id="{3A93672F-9908-4E51-8C1D-F679C1EF612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37" name="AutoShape 11" descr="blob:https://outlook.office.com/b157e5ee-92d2-4798-a69e-625bd2e784c1">
          <a:extLst>
            <a:ext uri="{FF2B5EF4-FFF2-40B4-BE49-F238E27FC236}">
              <a16:creationId xmlns:a16="http://schemas.microsoft.com/office/drawing/2014/main" id="{62180765-5314-4960-A095-7935CA4778B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38" name="AutoShape 11" descr="blob:https://outlook.office.com/b157e5ee-92d2-4798-a69e-625bd2e784c1">
          <a:extLst>
            <a:ext uri="{FF2B5EF4-FFF2-40B4-BE49-F238E27FC236}">
              <a16:creationId xmlns:a16="http://schemas.microsoft.com/office/drawing/2014/main" id="{54A458FE-4CC3-4D39-AF6F-BB6C7AD103F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39" name="AutoShape 11" descr="blob:https://outlook.office.com/b157e5ee-92d2-4798-a69e-625bd2e784c1">
          <a:extLst>
            <a:ext uri="{FF2B5EF4-FFF2-40B4-BE49-F238E27FC236}">
              <a16:creationId xmlns:a16="http://schemas.microsoft.com/office/drawing/2014/main" id="{4B7C1B84-6C20-4F80-979D-E8016E06156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40" name="AutoShape 11" descr="blob:https://outlook.office.com/b157e5ee-92d2-4798-a69e-625bd2e784c1">
          <a:extLst>
            <a:ext uri="{FF2B5EF4-FFF2-40B4-BE49-F238E27FC236}">
              <a16:creationId xmlns:a16="http://schemas.microsoft.com/office/drawing/2014/main" id="{09831D67-EBB7-4D69-B11D-7227CB3AB2A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41" name="AutoShape 11" descr="blob:https://outlook.office.com/b157e5ee-92d2-4798-a69e-625bd2e784c1">
          <a:extLst>
            <a:ext uri="{FF2B5EF4-FFF2-40B4-BE49-F238E27FC236}">
              <a16:creationId xmlns:a16="http://schemas.microsoft.com/office/drawing/2014/main" id="{3171622C-0C5A-4998-80D7-B68F127C873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42" name="AutoShape 11" descr="blob:https://outlook.office.com/b157e5ee-92d2-4798-a69e-625bd2e784c1">
          <a:extLst>
            <a:ext uri="{FF2B5EF4-FFF2-40B4-BE49-F238E27FC236}">
              <a16:creationId xmlns:a16="http://schemas.microsoft.com/office/drawing/2014/main" id="{B80631A3-20AE-456C-AF97-2BE09BCD095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43" name="AutoShape 11" descr="blob:https://outlook.office.com/b157e5ee-92d2-4798-a69e-625bd2e784c1">
          <a:extLst>
            <a:ext uri="{FF2B5EF4-FFF2-40B4-BE49-F238E27FC236}">
              <a16:creationId xmlns:a16="http://schemas.microsoft.com/office/drawing/2014/main" id="{404AE2E9-65CE-4E9C-B565-2E3C151F340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44" name="AutoShape 11" descr="blob:https://outlook.office.com/b157e5ee-92d2-4798-a69e-625bd2e784c1">
          <a:extLst>
            <a:ext uri="{FF2B5EF4-FFF2-40B4-BE49-F238E27FC236}">
              <a16:creationId xmlns:a16="http://schemas.microsoft.com/office/drawing/2014/main" id="{67827F90-696B-4856-B71E-BE016DC43D8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45" name="AutoShape 11" descr="blob:https://outlook.office.com/b157e5ee-92d2-4798-a69e-625bd2e784c1">
          <a:extLst>
            <a:ext uri="{FF2B5EF4-FFF2-40B4-BE49-F238E27FC236}">
              <a16:creationId xmlns:a16="http://schemas.microsoft.com/office/drawing/2014/main" id="{C4B8FBAE-7E6C-4FBA-B682-AE3F7C0DFF6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46" name="AutoShape 11" descr="blob:https://outlook.office.com/b157e5ee-92d2-4798-a69e-625bd2e784c1">
          <a:extLst>
            <a:ext uri="{FF2B5EF4-FFF2-40B4-BE49-F238E27FC236}">
              <a16:creationId xmlns:a16="http://schemas.microsoft.com/office/drawing/2014/main" id="{E9281BA9-FB23-47EC-84F2-3DD6F1C9CD2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47" name="AutoShape 11" descr="blob:https://outlook.office.com/b157e5ee-92d2-4798-a69e-625bd2e784c1">
          <a:extLst>
            <a:ext uri="{FF2B5EF4-FFF2-40B4-BE49-F238E27FC236}">
              <a16:creationId xmlns:a16="http://schemas.microsoft.com/office/drawing/2014/main" id="{5C04F16B-848C-4846-BD87-B81CCD021D9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48" name="AutoShape 11" descr="blob:https://outlook.office.com/b157e5ee-92d2-4798-a69e-625bd2e784c1">
          <a:extLst>
            <a:ext uri="{FF2B5EF4-FFF2-40B4-BE49-F238E27FC236}">
              <a16:creationId xmlns:a16="http://schemas.microsoft.com/office/drawing/2014/main" id="{3499411E-5A56-4B54-9596-26C16612E00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49" name="AutoShape 11" descr="blob:https://outlook.office.com/b157e5ee-92d2-4798-a69e-625bd2e784c1">
          <a:extLst>
            <a:ext uri="{FF2B5EF4-FFF2-40B4-BE49-F238E27FC236}">
              <a16:creationId xmlns:a16="http://schemas.microsoft.com/office/drawing/2014/main" id="{B25EF90A-92FB-47CC-AD33-5B4DACF43EA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50" name="AutoShape 11" descr="blob:https://outlook.office.com/b157e5ee-92d2-4798-a69e-625bd2e784c1">
          <a:extLst>
            <a:ext uri="{FF2B5EF4-FFF2-40B4-BE49-F238E27FC236}">
              <a16:creationId xmlns:a16="http://schemas.microsoft.com/office/drawing/2014/main" id="{4A1B2247-AF31-417A-8258-98E92C31AC1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51" name="AutoShape 11" descr="blob:https://outlook.office.com/b157e5ee-92d2-4798-a69e-625bd2e784c1">
          <a:extLst>
            <a:ext uri="{FF2B5EF4-FFF2-40B4-BE49-F238E27FC236}">
              <a16:creationId xmlns:a16="http://schemas.microsoft.com/office/drawing/2014/main" id="{2EE7E65E-C2FC-4E07-B87B-70FEB0C4D81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52" name="AutoShape 11" descr="blob:https://outlook.office.com/b157e5ee-92d2-4798-a69e-625bd2e784c1">
          <a:extLst>
            <a:ext uri="{FF2B5EF4-FFF2-40B4-BE49-F238E27FC236}">
              <a16:creationId xmlns:a16="http://schemas.microsoft.com/office/drawing/2014/main" id="{79DCF9AF-0FB1-45A5-B9D0-C2AFBD42114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53" name="AutoShape 11" descr="blob:https://outlook.office.com/b157e5ee-92d2-4798-a69e-625bd2e784c1">
          <a:extLst>
            <a:ext uri="{FF2B5EF4-FFF2-40B4-BE49-F238E27FC236}">
              <a16:creationId xmlns:a16="http://schemas.microsoft.com/office/drawing/2014/main" id="{C23B0031-76CB-4858-8119-005D7A3E04E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54" name="AutoShape 11" descr="blob:https://outlook.office.com/b157e5ee-92d2-4798-a69e-625bd2e784c1">
          <a:extLst>
            <a:ext uri="{FF2B5EF4-FFF2-40B4-BE49-F238E27FC236}">
              <a16:creationId xmlns:a16="http://schemas.microsoft.com/office/drawing/2014/main" id="{E05B246D-9C7B-4299-A49E-3E99B7E68FF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55" name="AutoShape 11" descr="blob:https://outlook.office.com/b157e5ee-92d2-4798-a69e-625bd2e784c1">
          <a:extLst>
            <a:ext uri="{FF2B5EF4-FFF2-40B4-BE49-F238E27FC236}">
              <a16:creationId xmlns:a16="http://schemas.microsoft.com/office/drawing/2014/main" id="{EEF1DC9D-A34C-4072-8055-F42BF6EB565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56" name="AutoShape 11" descr="blob:https://outlook.office.com/b157e5ee-92d2-4798-a69e-625bd2e784c1">
          <a:extLst>
            <a:ext uri="{FF2B5EF4-FFF2-40B4-BE49-F238E27FC236}">
              <a16:creationId xmlns:a16="http://schemas.microsoft.com/office/drawing/2014/main" id="{6E6615F2-45DE-429F-83A7-18B6ABF24A0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57" name="AutoShape 11" descr="blob:https://outlook.office.com/b157e5ee-92d2-4798-a69e-625bd2e784c1">
          <a:extLst>
            <a:ext uri="{FF2B5EF4-FFF2-40B4-BE49-F238E27FC236}">
              <a16:creationId xmlns:a16="http://schemas.microsoft.com/office/drawing/2014/main" id="{B3EC0DDF-2779-4065-8790-BEE0035B8F4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58" name="AutoShape 11" descr="blob:https://outlook.office.com/b157e5ee-92d2-4798-a69e-625bd2e784c1">
          <a:extLst>
            <a:ext uri="{FF2B5EF4-FFF2-40B4-BE49-F238E27FC236}">
              <a16:creationId xmlns:a16="http://schemas.microsoft.com/office/drawing/2014/main" id="{336BCF82-6679-4FEC-A128-BBB3322FD33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59" name="AutoShape 11" descr="blob:https://outlook.office.com/b157e5ee-92d2-4798-a69e-625bd2e784c1">
          <a:extLst>
            <a:ext uri="{FF2B5EF4-FFF2-40B4-BE49-F238E27FC236}">
              <a16:creationId xmlns:a16="http://schemas.microsoft.com/office/drawing/2014/main" id="{E67F3851-A51D-4D26-80FC-924E3EA4159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60" name="AutoShape 11" descr="blob:https://outlook.office.com/b157e5ee-92d2-4798-a69e-625bd2e784c1">
          <a:extLst>
            <a:ext uri="{FF2B5EF4-FFF2-40B4-BE49-F238E27FC236}">
              <a16:creationId xmlns:a16="http://schemas.microsoft.com/office/drawing/2014/main" id="{17B6CE92-386C-47BD-B984-9C60914DE80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61" name="AutoShape 11" descr="blob:https://outlook.office.com/b157e5ee-92d2-4798-a69e-625bd2e784c1">
          <a:extLst>
            <a:ext uri="{FF2B5EF4-FFF2-40B4-BE49-F238E27FC236}">
              <a16:creationId xmlns:a16="http://schemas.microsoft.com/office/drawing/2014/main" id="{935C4212-331D-4A59-AAA7-ECD79F8E806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62" name="AutoShape 11" descr="blob:https://outlook.office.com/b157e5ee-92d2-4798-a69e-625bd2e784c1">
          <a:extLst>
            <a:ext uri="{FF2B5EF4-FFF2-40B4-BE49-F238E27FC236}">
              <a16:creationId xmlns:a16="http://schemas.microsoft.com/office/drawing/2014/main" id="{9B01EDCF-70C3-4C1F-A8D3-A6B72DADD14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63" name="AutoShape 11" descr="blob:https://outlook.office.com/b157e5ee-92d2-4798-a69e-625bd2e784c1">
          <a:extLst>
            <a:ext uri="{FF2B5EF4-FFF2-40B4-BE49-F238E27FC236}">
              <a16:creationId xmlns:a16="http://schemas.microsoft.com/office/drawing/2014/main" id="{4F027E9B-A259-43D0-9586-317C7BABA14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64" name="AutoShape 11" descr="blob:https://outlook.office.com/b157e5ee-92d2-4798-a69e-625bd2e784c1">
          <a:extLst>
            <a:ext uri="{FF2B5EF4-FFF2-40B4-BE49-F238E27FC236}">
              <a16:creationId xmlns:a16="http://schemas.microsoft.com/office/drawing/2014/main" id="{4E493F81-D348-4F63-8D15-7F9CE379A06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65" name="AutoShape 11" descr="blob:https://outlook.office.com/b157e5ee-92d2-4798-a69e-625bd2e784c1">
          <a:extLst>
            <a:ext uri="{FF2B5EF4-FFF2-40B4-BE49-F238E27FC236}">
              <a16:creationId xmlns:a16="http://schemas.microsoft.com/office/drawing/2014/main" id="{89DC321D-E214-40D3-8ED1-A0E8146B156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66" name="AutoShape 11" descr="blob:https://outlook.office.com/b157e5ee-92d2-4798-a69e-625bd2e784c1">
          <a:extLst>
            <a:ext uri="{FF2B5EF4-FFF2-40B4-BE49-F238E27FC236}">
              <a16:creationId xmlns:a16="http://schemas.microsoft.com/office/drawing/2014/main" id="{AE56B6CF-141B-4F97-821E-15597041EA8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67" name="AutoShape 11" descr="blob:https://outlook.office.com/b157e5ee-92d2-4798-a69e-625bd2e784c1">
          <a:extLst>
            <a:ext uri="{FF2B5EF4-FFF2-40B4-BE49-F238E27FC236}">
              <a16:creationId xmlns:a16="http://schemas.microsoft.com/office/drawing/2014/main" id="{7D55C094-7B34-45F2-B1CE-417643480B4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68" name="AutoShape 11" descr="blob:https://outlook.office.com/b157e5ee-92d2-4798-a69e-625bd2e784c1">
          <a:extLst>
            <a:ext uri="{FF2B5EF4-FFF2-40B4-BE49-F238E27FC236}">
              <a16:creationId xmlns:a16="http://schemas.microsoft.com/office/drawing/2014/main" id="{4D935679-3303-4683-B067-97FEC53FD37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69" name="AutoShape 11" descr="blob:https://outlook.office.com/b157e5ee-92d2-4798-a69e-625bd2e784c1">
          <a:extLst>
            <a:ext uri="{FF2B5EF4-FFF2-40B4-BE49-F238E27FC236}">
              <a16:creationId xmlns:a16="http://schemas.microsoft.com/office/drawing/2014/main" id="{708B24DF-E7B0-4404-8E25-0FE6B014B12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70" name="AutoShape 11" descr="blob:https://outlook.office.com/b157e5ee-92d2-4798-a69e-625bd2e784c1">
          <a:extLst>
            <a:ext uri="{FF2B5EF4-FFF2-40B4-BE49-F238E27FC236}">
              <a16:creationId xmlns:a16="http://schemas.microsoft.com/office/drawing/2014/main" id="{B4F7557D-E22C-46CE-8872-A27ABF6F643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71" name="AutoShape 11" descr="blob:https://outlook.office.com/b157e5ee-92d2-4798-a69e-625bd2e784c1">
          <a:extLst>
            <a:ext uri="{FF2B5EF4-FFF2-40B4-BE49-F238E27FC236}">
              <a16:creationId xmlns:a16="http://schemas.microsoft.com/office/drawing/2014/main" id="{A0D7CA14-8E82-43D9-9408-EF94EDFF472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72" name="AutoShape 11" descr="blob:https://outlook.office.com/b157e5ee-92d2-4798-a69e-625bd2e784c1">
          <a:extLst>
            <a:ext uri="{FF2B5EF4-FFF2-40B4-BE49-F238E27FC236}">
              <a16:creationId xmlns:a16="http://schemas.microsoft.com/office/drawing/2014/main" id="{99324A96-6B66-42C6-A9BA-8C4652557B1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73" name="AutoShape 11" descr="blob:https://outlook.office.com/b157e5ee-92d2-4798-a69e-625bd2e784c1">
          <a:extLst>
            <a:ext uri="{FF2B5EF4-FFF2-40B4-BE49-F238E27FC236}">
              <a16:creationId xmlns:a16="http://schemas.microsoft.com/office/drawing/2014/main" id="{BF71AEA6-D7AA-4927-92BF-A62C7CB5A26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74" name="AutoShape 11" descr="blob:https://outlook.office.com/b157e5ee-92d2-4798-a69e-625bd2e784c1">
          <a:extLst>
            <a:ext uri="{FF2B5EF4-FFF2-40B4-BE49-F238E27FC236}">
              <a16:creationId xmlns:a16="http://schemas.microsoft.com/office/drawing/2014/main" id="{AA332091-9794-4131-984E-9B28953530E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75" name="AutoShape 11" descr="blob:https://outlook.office.com/b157e5ee-92d2-4798-a69e-625bd2e784c1">
          <a:extLst>
            <a:ext uri="{FF2B5EF4-FFF2-40B4-BE49-F238E27FC236}">
              <a16:creationId xmlns:a16="http://schemas.microsoft.com/office/drawing/2014/main" id="{D12FF2AC-0EE1-4765-B435-6F7E55EFEBC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76" name="AutoShape 11" descr="blob:https://outlook.office.com/b157e5ee-92d2-4798-a69e-625bd2e784c1">
          <a:extLst>
            <a:ext uri="{FF2B5EF4-FFF2-40B4-BE49-F238E27FC236}">
              <a16:creationId xmlns:a16="http://schemas.microsoft.com/office/drawing/2014/main" id="{49C32C00-FF36-44C7-97AE-F2C4E48FC74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77" name="AutoShape 11" descr="blob:https://outlook.office.com/b157e5ee-92d2-4798-a69e-625bd2e784c1">
          <a:extLst>
            <a:ext uri="{FF2B5EF4-FFF2-40B4-BE49-F238E27FC236}">
              <a16:creationId xmlns:a16="http://schemas.microsoft.com/office/drawing/2014/main" id="{7F43A52C-76DC-4D65-8C17-29F3ECCEDDF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78" name="AutoShape 11" descr="blob:https://outlook.office.com/b157e5ee-92d2-4798-a69e-625bd2e784c1">
          <a:extLst>
            <a:ext uri="{FF2B5EF4-FFF2-40B4-BE49-F238E27FC236}">
              <a16:creationId xmlns:a16="http://schemas.microsoft.com/office/drawing/2014/main" id="{5C2DD890-B5FF-40A4-8002-F29D2821F2A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79" name="AutoShape 11" descr="blob:https://outlook.office.com/b157e5ee-92d2-4798-a69e-625bd2e784c1">
          <a:extLst>
            <a:ext uri="{FF2B5EF4-FFF2-40B4-BE49-F238E27FC236}">
              <a16:creationId xmlns:a16="http://schemas.microsoft.com/office/drawing/2014/main" id="{28353BC7-0203-42D9-9315-DF33EC2C08B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80" name="AutoShape 11" descr="blob:https://outlook.office.com/b157e5ee-92d2-4798-a69e-625bd2e784c1">
          <a:extLst>
            <a:ext uri="{FF2B5EF4-FFF2-40B4-BE49-F238E27FC236}">
              <a16:creationId xmlns:a16="http://schemas.microsoft.com/office/drawing/2014/main" id="{ABFF8C29-CA2B-4B96-826A-CEF09754273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81" name="AutoShape 11" descr="blob:https://outlook.office.com/b157e5ee-92d2-4798-a69e-625bd2e784c1">
          <a:extLst>
            <a:ext uri="{FF2B5EF4-FFF2-40B4-BE49-F238E27FC236}">
              <a16:creationId xmlns:a16="http://schemas.microsoft.com/office/drawing/2014/main" id="{16444088-ED7F-4AAF-8534-61116100E23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82" name="AutoShape 11" descr="blob:https://outlook.office.com/b157e5ee-92d2-4798-a69e-625bd2e784c1">
          <a:extLst>
            <a:ext uri="{FF2B5EF4-FFF2-40B4-BE49-F238E27FC236}">
              <a16:creationId xmlns:a16="http://schemas.microsoft.com/office/drawing/2014/main" id="{145EAC5E-9EAB-4A0D-8F80-F9E5E071A3D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83" name="AutoShape 11" descr="blob:https://outlook.office.com/b157e5ee-92d2-4798-a69e-625bd2e784c1">
          <a:extLst>
            <a:ext uri="{FF2B5EF4-FFF2-40B4-BE49-F238E27FC236}">
              <a16:creationId xmlns:a16="http://schemas.microsoft.com/office/drawing/2014/main" id="{2EFC7D58-3DD1-4F8B-A25D-1AE5BDBC6E0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84" name="AutoShape 11" descr="blob:https://outlook.office.com/b157e5ee-92d2-4798-a69e-625bd2e784c1">
          <a:extLst>
            <a:ext uri="{FF2B5EF4-FFF2-40B4-BE49-F238E27FC236}">
              <a16:creationId xmlns:a16="http://schemas.microsoft.com/office/drawing/2014/main" id="{E621C8B1-9717-4825-88E0-016B655612C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85" name="AutoShape 11" descr="blob:https://outlook.office.com/b157e5ee-92d2-4798-a69e-625bd2e784c1">
          <a:extLst>
            <a:ext uri="{FF2B5EF4-FFF2-40B4-BE49-F238E27FC236}">
              <a16:creationId xmlns:a16="http://schemas.microsoft.com/office/drawing/2014/main" id="{980AA2CD-548A-4354-9EA2-236EC16F1B7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86" name="AutoShape 11" descr="blob:https://outlook.office.com/b157e5ee-92d2-4798-a69e-625bd2e784c1">
          <a:extLst>
            <a:ext uri="{FF2B5EF4-FFF2-40B4-BE49-F238E27FC236}">
              <a16:creationId xmlns:a16="http://schemas.microsoft.com/office/drawing/2014/main" id="{82AFE468-D318-4409-9DCE-7F183343426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87" name="AutoShape 11" descr="blob:https://outlook.office.com/b157e5ee-92d2-4798-a69e-625bd2e784c1">
          <a:extLst>
            <a:ext uri="{FF2B5EF4-FFF2-40B4-BE49-F238E27FC236}">
              <a16:creationId xmlns:a16="http://schemas.microsoft.com/office/drawing/2014/main" id="{F28253E6-8BAD-463A-9953-5FC983E3BE0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88" name="AutoShape 11" descr="blob:https://outlook.office.com/b157e5ee-92d2-4798-a69e-625bd2e784c1">
          <a:extLst>
            <a:ext uri="{FF2B5EF4-FFF2-40B4-BE49-F238E27FC236}">
              <a16:creationId xmlns:a16="http://schemas.microsoft.com/office/drawing/2014/main" id="{74652A62-87DC-49EC-B82D-06D29AC94A7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89" name="AutoShape 11" descr="blob:https://outlook.office.com/b157e5ee-92d2-4798-a69e-625bd2e784c1">
          <a:extLst>
            <a:ext uri="{FF2B5EF4-FFF2-40B4-BE49-F238E27FC236}">
              <a16:creationId xmlns:a16="http://schemas.microsoft.com/office/drawing/2014/main" id="{93108E2D-FE20-4BD7-BE6A-1FE20410751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90" name="AutoShape 11" descr="blob:https://outlook.office.com/b157e5ee-92d2-4798-a69e-625bd2e784c1">
          <a:extLst>
            <a:ext uri="{FF2B5EF4-FFF2-40B4-BE49-F238E27FC236}">
              <a16:creationId xmlns:a16="http://schemas.microsoft.com/office/drawing/2014/main" id="{37D4F809-9A2E-4EEF-A7F8-FDD6CED13CC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91" name="AutoShape 11" descr="blob:https://outlook.office.com/b157e5ee-92d2-4798-a69e-625bd2e784c1">
          <a:extLst>
            <a:ext uri="{FF2B5EF4-FFF2-40B4-BE49-F238E27FC236}">
              <a16:creationId xmlns:a16="http://schemas.microsoft.com/office/drawing/2014/main" id="{EE42F06B-3CDC-405F-8555-35A7E50B78B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92" name="AutoShape 11" descr="blob:https://outlook.office.com/b157e5ee-92d2-4798-a69e-625bd2e784c1">
          <a:extLst>
            <a:ext uri="{FF2B5EF4-FFF2-40B4-BE49-F238E27FC236}">
              <a16:creationId xmlns:a16="http://schemas.microsoft.com/office/drawing/2014/main" id="{733979D1-A03D-46B5-BF72-7A51A780344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93" name="AutoShape 11" descr="blob:https://outlook.office.com/b157e5ee-92d2-4798-a69e-625bd2e784c1">
          <a:extLst>
            <a:ext uri="{FF2B5EF4-FFF2-40B4-BE49-F238E27FC236}">
              <a16:creationId xmlns:a16="http://schemas.microsoft.com/office/drawing/2014/main" id="{42788D0F-48EC-45D7-9833-81459032F8A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94" name="AutoShape 11" descr="blob:https://outlook.office.com/b157e5ee-92d2-4798-a69e-625bd2e784c1">
          <a:extLst>
            <a:ext uri="{FF2B5EF4-FFF2-40B4-BE49-F238E27FC236}">
              <a16:creationId xmlns:a16="http://schemas.microsoft.com/office/drawing/2014/main" id="{7B87E304-2DF8-4077-BF70-9F96619CF73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95" name="AutoShape 11" descr="blob:https://outlook.office.com/b157e5ee-92d2-4798-a69e-625bd2e784c1">
          <a:extLst>
            <a:ext uri="{FF2B5EF4-FFF2-40B4-BE49-F238E27FC236}">
              <a16:creationId xmlns:a16="http://schemas.microsoft.com/office/drawing/2014/main" id="{A318ABFB-38E4-4131-8179-37C0F9247EE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96" name="AutoShape 11" descr="blob:https://outlook.office.com/b157e5ee-92d2-4798-a69e-625bd2e784c1">
          <a:extLst>
            <a:ext uri="{FF2B5EF4-FFF2-40B4-BE49-F238E27FC236}">
              <a16:creationId xmlns:a16="http://schemas.microsoft.com/office/drawing/2014/main" id="{C406A6CC-4363-45E1-9F0C-CDBC5A05005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97" name="AutoShape 11" descr="blob:https://outlook.office.com/b157e5ee-92d2-4798-a69e-625bd2e784c1">
          <a:extLst>
            <a:ext uri="{FF2B5EF4-FFF2-40B4-BE49-F238E27FC236}">
              <a16:creationId xmlns:a16="http://schemas.microsoft.com/office/drawing/2014/main" id="{C815810F-A86A-495A-8AD1-50E9424CB12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98" name="AutoShape 11" descr="blob:https://outlook.office.com/b157e5ee-92d2-4798-a69e-625bd2e784c1">
          <a:extLst>
            <a:ext uri="{FF2B5EF4-FFF2-40B4-BE49-F238E27FC236}">
              <a16:creationId xmlns:a16="http://schemas.microsoft.com/office/drawing/2014/main" id="{D0E44495-8013-44C7-99EE-B9ACE782A31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099" name="AutoShape 11" descr="blob:https://outlook.office.com/b157e5ee-92d2-4798-a69e-625bd2e784c1">
          <a:extLst>
            <a:ext uri="{FF2B5EF4-FFF2-40B4-BE49-F238E27FC236}">
              <a16:creationId xmlns:a16="http://schemas.microsoft.com/office/drawing/2014/main" id="{508D2EDB-D575-4277-A76B-71C63359820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00" name="AutoShape 11" descr="blob:https://outlook.office.com/b157e5ee-92d2-4798-a69e-625bd2e784c1">
          <a:extLst>
            <a:ext uri="{FF2B5EF4-FFF2-40B4-BE49-F238E27FC236}">
              <a16:creationId xmlns:a16="http://schemas.microsoft.com/office/drawing/2014/main" id="{7ABB6900-B8BC-4054-AEA2-F80EEA763F1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01" name="AutoShape 11" descr="blob:https://outlook.office.com/b157e5ee-92d2-4798-a69e-625bd2e784c1">
          <a:extLst>
            <a:ext uri="{FF2B5EF4-FFF2-40B4-BE49-F238E27FC236}">
              <a16:creationId xmlns:a16="http://schemas.microsoft.com/office/drawing/2014/main" id="{9DEC1E69-F661-4E74-A431-A32E4A7B038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02" name="AutoShape 11" descr="blob:https://outlook.office.com/b157e5ee-92d2-4798-a69e-625bd2e784c1">
          <a:extLst>
            <a:ext uri="{FF2B5EF4-FFF2-40B4-BE49-F238E27FC236}">
              <a16:creationId xmlns:a16="http://schemas.microsoft.com/office/drawing/2014/main" id="{A419C6DD-4F1A-4252-BF2E-7DACD662AB2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03" name="AutoShape 11" descr="blob:https://outlook.office.com/b157e5ee-92d2-4798-a69e-625bd2e784c1">
          <a:extLst>
            <a:ext uri="{FF2B5EF4-FFF2-40B4-BE49-F238E27FC236}">
              <a16:creationId xmlns:a16="http://schemas.microsoft.com/office/drawing/2014/main" id="{256738F4-CA31-4E47-B000-F84E1AC7385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04" name="AutoShape 11" descr="blob:https://outlook.office.com/b157e5ee-92d2-4798-a69e-625bd2e784c1">
          <a:extLst>
            <a:ext uri="{FF2B5EF4-FFF2-40B4-BE49-F238E27FC236}">
              <a16:creationId xmlns:a16="http://schemas.microsoft.com/office/drawing/2014/main" id="{4431D5EE-0F1F-49DB-BE18-8BEA4C6E26F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05" name="AutoShape 11" descr="blob:https://outlook.office.com/b157e5ee-92d2-4798-a69e-625bd2e784c1">
          <a:extLst>
            <a:ext uri="{FF2B5EF4-FFF2-40B4-BE49-F238E27FC236}">
              <a16:creationId xmlns:a16="http://schemas.microsoft.com/office/drawing/2014/main" id="{663228BB-E69F-418C-B8BB-8C2B605C7E1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06" name="AutoShape 11" descr="blob:https://outlook.office.com/b157e5ee-92d2-4798-a69e-625bd2e784c1">
          <a:extLst>
            <a:ext uri="{FF2B5EF4-FFF2-40B4-BE49-F238E27FC236}">
              <a16:creationId xmlns:a16="http://schemas.microsoft.com/office/drawing/2014/main" id="{B562DD7B-9E1B-4A17-B577-928CA93FBCB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07" name="AutoShape 11" descr="blob:https://outlook.office.com/b157e5ee-92d2-4798-a69e-625bd2e784c1">
          <a:extLst>
            <a:ext uri="{FF2B5EF4-FFF2-40B4-BE49-F238E27FC236}">
              <a16:creationId xmlns:a16="http://schemas.microsoft.com/office/drawing/2014/main" id="{3472E502-9470-459D-9068-41B1A27F2D2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08" name="AutoShape 11" descr="blob:https://outlook.office.com/b157e5ee-92d2-4798-a69e-625bd2e784c1">
          <a:extLst>
            <a:ext uri="{FF2B5EF4-FFF2-40B4-BE49-F238E27FC236}">
              <a16:creationId xmlns:a16="http://schemas.microsoft.com/office/drawing/2014/main" id="{6E5A56D0-248D-4594-812C-21131AE7EA9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09" name="AutoShape 11" descr="blob:https://outlook.office.com/b157e5ee-92d2-4798-a69e-625bd2e784c1">
          <a:extLst>
            <a:ext uri="{FF2B5EF4-FFF2-40B4-BE49-F238E27FC236}">
              <a16:creationId xmlns:a16="http://schemas.microsoft.com/office/drawing/2014/main" id="{42791CA9-987F-4E88-B9D8-A085C16C253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10" name="AutoShape 11" descr="blob:https://outlook.office.com/b157e5ee-92d2-4798-a69e-625bd2e784c1">
          <a:extLst>
            <a:ext uri="{FF2B5EF4-FFF2-40B4-BE49-F238E27FC236}">
              <a16:creationId xmlns:a16="http://schemas.microsoft.com/office/drawing/2014/main" id="{88ABD31A-AB88-4D06-88A6-0D30832AFBC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11" name="AutoShape 11" descr="blob:https://outlook.office.com/b157e5ee-92d2-4798-a69e-625bd2e784c1">
          <a:extLst>
            <a:ext uri="{FF2B5EF4-FFF2-40B4-BE49-F238E27FC236}">
              <a16:creationId xmlns:a16="http://schemas.microsoft.com/office/drawing/2014/main" id="{F7C435AD-7D07-4232-9B7A-435CA5C731F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12" name="AutoShape 11" descr="blob:https://outlook.office.com/b157e5ee-92d2-4798-a69e-625bd2e784c1">
          <a:extLst>
            <a:ext uri="{FF2B5EF4-FFF2-40B4-BE49-F238E27FC236}">
              <a16:creationId xmlns:a16="http://schemas.microsoft.com/office/drawing/2014/main" id="{6FD8E8E9-D5A2-490E-B17F-95C3AAE403C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13" name="AutoShape 11" descr="blob:https://outlook.office.com/b157e5ee-92d2-4798-a69e-625bd2e784c1">
          <a:extLst>
            <a:ext uri="{FF2B5EF4-FFF2-40B4-BE49-F238E27FC236}">
              <a16:creationId xmlns:a16="http://schemas.microsoft.com/office/drawing/2014/main" id="{05B7E196-6849-45C6-AF81-69360815B12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14" name="AutoShape 11" descr="blob:https://outlook.office.com/b157e5ee-92d2-4798-a69e-625bd2e784c1">
          <a:extLst>
            <a:ext uri="{FF2B5EF4-FFF2-40B4-BE49-F238E27FC236}">
              <a16:creationId xmlns:a16="http://schemas.microsoft.com/office/drawing/2014/main" id="{C0622778-FC16-45BA-A0A5-6B9A9EA6CED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15" name="AutoShape 11" descr="blob:https://outlook.office.com/b157e5ee-92d2-4798-a69e-625bd2e784c1">
          <a:extLst>
            <a:ext uri="{FF2B5EF4-FFF2-40B4-BE49-F238E27FC236}">
              <a16:creationId xmlns:a16="http://schemas.microsoft.com/office/drawing/2014/main" id="{A4859A92-C1EE-401F-8568-0D4B9FEB1EB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16" name="AutoShape 11" descr="blob:https://outlook.office.com/b157e5ee-92d2-4798-a69e-625bd2e784c1">
          <a:extLst>
            <a:ext uri="{FF2B5EF4-FFF2-40B4-BE49-F238E27FC236}">
              <a16:creationId xmlns:a16="http://schemas.microsoft.com/office/drawing/2014/main" id="{EE3EAAD6-8C4D-4847-A91E-8387B8EFFC4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17" name="AutoShape 11" descr="blob:https://outlook.office.com/b157e5ee-92d2-4798-a69e-625bd2e784c1">
          <a:extLst>
            <a:ext uri="{FF2B5EF4-FFF2-40B4-BE49-F238E27FC236}">
              <a16:creationId xmlns:a16="http://schemas.microsoft.com/office/drawing/2014/main" id="{D46CDD7B-2FF8-4BE6-86C2-3BC7A8D7798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18" name="AutoShape 11" descr="blob:https://outlook.office.com/b157e5ee-92d2-4798-a69e-625bd2e784c1">
          <a:extLst>
            <a:ext uri="{FF2B5EF4-FFF2-40B4-BE49-F238E27FC236}">
              <a16:creationId xmlns:a16="http://schemas.microsoft.com/office/drawing/2014/main" id="{82439FCE-68C5-469B-86B3-64FDA14F5F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19" name="AutoShape 11" descr="blob:https://outlook.office.com/b157e5ee-92d2-4798-a69e-625bd2e784c1">
          <a:extLst>
            <a:ext uri="{FF2B5EF4-FFF2-40B4-BE49-F238E27FC236}">
              <a16:creationId xmlns:a16="http://schemas.microsoft.com/office/drawing/2014/main" id="{05D4278B-74FC-42AA-96EE-F58231B0BAF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20" name="AutoShape 11" descr="blob:https://outlook.office.com/b157e5ee-92d2-4798-a69e-625bd2e784c1">
          <a:extLst>
            <a:ext uri="{FF2B5EF4-FFF2-40B4-BE49-F238E27FC236}">
              <a16:creationId xmlns:a16="http://schemas.microsoft.com/office/drawing/2014/main" id="{DDF01E94-85EE-4B6D-836D-04C2E8940A4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21" name="AutoShape 11" descr="blob:https://outlook.office.com/b157e5ee-92d2-4798-a69e-625bd2e784c1">
          <a:extLst>
            <a:ext uri="{FF2B5EF4-FFF2-40B4-BE49-F238E27FC236}">
              <a16:creationId xmlns:a16="http://schemas.microsoft.com/office/drawing/2014/main" id="{3F932B0B-D999-4CAE-B426-BE1A0B8DF3C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22" name="AutoShape 11" descr="blob:https://outlook.office.com/b157e5ee-92d2-4798-a69e-625bd2e784c1">
          <a:extLst>
            <a:ext uri="{FF2B5EF4-FFF2-40B4-BE49-F238E27FC236}">
              <a16:creationId xmlns:a16="http://schemas.microsoft.com/office/drawing/2014/main" id="{62152D3E-DA55-4F0E-A7E1-D0B20839AE9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23" name="AutoShape 11" descr="blob:https://outlook.office.com/b157e5ee-92d2-4798-a69e-625bd2e784c1">
          <a:extLst>
            <a:ext uri="{FF2B5EF4-FFF2-40B4-BE49-F238E27FC236}">
              <a16:creationId xmlns:a16="http://schemas.microsoft.com/office/drawing/2014/main" id="{D28B1F6B-711C-4921-8E69-E8E23CDDB0F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24" name="AutoShape 11" descr="blob:https://outlook.office.com/b157e5ee-92d2-4798-a69e-625bd2e784c1">
          <a:extLst>
            <a:ext uri="{FF2B5EF4-FFF2-40B4-BE49-F238E27FC236}">
              <a16:creationId xmlns:a16="http://schemas.microsoft.com/office/drawing/2014/main" id="{37B64BAC-21D6-4372-970A-66ADBA86A12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25" name="AutoShape 11" descr="blob:https://outlook.office.com/b157e5ee-92d2-4798-a69e-625bd2e784c1">
          <a:extLst>
            <a:ext uri="{FF2B5EF4-FFF2-40B4-BE49-F238E27FC236}">
              <a16:creationId xmlns:a16="http://schemas.microsoft.com/office/drawing/2014/main" id="{B168D820-EB59-412E-9CBE-D126CDED68F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26" name="AutoShape 11" descr="blob:https://outlook.office.com/b157e5ee-92d2-4798-a69e-625bd2e784c1">
          <a:extLst>
            <a:ext uri="{FF2B5EF4-FFF2-40B4-BE49-F238E27FC236}">
              <a16:creationId xmlns:a16="http://schemas.microsoft.com/office/drawing/2014/main" id="{FABCE0DA-1617-4992-B7C2-B1EBC5EDE63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27" name="AutoShape 11" descr="blob:https://outlook.office.com/b157e5ee-92d2-4798-a69e-625bd2e784c1">
          <a:extLst>
            <a:ext uri="{FF2B5EF4-FFF2-40B4-BE49-F238E27FC236}">
              <a16:creationId xmlns:a16="http://schemas.microsoft.com/office/drawing/2014/main" id="{EB50FA4D-E5F7-4C0C-B3AB-406CDC75CA2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28" name="AutoShape 11" descr="blob:https://outlook.office.com/b157e5ee-92d2-4798-a69e-625bd2e784c1">
          <a:extLst>
            <a:ext uri="{FF2B5EF4-FFF2-40B4-BE49-F238E27FC236}">
              <a16:creationId xmlns:a16="http://schemas.microsoft.com/office/drawing/2014/main" id="{EC88F60E-F074-4381-BCB6-E501B92B293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29" name="AutoShape 11" descr="blob:https://outlook.office.com/b157e5ee-92d2-4798-a69e-625bd2e784c1">
          <a:extLst>
            <a:ext uri="{FF2B5EF4-FFF2-40B4-BE49-F238E27FC236}">
              <a16:creationId xmlns:a16="http://schemas.microsoft.com/office/drawing/2014/main" id="{20ED0149-8AC7-48EC-810B-01BD99E5A74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30" name="AutoShape 11" descr="blob:https://outlook.office.com/b157e5ee-92d2-4798-a69e-625bd2e784c1">
          <a:extLst>
            <a:ext uri="{FF2B5EF4-FFF2-40B4-BE49-F238E27FC236}">
              <a16:creationId xmlns:a16="http://schemas.microsoft.com/office/drawing/2014/main" id="{D7D7F865-02DA-4FE1-8BC9-17853BA52D1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31" name="AutoShape 11" descr="blob:https://outlook.office.com/b157e5ee-92d2-4798-a69e-625bd2e784c1">
          <a:extLst>
            <a:ext uri="{FF2B5EF4-FFF2-40B4-BE49-F238E27FC236}">
              <a16:creationId xmlns:a16="http://schemas.microsoft.com/office/drawing/2014/main" id="{874558BC-73CA-429B-9A68-35D70D301CD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32" name="AutoShape 11" descr="blob:https://outlook.office.com/b157e5ee-92d2-4798-a69e-625bd2e784c1">
          <a:extLst>
            <a:ext uri="{FF2B5EF4-FFF2-40B4-BE49-F238E27FC236}">
              <a16:creationId xmlns:a16="http://schemas.microsoft.com/office/drawing/2014/main" id="{A3D8517C-A34F-48AD-BE18-63D0470FB5D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33" name="AutoShape 11" descr="blob:https://outlook.office.com/b157e5ee-92d2-4798-a69e-625bd2e784c1">
          <a:extLst>
            <a:ext uri="{FF2B5EF4-FFF2-40B4-BE49-F238E27FC236}">
              <a16:creationId xmlns:a16="http://schemas.microsoft.com/office/drawing/2014/main" id="{DD6C3353-75B5-472C-A30E-AFDB1C6ACC9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34" name="AutoShape 11" descr="blob:https://outlook.office.com/b157e5ee-92d2-4798-a69e-625bd2e784c1">
          <a:extLst>
            <a:ext uri="{FF2B5EF4-FFF2-40B4-BE49-F238E27FC236}">
              <a16:creationId xmlns:a16="http://schemas.microsoft.com/office/drawing/2014/main" id="{C3F8FAF7-EB77-42FC-A31E-659F3EEEEA5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35" name="AutoShape 11" descr="blob:https://outlook.office.com/b157e5ee-92d2-4798-a69e-625bd2e784c1">
          <a:extLst>
            <a:ext uri="{FF2B5EF4-FFF2-40B4-BE49-F238E27FC236}">
              <a16:creationId xmlns:a16="http://schemas.microsoft.com/office/drawing/2014/main" id="{5DE3B6A2-A8D9-44DC-8068-35F7C4B1BE8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36" name="AutoShape 11" descr="blob:https://outlook.office.com/b157e5ee-92d2-4798-a69e-625bd2e784c1">
          <a:extLst>
            <a:ext uri="{FF2B5EF4-FFF2-40B4-BE49-F238E27FC236}">
              <a16:creationId xmlns:a16="http://schemas.microsoft.com/office/drawing/2014/main" id="{970CC077-C22D-4C13-9B80-CFC4E375E72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37" name="AutoShape 11" descr="blob:https://outlook.office.com/b157e5ee-92d2-4798-a69e-625bd2e784c1">
          <a:extLst>
            <a:ext uri="{FF2B5EF4-FFF2-40B4-BE49-F238E27FC236}">
              <a16:creationId xmlns:a16="http://schemas.microsoft.com/office/drawing/2014/main" id="{51846023-8489-4C2A-A75A-BC92753101D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38" name="AutoShape 11" descr="blob:https://outlook.office.com/b157e5ee-92d2-4798-a69e-625bd2e784c1">
          <a:extLst>
            <a:ext uri="{FF2B5EF4-FFF2-40B4-BE49-F238E27FC236}">
              <a16:creationId xmlns:a16="http://schemas.microsoft.com/office/drawing/2014/main" id="{CDC97E7D-BD3A-4884-8B7F-9CE499D2310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39" name="AutoShape 11" descr="blob:https://outlook.office.com/b157e5ee-92d2-4798-a69e-625bd2e784c1">
          <a:extLst>
            <a:ext uri="{FF2B5EF4-FFF2-40B4-BE49-F238E27FC236}">
              <a16:creationId xmlns:a16="http://schemas.microsoft.com/office/drawing/2014/main" id="{A18B5211-3F25-4909-81A4-650EFD97033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40" name="AutoShape 11" descr="blob:https://outlook.office.com/b157e5ee-92d2-4798-a69e-625bd2e784c1">
          <a:extLst>
            <a:ext uri="{FF2B5EF4-FFF2-40B4-BE49-F238E27FC236}">
              <a16:creationId xmlns:a16="http://schemas.microsoft.com/office/drawing/2014/main" id="{3BFBAC21-5F9A-4B82-AEFF-7A8DBAD7110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41" name="AutoShape 11" descr="blob:https://outlook.office.com/b157e5ee-92d2-4798-a69e-625bd2e784c1">
          <a:extLst>
            <a:ext uri="{FF2B5EF4-FFF2-40B4-BE49-F238E27FC236}">
              <a16:creationId xmlns:a16="http://schemas.microsoft.com/office/drawing/2014/main" id="{5F41C50B-91D0-4A13-AE1E-0B9D55C4106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42" name="AutoShape 11" descr="blob:https://outlook.office.com/b157e5ee-92d2-4798-a69e-625bd2e784c1">
          <a:extLst>
            <a:ext uri="{FF2B5EF4-FFF2-40B4-BE49-F238E27FC236}">
              <a16:creationId xmlns:a16="http://schemas.microsoft.com/office/drawing/2014/main" id="{36C5BE63-ADCE-4C05-928F-11E375BD2C9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43" name="AutoShape 11" descr="blob:https://outlook.office.com/b157e5ee-92d2-4798-a69e-625bd2e784c1">
          <a:extLst>
            <a:ext uri="{FF2B5EF4-FFF2-40B4-BE49-F238E27FC236}">
              <a16:creationId xmlns:a16="http://schemas.microsoft.com/office/drawing/2014/main" id="{1F234797-8772-4369-9C74-6610FDBA13A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44" name="AutoShape 11" descr="blob:https://outlook.office.com/b157e5ee-92d2-4798-a69e-625bd2e784c1">
          <a:extLst>
            <a:ext uri="{FF2B5EF4-FFF2-40B4-BE49-F238E27FC236}">
              <a16:creationId xmlns:a16="http://schemas.microsoft.com/office/drawing/2014/main" id="{BD486E99-C8EC-47C0-BEB3-CA25D3C4071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45" name="AutoShape 11" descr="blob:https://outlook.office.com/b157e5ee-92d2-4798-a69e-625bd2e784c1">
          <a:extLst>
            <a:ext uri="{FF2B5EF4-FFF2-40B4-BE49-F238E27FC236}">
              <a16:creationId xmlns:a16="http://schemas.microsoft.com/office/drawing/2014/main" id="{59C1F9C0-3B18-46A1-BBE9-9074E49ADC3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46" name="AutoShape 11" descr="blob:https://outlook.office.com/b157e5ee-92d2-4798-a69e-625bd2e784c1">
          <a:extLst>
            <a:ext uri="{FF2B5EF4-FFF2-40B4-BE49-F238E27FC236}">
              <a16:creationId xmlns:a16="http://schemas.microsoft.com/office/drawing/2014/main" id="{C74FB71D-1884-433F-80BC-5DB8AFF542C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47" name="AutoShape 11" descr="blob:https://outlook.office.com/b157e5ee-92d2-4798-a69e-625bd2e784c1">
          <a:extLst>
            <a:ext uri="{FF2B5EF4-FFF2-40B4-BE49-F238E27FC236}">
              <a16:creationId xmlns:a16="http://schemas.microsoft.com/office/drawing/2014/main" id="{1C6E64BC-DA5A-43A6-A682-8EA2E5FC8F8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48" name="AutoShape 11" descr="blob:https://outlook.office.com/b157e5ee-92d2-4798-a69e-625bd2e784c1">
          <a:extLst>
            <a:ext uri="{FF2B5EF4-FFF2-40B4-BE49-F238E27FC236}">
              <a16:creationId xmlns:a16="http://schemas.microsoft.com/office/drawing/2014/main" id="{79CBDEBF-E11B-4620-AD32-C8D6A8B4847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49" name="AutoShape 11" descr="blob:https://outlook.office.com/b157e5ee-92d2-4798-a69e-625bd2e784c1">
          <a:extLst>
            <a:ext uri="{FF2B5EF4-FFF2-40B4-BE49-F238E27FC236}">
              <a16:creationId xmlns:a16="http://schemas.microsoft.com/office/drawing/2014/main" id="{01143BEE-E9C1-4B3E-ABE8-D2103C22506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50" name="AutoShape 11" descr="blob:https://outlook.office.com/b157e5ee-92d2-4798-a69e-625bd2e784c1">
          <a:extLst>
            <a:ext uri="{FF2B5EF4-FFF2-40B4-BE49-F238E27FC236}">
              <a16:creationId xmlns:a16="http://schemas.microsoft.com/office/drawing/2014/main" id="{93FB23FC-E8EA-4908-BEC8-2AFF30C3BC1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51" name="AutoShape 11" descr="blob:https://outlook.office.com/b157e5ee-92d2-4798-a69e-625bd2e784c1">
          <a:extLst>
            <a:ext uri="{FF2B5EF4-FFF2-40B4-BE49-F238E27FC236}">
              <a16:creationId xmlns:a16="http://schemas.microsoft.com/office/drawing/2014/main" id="{C9559441-F435-4074-9641-770FE7CF828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52" name="AutoShape 11" descr="blob:https://outlook.office.com/b157e5ee-92d2-4798-a69e-625bd2e784c1">
          <a:extLst>
            <a:ext uri="{FF2B5EF4-FFF2-40B4-BE49-F238E27FC236}">
              <a16:creationId xmlns:a16="http://schemas.microsoft.com/office/drawing/2014/main" id="{D2D95BD1-8BB1-4E2C-828C-271266309C7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53" name="AutoShape 11" descr="blob:https://outlook.office.com/b157e5ee-92d2-4798-a69e-625bd2e784c1">
          <a:extLst>
            <a:ext uri="{FF2B5EF4-FFF2-40B4-BE49-F238E27FC236}">
              <a16:creationId xmlns:a16="http://schemas.microsoft.com/office/drawing/2014/main" id="{14C95075-1A58-4A28-A27A-6AEE7AA25AA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54" name="AutoShape 11" descr="blob:https://outlook.office.com/b157e5ee-92d2-4798-a69e-625bd2e784c1">
          <a:extLst>
            <a:ext uri="{FF2B5EF4-FFF2-40B4-BE49-F238E27FC236}">
              <a16:creationId xmlns:a16="http://schemas.microsoft.com/office/drawing/2014/main" id="{D386621B-A3ED-4FB0-83EC-9AE2EBF389D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55" name="AutoShape 11" descr="blob:https://outlook.office.com/b157e5ee-92d2-4798-a69e-625bd2e784c1">
          <a:extLst>
            <a:ext uri="{FF2B5EF4-FFF2-40B4-BE49-F238E27FC236}">
              <a16:creationId xmlns:a16="http://schemas.microsoft.com/office/drawing/2014/main" id="{5C5BE704-7FA1-48A2-96F4-40D3C700EB1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56" name="AutoShape 11" descr="blob:https://outlook.office.com/b157e5ee-92d2-4798-a69e-625bd2e784c1">
          <a:extLst>
            <a:ext uri="{FF2B5EF4-FFF2-40B4-BE49-F238E27FC236}">
              <a16:creationId xmlns:a16="http://schemas.microsoft.com/office/drawing/2014/main" id="{6FC2A5F3-1DAC-472C-8194-095D4031551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57" name="AutoShape 11" descr="blob:https://outlook.office.com/b157e5ee-92d2-4798-a69e-625bd2e784c1">
          <a:extLst>
            <a:ext uri="{FF2B5EF4-FFF2-40B4-BE49-F238E27FC236}">
              <a16:creationId xmlns:a16="http://schemas.microsoft.com/office/drawing/2014/main" id="{0A617D15-9590-40FB-A949-C62BA118B0C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58" name="AutoShape 11" descr="blob:https://outlook.office.com/b157e5ee-92d2-4798-a69e-625bd2e784c1">
          <a:extLst>
            <a:ext uri="{FF2B5EF4-FFF2-40B4-BE49-F238E27FC236}">
              <a16:creationId xmlns:a16="http://schemas.microsoft.com/office/drawing/2014/main" id="{FBF1F09D-BA32-45AC-9F5D-6672EF0C53D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59" name="AutoShape 11" descr="blob:https://outlook.office.com/b157e5ee-92d2-4798-a69e-625bd2e784c1">
          <a:extLst>
            <a:ext uri="{FF2B5EF4-FFF2-40B4-BE49-F238E27FC236}">
              <a16:creationId xmlns:a16="http://schemas.microsoft.com/office/drawing/2014/main" id="{DA3B6F0F-B99D-47FF-ACF0-AC22CFEE06B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60" name="AutoShape 11" descr="blob:https://outlook.office.com/b157e5ee-92d2-4798-a69e-625bd2e784c1">
          <a:extLst>
            <a:ext uri="{FF2B5EF4-FFF2-40B4-BE49-F238E27FC236}">
              <a16:creationId xmlns:a16="http://schemas.microsoft.com/office/drawing/2014/main" id="{023EBE57-50C3-4186-9F29-80AF499276A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61" name="AutoShape 11" descr="blob:https://outlook.office.com/b157e5ee-92d2-4798-a69e-625bd2e784c1">
          <a:extLst>
            <a:ext uri="{FF2B5EF4-FFF2-40B4-BE49-F238E27FC236}">
              <a16:creationId xmlns:a16="http://schemas.microsoft.com/office/drawing/2014/main" id="{09C0A7A6-4EC5-45C0-8C19-02A64A4DB39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62" name="AutoShape 11" descr="blob:https://outlook.office.com/b157e5ee-92d2-4798-a69e-625bd2e784c1">
          <a:extLst>
            <a:ext uri="{FF2B5EF4-FFF2-40B4-BE49-F238E27FC236}">
              <a16:creationId xmlns:a16="http://schemas.microsoft.com/office/drawing/2014/main" id="{678AE125-F8A2-4E38-8DF1-C1EEB2544F4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63" name="AutoShape 11" descr="blob:https://outlook.office.com/b157e5ee-92d2-4798-a69e-625bd2e784c1">
          <a:extLst>
            <a:ext uri="{FF2B5EF4-FFF2-40B4-BE49-F238E27FC236}">
              <a16:creationId xmlns:a16="http://schemas.microsoft.com/office/drawing/2014/main" id="{DA857542-D82F-4DA4-9444-60820620438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6593" cy="247650"/>
    <xdr:sp macro="" textlink="">
      <xdr:nvSpPr>
        <xdr:cNvPr id="11164" name="AutoShape 11" descr="blob:https://outlook.office.com/b157e5ee-92d2-4798-a69e-625bd2e784c1">
          <a:extLst>
            <a:ext uri="{FF2B5EF4-FFF2-40B4-BE49-F238E27FC236}">
              <a16:creationId xmlns:a16="http://schemas.microsoft.com/office/drawing/2014/main" id="{9BBA67ED-593C-446C-88A9-69C072B10672}"/>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65" name="AutoShape 11" descr="blob:https://outlook.office.com/b157e5ee-92d2-4798-a69e-625bd2e784c1">
          <a:extLst>
            <a:ext uri="{FF2B5EF4-FFF2-40B4-BE49-F238E27FC236}">
              <a16:creationId xmlns:a16="http://schemas.microsoft.com/office/drawing/2014/main" id="{C5BB9DD5-4634-4EF3-8023-F6FFD4DEC6F4}"/>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66" name="AutoShape 11" descr="blob:https://outlook.office.com/b157e5ee-92d2-4798-a69e-625bd2e784c1">
          <a:extLst>
            <a:ext uri="{FF2B5EF4-FFF2-40B4-BE49-F238E27FC236}">
              <a16:creationId xmlns:a16="http://schemas.microsoft.com/office/drawing/2014/main" id="{F97FCFD3-F9FE-47EC-B81D-3FBF92BD13A0}"/>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67" name="AutoShape 11" descr="blob:https://outlook.office.com/b157e5ee-92d2-4798-a69e-625bd2e784c1">
          <a:extLst>
            <a:ext uri="{FF2B5EF4-FFF2-40B4-BE49-F238E27FC236}">
              <a16:creationId xmlns:a16="http://schemas.microsoft.com/office/drawing/2014/main" id="{316DEEA6-2559-40FC-B8B6-5E7098EECEC5}"/>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68" name="AutoShape 11" descr="blob:https://outlook.office.com/b157e5ee-92d2-4798-a69e-625bd2e784c1">
          <a:extLst>
            <a:ext uri="{FF2B5EF4-FFF2-40B4-BE49-F238E27FC236}">
              <a16:creationId xmlns:a16="http://schemas.microsoft.com/office/drawing/2014/main" id="{EDF52D63-7BD6-4EEA-8C92-1E4DF1617A0C}"/>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69" name="AutoShape 11" descr="blob:https://outlook.office.com/b157e5ee-92d2-4798-a69e-625bd2e784c1">
          <a:extLst>
            <a:ext uri="{FF2B5EF4-FFF2-40B4-BE49-F238E27FC236}">
              <a16:creationId xmlns:a16="http://schemas.microsoft.com/office/drawing/2014/main" id="{33DA50D1-7EE9-4BBF-84C2-2A2795A94282}"/>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70" name="AutoShape 11" descr="blob:https://outlook.office.com/b157e5ee-92d2-4798-a69e-625bd2e784c1">
          <a:extLst>
            <a:ext uri="{FF2B5EF4-FFF2-40B4-BE49-F238E27FC236}">
              <a16:creationId xmlns:a16="http://schemas.microsoft.com/office/drawing/2014/main" id="{185E0C07-7F60-4ACC-B31F-0D91B8197FA1}"/>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71" name="AutoShape 11" descr="blob:https://outlook.office.com/b157e5ee-92d2-4798-a69e-625bd2e784c1">
          <a:extLst>
            <a:ext uri="{FF2B5EF4-FFF2-40B4-BE49-F238E27FC236}">
              <a16:creationId xmlns:a16="http://schemas.microsoft.com/office/drawing/2014/main" id="{27EABC9D-EDBA-4BEE-97F0-A4676413BACA}"/>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72" name="AutoShape 11" descr="blob:https://outlook.office.com/b157e5ee-92d2-4798-a69e-625bd2e784c1">
          <a:extLst>
            <a:ext uri="{FF2B5EF4-FFF2-40B4-BE49-F238E27FC236}">
              <a16:creationId xmlns:a16="http://schemas.microsoft.com/office/drawing/2014/main" id="{EBE0F224-0932-4EFF-AE5D-6F4178056B98}"/>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73" name="AutoShape 11" descr="blob:https://outlook.office.com/b157e5ee-92d2-4798-a69e-625bd2e784c1">
          <a:extLst>
            <a:ext uri="{FF2B5EF4-FFF2-40B4-BE49-F238E27FC236}">
              <a16:creationId xmlns:a16="http://schemas.microsoft.com/office/drawing/2014/main" id="{CB870551-82B0-47EE-A124-3BB190C9D0E1}"/>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74" name="AutoShape 11" descr="blob:https://outlook.office.com/b157e5ee-92d2-4798-a69e-625bd2e784c1">
          <a:extLst>
            <a:ext uri="{FF2B5EF4-FFF2-40B4-BE49-F238E27FC236}">
              <a16:creationId xmlns:a16="http://schemas.microsoft.com/office/drawing/2014/main" id="{943778C1-B26D-45D0-B964-C1720BB5B8BC}"/>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75" name="AutoShape 11" descr="blob:https://outlook.office.com/b157e5ee-92d2-4798-a69e-625bd2e784c1">
          <a:extLst>
            <a:ext uri="{FF2B5EF4-FFF2-40B4-BE49-F238E27FC236}">
              <a16:creationId xmlns:a16="http://schemas.microsoft.com/office/drawing/2014/main" id="{F0563B35-0D58-45B1-AD01-452D979A593E}"/>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76" name="AutoShape 11" descr="blob:https://outlook.office.com/b157e5ee-92d2-4798-a69e-625bd2e784c1">
          <a:extLst>
            <a:ext uri="{FF2B5EF4-FFF2-40B4-BE49-F238E27FC236}">
              <a16:creationId xmlns:a16="http://schemas.microsoft.com/office/drawing/2014/main" id="{9A68E00A-048C-4FE4-A878-C39287EF47AA}"/>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77" name="AutoShape 11" descr="blob:https://outlook.office.com/b157e5ee-92d2-4798-a69e-625bd2e784c1">
          <a:extLst>
            <a:ext uri="{FF2B5EF4-FFF2-40B4-BE49-F238E27FC236}">
              <a16:creationId xmlns:a16="http://schemas.microsoft.com/office/drawing/2014/main" id="{76EF7D3F-EBED-410E-B8E1-7B347218C7C2}"/>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78" name="AutoShape 11" descr="blob:https://outlook.office.com/b157e5ee-92d2-4798-a69e-625bd2e784c1">
          <a:extLst>
            <a:ext uri="{FF2B5EF4-FFF2-40B4-BE49-F238E27FC236}">
              <a16:creationId xmlns:a16="http://schemas.microsoft.com/office/drawing/2014/main" id="{1AAF68FB-5DCC-453C-94F4-0E8EE8EA233E}"/>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79" name="AutoShape 11" descr="blob:https://outlook.office.com/b157e5ee-92d2-4798-a69e-625bd2e784c1">
          <a:extLst>
            <a:ext uri="{FF2B5EF4-FFF2-40B4-BE49-F238E27FC236}">
              <a16:creationId xmlns:a16="http://schemas.microsoft.com/office/drawing/2014/main" id="{35DA3BAA-E92E-4813-8241-CF87F0E30A85}"/>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80" name="AutoShape 11" descr="blob:https://outlook.office.com/b157e5ee-92d2-4798-a69e-625bd2e784c1">
          <a:extLst>
            <a:ext uri="{FF2B5EF4-FFF2-40B4-BE49-F238E27FC236}">
              <a16:creationId xmlns:a16="http://schemas.microsoft.com/office/drawing/2014/main" id="{01C75C4E-26BB-45A2-B74E-7E6C4E054085}"/>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81" name="AutoShape 11" descr="blob:https://outlook.office.com/b157e5ee-92d2-4798-a69e-625bd2e784c1">
          <a:extLst>
            <a:ext uri="{FF2B5EF4-FFF2-40B4-BE49-F238E27FC236}">
              <a16:creationId xmlns:a16="http://schemas.microsoft.com/office/drawing/2014/main" id="{DF67FA29-1998-4406-9866-63572ADD4D97}"/>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82" name="AutoShape 11" descr="blob:https://outlook.office.com/b157e5ee-92d2-4798-a69e-625bd2e784c1">
          <a:extLst>
            <a:ext uri="{FF2B5EF4-FFF2-40B4-BE49-F238E27FC236}">
              <a16:creationId xmlns:a16="http://schemas.microsoft.com/office/drawing/2014/main" id="{7B17BF2C-BD3C-41E2-A4B0-BBF303D4BC0C}"/>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83" name="AutoShape 11" descr="blob:https://outlook.office.com/b157e5ee-92d2-4798-a69e-625bd2e784c1">
          <a:extLst>
            <a:ext uri="{FF2B5EF4-FFF2-40B4-BE49-F238E27FC236}">
              <a16:creationId xmlns:a16="http://schemas.microsoft.com/office/drawing/2014/main" id="{45589161-8792-4213-8309-ED0E5DA1D0D6}"/>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84" name="AutoShape 11" descr="blob:https://outlook.office.com/b157e5ee-92d2-4798-a69e-625bd2e784c1">
          <a:extLst>
            <a:ext uri="{FF2B5EF4-FFF2-40B4-BE49-F238E27FC236}">
              <a16:creationId xmlns:a16="http://schemas.microsoft.com/office/drawing/2014/main" id="{9DC2022E-1FA3-4E59-A0E6-17E7FD7A8FB5}"/>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85" name="AutoShape 11" descr="blob:https://outlook.office.com/b157e5ee-92d2-4798-a69e-625bd2e784c1">
          <a:extLst>
            <a:ext uri="{FF2B5EF4-FFF2-40B4-BE49-F238E27FC236}">
              <a16:creationId xmlns:a16="http://schemas.microsoft.com/office/drawing/2014/main" id="{E115A9EB-A414-4D3A-B985-CD073FC4DE19}"/>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86" name="AutoShape 11" descr="blob:https://outlook.office.com/b157e5ee-92d2-4798-a69e-625bd2e784c1">
          <a:extLst>
            <a:ext uri="{FF2B5EF4-FFF2-40B4-BE49-F238E27FC236}">
              <a16:creationId xmlns:a16="http://schemas.microsoft.com/office/drawing/2014/main" id="{9EF495B1-A3A7-4A50-9251-17F022CB9111}"/>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87" name="AutoShape 11" descr="blob:https://outlook.office.com/b157e5ee-92d2-4798-a69e-625bd2e784c1">
          <a:extLst>
            <a:ext uri="{FF2B5EF4-FFF2-40B4-BE49-F238E27FC236}">
              <a16:creationId xmlns:a16="http://schemas.microsoft.com/office/drawing/2014/main" id="{4EA73CF3-EC3E-4080-A936-E88A300E2DBB}"/>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88" name="AutoShape 11" descr="blob:https://outlook.office.com/b157e5ee-92d2-4798-a69e-625bd2e784c1">
          <a:extLst>
            <a:ext uri="{FF2B5EF4-FFF2-40B4-BE49-F238E27FC236}">
              <a16:creationId xmlns:a16="http://schemas.microsoft.com/office/drawing/2014/main" id="{2ABDE08D-998C-4D3B-8E1D-BE4E47A175A7}"/>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89" name="AutoShape 11" descr="blob:https://outlook.office.com/b157e5ee-92d2-4798-a69e-625bd2e784c1">
          <a:extLst>
            <a:ext uri="{FF2B5EF4-FFF2-40B4-BE49-F238E27FC236}">
              <a16:creationId xmlns:a16="http://schemas.microsoft.com/office/drawing/2014/main" id="{DDA2EBCC-24D0-481E-A361-2139762E05A8}"/>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90" name="AutoShape 11" descr="blob:https://outlook.office.com/b157e5ee-92d2-4798-a69e-625bd2e784c1">
          <a:extLst>
            <a:ext uri="{FF2B5EF4-FFF2-40B4-BE49-F238E27FC236}">
              <a16:creationId xmlns:a16="http://schemas.microsoft.com/office/drawing/2014/main" id="{183A9845-C6B8-467E-90C5-802734CA60D6}"/>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91" name="AutoShape 11" descr="blob:https://outlook.office.com/b157e5ee-92d2-4798-a69e-625bd2e784c1">
          <a:extLst>
            <a:ext uri="{FF2B5EF4-FFF2-40B4-BE49-F238E27FC236}">
              <a16:creationId xmlns:a16="http://schemas.microsoft.com/office/drawing/2014/main" id="{40711BE8-BF2E-4B7F-AD80-1EFD5E403339}"/>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92" name="AutoShape 11" descr="blob:https://outlook.office.com/b157e5ee-92d2-4798-a69e-625bd2e784c1">
          <a:extLst>
            <a:ext uri="{FF2B5EF4-FFF2-40B4-BE49-F238E27FC236}">
              <a16:creationId xmlns:a16="http://schemas.microsoft.com/office/drawing/2014/main" id="{1346E18C-7B1E-4503-8185-F11E06AEDDFA}"/>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247650"/>
    <xdr:sp macro="" textlink="">
      <xdr:nvSpPr>
        <xdr:cNvPr id="11193" name="AutoShape 11" descr="blob:https://outlook.office.com/b157e5ee-92d2-4798-a69e-625bd2e784c1">
          <a:extLst>
            <a:ext uri="{FF2B5EF4-FFF2-40B4-BE49-F238E27FC236}">
              <a16:creationId xmlns:a16="http://schemas.microsoft.com/office/drawing/2014/main" id="{7F0A5D6A-32E5-4CF3-BD34-5D223FB9EB15}"/>
            </a:ext>
          </a:extLst>
        </xdr:cNvPr>
        <xdr:cNvSpPr>
          <a:spLocks noChangeAspect="1" noChangeArrowheads="1"/>
        </xdr:cNvSpPr>
      </xdr:nvSpPr>
      <xdr:spPr bwMode="auto">
        <a:xfrm>
          <a:off x="0" y="194657382"/>
          <a:ext cx="306593" cy="2476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4800" cy="304800"/>
    <xdr:sp macro="" textlink="">
      <xdr:nvSpPr>
        <xdr:cNvPr id="11194" name="AutoShape 11" descr="blob:https://outlook.office.com/b157e5ee-92d2-4798-a69e-625bd2e784c1">
          <a:extLst>
            <a:ext uri="{FF2B5EF4-FFF2-40B4-BE49-F238E27FC236}">
              <a16:creationId xmlns:a16="http://schemas.microsoft.com/office/drawing/2014/main" id="{42642678-3A4B-4DE7-8137-2621CAF50D6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95" name="AutoShape 11" descr="blob:https://outlook.office.com/b157e5ee-92d2-4798-a69e-625bd2e784c1">
          <a:extLst>
            <a:ext uri="{FF2B5EF4-FFF2-40B4-BE49-F238E27FC236}">
              <a16:creationId xmlns:a16="http://schemas.microsoft.com/office/drawing/2014/main" id="{2D195AE1-4D9A-424B-A89D-9BF500D24ED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96" name="AutoShape 11" descr="blob:https://outlook.office.com/b157e5ee-92d2-4798-a69e-625bd2e784c1">
          <a:extLst>
            <a:ext uri="{FF2B5EF4-FFF2-40B4-BE49-F238E27FC236}">
              <a16:creationId xmlns:a16="http://schemas.microsoft.com/office/drawing/2014/main" id="{A512D998-BD30-430A-A481-4DF368B22AC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97" name="AutoShape 11" descr="blob:https://outlook.office.com/b157e5ee-92d2-4798-a69e-625bd2e784c1">
          <a:extLst>
            <a:ext uri="{FF2B5EF4-FFF2-40B4-BE49-F238E27FC236}">
              <a16:creationId xmlns:a16="http://schemas.microsoft.com/office/drawing/2014/main" id="{FFD93C68-F7DC-45F7-8AC3-FD024F4C182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98" name="AutoShape 11" descr="blob:https://outlook.office.com/b157e5ee-92d2-4798-a69e-625bd2e784c1">
          <a:extLst>
            <a:ext uri="{FF2B5EF4-FFF2-40B4-BE49-F238E27FC236}">
              <a16:creationId xmlns:a16="http://schemas.microsoft.com/office/drawing/2014/main" id="{61CC6A58-BCDB-4E46-9EDF-A47D3E36440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199" name="AutoShape 11" descr="blob:https://outlook.office.com/b157e5ee-92d2-4798-a69e-625bd2e784c1">
          <a:extLst>
            <a:ext uri="{FF2B5EF4-FFF2-40B4-BE49-F238E27FC236}">
              <a16:creationId xmlns:a16="http://schemas.microsoft.com/office/drawing/2014/main" id="{369F98E0-C283-4D5D-9787-E60093863B9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00" name="AutoShape 11" descr="blob:https://outlook.office.com/b157e5ee-92d2-4798-a69e-625bd2e784c1">
          <a:extLst>
            <a:ext uri="{FF2B5EF4-FFF2-40B4-BE49-F238E27FC236}">
              <a16:creationId xmlns:a16="http://schemas.microsoft.com/office/drawing/2014/main" id="{A6ED76AF-A45B-47F5-86F6-A1908417893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01" name="AutoShape 11" descr="blob:https://outlook.office.com/b157e5ee-92d2-4798-a69e-625bd2e784c1">
          <a:extLst>
            <a:ext uri="{FF2B5EF4-FFF2-40B4-BE49-F238E27FC236}">
              <a16:creationId xmlns:a16="http://schemas.microsoft.com/office/drawing/2014/main" id="{CD9B6315-ED31-4A40-82D5-A42544E077D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02" name="AutoShape 11" descr="blob:https://outlook.office.com/b157e5ee-92d2-4798-a69e-625bd2e784c1">
          <a:extLst>
            <a:ext uri="{FF2B5EF4-FFF2-40B4-BE49-F238E27FC236}">
              <a16:creationId xmlns:a16="http://schemas.microsoft.com/office/drawing/2014/main" id="{B0EC3BA2-BC51-4F4B-BA08-529F1233446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03" name="AutoShape 11" descr="blob:https://outlook.office.com/b157e5ee-92d2-4798-a69e-625bd2e784c1">
          <a:extLst>
            <a:ext uri="{FF2B5EF4-FFF2-40B4-BE49-F238E27FC236}">
              <a16:creationId xmlns:a16="http://schemas.microsoft.com/office/drawing/2014/main" id="{86836290-4EF4-45EF-B893-C18528A0249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04" name="AutoShape 11" descr="blob:https://outlook.office.com/b157e5ee-92d2-4798-a69e-625bd2e784c1">
          <a:extLst>
            <a:ext uri="{FF2B5EF4-FFF2-40B4-BE49-F238E27FC236}">
              <a16:creationId xmlns:a16="http://schemas.microsoft.com/office/drawing/2014/main" id="{0659B3F5-28C6-404E-9BD6-425C2BBB33B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05" name="AutoShape 11" descr="blob:https://outlook.office.com/b157e5ee-92d2-4798-a69e-625bd2e784c1">
          <a:extLst>
            <a:ext uri="{FF2B5EF4-FFF2-40B4-BE49-F238E27FC236}">
              <a16:creationId xmlns:a16="http://schemas.microsoft.com/office/drawing/2014/main" id="{5F43CAA5-6E93-4D3E-84DB-42D1A51825C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06" name="AutoShape 11" descr="blob:https://outlook.office.com/b157e5ee-92d2-4798-a69e-625bd2e784c1">
          <a:extLst>
            <a:ext uri="{FF2B5EF4-FFF2-40B4-BE49-F238E27FC236}">
              <a16:creationId xmlns:a16="http://schemas.microsoft.com/office/drawing/2014/main" id="{B79A22EE-DDAD-41C3-954F-03905F1DE8B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07" name="AutoShape 11" descr="blob:https://outlook.office.com/b157e5ee-92d2-4798-a69e-625bd2e784c1">
          <a:extLst>
            <a:ext uri="{FF2B5EF4-FFF2-40B4-BE49-F238E27FC236}">
              <a16:creationId xmlns:a16="http://schemas.microsoft.com/office/drawing/2014/main" id="{51C99CD8-1E07-47DC-BDF5-A296CEFF697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08" name="AutoShape 11" descr="blob:https://outlook.office.com/b157e5ee-92d2-4798-a69e-625bd2e784c1">
          <a:extLst>
            <a:ext uri="{FF2B5EF4-FFF2-40B4-BE49-F238E27FC236}">
              <a16:creationId xmlns:a16="http://schemas.microsoft.com/office/drawing/2014/main" id="{3950554F-CA44-4964-98DC-82483D48AD4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09" name="AutoShape 11" descr="blob:https://outlook.office.com/b157e5ee-92d2-4798-a69e-625bd2e784c1">
          <a:extLst>
            <a:ext uri="{FF2B5EF4-FFF2-40B4-BE49-F238E27FC236}">
              <a16:creationId xmlns:a16="http://schemas.microsoft.com/office/drawing/2014/main" id="{A275124A-77D9-4A6A-AA0D-F9EC671DD22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10" name="AutoShape 11" descr="blob:https://outlook.office.com/b157e5ee-92d2-4798-a69e-625bd2e784c1">
          <a:extLst>
            <a:ext uri="{FF2B5EF4-FFF2-40B4-BE49-F238E27FC236}">
              <a16:creationId xmlns:a16="http://schemas.microsoft.com/office/drawing/2014/main" id="{82C9B6C2-09CC-4924-B593-F905EC49EF4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11" name="AutoShape 11" descr="blob:https://outlook.office.com/b157e5ee-92d2-4798-a69e-625bd2e784c1">
          <a:extLst>
            <a:ext uri="{FF2B5EF4-FFF2-40B4-BE49-F238E27FC236}">
              <a16:creationId xmlns:a16="http://schemas.microsoft.com/office/drawing/2014/main" id="{FCC27241-FCC5-4F7B-AF45-1FB7697F019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12" name="AutoShape 11" descr="blob:https://outlook.office.com/b157e5ee-92d2-4798-a69e-625bd2e784c1">
          <a:extLst>
            <a:ext uri="{FF2B5EF4-FFF2-40B4-BE49-F238E27FC236}">
              <a16:creationId xmlns:a16="http://schemas.microsoft.com/office/drawing/2014/main" id="{00E8CB45-F97E-40FD-A3E6-FC55D6AB9F3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13" name="AutoShape 11" descr="blob:https://outlook.office.com/b157e5ee-92d2-4798-a69e-625bd2e784c1">
          <a:extLst>
            <a:ext uri="{FF2B5EF4-FFF2-40B4-BE49-F238E27FC236}">
              <a16:creationId xmlns:a16="http://schemas.microsoft.com/office/drawing/2014/main" id="{54E3E4B3-F42B-4FF4-B8F7-2412E8EB1DE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14" name="AutoShape 11" descr="blob:https://outlook.office.com/b157e5ee-92d2-4798-a69e-625bd2e784c1">
          <a:extLst>
            <a:ext uri="{FF2B5EF4-FFF2-40B4-BE49-F238E27FC236}">
              <a16:creationId xmlns:a16="http://schemas.microsoft.com/office/drawing/2014/main" id="{78721C21-CDC7-43AF-82ED-24AA92AD2E2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15" name="AutoShape 11" descr="blob:https://outlook.office.com/b157e5ee-92d2-4798-a69e-625bd2e784c1">
          <a:extLst>
            <a:ext uri="{FF2B5EF4-FFF2-40B4-BE49-F238E27FC236}">
              <a16:creationId xmlns:a16="http://schemas.microsoft.com/office/drawing/2014/main" id="{904B0C93-1723-48E7-8F54-B8180A3EBB2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16" name="AutoShape 11" descr="blob:https://outlook.office.com/b157e5ee-92d2-4798-a69e-625bd2e784c1">
          <a:extLst>
            <a:ext uri="{FF2B5EF4-FFF2-40B4-BE49-F238E27FC236}">
              <a16:creationId xmlns:a16="http://schemas.microsoft.com/office/drawing/2014/main" id="{87255F9A-CBA4-4FEF-9C21-9E1DF2A652B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17" name="AutoShape 11" descr="blob:https://outlook.office.com/b157e5ee-92d2-4798-a69e-625bd2e784c1">
          <a:extLst>
            <a:ext uri="{FF2B5EF4-FFF2-40B4-BE49-F238E27FC236}">
              <a16:creationId xmlns:a16="http://schemas.microsoft.com/office/drawing/2014/main" id="{9DBA7F4D-D868-4A41-B670-5A00A79FD7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18" name="AutoShape 11" descr="blob:https://outlook.office.com/b157e5ee-92d2-4798-a69e-625bd2e784c1">
          <a:extLst>
            <a:ext uri="{FF2B5EF4-FFF2-40B4-BE49-F238E27FC236}">
              <a16:creationId xmlns:a16="http://schemas.microsoft.com/office/drawing/2014/main" id="{BB29B731-A2AE-47DD-95B4-AE069BDFC66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19" name="AutoShape 11" descr="blob:https://outlook.office.com/b157e5ee-92d2-4798-a69e-625bd2e784c1">
          <a:extLst>
            <a:ext uri="{FF2B5EF4-FFF2-40B4-BE49-F238E27FC236}">
              <a16:creationId xmlns:a16="http://schemas.microsoft.com/office/drawing/2014/main" id="{E2AC3F37-054E-47A4-B4C4-03E4E943762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20" name="AutoShape 11" descr="blob:https://outlook.office.com/b157e5ee-92d2-4798-a69e-625bd2e784c1">
          <a:extLst>
            <a:ext uri="{FF2B5EF4-FFF2-40B4-BE49-F238E27FC236}">
              <a16:creationId xmlns:a16="http://schemas.microsoft.com/office/drawing/2014/main" id="{DC14808F-605C-4739-81AA-083E1D8C0A4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21" name="AutoShape 11" descr="blob:https://outlook.office.com/b157e5ee-92d2-4798-a69e-625bd2e784c1">
          <a:extLst>
            <a:ext uri="{FF2B5EF4-FFF2-40B4-BE49-F238E27FC236}">
              <a16:creationId xmlns:a16="http://schemas.microsoft.com/office/drawing/2014/main" id="{33417476-F722-4AED-85C7-DF0D907FBA4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22" name="AutoShape 11" descr="blob:https://outlook.office.com/b157e5ee-92d2-4798-a69e-625bd2e784c1">
          <a:extLst>
            <a:ext uri="{FF2B5EF4-FFF2-40B4-BE49-F238E27FC236}">
              <a16:creationId xmlns:a16="http://schemas.microsoft.com/office/drawing/2014/main" id="{7138DA50-10C7-40DE-AF2C-6BF4A43072F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23" name="AutoShape 11" descr="blob:https://outlook.office.com/b157e5ee-92d2-4798-a69e-625bd2e784c1">
          <a:extLst>
            <a:ext uri="{FF2B5EF4-FFF2-40B4-BE49-F238E27FC236}">
              <a16:creationId xmlns:a16="http://schemas.microsoft.com/office/drawing/2014/main" id="{E4C6062A-C8F4-4076-B017-25286E19952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24" name="AutoShape 11" descr="blob:https://outlook.office.com/b157e5ee-92d2-4798-a69e-625bd2e784c1">
          <a:extLst>
            <a:ext uri="{FF2B5EF4-FFF2-40B4-BE49-F238E27FC236}">
              <a16:creationId xmlns:a16="http://schemas.microsoft.com/office/drawing/2014/main" id="{EF234C14-81B4-45BC-BAE6-83BD19F2C4B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25" name="AutoShape 11" descr="blob:https://outlook.office.com/b157e5ee-92d2-4798-a69e-625bd2e784c1">
          <a:extLst>
            <a:ext uri="{FF2B5EF4-FFF2-40B4-BE49-F238E27FC236}">
              <a16:creationId xmlns:a16="http://schemas.microsoft.com/office/drawing/2014/main" id="{449C7D55-69D0-4BC2-BC7F-1DD5EC01C90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26" name="AutoShape 11" descr="blob:https://outlook.office.com/b157e5ee-92d2-4798-a69e-625bd2e784c1">
          <a:extLst>
            <a:ext uri="{FF2B5EF4-FFF2-40B4-BE49-F238E27FC236}">
              <a16:creationId xmlns:a16="http://schemas.microsoft.com/office/drawing/2014/main" id="{C8EEBC93-02C7-49F0-B6BA-27EFD53A063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27" name="AutoShape 11" descr="blob:https://outlook.office.com/b157e5ee-92d2-4798-a69e-625bd2e784c1">
          <a:extLst>
            <a:ext uri="{FF2B5EF4-FFF2-40B4-BE49-F238E27FC236}">
              <a16:creationId xmlns:a16="http://schemas.microsoft.com/office/drawing/2014/main" id="{7BC1674C-98E3-4D79-A46A-032AC030956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28" name="AutoShape 11" descr="blob:https://outlook.office.com/b157e5ee-92d2-4798-a69e-625bd2e784c1">
          <a:extLst>
            <a:ext uri="{FF2B5EF4-FFF2-40B4-BE49-F238E27FC236}">
              <a16:creationId xmlns:a16="http://schemas.microsoft.com/office/drawing/2014/main" id="{0941D798-384B-4B4A-8A3A-DEB54FA68D2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29" name="AutoShape 11" descr="blob:https://outlook.office.com/b157e5ee-92d2-4798-a69e-625bd2e784c1">
          <a:extLst>
            <a:ext uri="{FF2B5EF4-FFF2-40B4-BE49-F238E27FC236}">
              <a16:creationId xmlns:a16="http://schemas.microsoft.com/office/drawing/2014/main" id="{B94808E6-4016-4E32-BCE9-FD507833EA2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30" name="AutoShape 11" descr="blob:https://outlook.office.com/b157e5ee-92d2-4798-a69e-625bd2e784c1">
          <a:extLst>
            <a:ext uri="{FF2B5EF4-FFF2-40B4-BE49-F238E27FC236}">
              <a16:creationId xmlns:a16="http://schemas.microsoft.com/office/drawing/2014/main" id="{FE93790B-C486-4424-B0BB-7F50118B71D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31" name="AutoShape 11" descr="blob:https://outlook.office.com/b157e5ee-92d2-4798-a69e-625bd2e784c1">
          <a:extLst>
            <a:ext uri="{FF2B5EF4-FFF2-40B4-BE49-F238E27FC236}">
              <a16:creationId xmlns:a16="http://schemas.microsoft.com/office/drawing/2014/main" id="{3D8E8465-1396-40A5-98AE-0D13D99BCEB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32" name="AutoShape 11" descr="blob:https://outlook.office.com/b157e5ee-92d2-4798-a69e-625bd2e784c1">
          <a:extLst>
            <a:ext uri="{FF2B5EF4-FFF2-40B4-BE49-F238E27FC236}">
              <a16:creationId xmlns:a16="http://schemas.microsoft.com/office/drawing/2014/main" id="{01F44D50-4961-4684-83E8-4C620E06DAE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33" name="AutoShape 11" descr="blob:https://outlook.office.com/b157e5ee-92d2-4798-a69e-625bd2e784c1">
          <a:extLst>
            <a:ext uri="{FF2B5EF4-FFF2-40B4-BE49-F238E27FC236}">
              <a16:creationId xmlns:a16="http://schemas.microsoft.com/office/drawing/2014/main" id="{2A87FD82-E47E-4130-BE95-AD213DAD7FE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34" name="AutoShape 11" descr="blob:https://outlook.office.com/b157e5ee-92d2-4798-a69e-625bd2e784c1">
          <a:extLst>
            <a:ext uri="{FF2B5EF4-FFF2-40B4-BE49-F238E27FC236}">
              <a16:creationId xmlns:a16="http://schemas.microsoft.com/office/drawing/2014/main" id="{82CF0FD2-265A-4B56-80C0-031747987B5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35" name="AutoShape 11" descr="blob:https://outlook.office.com/b157e5ee-92d2-4798-a69e-625bd2e784c1">
          <a:extLst>
            <a:ext uri="{FF2B5EF4-FFF2-40B4-BE49-F238E27FC236}">
              <a16:creationId xmlns:a16="http://schemas.microsoft.com/office/drawing/2014/main" id="{D7332F89-F8FA-4570-87F5-A5FA97CD663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36" name="AutoShape 11" descr="blob:https://outlook.office.com/b157e5ee-92d2-4798-a69e-625bd2e784c1">
          <a:extLst>
            <a:ext uri="{FF2B5EF4-FFF2-40B4-BE49-F238E27FC236}">
              <a16:creationId xmlns:a16="http://schemas.microsoft.com/office/drawing/2014/main" id="{8B04E3E5-AC4E-4374-912B-45EE6D7F67C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37" name="AutoShape 11" descr="blob:https://outlook.office.com/b157e5ee-92d2-4798-a69e-625bd2e784c1">
          <a:extLst>
            <a:ext uri="{FF2B5EF4-FFF2-40B4-BE49-F238E27FC236}">
              <a16:creationId xmlns:a16="http://schemas.microsoft.com/office/drawing/2014/main" id="{22C92C2F-5FBC-475F-BFFE-B790D88186A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38" name="AutoShape 11" descr="blob:https://outlook.office.com/b157e5ee-92d2-4798-a69e-625bd2e784c1">
          <a:extLst>
            <a:ext uri="{FF2B5EF4-FFF2-40B4-BE49-F238E27FC236}">
              <a16:creationId xmlns:a16="http://schemas.microsoft.com/office/drawing/2014/main" id="{0D7633CF-391D-4C9D-9BEC-CE241A1AD0B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39" name="AutoShape 11" descr="blob:https://outlook.office.com/b157e5ee-92d2-4798-a69e-625bd2e784c1">
          <a:extLst>
            <a:ext uri="{FF2B5EF4-FFF2-40B4-BE49-F238E27FC236}">
              <a16:creationId xmlns:a16="http://schemas.microsoft.com/office/drawing/2014/main" id="{D235AAD6-A0D6-4173-B64B-A83DEC0B227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40" name="AutoShape 11" descr="blob:https://outlook.office.com/b157e5ee-92d2-4798-a69e-625bd2e784c1">
          <a:extLst>
            <a:ext uri="{FF2B5EF4-FFF2-40B4-BE49-F238E27FC236}">
              <a16:creationId xmlns:a16="http://schemas.microsoft.com/office/drawing/2014/main" id="{1A5A04DF-0284-4279-937B-985BDB6D08E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41" name="AutoShape 11" descr="blob:https://outlook.office.com/b157e5ee-92d2-4798-a69e-625bd2e784c1">
          <a:extLst>
            <a:ext uri="{FF2B5EF4-FFF2-40B4-BE49-F238E27FC236}">
              <a16:creationId xmlns:a16="http://schemas.microsoft.com/office/drawing/2014/main" id="{232E2FD8-ECC1-4C34-AE73-3B39CDB7945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42" name="AutoShape 11" descr="blob:https://outlook.office.com/b157e5ee-92d2-4798-a69e-625bd2e784c1">
          <a:extLst>
            <a:ext uri="{FF2B5EF4-FFF2-40B4-BE49-F238E27FC236}">
              <a16:creationId xmlns:a16="http://schemas.microsoft.com/office/drawing/2014/main" id="{B2F69E87-5A93-417B-A457-A84F74F5B50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43" name="AutoShape 11" descr="blob:https://outlook.office.com/b157e5ee-92d2-4798-a69e-625bd2e784c1">
          <a:extLst>
            <a:ext uri="{FF2B5EF4-FFF2-40B4-BE49-F238E27FC236}">
              <a16:creationId xmlns:a16="http://schemas.microsoft.com/office/drawing/2014/main" id="{09BD221A-2A49-474C-88E6-D2C2EBC1D19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44" name="AutoShape 11" descr="blob:https://outlook.office.com/b157e5ee-92d2-4798-a69e-625bd2e784c1">
          <a:extLst>
            <a:ext uri="{FF2B5EF4-FFF2-40B4-BE49-F238E27FC236}">
              <a16:creationId xmlns:a16="http://schemas.microsoft.com/office/drawing/2014/main" id="{8CD87A11-CAC8-49C2-8E19-382F10B70E4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45" name="AutoShape 11" descr="blob:https://outlook.office.com/b157e5ee-92d2-4798-a69e-625bd2e784c1">
          <a:extLst>
            <a:ext uri="{FF2B5EF4-FFF2-40B4-BE49-F238E27FC236}">
              <a16:creationId xmlns:a16="http://schemas.microsoft.com/office/drawing/2014/main" id="{2BF67DC4-0F6C-4295-8857-D0C648990D7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46" name="AutoShape 11" descr="blob:https://outlook.office.com/b157e5ee-92d2-4798-a69e-625bd2e784c1">
          <a:extLst>
            <a:ext uri="{FF2B5EF4-FFF2-40B4-BE49-F238E27FC236}">
              <a16:creationId xmlns:a16="http://schemas.microsoft.com/office/drawing/2014/main" id="{9F709B5D-E87B-45D4-BDDC-A8A3818844D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47" name="AutoShape 11" descr="blob:https://outlook.office.com/b157e5ee-92d2-4798-a69e-625bd2e784c1">
          <a:extLst>
            <a:ext uri="{FF2B5EF4-FFF2-40B4-BE49-F238E27FC236}">
              <a16:creationId xmlns:a16="http://schemas.microsoft.com/office/drawing/2014/main" id="{CB1C488D-7772-4A21-9308-A158117D1FD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48" name="AutoShape 11" descr="blob:https://outlook.office.com/b157e5ee-92d2-4798-a69e-625bd2e784c1">
          <a:extLst>
            <a:ext uri="{FF2B5EF4-FFF2-40B4-BE49-F238E27FC236}">
              <a16:creationId xmlns:a16="http://schemas.microsoft.com/office/drawing/2014/main" id="{27991CAF-1E91-49A6-A7A5-C46D65E6F0D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49" name="AutoShape 11" descr="blob:https://outlook.office.com/b157e5ee-92d2-4798-a69e-625bd2e784c1">
          <a:extLst>
            <a:ext uri="{FF2B5EF4-FFF2-40B4-BE49-F238E27FC236}">
              <a16:creationId xmlns:a16="http://schemas.microsoft.com/office/drawing/2014/main" id="{7F29715F-0DC2-4A7F-9F20-9A4FC051233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50" name="AutoShape 11" descr="blob:https://outlook.office.com/b157e5ee-92d2-4798-a69e-625bd2e784c1">
          <a:extLst>
            <a:ext uri="{FF2B5EF4-FFF2-40B4-BE49-F238E27FC236}">
              <a16:creationId xmlns:a16="http://schemas.microsoft.com/office/drawing/2014/main" id="{BB03B6B6-041E-4511-AC53-924A625E4B8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51" name="AutoShape 11" descr="blob:https://outlook.office.com/b157e5ee-92d2-4798-a69e-625bd2e784c1">
          <a:extLst>
            <a:ext uri="{FF2B5EF4-FFF2-40B4-BE49-F238E27FC236}">
              <a16:creationId xmlns:a16="http://schemas.microsoft.com/office/drawing/2014/main" id="{C8EC90BE-C82D-46B1-B811-0C838C05AC8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52" name="AutoShape 11" descr="blob:https://outlook.office.com/b157e5ee-92d2-4798-a69e-625bd2e784c1">
          <a:extLst>
            <a:ext uri="{FF2B5EF4-FFF2-40B4-BE49-F238E27FC236}">
              <a16:creationId xmlns:a16="http://schemas.microsoft.com/office/drawing/2014/main" id="{090657AA-32A8-42DD-B1E3-B27240D03D2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53" name="AutoShape 11" descr="blob:https://outlook.office.com/b157e5ee-92d2-4798-a69e-625bd2e784c1">
          <a:extLst>
            <a:ext uri="{FF2B5EF4-FFF2-40B4-BE49-F238E27FC236}">
              <a16:creationId xmlns:a16="http://schemas.microsoft.com/office/drawing/2014/main" id="{22C966E3-12B4-4B48-94E8-A3A613113C1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54" name="AutoShape 11" descr="blob:https://outlook.office.com/b157e5ee-92d2-4798-a69e-625bd2e784c1">
          <a:extLst>
            <a:ext uri="{FF2B5EF4-FFF2-40B4-BE49-F238E27FC236}">
              <a16:creationId xmlns:a16="http://schemas.microsoft.com/office/drawing/2014/main" id="{BBE2D3BB-C50F-44B5-9653-430850184DF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55" name="AutoShape 11" descr="blob:https://outlook.office.com/b157e5ee-92d2-4798-a69e-625bd2e784c1">
          <a:extLst>
            <a:ext uri="{FF2B5EF4-FFF2-40B4-BE49-F238E27FC236}">
              <a16:creationId xmlns:a16="http://schemas.microsoft.com/office/drawing/2014/main" id="{4DE070B4-BA06-4616-ADE4-2235FA57637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56" name="AutoShape 11" descr="blob:https://outlook.office.com/b157e5ee-92d2-4798-a69e-625bd2e784c1">
          <a:extLst>
            <a:ext uri="{FF2B5EF4-FFF2-40B4-BE49-F238E27FC236}">
              <a16:creationId xmlns:a16="http://schemas.microsoft.com/office/drawing/2014/main" id="{4CCD5892-EB25-4242-9F39-325B454AE3A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57" name="AutoShape 11" descr="blob:https://outlook.office.com/b157e5ee-92d2-4798-a69e-625bd2e784c1">
          <a:extLst>
            <a:ext uri="{FF2B5EF4-FFF2-40B4-BE49-F238E27FC236}">
              <a16:creationId xmlns:a16="http://schemas.microsoft.com/office/drawing/2014/main" id="{2B1D9978-4A42-4A03-A5B4-78F1AFE93A1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58" name="AutoShape 11" descr="blob:https://outlook.office.com/b157e5ee-92d2-4798-a69e-625bd2e784c1">
          <a:extLst>
            <a:ext uri="{FF2B5EF4-FFF2-40B4-BE49-F238E27FC236}">
              <a16:creationId xmlns:a16="http://schemas.microsoft.com/office/drawing/2014/main" id="{5C6852C3-9E3A-42B5-9450-4E8F648A409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59" name="AutoShape 11" descr="blob:https://outlook.office.com/b157e5ee-92d2-4798-a69e-625bd2e784c1">
          <a:extLst>
            <a:ext uri="{FF2B5EF4-FFF2-40B4-BE49-F238E27FC236}">
              <a16:creationId xmlns:a16="http://schemas.microsoft.com/office/drawing/2014/main" id="{FC225153-5DCB-4C4A-A5A9-78EE6FC1F3E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60" name="AutoShape 11" descr="blob:https://outlook.office.com/b157e5ee-92d2-4798-a69e-625bd2e784c1">
          <a:extLst>
            <a:ext uri="{FF2B5EF4-FFF2-40B4-BE49-F238E27FC236}">
              <a16:creationId xmlns:a16="http://schemas.microsoft.com/office/drawing/2014/main" id="{3F542873-0347-4A59-9CB3-FE70373D4D8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61" name="AutoShape 11" descr="blob:https://outlook.office.com/b157e5ee-92d2-4798-a69e-625bd2e784c1">
          <a:extLst>
            <a:ext uri="{FF2B5EF4-FFF2-40B4-BE49-F238E27FC236}">
              <a16:creationId xmlns:a16="http://schemas.microsoft.com/office/drawing/2014/main" id="{E50BC0E9-5E23-43C4-AB3E-6F81F66E37F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62" name="AutoShape 11" descr="blob:https://outlook.office.com/b157e5ee-92d2-4798-a69e-625bd2e784c1">
          <a:extLst>
            <a:ext uri="{FF2B5EF4-FFF2-40B4-BE49-F238E27FC236}">
              <a16:creationId xmlns:a16="http://schemas.microsoft.com/office/drawing/2014/main" id="{7F9D2D4A-29DF-40A6-89F6-5C1977DF34E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63" name="AutoShape 11" descr="blob:https://outlook.office.com/b157e5ee-92d2-4798-a69e-625bd2e784c1">
          <a:extLst>
            <a:ext uri="{FF2B5EF4-FFF2-40B4-BE49-F238E27FC236}">
              <a16:creationId xmlns:a16="http://schemas.microsoft.com/office/drawing/2014/main" id="{0013A8B6-941C-4A9A-B6F7-3DAF077ED8A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64" name="AutoShape 11" descr="blob:https://outlook.office.com/b157e5ee-92d2-4798-a69e-625bd2e784c1">
          <a:extLst>
            <a:ext uri="{FF2B5EF4-FFF2-40B4-BE49-F238E27FC236}">
              <a16:creationId xmlns:a16="http://schemas.microsoft.com/office/drawing/2014/main" id="{D60683BA-B654-4FEA-99B7-8100B091D9B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65" name="AutoShape 11" descr="blob:https://outlook.office.com/b157e5ee-92d2-4798-a69e-625bd2e784c1">
          <a:extLst>
            <a:ext uri="{FF2B5EF4-FFF2-40B4-BE49-F238E27FC236}">
              <a16:creationId xmlns:a16="http://schemas.microsoft.com/office/drawing/2014/main" id="{97F3C554-131A-4544-9F4C-1F0A40FB221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66" name="AutoShape 11" descr="blob:https://outlook.office.com/b157e5ee-92d2-4798-a69e-625bd2e784c1">
          <a:extLst>
            <a:ext uri="{FF2B5EF4-FFF2-40B4-BE49-F238E27FC236}">
              <a16:creationId xmlns:a16="http://schemas.microsoft.com/office/drawing/2014/main" id="{0AE5B946-7999-4036-AE39-1DB984C394B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67" name="AutoShape 11" descr="blob:https://outlook.office.com/b157e5ee-92d2-4798-a69e-625bd2e784c1">
          <a:extLst>
            <a:ext uri="{FF2B5EF4-FFF2-40B4-BE49-F238E27FC236}">
              <a16:creationId xmlns:a16="http://schemas.microsoft.com/office/drawing/2014/main" id="{C8C0AC71-8B8A-47E9-83A5-81F539AE6CF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68" name="AutoShape 11" descr="blob:https://outlook.office.com/b157e5ee-92d2-4798-a69e-625bd2e784c1">
          <a:extLst>
            <a:ext uri="{FF2B5EF4-FFF2-40B4-BE49-F238E27FC236}">
              <a16:creationId xmlns:a16="http://schemas.microsoft.com/office/drawing/2014/main" id="{AEB7CEDB-6B38-4A08-88CE-0EC417A34C1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69" name="AutoShape 11" descr="blob:https://outlook.office.com/b157e5ee-92d2-4798-a69e-625bd2e784c1">
          <a:extLst>
            <a:ext uri="{FF2B5EF4-FFF2-40B4-BE49-F238E27FC236}">
              <a16:creationId xmlns:a16="http://schemas.microsoft.com/office/drawing/2014/main" id="{4FD9A109-BD53-45CB-A3C8-7375FAB5C24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70" name="AutoShape 11" descr="blob:https://outlook.office.com/b157e5ee-92d2-4798-a69e-625bd2e784c1">
          <a:extLst>
            <a:ext uri="{FF2B5EF4-FFF2-40B4-BE49-F238E27FC236}">
              <a16:creationId xmlns:a16="http://schemas.microsoft.com/office/drawing/2014/main" id="{EB9C42DE-8862-42D3-A5BC-C73C22074C3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71" name="AutoShape 11" descr="blob:https://outlook.office.com/b157e5ee-92d2-4798-a69e-625bd2e784c1">
          <a:extLst>
            <a:ext uri="{FF2B5EF4-FFF2-40B4-BE49-F238E27FC236}">
              <a16:creationId xmlns:a16="http://schemas.microsoft.com/office/drawing/2014/main" id="{9C8716BF-84C3-4DA8-8CA1-31989D347E2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72" name="AutoShape 11" descr="blob:https://outlook.office.com/b157e5ee-92d2-4798-a69e-625bd2e784c1">
          <a:extLst>
            <a:ext uri="{FF2B5EF4-FFF2-40B4-BE49-F238E27FC236}">
              <a16:creationId xmlns:a16="http://schemas.microsoft.com/office/drawing/2014/main" id="{A068FFAE-2801-4D07-9FF8-E998A773063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73" name="AutoShape 11" descr="blob:https://outlook.office.com/b157e5ee-92d2-4798-a69e-625bd2e784c1">
          <a:extLst>
            <a:ext uri="{FF2B5EF4-FFF2-40B4-BE49-F238E27FC236}">
              <a16:creationId xmlns:a16="http://schemas.microsoft.com/office/drawing/2014/main" id="{F7EC31B5-D2D3-4FEF-BF29-EDA2BB171E0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74" name="AutoShape 11" descr="blob:https://outlook.office.com/b157e5ee-92d2-4798-a69e-625bd2e784c1">
          <a:extLst>
            <a:ext uri="{FF2B5EF4-FFF2-40B4-BE49-F238E27FC236}">
              <a16:creationId xmlns:a16="http://schemas.microsoft.com/office/drawing/2014/main" id="{E9F67E77-2FF8-41E0-9038-B0549018F95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75" name="AutoShape 11" descr="blob:https://outlook.office.com/b157e5ee-92d2-4798-a69e-625bd2e784c1">
          <a:extLst>
            <a:ext uri="{FF2B5EF4-FFF2-40B4-BE49-F238E27FC236}">
              <a16:creationId xmlns:a16="http://schemas.microsoft.com/office/drawing/2014/main" id="{348715C9-B5FB-43B5-B9B2-7468C313D31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76" name="AutoShape 11" descr="blob:https://outlook.office.com/b157e5ee-92d2-4798-a69e-625bd2e784c1">
          <a:extLst>
            <a:ext uri="{FF2B5EF4-FFF2-40B4-BE49-F238E27FC236}">
              <a16:creationId xmlns:a16="http://schemas.microsoft.com/office/drawing/2014/main" id="{40A5E9E2-196E-4B2E-A36F-B1A098B8EFE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77" name="AutoShape 11" descr="blob:https://outlook.office.com/b157e5ee-92d2-4798-a69e-625bd2e784c1">
          <a:extLst>
            <a:ext uri="{FF2B5EF4-FFF2-40B4-BE49-F238E27FC236}">
              <a16:creationId xmlns:a16="http://schemas.microsoft.com/office/drawing/2014/main" id="{46B33907-C29D-40E1-99A9-333A1417557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78" name="AutoShape 11" descr="blob:https://outlook.office.com/b157e5ee-92d2-4798-a69e-625bd2e784c1">
          <a:extLst>
            <a:ext uri="{FF2B5EF4-FFF2-40B4-BE49-F238E27FC236}">
              <a16:creationId xmlns:a16="http://schemas.microsoft.com/office/drawing/2014/main" id="{0DEB37FE-0F8D-4062-8281-B9FC1DABB05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79" name="AutoShape 11" descr="blob:https://outlook.office.com/b157e5ee-92d2-4798-a69e-625bd2e784c1">
          <a:extLst>
            <a:ext uri="{FF2B5EF4-FFF2-40B4-BE49-F238E27FC236}">
              <a16:creationId xmlns:a16="http://schemas.microsoft.com/office/drawing/2014/main" id="{F8BE2C44-242B-4834-BAB6-24295EA4032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80" name="AutoShape 11" descr="blob:https://outlook.office.com/b157e5ee-92d2-4798-a69e-625bd2e784c1">
          <a:extLst>
            <a:ext uri="{FF2B5EF4-FFF2-40B4-BE49-F238E27FC236}">
              <a16:creationId xmlns:a16="http://schemas.microsoft.com/office/drawing/2014/main" id="{22726B66-BF0B-46A9-AA88-1CFDA4482CF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81" name="AutoShape 11" descr="blob:https://outlook.office.com/b157e5ee-92d2-4798-a69e-625bd2e784c1">
          <a:extLst>
            <a:ext uri="{FF2B5EF4-FFF2-40B4-BE49-F238E27FC236}">
              <a16:creationId xmlns:a16="http://schemas.microsoft.com/office/drawing/2014/main" id="{41060432-D3F5-4E22-8E6F-17A82A2BB2A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82" name="AutoShape 11" descr="blob:https://outlook.office.com/b157e5ee-92d2-4798-a69e-625bd2e784c1">
          <a:extLst>
            <a:ext uri="{FF2B5EF4-FFF2-40B4-BE49-F238E27FC236}">
              <a16:creationId xmlns:a16="http://schemas.microsoft.com/office/drawing/2014/main" id="{7BF03EDE-278E-43C2-9E3B-B2301558319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83" name="AutoShape 11" descr="blob:https://outlook.office.com/b157e5ee-92d2-4798-a69e-625bd2e784c1">
          <a:extLst>
            <a:ext uri="{FF2B5EF4-FFF2-40B4-BE49-F238E27FC236}">
              <a16:creationId xmlns:a16="http://schemas.microsoft.com/office/drawing/2014/main" id="{7B840474-C8A9-402D-90EF-60C698496E0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84" name="AutoShape 11" descr="blob:https://outlook.office.com/b157e5ee-92d2-4798-a69e-625bd2e784c1">
          <a:extLst>
            <a:ext uri="{FF2B5EF4-FFF2-40B4-BE49-F238E27FC236}">
              <a16:creationId xmlns:a16="http://schemas.microsoft.com/office/drawing/2014/main" id="{1B0463B4-9B16-4952-BAC0-5CD66B8A91C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85" name="AutoShape 11" descr="blob:https://outlook.office.com/b157e5ee-92d2-4798-a69e-625bd2e784c1">
          <a:extLst>
            <a:ext uri="{FF2B5EF4-FFF2-40B4-BE49-F238E27FC236}">
              <a16:creationId xmlns:a16="http://schemas.microsoft.com/office/drawing/2014/main" id="{DE9C91DC-074B-48D4-8B50-258A3FEF222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86" name="AutoShape 11" descr="blob:https://outlook.office.com/b157e5ee-92d2-4798-a69e-625bd2e784c1">
          <a:extLst>
            <a:ext uri="{FF2B5EF4-FFF2-40B4-BE49-F238E27FC236}">
              <a16:creationId xmlns:a16="http://schemas.microsoft.com/office/drawing/2014/main" id="{0AF2DE44-16AE-4346-ACE4-FF58C860A2E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87" name="AutoShape 11" descr="blob:https://outlook.office.com/b157e5ee-92d2-4798-a69e-625bd2e784c1">
          <a:extLst>
            <a:ext uri="{FF2B5EF4-FFF2-40B4-BE49-F238E27FC236}">
              <a16:creationId xmlns:a16="http://schemas.microsoft.com/office/drawing/2014/main" id="{A46BC2E7-76E8-44E9-A30C-1852908933E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88" name="AutoShape 11" descr="blob:https://outlook.office.com/b157e5ee-92d2-4798-a69e-625bd2e784c1">
          <a:extLst>
            <a:ext uri="{FF2B5EF4-FFF2-40B4-BE49-F238E27FC236}">
              <a16:creationId xmlns:a16="http://schemas.microsoft.com/office/drawing/2014/main" id="{16608BA3-E536-4724-AF83-DA68A7A9B27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89" name="AutoShape 11" descr="blob:https://outlook.office.com/b157e5ee-92d2-4798-a69e-625bd2e784c1">
          <a:extLst>
            <a:ext uri="{FF2B5EF4-FFF2-40B4-BE49-F238E27FC236}">
              <a16:creationId xmlns:a16="http://schemas.microsoft.com/office/drawing/2014/main" id="{F8EED33E-A736-4B98-B871-3D10108CCAE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90" name="AutoShape 11" descr="blob:https://outlook.office.com/b157e5ee-92d2-4798-a69e-625bd2e784c1">
          <a:extLst>
            <a:ext uri="{FF2B5EF4-FFF2-40B4-BE49-F238E27FC236}">
              <a16:creationId xmlns:a16="http://schemas.microsoft.com/office/drawing/2014/main" id="{89819CC1-94AF-4136-B16B-2574EC6FC14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91" name="AutoShape 11" descr="blob:https://outlook.office.com/b157e5ee-92d2-4798-a69e-625bd2e784c1">
          <a:extLst>
            <a:ext uri="{FF2B5EF4-FFF2-40B4-BE49-F238E27FC236}">
              <a16:creationId xmlns:a16="http://schemas.microsoft.com/office/drawing/2014/main" id="{7BA3CAC7-0D3D-49BC-A16A-5E54BF4A2B3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92" name="AutoShape 11" descr="blob:https://outlook.office.com/b157e5ee-92d2-4798-a69e-625bd2e784c1">
          <a:extLst>
            <a:ext uri="{FF2B5EF4-FFF2-40B4-BE49-F238E27FC236}">
              <a16:creationId xmlns:a16="http://schemas.microsoft.com/office/drawing/2014/main" id="{F9A4D9E0-2547-4784-94B0-5D61F57244B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93" name="AutoShape 11" descr="blob:https://outlook.office.com/b157e5ee-92d2-4798-a69e-625bd2e784c1">
          <a:extLst>
            <a:ext uri="{FF2B5EF4-FFF2-40B4-BE49-F238E27FC236}">
              <a16:creationId xmlns:a16="http://schemas.microsoft.com/office/drawing/2014/main" id="{4D9C66DD-F21B-45EC-A02D-5C5C46FF7E6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94" name="AutoShape 11" descr="blob:https://outlook.office.com/b157e5ee-92d2-4798-a69e-625bd2e784c1">
          <a:extLst>
            <a:ext uri="{FF2B5EF4-FFF2-40B4-BE49-F238E27FC236}">
              <a16:creationId xmlns:a16="http://schemas.microsoft.com/office/drawing/2014/main" id="{E62E0D46-E531-4FD2-8848-04608479019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95" name="AutoShape 11" descr="blob:https://outlook.office.com/b157e5ee-92d2-4798-a69e-625bd2e784c1">
          <a:extLst>
            <a:ext uri="{FF2B5EF4-FFF2-40B4-BE49-F238E27FC236}">
              <a16:creationId xmlns:a16="http://schemas.microsoft.com/office/drawing/2014/main" id="{63081C65-7341-48C9-84BF-42D65CC8896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96" name="AutoShape 11" descr="blob:https://outlook.office.com/b157e5ee-92d2-4798-a69e-625bd2e784c1">
          <a:extLst>
            <a:ext uri="{FF2B5EF4-FFF2-40B4-BE49-F238E27FC236}">
              <a16:creationId xmlns:a16="http://schemas.microsoft.com/office/drawing/2014/main" id="{A7480490-7B98-44DF-8141-546052F13CB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97" name="AutoShape 11" descr="blob:https://outlook.office.com/b157e5ee-92d2-4798-a69e-625bd2e784c1">
          <a:extLst>
            <a:ext uri="{FF2B5EF4-FFF2-40B4-BE49-F238E27FC236}">
              <a16:creationId xmlns:a16="http://schemas.microsoft.com/office/drawing/2014/main" id="{B02CCD7B-EAA0-474C-AF3A-1B6B2BE284C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98" name="AutoShape 11" descr="blob:https://outlook.office.com/b157e5ee-92d2-4798-a69e-625bd2e784c1">
          <a:extLst>
            <a:ext uri="{FF2B5EF4-FFF2-40B4-BE49-F238E27FC236}">
              <a16:creationId xmlns:a16="http://schemas.microsoft.com/office/drawing/2014/main" id="{F7F4BB97-247A-417A-A06A-57D1131BEB2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299" name="AutoShape 11" descr="blob:https://outlook.office.com/b157e5ee-92d2-4798-a69e-625bd2e784c1">
          <a:extLst>
            <a:ext uri="{FF2B5EF4-FFF2-40B4-BE49-F238E27FC236}">
              <a16:creationId xmlns:a16="http://schemas.microsoft.com/office/drawing/2014/main" id="{83CC7F0A-C95B-48AA-A89D-A53706D82A3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00" name="AutoShape 11" descr="blob:https://outlook.office.com/b157e5ee-92d2-4798-a69e-625bd2e784c1">
          <a:extLst>
            <a:ext uri="{FF2B5EF4-FFF2-40B4-BE49-F238E27FC236}">
              <a16:creationId xmlns:a16="http://schemas.microsoft.com/office/drawing/2014/main" id="{9EB25C53-A05E-49FA-AB54-FBF5C17C5A2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01" name="AutoShape 11" descr="blob:https://outlook.office.com/b157e5ee-92d2-4798-a69e-625bd2e784c1">
          <a:extLst>
            <a:ext uri="{FF2B5EF4-FFF2-40B4-BE49-F238E27FC236}">
              <a16:creationId xmlns:a16="http://schemas.microsoft.com/office/drawing/2014/main" id="{66A52637-3BCF-445F-B59F-2C6D746221A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02" name="AutoShape 11" descr="blob:https://outlook.office.com/b157e5ee-92d2-4798-a69e-625bd2e784c1">
          <a:extLst>
            <a:ext uri="{FF2B5EF4-FFF2-40B4-BE49-F238E27FC236}">
              <a16:creationId xmlns:a16="http://schemas.microsoft.com/office/drawing/2014/main" id="{5DD3893E-F95B-468D-8562-572004DC984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03" name="AutoShape 11" descr="blob:https://outlook.office.com/b157e5ee-92d2-4798-a69e-625bd2e784c1">
          <a:extLst>
            <a:ext uri="{FF2B5EF4-FFF2-40B4-BE49-F238E27FC236}">
              <a16:creationId xmlns:a16="http://schemas.microsoft.com/office/drawing/2014/main" id="{818D4354-F4E2-4B9F-B520-2D9E2BE26CC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04" name="AutoShape 11" descr="blob:https://outlook.office.com/b157e5ee-92d2-4798-a69e-625bd2e784c1">
          <a:extLst>
            <a:ext uri="{FF2B5EF4-FFF2-40B4-BE49-F238E27FC236}">
              <a16:creationId xmlns:a16="http://schemas.microsoft.com/office/drawing/2014/main" id="{C0DE10A1-59ED-4F93-B9E5-4620E0FFB64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05" name="AutoShape 11" descr="blob:https://outlook.office.com/b157e5ee-92d2-4798-a69e-625bd2e784c1">
          <a:extLst>
            <a:ext uri="{FF2B5EF4-FFF2-40B4-BE49-F238E27FC236}">
              <a16:creationId xmlns:a16="http://schemas.microsoft.com/office/drawing/2014/main" id="{FA45EE88-943A-4591-802F-391CE549ECD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06" name="AutoShape 11" descr="blob:https://outlook.office.com/b157e5ee-92d2-4798-a69e-625bd2e784c1">
          <a:extLst>
            <a:ext uri="{FF2B5EF4-FFF2-40B4-BE49-F238E27FC236}">
              <a16:creationId xmlns:a16="http://schemas.microsoft.com/office/drawing/2014/main" id="{6B49CEE1-4620-4782-B5E5-09CAD4F1BA5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07" name="AutoShape 11" descr="blob:https://outlook.office.com/b157e5ee-92d2-4798-a69e-625bd2e784c1">
          <a:extLst>
            <a:ext uri="{FF2B5EF4-FFF2-40B4-BE49-F238E27FC236}">
              <a16:creationId xmlns:a16="http://schemas.microsoft.com/office/drawing/2014/main" id="{2203793C-1EFA-4CC3-B4AE-65A23EC7066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08" name="AutoShape 11" descr="blob:https://outlook.office.com/b157e5ee-92d2-4798-a69e-625bd2e784c1">
          <a:extLst>
            <a:ext uri="{FF2B5EF4-FFF2-40B4-BE49-F238E27FC236}">
              <a16:creationId xmlns:a16="http://schemas.microsoft.com/office/drawing/2014/main" id="{922D97C9-1AC8-4936-84E2-E2759C00801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09" name="AutoShape 11" descr="blob:https://outlook.office.com/b157e5ee-92d2-4798-a69e-625bd2e784c1">
          <a:extLst>
            <a:ext uri="{FF2B5EF4-FFF2-40B4-BE49-F238E27FC236}">
              <a16:creationId xmlns:a16="http://schemas.microsoft.com/office/drawing/2014/main" id="{C4460511-20AB-4265-9A24-09A58717CA7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10" name="AutoShape 11" descr="blob:https://outlook.office.com/b157e5ee-92d2-4798-a69e-625bd2e784c1">
          <a:extLst>
            <a:ext uri="{FF2B5EF4-FFF2-40B4-BE49-F238E27FC236}">
              <a16:creationId xmlns:a16="http://schemas.microsoft.com/office/drawing/2014/main" id="{081877B4-15BB-4E56-9495-B3BD1DCAA6B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11" name="AutoShape 11" descr="blob:https://outlook.office.com/b157e5ee-92d2-4798-a69e-625bd2e784c1">
          <a:extLst>
            <a:ext uri="{FF2B5EF4-FFF2-40B4-BE49-F238E27FC236}">
              <a16:creationId xmlns:a16="http://schemas.microsoft.com/office/drawing/2014/main" id="{0EE958E6-5D8B-4C81-9FA4-00801F4406C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12" name="AutoShape 11" descr="blob:https://outlook.office.com/b157e5ee-92d2-4798-a69e-625bd2e784c1">
          <a:extLst>
            <a:ext uri="{FF2B5EF4-FFF2-40B4-BE49-F238E27FC236}">
              <a16:creationId xmlns:a16="http://schemas.microsoft.com/office/drawing/2014/main" id="{9FCF7E6C-A391-474F-903D-E50512AF812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13" name="AutoShape 11" descr="blob:https://outlook.office.com/b157e5ee-92d2-4798-a69e-625bd2e784c1">
          <a:extLst>
            <a:ext uri="{FF2B5EF4-FFF2-40B4-BE49-F238E27FC236}">
              <a16:creationId xmlns:a16="http://schemas.microsoft.com/office/drawing/2014/main" id="{96CE8677-B01B-4933-B939-B900EB2D12D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14" name="AutoShape 11" descr="blob:https://outlook.office.com/b157e5ee-92d2-4798-a69e-625bd2e784c1">
          <a:extLst>
            <a:ext uri="{FF2B5EF4-FFF2-40B4-BE49-F238E27FC236}">
              <a16:creationId xmlns:a16="http://schemas.microsoft.com/office/drawing/2014/main" id="{15823A97-9BFC-47AD-B36D-527E368E8C4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15" name="AutoShape 11" descr="blob:https://outlook.office.com/b157e5ee-92d2-4798-a69e-625bd2e784c1">
          <a:extLst>
            <a:ext uri="{FF2B5EF4-FFF2-40B4-BE49-F238E27FC236}">
              <a16:creationId xmlns:a16="http://schemas.microsoft.com/office/drawing/2014/main" id="{A94F20DB-3C3D-4BE2-84B6-4FA24B0A89F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16" name="AutoShape 11" descr="blob:https://outlook.office.com/b157e5ee-92d2-4798-a69e-625bd2e784c1">
          <a:extLst>
            <a:ext uri="{FF2B5EF4-FFF2-40B4-BE49-F238E27FC236}">
              <a16:creationId xmlns:a16="http://schemas.microsoft.com/office/drawing/2014/main" id="{9C82AA14-6F92-405E-B8F4-8868D934089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17" name="AutoShape 11" descr="blob:https://outlook.office.com/b157e5ee-92d2-4798-a69e-625bd2e784c1">
          <a:extLst>
            <a:ext uri="{FF2B5EF4-FFF2-40B4-BE49-F238E27FC236}">
              <a16:creationId xmlns:a16="http://schemas.microsoft.com/office/drawing/2014/main" id="{CC581552-219B-4681-896C-E10FF1ABEAB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18" name="AutoShape 11" descr="blob:https://outlook.office.com/b157e5ee-92d2-4798-a69e-625bd2e784c1">
          <a:extLst>
            <a:ext uri="{FF2B5EF4-FFF2-40B4-BE49-F238E27FC236}">
              <a16:creationId xmlns:a16="http://schemas.microsoft.com/office/drawing/2014/main" id="{3DD9F9D5-2821-4B59-BAF7-72172C01A12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19" name="AutoShape 11" descr="blob:https://outlook.office.com/b157e5ee-92d2-4798-a69e-625bd2e784c1">
          <a:extLst>
            <a:ext uri="{FF2B5EF4-FFF2-40B4-BE49-F238E27FC236}">
              <a16:creationId xmlns:a16="http://schemas.microsoft.com/office/drawing/2014/main" id="{78D00D9A-C867-4EDF-B271-703D21DCA72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20" name="AutoShape 11" descr="blob:https://outlook.office.com/b157e5ee-92d2-4798-a69e-625bd2e784c1">
          <a:extLst>
            <a:ext uri="{FF2B5EF4-FFF2-40B4-BE49-F238E27FC236}">
              <a16:creationId xmlns:a16="http://schemas.microsoft.com/office/drawing/2014/main" id="{484B7655-0B73-4060-B016-3E9F783F6EF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21" name="AutoShape 11" descr="blob:https://outlook.office.com/b157e5ee-92d2-4798-a69e-625bd2e784c1">
          <a:extLst>
            <a:ext uri="{FF2B5EF4-FFF2-40B4-BE49-F238E27FC236}">
              <a16:creationId xmlns:a16="http://schemas.microsoft.com/office/drawing/2014/main" id="{9BF0637A-0CA9-4AD4-ABBD-839F541B15E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22" name="AutoShape 11" descr="blob:https://outlook.office.com/b157e5ee-92d2-4798-a69e-625bd2e784c1">
          <a:extLst>
            <a:ext uri="{FF2B5EF4-FFF2-40B4-BE49-F238E27FC236}">
              <a16:creationId xmlns:a16="http://schemas.microsoft.com/office/drawing/2014/main" id="{9970BAA5-158D-4214-8057-F84840ACFE7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23" name="AutoShape 11" descr="blob:https://outlook.office.com/b157e5ee-92d2-4798-a69e-625bd2e784c1">
          <a:extLst>
            <a:ext uri="{FF2B5EF4-FFF2-40B4-BE49-F238E27FC236}">
              <a16:creationId xmlns:a16="http://schemas.microsoft.com/office/drawing/2014/main" id="{30260F57-B2C1-446E-9F58-B3256C98158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24" name="AutoShape 11" descr="blob:https://outlook.office.com/b157e5ee-92d2-4798-a69e-625bd2e784c1">
          <a:extLst>
            <a:ext uri="{FF2B5EF4-FFF2-40B4-BE49-F238E27FC236}">
              <a16:creationId xmlns:a16="http://schemas.microsoft.com/office/drawing/2014/main" id="{222403DB-5A73-4435-A53C-724DCC743FB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25" name="AutoShape 11" descr="blob:https://outlook.office.com/b157e5ee-92d2-4798-a69e-625bd2e784c1">
          <a:extLst>
            <a:ext uri="{FF2B5EF4-FFF2-40B4-BE49-F238E27FC236}">
              <a16:creationId xmlns:a16="http://schemas.microsoft.com/office/drawing/2014/main" id="{2FBE65F6-498C-4669-B85E-2A55B9467D9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26" name="AutoShape 11" descr="blob:https://outlook.office.com/b157e5ee-92d2-4798-a69e-625bd2e784c1">
          <a:extLst>
            <a:ext uri="{FF2B5EF4-FFF2-40B4-BE49-F238E27FC236}">
              <a16:creationId xmlns:a16="http://schemas.microsoft.com/office/drawing/2014/main" id="{1F782171-459E-4505-BEB4-833113DAAF3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27" name="AutoShape 11" descr="blob:https://outlook.office.com/b157e5ee-92d2-4798-a69e-625bd2e784c1">
          <a:extLst>
            <a:ext uri="{FF2B5EF4-FFF2-40B4-BE49-F238E27FC236}">
              <a16:creationId xmlns:a16="http://schemas.microsoft.com/office/drawing/2014/main" id="{0CE71682-2F1A-494B-A884-9B90104CE48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28" name="AutoShape 11" descr="blob:https://outlook.office.com/b157e5ee-92d2-4798-a69e-625bd2e784c1">
          <a:extLst>
            <a:ext uri="{FF2B5EF4-FFF2-40B4-BE49-F238E27FC236}">
              <a16:creationId xmlns:a16="http://schemas.microsoft.com/office/drawing/2014/main" id="{EF44F680-EB2C-4D43-A0C3-89BC01D31ED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29" name="AutoShape 11" descr="blob:https://outlook.office.com/b157e5ee-92d2-4798-a69e-625bd2e784c1">
          <a:extLst>
            <a:ext uri="{FF2B5EF4-FFF2-40B4-BE49-F238E27FC236}">
              <a16:creationId xmlns:a16="http://schemas.microsoft.com/office/drawing/2014/main" id="{17F94706-91F6-4DDE-B78C-59CAEEF6ABA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30" name="AutoShape 11" descr="blob:https://outlook.office.com/b157e5ee-92d2-4798-a69e-625bd2e784c1">
          <a:extLst>
            <a:ext uri="{FF2B5EF4-FFF2-40B4-BE49-F238E27FC236}">
              <a16:creationId xmlns:a16="http://schemas.microsoft.com/office/drawing/2014/main" id="{53E4DDCD-5AC6-4591-9318-50801B52524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31" name="AutoShape 11" descr="blob:https://outlook.office.com/b157e5ee-92d2-4798-a69e-625bd2e784c1">
          <a:extLst>
            <a:ext uri="{FF2B5EF4-FFF2-40B4-BE49-F238E27FC236}">
              <a16:creationId xmlns:a16="http://schemas.microsoft.com/office/drawing/2014/main" id="{F2ADD792-71B8-4BB9-8A22-72B1269BFE3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32" name="AutoShape 11" descr="blob:https://outlook.office.com/b157e5ee-92d2-4798-a69e-625bd2e784c1">
          <a:extLst>
            <a:ext uri="{FF2B5EF4-FFF2-40B4-BE49-F238E27FC236}">
              <a16:creationId xmlns:a16="http://schemas.microsoft.com/office/drawing/2014/main" id="{A9FA2BF1-7760-454A-95FE-79E83462B64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33" name="AutoShape 11" descr="blob:https://outlook.office.com/b157e5ee-92d2-4798-a69e-625bd2e784c1">
          <a:extLst>
            <a:ext uri="{FF2B5EF4-FFF2-40B4-BE49-F238E27FC236}">
              <a16:creationId xmlns:a16="http://schemas.microsoft.com/office/drawing/2014/main" id="{23BAEB9E-4D7C-43F6-B2CF-9BE35E5199F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34" name="AutoShape 11" descr="blob:https://outlook.office.com/b157e5ee-92d2-4798-a69e-625bd2e784c1">
          <a:extLst>
            <a:ext uri="{FF2B5EF4-FFF2-40B4-BE49-F238E27FC236}">
              <a16:creationId xmlns:a16="http://schemas.microsoft.com/office/drawing/2014/main" id="{28853A80-3CF7-422F-AEAA-1AEF405BFA2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35" name="AutoShape 11" descr="blob:https://outlook.office.com/b157e5ee-92d2-4798-a69e-625bd2e784c1">
          <a:extLst>
            <a:ext uri="{FF2B5EF4-FFF2-40B4-BE49-F238E27FC236}">
              <a16:creationId xmlns:a16="http://schemas.microsoft.com/office/drawing/2014/main" id="{87DC1149-9499-40F0-8FB2-9D1A3BF3413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36" name="AutoShape 11" descr="blob:https://outlook.office.com/b157e5ee-92d2-4798-a69e-625bd2e784c1">
          <a:extLst>
            <a:ext uri="{FF2B5EF4-FFF2-40B4-BE49-F238E27FC236}">
              <a16:creationId xmlns:a16="http://schemas.microsoft.com/office/drawing/2014/main" id="{BE9483C3-C796-4227-A28A-1AC18F2C7AA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37" name="AutoShape 11" descr="blob:https://outlook.office.com/b157e5ee-92d2-4798-a69e-625bd2e784c1">
          <a:extLst>
            <a:ext uri="{FF2B5EF4-FFF2-40B4-BE49-F238E27FC236}">
              <a16:creationId xmlns:a16="http://schemas.microsoft.com/office/drawing/2014/main" id="{3A6CE026-3512-48F9-8978-6E17CB72743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38" name="AutoShape 11" descr="blob:https://outlook.office.com/b157e5ee-92d2-4798-a69e-625bd2e784c1">
          <a:extLst>
            <a:ext uri="{FF2B5EF4-FFF2-40B4-BE49-F238E27FC236}">
              <a16:creationId xmlns:a16="http://schemas.microsoft.com/office/drawing/2014/main" id="{3C7AEBCB-B91D-4BE8-B668-C54A68A99D2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39" name="AutoShape 11" descr="blob:https://outlook.office.com/b157e5ee-92d2-4798-a69e-625bd2e784c1">
          <a:extLst>
            <a:ext uri="{FF2B5EF4-FFF2-40B4-BE49-F238E27FC236}">
              <a16:creationId xmlns:a16="http://schemas.microsoft.com/office/drawing/2014/main" id="{46F199E9-0CE6-4060-B628-81E01ED319F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40" name="AutoShape 11" descr="blob:https://outlook.office.com/b157e5ee-92d2-4798-a69e-625bd2e784c1">
          <a:extLst>
            <a:ext uri="{FF2B5EF4-FFF2-40B4-BE49-F238E27FC236}">
              <a16:creationId xmlns:a16="http://schemas.microsoft.com/office/drawing/2014/main" id="{7ACA7E1F-372A-4E48-B98C-080C47502EB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41" name="AutoShape 11" descr="blob:https://outlook.office.com/b157e5ee-92d2-4798-a69e-625bd2e784c1">
          <a:extLst>
            <a:ext uri="{FF2B5EF4-FFF2-40B4-BE49-F238E27FC236}">
              <a16:creationId xmlns:a16="http://schemas.microsoft.com/office/drawing/2014/main" id="{5FFB01EC-1F3D-4F81-9838-4AF75B29B9D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42" name="AutoShape 11" descr="blob:https://outlook.office.com/b157e5ee-92d2-4798-a69e-625bd2e784c1">
          <a:extLst>
            <a:ext uri="{FF2B5EF4-FFF2-40B4-BE49-F238E27FC236}">
              <a16:creationId xmlns:a16="http://schemas.microsoft.com/office/drawing/2014/main" id="{CF3E43DF-FAED-494A-BEDC-070A3CF5F2B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43" name="AutoShape 11" descr="blob:https://outlook.office.com/b157e5ee-92d2-4798-a69e-625bd2e784c1">
          <a:extLst>
            <a:ext uri="{FF2B5EF4-FFF2-40B4-BE49-F238E27FC236}">
              <a16:creationId xmlns:a16="http://schemas.microsoft.com/office/drawing/2014/main" id="{171C563F-69DC-4474-BB5B-61612C92329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44" name="AutoShape 11" descr="blob:https://outlook.office.com/b157e5ee-92d2-4798-a69e-625bd2e784c1">
          <a:extLst>
            <a:ext uri="{FF2B5EF4-FFF2-40B4-BE49-F238E27FC236}">
              <a16:creationId xmlns:a16="http://schemas.microsoft.com/office/drawing/2014/main" id="{33E9A71D-4B1B-41A6-9061-5386076943D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45" name="AutoShape 11" descr="blob:https://outlook.office.com/b157e5ee-92d2-4798-a69e-625bd2e784c1">
          <a:extLst>
            <a:ext uri="{FF2B5EF4-FFF2-40B4-BE49-F238E27FC236}">
              <a16:creationId xmlns:a16="http://schemas.microsoft.com/office/drawing/2014/main" id="{B02CA36C-5F52-40A4-8207-9A207D27083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46" name="AutoShape 11" descr="blob:https://outlook.office.com/b157e5ee-92d2-4798-a69e-625bd2e784c1">
          <a:extLst>
            <a:ext uri="{FF2B5EF4-FFF2-40B4-BE49-F238E27FC236}">
              <a16:creationId xmlns:a16="http://schemas.microsoft.com/office/drawing/2014/main" id="{64BB1729-70D5-4A8A-A628-B58C6F3D0EF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47" name="AutoShape 11" descr="blob:https://outlook.office.com/b157e5ee-92d2-4798-a69e-625bd2e784c1">
          <a:extLst>
            <a:ext uri="{FF2B5EF4-FFF2-40B4-BE49-F238E27FC236}">
              <a16:creationId xmlns:a16="http://schemas.microsoft.com/office/drawing/2014/main" id="{5F32D6DF-5BE4-49AE-84D0-7DA7A39CBDE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48" name="AutoShape 11" descr="blob:https://outlook.office.com/b157e5ee-92d2-4798-a69e-625bd2e784c1">
          <a:extLst>
            <a:ext uri="{FF2B5EF4-FFF2-40B4-BE49-F238E27FC236}">
              <a16:creationId xmlns:a16="http://schemas.microsoft.com/office/drawing/2014/main" id="{D03E9082-A970-4487-99B0-2262004D92A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49" name="AutoShape 11" descr="blob:https://outlook.office.com/b157e5ee-92d2-4798-a69e-625bd2e784c1">
          <a:extLst>
            <a:ext uri="{FF2B5EF4-FFF2-40B4-BE49-F238E27FC236}">
              <a16:creationId xmlns:a16="http://schemas.microsoft.com/office/drawing/2014/main" id="{11581068-9ABA-4F11-8EB8-2585A640507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50" name="AutoShape 11" descr="blob:https://outlook.office.com/b157e5ee-92d2-4798-a69e-625bd2e784c1">
          <a:extLst>
            <a:ext uri="{FF2B5EF4-FFF2-40B4-BE49-F238E27FC236}">
              <a16:creationId xmlns:a16="http://schemas.microsoft.com/office/drawing/2014/main" id="{0BE5A6E9-258D-485D-85B1-288EF2141CD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51" name="AutoShape 11" descr="blob:https://outlook.office.com/b157e5ee-92d2-4798-a69e-625bd2e784c1">
          <a:extLst>
            <a:ext uri="{FF2B5EF4-FFF2-40B4-BE49-F238E27FC236}">
              <a16:creationId xmlns:a16="http://schemas.microsoft.com/office/drawing/2014/main" id="{E55B3D77-A6D3-438C-9766-DCEE7AF880F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52" name="AutoShape 11" descr="blob:https://outlook.office.com/b157e5ee-92d2-4798-a69e-625bd2e784c1">
          <a:extLst>
            <a:ext uri="{FF2B5EF4-FFF2-40B4-BE49-F238E27FC236}">
              <a16:creationId xmlns:a16="http://schemas.microsoft.com/office/drawing/2014/main" id="{A1902D9F-E916-4A6A-9E71-7EF38AB6168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53" name="AutoShape 11" descr="blob:https://outlook.office.com/b157e5ee-92d2-4798-a69e-625bd2e784c1">
          <a:extLst>
            <a:ext uri="{FF2B5EF4-FFF2-40B4-BE49-F238E27FC236}">
              <a16:creationId xmlns:a16="http://schemas.microsoft.com/office/drawing/2014/main" id="{9A3C3690-5A26-46E1-A41D-4D36DE54E55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54" name="AutoShape 11" descr="blob:https://outlook.office.com/b157e5ee-92d2-4798-a69e-625bd2e784c1">
          <a:extLst>
            <a:ext uri="{FF2B5EF4-FFF2-40B4-BE49-F238E27FC236}">
              <a16:creationId xmlns:a16="http://schemas.microsoft.com/office/drawing/2014/main" id="{27090076-74C8-46EA-B6DD-09EF304539F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55" name="AutoShape 11" descr="blob:https://outlook.office.com/b157e5ee-92d2-4798-a69e-625bd2e784c1">
          <a:extLst>
            <a:ext uri="{FF2B5EF4-FFF2-40B4-BE49-F238E27FC236}">
              <a16:creationId xmlns:a16="http://schemas.microsoft.com/office/drawing/2014/main" id="{85CCBFD9-41AD-4E4F-8556-F519F44DCF3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56" name="AutoShape 11" descr="blob:https://outlook.office.com/b157e5ee-92d2-4798-a69e-625bd2e784c1">
          <a:extLst>
            <a:ext uri="{FF2B5EF4-FFF2-40B4-BE49-F238E27FC236}">
              <a16:creationId xmlns:a16="http://schemas.microsoft.com/office/drawing/2014/main" id="{4F271E7D-3D68-4B1D-861B-38D0C115FEB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57" name="AutoShape 11" descr="blob:https://outlook.office.com/b157e5ee-92d2-4798-a69e-625bd2e784c1">
          <a:extLst>
            <a:ext uri="{FF2B5EF4-FFF2-40B4-BE49-F238E27FC236}">
              <a16:creationId xmlns:a16="http://schemas.microsoft.com/office/drawing/2014/main" id="{84882324-4680-4F2D-BEF0-F51356B473B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58" name="AutoShape 11" descr="blob:https://outlook.office.com/b157e5ee-92d2-4798-a69e-625bd2e784c1">
          <a:extLst>
            <a:ext uri="{FF2B5EF4-FFF2-40B4-BE49-F238E27FC236}">
              <a16:creationId xmlns:a16="http://schemas.microsoft.com/office/drawing/2014/main" id="{264AD3C2-CEA1-4FDA-8812-EFFAF09C6EE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59" name="AutoShape 11" descr="blob:https://outlook.office.com/b157e5ee-92d2-4798-a69e-625bd2e784c1">
          <a:extLst>
            <a:ext uri="{FF2B5EF4-FFF2-40B4-BE49-F238E27FC236}">
              <a16:creationId xmlns:a16="http://schemas.microsoft.com/office/drawing/2014/main" id="{171F45E4-430E-4D89-B7D4-DD227019F64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60" name="AutoShape 11" descr="blob:https://outlook.office.com/b157e5ee-92d2-4798-a69e-625bd2e784c1">
          <a:extLst>
            <a:ext uri="{FF2B5EF4-FFF2-40B4-BE49-F238E27FC236}">
              <a16:creationId xmlns:a16="http://schemas.microsoft.com/office/drawing/2014/main" id="{951D5F93-3595-4CE7-8AED-16373F3D946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61" name="AutoShape 11" descr="blob:https://outlook.office.com/b157e5ee-92d2-4798-a69e-625bd2e784c1">
          <a:extLst>
            <a:ext uri="{FF2B5EF4-FFF2-40B4-BE49-F238E27FC236}">
              <a16:creationId xmlns:a16="http://schemas.microsoft.com/office/drawing/2014/main" id="{62938D31-0957-4D86-A620-8775542E30A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62" name="AutoShape 11" descr="blob:https://outlook.office.com/b157e5ee-92d2-4798-a69e-625bd2e784c1">
          <a:extLst>
            <a:ext uri="{FF2B5EF4-FFF2-40B4-BE49-F238E27FC236}">
              <a16:creationId xmlns:a16="http://schemas.microsoft.com/office/drawing/2014/main" id="{887C2C44-9AA8-44B0-A902-2DE5FA159B8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63" name="AutoShape 11" descr="blob:https://outlook.office.com/b157e5ee-92d2-4798-a69e-625bd2e784c1">
          <a:extLst>
            <a:ext uri="{FF2B5EF4-FFF2-40B4-BE49-F238E27FC236}">
              <a16:creationId xmlns:a16="http://schemas.microsoft.com/office/drawing/2014/main" id="{AD07B19D-929D-4FD8-9F1E-1D5817DB436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64" name="AutoShape 11" descr="blob:https://outlook.office.com/b157e5ee-92d2-4798-a69e-625bd2e784c1">
          <a:extLst>
            <a:ext uri="{FF2B5EF4-FFF2-40B4-BE49-F238E27FC236}">
              <a16:creationId xmlns:a16="http://schemas.microsoft.com/office/drawing/2014/main" id="{2903D49C-9971-4E97-835D-15E361970A2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65" name="AutoShape 11" descr="blob:https://outlook.office.com/b157e5ee-92d2-4798-a69e-625bd2e784c1">
          <a:extLst>
            <a:ext uri="{FF2B5EF4-FFF2-40B4-BE49-F238E27FC236}">
              <a16:creationId xmlns:a16="http://schemas.microsoft.com/office/drawing/2014/main" id="{61BDC2DE-A837-484E-89D7-1D360140C26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66" name="AutoShape 11" descr="blob:https://outlook.office.com/b157e5ee-92d2-4798-a69e-625bd2e784c1">
          <a:extLst>
            <a:ext uri="{FF2B5EF4-FFF2-40B4-BE49-F238E27FC236}">
              <a16:creationId xmlns:a16="http://schemas.microsoft.com/office/drawing/2014/main" id="{5B507A07-8BCF-4FA7-A2AF-E7A70301D87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67" name="AutoShape 11" descr="blob:https://outlook.office.com/b157e5ee-92d2-4798-a69e-625bd2e784c1">
          <a:extLst>
            <a:ext uri="{FF2B5EF4-FFF2-40B4-BE49-F238E27FC236}">
              <a16:creationId xmlns:a16="http://schemas.microsoft.com/office/drawing/2014/main" id="{CBA18DE2-7E40-4F24-9A8D-89BB2F0E149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68" name="AutoShape 11" descr="blob:https://outlook.office.com/b157e5ee-92d2-4798-a69e-625bd2e784c1">
          <a:extLst>
            <a:ext uri="{FF2B5EF4-FFF2-40B4-BE49-F238E27FC236}">
              <a16:creationId xmlns:a16="http://schemas.microsoft.com/office/drawing/2014/main" id="{E05CDA68-BD87-435D-BB6E-4FD6E257B45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69" name="AutoShape 11" descr="blob:https://outlook.office.com/b157e5ee-92d2-4798-a69e-625bd2e784c1">
          <a:extLst>
            <a:ext uri="{FF2B5EF4-FFF2-40B4-BE49-F238E27FC236}">
              <a16:creationId xmlns:a16="http://schemas.microsoft.com/office/drawing/2014/main" id="{DA50BF00-2E78-4358-B4D0-48E46E24EDF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70" name="AutoShape 11" descr="blob:https://outlook.office.com/b157e5ee-92d2-4798-a69e-625bd2e784c1">
          <a:extLst>
            <a:ext uri="{FF2B5EF4-FFF2-40B4-BE49-F238E27FC236}">
              <a16:creationId xmlns:a16="http://schemas.microsoft.com/office/drawing/2014/main" id="{79249927-5886-4195-93C4-8EE4440BC33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71" name="AutoShape 11" descr="blob:https://outlook.office.com/b157e5ee-92d2-4798-a69e-625bd2e784c1">
          <a:extLst>
            <a:ext uri="{FF2B5EF4-FFF2-40B4-BE49-F238E27FC236}">
              <a16:creationId xmlns:a16="http://schemas.microsoft.com/office/drawing/2014/main" id="{23DE9001-CD36-4526-8A6D-7C02ABC46D0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72" name="AutoShape 11" descr="blob:https://outlook.office.com/b157e5ee-92d2-4798-a69e-625bd2e784c1">
          <a:extLst>
            <a:ext uri="{FF2B5EF4-FFF2-40B4-BE49-F238E27FC236}">
              <a16:creationId xmlns:a16="http://schemas.microsoft.com/office/drawing/2014/main" id="{225D1890-8396-49F3-BACE-9349E050075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73" name="AutoShape 11" descr="blob:https://outlook.office.com/b157e5ee-92d2-4798-a69e-625bd2e784c1">
          <a:extLst>
            <a:ext uri="{FF2B5EF4-FFF2-40B4-BE49-F238E27FC236}">
              <a16:creationId xmlns:a16="http://schemas.microsoft.com/office/drawing/2014/main" id="{E2230A75-8820-4A8D-8DBB-5BE889E3473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74" name="AutoShape 11" descr="blob:https://outlook.office.com/b157e5ee-92d2-4798-a69e-625bd2e784c1">
          <a:extLst>
            <a:ext uri="{FF2B5EF4-FFF2-40B4-BE49-F238E27FC236}">
              <a16:creationId xmlns:a16="http://schemas.microsoft.com/office/drawing/2014/main" id="{9D2DE91F-0FE6-4542-AA5F-CBF2C7C6E3C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75" name="AutoShape 11" descr="blob:https://outlook.office.com/b157e5ee-92d2-4798-a69e-625bd2e784c1">
          <a:extLst>
            <a:ext uri="{FF2B5EF4-FFF2-40B4-BE49-F238E27FC236}">
              <a16:creationId xmlns:a16="http://schemas.microsoft.com/office/drawing/2014/main" id="{E33A688A-89AB-4C32-B998-B22454EFE9D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76" name="AutoShape 11" descr="blob:https://outlook.office.com/b157e5ee-92d2-4798-a69e-625bd2e784c1">
          <a:extLst>
            <a:ext uri="{FF2B5EF4-FFF2-40B4-BE49-F238E27FC236}">
              <a16:creationId xmlns:a16="http://schemas.microsoft.com/office/drawing/2014/main" id="{EF6AB703-E43E-4A09-AC96-9A106F9E40E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77" name="AutoShape 11" descr="blob:https://outlook.office.com/b157e5ee-92d2-4798-a69e-625bd2e784c1">
          <a:extLst>
            <a:ext uri="{FF2B5EF4-FFF2-40B4-BE49-F238E27FC236}">
              <a16:creationId xmlns:a16="http://schemas.microsoft.com/office/drawing/2014/main" id="{5C88E921-50E5-4533-A99C-03108DC0EE6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78" name="AutoShape 11" descr="blob:https://outlook.office.com/b157e5ee-92d2-4798-a69e-625bd2e784c1">
          <a:extLst>
            <a:ext uri="{FF2B5EF4-FFF2-40B4-BE49-F238E27FC236}">
              <a16:creationId xmlns:a16="http://schemas.microsoft.com/office/drawing/2014/main" id="{FBF589D3-D9F1-4959-99EC-3408BCA8AF4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79" name="AutoShape 11" descr="blob:https://outlook.office.com/b157e5ee-92d2-4798-a69e-625bd2e784c1">
          <a:extLst>
            <a:ext uri="{FF2B5EF4-FFF2-40B4-BE49-F238E27FC236}">
              <a16:creationId xmlns:a16="http://schemas.microsoft.com/office/drawing/2014/main" id="{8AD1E814-CE88-4BC8-9D5E-6969900D6C1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80" name="AutoShape 11" descr="blob:https://outlook.office.com/b157e5ee-92d2-4798-a69e-625bd2e784c1">
          <a:extLst>
            <a:ext uri="{FF2B5EF4-FFF2-40B4-BE49-F238E27FC236}">
              <a16:creationId xmlns:a16="http://schemas.microsoft.com/office/drawing/2014/main" id="{775A78B9-5B54-47CB-AD58-98DE4F73B75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81" name="AutoShape 11" descr="blob:https://outlook.office.com/b157e5ee-92d2-4798-a69e-625bd2e784c1">
          <a:extLst>
            <a:ext uri="{FF2B5EF4-FFF2-40B4-BE49-F238E27FC236}">
              <a16:creationId xmlns:a16="http://schemas.microsoft.com/office/drawing/2014/main" id="{680E3439-96BE-4121-8E8A-A290DEE3E2B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82" name="AutoShape 11" descr="blob:https://outlook.office.com/b157e5ee-92d2-4798-a69e-625bd2e784c1">
          <a:extLst>
            <a:ext uri="{FF2B5EF4-FFF2-40B4-BE49-F238E27FC236}">
              <a16:creationId xmlns:a16="http://schemas.microsoft.com/office/drawing/2014/main" id="{B16706D2-77F7-489F-BA05-892F1D037ED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83" name="AutoShape 11" descr="blob:https://outlook.office.com/b157e5ee-92d2-4798-a69e-625bd2e784c1">
          <a:extLst>
            <a:ext uri="{FF2B5EF4-FFF2-40B4-BE49-F238E27FC236}">
              <a16:creationId xmlns:a16="http://schemas.microsoft.com/office/drawing/2014/main" id="{A94DA898-581A-458E-9152-CEAE6830E1B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84" name="AutoShape 11" descr="blob:https://outlook.office.com/b157e5ee-92d2-4798-a69e-625bd2e784c1">
          <a:extLst>
            <a:ext uri="{FF2B5EF4-FFF2-40B4-BE49-F238E27FC236}">
              <a16:creationId xmlns:a16="http://schemas.microsoft.com/office/drawing/2014/main" id="{347213E2-8C3A-41B8-B60B-7B65105823F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85" name="AutoShape 11" descr="blob:https://outlook.office.com/b157e5ee-92d2-4798-a69e-625bd2e784c1">
          <a:extLst>
            <a:ext uri="{FF2B5EF4-FFF2-40B4-BE49-F238E27FC236}">
              <a16:creationId xmlns:a16="http://schemas.microsoft.com/office/drawing/2014/main" id="{C15EBB54-AB80-47A3-B89C-A4FED63D3E8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86" name="AutoShape 11" descr="blob:https://outlook.office.com/b157e5ee-92d2-4798-a69e-625bd2e784c1">
          <a:extLst>
            <a:ext uri="{FF2B5EF4-FFF2-40B4-BE49-F238E27FC236}">
              <a16:creationId xmlns:a16="http://schemas.microsoft.com/office/drawing/2014/main" id="{833955B1-89E5-44D1-829D-4025DB69FD9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87" name="AutoShape 11" descr="blob:https://outlook.office.com/b157e5ee-92d2-4798-a69e-625bd2e784c1">
          <a:extLst>
            <a:ext uri="{FF2B5EF4-FFF2-40B4-BE49-F238E27FC236}">
              <a16:creationId xmlns:a16="http://schemas.microsoft.com/office/drawing/2014/main" id="{37775C75-57F2-4D71-BEA3-55EE754A42E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88" name="AutoShape 11" descr="blob:https://outlook.office.com/b157e5ee-92d2-4798-a69e-625bd2e784c1">
          <a:extLst>
            <a:ext uri="{FF2B5EF4-FFF2-40B4-BE49-F238E27FC236}">
              <a16:creationId xmlns:a16="http://schemas.microsoft.com/office/drawing/2014/main" id="{81FF8F69-DB68-4021-B1EB-930C36EFBB0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89" name="AutoShape 11" descr="blob:https://outlook.office.com/b157e5ee-92d2-4798-a69e-625bd2e784c1">
          <a:extLst>
            <a:ext uri="{FF2B5EF4-FFF2-40B4-BE49-F238E27FC236}">
              <a16:creationId xmlns:a16="http://schemas.microsoft.com/office/drawing/2014/main" id="{479739D5-F9B7-4ED5-9F31-3561DA56AD1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90" name="AutoShape 11" descr="blob:https://outlook.office.com/b157e5ee-92d2-4798-a69e-625bd2e784c1">
          <a:extLst>
            <a:ext uri="{FF2B5EF4-FFF2-40B4-BE49-F238E27FC236}">
              <a16:creationId xmlns:a16="http://schemas.microsoft.com/office/drawing/2014/main" id="{EB52D050-99DC-462C-AAE5-6F4E975D91F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91" name="AutoShape 11" descr="blob:https://outlook.office.com/b157e5ee-92d2-4798-a69e-625bd2e784c1">
          <a:extLst>
            <a:ext uri="{FF2B5EF4-FFF2-40B4-BE49-F238E27FC236}">
              <a16:creationId xmlns:a16="http://schemas.microsoft.com/office/drawing/2014/main" id="{1768F1B6-FE92-4FDC-8848-F55D52960FE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92" name="AutoShape 11" descr="blob:https://outlook.office.com/b157e5ee-92d2-4798-a69e-625bd2e784c1">
          <a:extLst>
            <a:ext uri="{FF2B5EF4-FFF2-40B4-BE49-F238E27FC236}">
              <a16:creationId xmlns:a16="http://schemas.microsoft.com/office/drawing/2014/main" id="{38796FC4-7FF9-4DCC-9318-DE50C27A098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93" name="AutoShape 11" descr="blob:https://outlook.office.com/b157e5ee-92d2-4798-a69e-625bd2e784c1">
          <a:extLst>
            <a:ext uri="{FF2B5EF4-FFF2-40B4-BE49-F238E27FC236}">
              <a16:creationId xmlns:a16="http://schemas.microsoft.com/office/drawing/2014/main" id="{EB13DD6E-AC88-40C6-BA96-EA8C340CACD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94" name="AutoShape 11" descr="blob:https://outlook.office.com/b157e5ee-92d2-4798-a69e-625bd2e784c1">
          <a:extLst>
            <a:ext uri="{FF2B5EF4-FFF2-40B4-BE49-F238E27FC236}">
              <a16:creationId xmlns:a16="http://schemas.microsoft.com/office/drawing/2014/main" id="{B415BEDA-B01A-4946-BCAC-D0D2C68DD80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95" name="AutoShape 11" descr="blob:https://outlook.office.com/b157e5ee-92d2-4798-a69e-625bd2e784c1">
          <a:extLst>
            <a:ext uri="{FF2B5EF4-FFF2-40B4-BE49-F238E27FC236}">
              <a16:creationId xmlns:a16="http://schemas.microsoft.com/office/drawing/2014/main" id="{85A7338D-D7A1-45FE-9E05-45EAF62655D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96" name="AutoShape 11" descr="blob:https://outlook.office.com/b157e5ee-92d2-4798-a69e-625bd2e784c1">
          <a:extLst>
            <a:ext uri="{FF2B5EF4-FFF2-40B4-BE49-F238E27FC236}">
              <a16:creationId xmlns:a16="http://schemas.microsoft.com/office/drawing/2014/main" id="{E4BCA2C4-CD25-4E22-AD1D-B5AD2929424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97" name="AutoShape 11" descr="blob:https://outlook.office.com/b157e5ee-92d2-4798-a69e-625bd2e784c1">
          <a:extLst>
            <a:ext uri="{FF2B5EF4-FFF2-40B4-BE49-F238E27FC236}">
              <a16:creationId xmlns:a16="http://schemas.microsoft.com/office/drawing/2014/main" id="{0B3214BF-81CB-4A44-92D4-081E6053E7C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98" name="AutoShape 11" descr="blob:https://outlook.office.com/b157e5ee-92d2-4798-a69e-625bd2e784c1">
          <a:extLst>
            <a:ext uri="{FF2B5EF4-FFF2-40B4-BE49-F238E27FC236}">
              <a16:creationId xmlns:a16="http://schemas.microsoft.com/office/drawing/2014/main" id="{A9B458F0-627B-460A-87F5-23FFA651A32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399" name="AutoShape 11" descr="blob:https://outlook.office.com/b157e5ee-92d2-4798-a69e-625bd2e784c1">
          <a:extLst>
            <a:ext uri="{FF2B5EF4-FFF2-40B4-BE49-F238E27FC236}">
              <a16:creationId xmlns:a16="http://schemas.microsoft.com/office/drawing/2014/main" id="{8A528509-03C5-4549-B39A-A396AF3A89D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00" name="AutoShape 11" descr="blob:https://outlook.office.com/b157e5ee-92d2-4798-a69e-625bd2e784c1">
          <a:extLst>
            <a:ext uri="{FF2B5EF4-FFF2-40B4-BE49-F238E27FC236}">
              <a16:creationId xmlns:a16="http://schemas.microsoft.com/office/drawing/2014/main" id="{E1481603-4D97-4644-9E27-9D17A26A7EA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01" name="AutoShape 11" descr="blob:https://outlook.office.com/b157e5ee-92d2-4798-a69e-625bd2e784c1">
          <a:extLst>
            <a:ext uri="{FF2B5EF4-FFF2-40B4-BE49-F238E27FC236}">
              <a16:creationId xmlns:a16="http://schemas.microsoft.com/office/drawing/2014/main" id="{24D79DC9-515D-47C2-8EC4-1A29C96F0B9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02" name="AutoShape 11" descr="blob:https://outlook.office.com/b157e5ee-92d2-4798-a69e-625bd2e784c1">
          <a:extLst>
            <a:ext uri="{FF2B5EF4-FFF2-40B4-BE49-F238E27FC236}">
              <a16:creationId xmlns:a16="http://schemas.microsoft.com/office/drawing/2014/main" id="{DA9AE890-2F12-423F-BB45-0567E2CC200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03" name="AutoShape 11" descr="blob:https://outlook.office.com/b157e5ee-92d2-4798-a69e-625bd2e784c1">
          <a:extLst>
            <a:ext uri="{FF2B5EF4-FFF2-40B4-BE49-F238E27FC236}">
              <a16:creationId xmlns:a16="http://schemas.microsoft.com/office/drawing/2014/main" id="{31A22008-A05E-4680-AAD3-9B1C8A10513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04" name="AutoShape 11" descr="blob:https://outlook.office.com/b157e5ee-92d2-4798-a69e-625bd2e784c1">
          <a:extLst>
            <a:ext uri="{FF2B5EF4-FFF2-40B4-BE49-F238E27FC236}">
              <a16:creationId xmlns:a16="http://schemas.microsoft.com/office/drawing/2014/main" id="{4A4A83A8-27CF-4445-9490-E38F2163B94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05" name="AutoShape 11" descr="blob:https://outlook.office.com/b157e5ee-92d2-4798-a69e-625bd2e784c1">
          <a:extLst>
            <a:ext uri="{FF2B5EF4-FFF2-40B4-BE49-F238E27FC236}">
              <a16:creationId xmlns:a16="http://schemas.microsoft.com/office/drawing/2014/main" id="{490CF310-745A-4548-A80D-645B377E436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06" name="AutoShape 11" descr="blob:https://outlook.office.com/b157e5ee-92d2-4798-a69e-625bd2e784c1">
          <a:extLst>
            <a:ext uri="{FF2B5EF4-FFF2-40B4-BE49-F238E27FC236}">
              <a16:creationId xmlns:a16="http://schemas.microsoft.com/office/drawing/2014/main" id="{887E2E21-E01C-422C-B251-12854C711EA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07" name="AutoShape 11" descr="blob:https://outlook.office.com/b157e5ee-92d2-4798-a69e-625bd2e784c1">
          <a:extLst>
            <a:ext uri="{FF2B5EF4-FFF2-40B4-BE49-F238E27FC236}">
              <a16:creationId xmlns:a16="http://schemas.microsoft.com/office/drawing/2014/main" id="{21910EC9-6783-4DF5-9D76-94BD5A6A8F1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08" name="AutoShape 11" descr="blob:https://outlook.office.com/b157e5ee-92d2-4798-a69e-625bd2e784c1">
          <a:extLst>
            <a:ext uri="{FF2B5EF4-FFF2-40B4-BE49-F238E27FC236}">
              <a16:creationId xmlns:a16="http://schemas.microsoft.com/office/drawing/2014/main" id="{2743519F-3A00-4780-9364-FFB1E219B0E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09" name="AutoShape 11" descr="blob:https://outlook.office.com/b157e5ee-92d2-4798-a69e-625bd2e784c1">
          <a:extLst>
            <a:ext uri="{FF2B5EF4-FFF2-40B4-BE49-F238E27FC236}">
              <a16:creationId xmlns:a16="http://schemas.microsoft.com/office/drawing/2014/main" id="{5A590E35-A62D-4865-8C5D-161FAE8E919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10" name="AutoShape 11" descr="blob:https://outlook.office.com/b157e5ee-92d2-4798-a69e-625bd2e784c1">
          <a:extLst>
            <a:ext uri="{FF2B5EF4-FFF2-40B4-BE49-F238E27FC236}">
              <a16:creationId xmlns:a16="http://schemas.microsoft.com/office/drawing/2014/main" id="{0BFCA875-C53B-4D00-93D9-2BF2ECC7611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11" name="AutoShape 11" descr="blob:https://outlook.office.com/b157e5ee-92d2-4798-a69e-625bd2e784c1">
          <a:extLst>
            <a:ext uri="{FF2B5EF4-FFF2-40B4-BE49-F238E27FC236}">
              <a16:creationId xmlns:a16="http://schemas.microsoft.com/office/drawing/2014/main" id="{2FD76529-5517-41F1-BA21-84079F4B770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12" name="AutoShape 11" descr="blob:https://outlook.office.com/b157e5ee-92d2-4798-a69e-625bd2e784c1">
          <a:extLst>
            <a:ext uri="{FF2B5EF4-FFF2-40B4-BE49-F238E27FC236}">
              <a16:creationId xmlns:a16="http://schemas.microsoft.com/office/drawing/2014/main" id="{155CA08B-DE15-48AB-A4B1-AA50BABE625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13" name="AutoShape 11" descr="blob:https://outlook.office.com/b157e5ee-92d2-4798-a69e-625bd2e784c1">
          <a:extLst>
            <a:ext uri="{FF2B5EF4-FFF2-40B4-BE49-F238E27FC236}">
              <a16:creationId xmlns:a16="http://schemas.microsoft.com/office/drawing/2014/main" id="{5D64A9DA-CE89-4A72-A536-C5BFAECB8E9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14" name="AutoShape 11" descr="blob:https://outlook.office.com/b157e5ee-92d2-4798-a69e-625bd2e784c1">
          <a:extLst>
            <a:ext uri="{FF2B5EF4-FFF2-40B4-BE49-F238E27FC236}">
              <a16:creationId xmlns:a16="http://schemas.microsoft.com/office/drawing/2014/main" id="{2D69E4AF-A82E-42B3-A8E2-0DFBE8B5A2C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15" name="AutoShape 11" descr="blob:https://outlook.office.com/b157e5ee-92d2-4798-a69e-625bd2e784c1">
          <a:extLst>
            <a:ext uri="{FF2B5EF4-FFF2-40B4-BE49-F238E27FC236}">
              <a16:creationId xmlns:a16="http://schemas.microsoft.com/office/drawing/2014/main" id="{707CDDBF-D373-4D7D-9545-1EC55770C2F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16" name="AutoShape 11" descr="blob:https://outlook.office.com/b157e5ee-92d2-4798-a69e-625bd2e784c1">
          <a:extLst>
            <a:ext uri="{FF2B5EF4-FFF2-40B4-BE49-F238E27FC236}">
              <a16:creationId xmlns:a16="http://schemas.microsoft.com/office/drawing/2014/main" id="{DC73F61B-C26C-4BE2-9791-341212C2B10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17" name="AutoShape 11" descr="blob:https://outlook.office.com/b157e5ee-92d2-4798-a69e-625bd2e784c1">
          <a:extLst>
            <a:ext uri="{FF2B5EF4-FFF2-40B4-BE49-F238E27FC236}">
              <a16:creationId xmlns:a16="http://schemas.microsoft.com/office/drawing/2014/main" id="{33B8DEEB-8E8C-4D92-BCEB-69B4EF595A2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18" name="AutoShape 11" descr="blob:https://outlook.office.com/b157e5ee-92d2-4798-a69e-625bd2e784c1">
          <a:extLst>
            <a:ext uri="{FF2B5EF4-FFF2-40B4-BE49-F238E27FC236}">
              <a16:creationId xmlns:a16="http://schemas.microsoft.com/office/drawing/2014/main" id="{5ED6339E-C04E-4CA8-8366-1E1A23CE952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19" name="AutoShape 11" descr="blob:https://outlook.office.com/b157e5ee-92d2-4798-a69e-625bd2e784c1">
          <a:extLst>
            <a:ext uri="{FF2B5EF4-FFF2-40B4-BE49-F238E27FC236}">
              <a16:creationId xmlns:a16="http://schemas.microsoft.com/office/drawing/2014/main" id="{9BC81D68-22CC-4FE0-A884-11897399317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20" name="AutoShape 11" descr="blob:https://outlook.office.com/b157e5ee-92d2-4798-a69e-625bd2e784c1">
          <a:extLst>
            <a:ext uri="{FF2B5EF4-FFF2-40B4-BE49-F238E27FC236}">
              <a16:creationId xmlns:a16="http://schemas.microsoft.com/office/drawing/2014/main" id="{74DC3ABC-C013-4B25-912A-907CC790E72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21" name="AutoShape 11" descr="blob:https://outlook.office.com/b157e5ee-92d2-4798-a69e-625bd2e784c1">
          <a:extLst>
            <a:ext uri="{FF2B5EF4-FFF2-40B4-BE49-F238E27FC236}">
              <a16:creationId xmlns:a16="http://schemas.microsoft.com/office/drawing/2014/main" id="{67B1197C-C0F4-4CBA-AEDA-8DFA709EDEB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22" name="AutoShape 11" descr="blob:https://outlook.office.com/b157e5ee-92d2-4798-a69e-625bd2e784c1">
          <a:extLst>
            <a:ext uri="{FF2B5EF4-FFF2-40B4-BE49-F238E27FC236}">
              <a16:creationId xmlns:a16="http://schemas.microsoft.com/office/drawing/2014/main" id="{41887A7B-633A-4677-AAA3-775FC69B5D3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23" name="AutoShape 11" descr="blob:https://outlook.office.com/b157e5ee-92d2-4798-a69e-625bd2e784c1">
          <a:extLst>
            <a:ext uri="{FF2B5EF4-FFF2-40B4-BE49-F238E27FC236}">
              <a16:creationId xmlns:a16="http://schemas.microsoft.com/office/drawing/2014/main" id="{1A2AE0B8-0405-4EA4-B471-3F22843B9F5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24" name="AutoShape 11" descr="blob:https://outlook.office.com/b157e5ee-92d2-4798-a69e-625bd2e784c1">
          <a:extLst>
            <a:ext uri="{FF2B5EF4-FFF2-40B4-BE49-F238E27FC236}">
              <a16:creationId xmlns:a16="http://schemas.microsoft.com/office/drawing/2014/main" id="{385F8C06-49B8-48F6-9726-E2002275533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25" name="AutoShape 11" descr="blob:https://outlook.office.com/b157e5ee-92d2-4798-a69e-625bd2e784c1">
          <a:extLst>
            <a:ext uri="{FF2B5EF4-FFF2-40B4-BE49-F238E27FC236}">
              <a16:creationId xmlns:a16="http://schemas.microsoft.com/office/drawing/2014/main" id="{DC27191D-D9AE-41FD-AD20-065A17F2873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26" name="AutoShape 11" descr="blob:https://outlook.office.com/b157e5ee-92d2-4798-a69e-625bd2e784c1">
          <a:extLst>
            <a:ext uri="{FF2B5EF4-FFF2-40B4-BE49-F238E27FC236}">
              <a16:creationId xmlns:a16="http://schemas.microsoft.com/office/drawing/2014/main" id="{8D7855D9-1961-4B74-B576-104263C8F2A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27" name="AutoShape 11" descr="blob:https://outlook.office.com/b157e5ee-92d2-4798-a69e-625bd2e784c1">
          <a:extLst>
            <a:ext uri="{FF2B5EF4-FFF2-40B4-BE49-F238E27FC236}">
              <a16:creationId xmlns:a16="http://schemas.microsoft.com/office/drawing/2014/main" id="{3E9018DD-EB46-45F2-8E5C-3BA6DABC909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28" name="AutoShape 11" descr="blob:https://outlook.office.com/b157e5ee-92d2-4798-a69e-625bd2e784c1">
          <a:extLst>
            <a:ext uri="{FF2B5EF4-FFF2-40B4-BE49-F238E27FC236}">
              <a16:creationId xmlns:a16="http://schemas.microsoft.com/office/drawing/2014/main" id="{321EFEB8-15D5-4C35-A452-AEB54D0C0F7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29" name="AutoShape 11" descr="blob:https://outlook.office.com/b157e5ee-92d2-4798-a69e-625bd2e784c1">
          <a:extLst>
            <a:ext uri="{FF2B5EF4-FFF2-40B4-BE49-F238E27FC236}">
              <a16:creationId xmlns:a16="http://schemas.microsoft.com/office/drawing/2014/main" id="{D556CAF4-8315-4AB2-8BDC-47E90B042E8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30" name="AutoShape 11" descr="blob:https://outlook.office.com/b157e5ee-92d2-4798-a69e-625bd2e784c1">
          <a:extLst>
            <a:ext uri="{FF2B5EF4-FFF2-40B4-BE49-F238E27FC236}">
              <a16:creationId xmlns:a16="http://schemas.microsoft.com/office/drawing/2014/main" id="{51F31CED-EFB9-466E-8B5E-7E84EC4FE1C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31" name="AutoShape 11" descr="blob:https://outlook.office.com/b157e5ee-92d2-4798-a69e-625bd2e784c1">
          <a:extLst>
            <a:ext uri="{FF2B5EF4-FFF2-40B4-BE49-F238E27FC236}">
              <a16:creationId xmlns:a16="http://schemas.microsoft.com/office/drawing/2014/main" id="{B89F201A-0A51-4AAD-A4BB-B3676B6C937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32" name="AutoShape 11" descr="blob:https://outlook.office.com/b157e5ee-92d2-4798-a69e-625bd2e784c1">
          <a:extLst>
            <a:ext uri="{FF2B5EF4-FFF2-40B4-BE49-F238E27FC236}">
              <a16:creationId xmlns:a16="http://schemas.microsoft.com/office/drawing/2014/main" id="{5BB94A54-A12E-41A2-85D3-EAD4516FE35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33" name="AutoShape 11" descr="blob:https://outlook.office.com/b157e5ee-92d2-4798-a69e-625bd2e784c1">
          <a:extLst>
            <a:ext uri="{FF2B5EF4-FFF2-40B4-BE49-F238E27FC236}">
              <a16:creationId xmlns:a16="http://schemas.microsoft.com/office/drawing/2014/main" id="{941A38F9-03A3-4C18-80FF-5B0CF5D400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34" name="AutoShape 11" descr="blob:https://outlook.office.com/b157e5ee-92d2-4798-a69e-625bd2e784c1">
          <a:extLst>
            <a:ext uri="{FF2B5EF4-FFF2-40B4-BE49-F238E27FC236}">
              <a16:creationId xmlns:a16="http://schemas.microsoft.com/office/drawing/2014/main" id="{1ADDA154-9902-43EE-886C-930B8C2EF45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35" name="AutoShape 11" descr="blob:https://outlook.office.com/b157e5ee-92d2-4798-a69e-625bd2e784c1">
          <a:extLst>
            <a:ext uri="{FF2B5EF4-FFF2-40B4-BE49-F238E27FC236}">
              <a16:creationId xmlns:a16="http://schemas.microsoft.com/office/drawing/2014/main" id="{E9638582-F2D3-4BA1-A756-E03F92AE4E2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36" name="AutoShape 11" descr="blob:https://outlook.office.com/b157e5ee-92d2-4798-a69e-625bd2e784c1">
          <a:extLst>
            <a:ext uri="{FF2B5EF4-FFF2-40B4-BE49-F238E27FC236}">
              <a16:creationId xmlns:a16="http://schemas.microsoft.com/office/drawing/2014/main" id="{33CA199F-702F-4D41-8B36-AB54B02C098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37" name="AutoShape 11" descr="blob:https://outlook.office.com/b157e5ee-92d2-4798-a69e-625bd2e784c1">
          <a:extLst>
            <a:ext uri="{FF2B5EF4-FFF2-40B4-BE49-F238E27FC236}">
              <a16:creationId xmlns:a16="http://schemas.microsoft.com/office/drawing/2014/main" id="{64617B44-9746-438D-814D-7F98F85F660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38" name="AutoShape 11" descr="blob:https://outlook.office.com/b157e5ee-92d2-4798-a69e-625bd2e784c1">
          <a:extLst>
            <a:ext uri="{FF2B5EF4-FFF2-40B4-BE49-F238E27FC236}">
              <a16:creationId xmlns:a16="http://schemas.microsoft.com/office/drawing/2014/main" id="{DC0448C9-1499-4121-AE9C-F213A1633F8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39" name="AutoShape 11" descr="blob:https://outlook.office.com/b157e5ee-92d2-4798-a69e-625bd2e784c1">
          <a:extLst>
            <a:ext uri="{FF2B5EF4-FFF2-40B4-BE49-F238E27FC236}">
              <a16:creationId xmlns:a16="http://schemas.microsoft.com/office/drawing/2014/main" id="{E4E4FC7C-628B-45A0-9B96-36BAF72DF96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40" name="AutoShape 11" descr="blob:https://outlook.office.com/b157e5ee-92d2-4798-a69e-625bd2e784c1">
          <a:extLst>
            <a:ext uri="{FF2B5EF4-FFF2-40B4-BE49-F238E27FC236}">
              <a16:creationId xmlns:a16="http://schemas.microsoft.com/office/drawing/2014/main" id="{CF27D25E-23D5-49B2-BC46-210527EDD3F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41" name="AutoShape 11" descr="blob:https://outlook.office.com/b157e5ee-92d2-4798-a69e-625bd2e784c1">
          <a:extLst>
            <a:ext uri="{FF2B5EF4-FFF2-40B4-BE49-F238E27FC236}">
              <a16:creationId xmlns:a16="http://schemas.microsoft.com/office/drawing/2014/main" id="{571E2BB5-191A-4CD5-9DD6-8A56852B357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42" name="AutoShape 11" descr="blob:https://outlook.office.com/b157e5ee-92d2-4798-a69e-625bd2e784c1">
          <a:extLst>
            <a:ext uri="{FF2B5EF4-FFF2-40B4-BE49-F238E27FC236}">
              <a16:creationId xmlns:a16="http://schemas.microsoft.com/office/drawing/2014/main" id="{F2B557B5-E2CC-4200-A721-7A0CD64B7F8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43" name="AutoShape 11" descr="blob:https://outlook.office.com/b157e5ee-92d2-4798-a69e-625bd2e784c1">
          <a:extLst>
            <a:ext uri="{FF2B5EF4-FFF2-40B4-BE49-F238E27FC236}">
              <a16:creationId xmlns:a16="http://schemas.microsoft.com/office/drawing/2014/main" id="{1BC25879-4605-44DF-BA0F-D923F5326BF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44" name="AutoShape 11" descr="blob:https://outlook.office.com/b157e5ee-92d2-4798-a69e-625bd2e784c1">
          <a:extLst>
            <a:ext uri="{FF2B5EF4-FFF2-40B4-BE49-F238E27FC236}">
              <a16:creationId xmlns:a16="http://schemas.microsoft.com/office/drawing/2014/main" id="{FF2AD3F4-8002-460F-96E5-647FBF015F6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45" name="AutoShape 11" descr="blob:https://outlook.office.com/b157e5ee-92d2-4798-a69e-625bd2e784c1">
          <a:extLst>
            <a:ext uri="{FF2B5EF4-FFF2-40B4-BE49-F238E27FC236}">
              <a16:creationId xmlns:a16="http://schemas.microsoft.com/office/drawing/2014/main" id="{BA8767B0-A4FA-4491-9A2F-40018EC6ECE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46" name="AutoShape 11" descr="blob:https://outlook.office.com/b157e5ee-92d2-4798-a69e-625bd2e784c1">
          <a:extLst>
            <a:ext uri="{FF2B5EF4-FFF2-40B4-BE49-F238E27FC236}">
              <a16:creationId xmlns:a16="http://schemas.microsoft.com/office/drawing/2014/main" id="{91C952F5-9B05-456F-919D-E2752DEF363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47" name="AutoShape 11" descr="blob:https://outlook.office.com/b157e5ee-92d2-4798-a69e-625bd2e784c1">
          <a:extLst>
            <a:ext uri="{FF2B5EF4-FFF2-40B4-BE49-F238E27FC236}">
              <a16:creationId xmlns:a16="http://schemas.microsoft.com/office/drawing/2014/main" id="{B3A59326-C40F-4A9B-B1F7-CAAF9CEE70A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48" name="AutoShape 11" descr="blob:https://outlook.office.com/b157e5ee-92d2-4798-a69e-625bd2e784c1">
          <a:extLst>
            <a:ext uri="{FF2B5EF4-FFF2-40B4-BE49-F238E27FC236}">
              <a16:creationId xmlns:a16="http://schemas.microsoft.com/office/drawing/2014/main" id="{4F638ECB-7D79-4BD0-9588-08B7C8606BB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49" name="AutoShape 11" descr="blob:https://outlook.office.com/b157e5ee-92d2-4798-a69e-625bd2e784c1">
          <a:extLst>
            <a:ext uri="{FF2B5EF4-FFF2-40B4-BE49-F238E27FC236}">
              <a16:creationId xmlns:a16="http://schemas.microsoft.com/office/drawing/2014/main" id="{4ABFBB7D-53AC-4E12-AB6E-7579B5618B9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50" name="AutoShape 11" descr="blob:https://outlook.office.com/b157e5ee-92d2-4798-a69e-625bd2e784c1">
          <a:extLst>
            <a:ext uri="{FF2B5EF4-FFF2-40B4-BE49-F238E27FC236}">
              <a16:creationId xmlns:a16="http://schemas.microsoft.com/office/drawing/2014/main" id="{94BCCDA8-5F73-4878-8BDF-AA262CF8B3F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51" name="AutoShape 11" descr="blob:https://outlook.office.com/b157e5ee-92d2-4798-a69e-625bd2e784c1">
          <a:extLst>
            <a:ext uri="{FF2B5EF4-FFF2-40B4-BE49-F238E27FC236}">
              <a16:creationId xmlns:a16="http://schemas.microsoft.com/office/drawing/2014/main" id="{0EC43B39-2EAA-4BBA-9FE9-D3DCFEA4836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52" name="AutoShape 11" descr="blob:https://outlook.office.com/b157e5ee-92d2-4798-a69e-625bd2e784c1">
          <a:extLst>
            <a:ext uri="{FF2B5EF4-FFF2-40B4-BE49-F238E27FC236}">
              <a16:creationId xmlns:a16="http://schemas.microsoft.com/office/drawing/2014/main" id="{4418FAD3-7B08-4415-95D0-A46071C1C0F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53" name="AutoShape 11" descr="blob:https://outlook.office.com/b157e5ee-92d2-4798-a69e-625bd2e784c1">
          <a:extLst>
            <a:ext uri="{FF2B5EF4-FFF2-40B4-BE49-F238E27FC236}">
              <a16:creationId xmlns:a16="http://schemas.microsoft.com/office/drawing/2014/main" id="{DC5DBA6B-F754-4C64-9B8B-EDBF328981C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54" name="AutoShape 11" descr="blob:https://outlook.office.com/b157e5ee-92d2-4798-a69e-625bd2e784c1">
          <a:extLst>
            <a:ext uri="{FF2B5EF4-FFF2-40B4-BE49-F238E27FC236}">
              <a16:creationId xmlns:a16="http://schemas.microsoft.com/office/drawing/2014/main" id="{8AF1F06D-2309-4092-8510-68848EB6CBB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55" name="AutoShape 11" descr="blob:https://outlook.office.com/b157e5ee-92d2-4798-a69e-625bd2e784c1">
          <a:extLst>
            <a:ext uri="{FF2B5EF4-FFF2-40B4-BE49-F238E27FC236}">
              <a16:creationId xmlns:a16="http://schemas.microsoft.com/office/drawing/2014/main" id="{1646DF93-909E-4F94-A0B4-0FA98EF62A3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56" name="AutoShape 11" descr="blob:https://outlook.office.com/b157e5ee-92d2-4798-a69e-625bd2e784c1">
          <a:extLst>
            <a:ext uri="{FF2B5EF4-FFF2-40B4-BE49-F238E27FC236}">
              <a16:creationId xmlns:a16="http://schemas.microsoft.com/office/drawing/2014/main" id="{4F02A7B7-3B76-4D0B-8344-F9FE6F39FD9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57" name="AutoShape 11" descr="blob:https://outlook.office.com/b157e5ee-92d2-4798-a69e-625bd2e784c1">
          <a:extLst>
            <a:ext uri="{FF2B5EF4-FFF2-40B4-BE49-F238E27FC236}">
              <a16:creationId xmlns:a16="http://schemas.microsoft.com/office/drawing/2014/main" id="{5B6BD016-6683-4682-B842-72A7526A934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58" name="AutoShape 11" descr="blob:https://outlook.office.com/b157e5ee-92d2-4798-a69e-625bd2e784c1">
          <a:extLst>
            <a:ext uri="{FF2B5EF4-FFF2-40B4-BE49-F238E27FC236}">
              <a16:creationId xmlns:a16="http://schemas.microsoft.com/office/drawing/2014/main" id="{DBE8D80D-6C86-4B23-9A46-B35EC1338F6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59" name="AutoShape 11" descr="blob:https://outlook.office.com/b157e5ee-92d2-4798-a69e-625bd2e784c1">
          <a:extLst>
            <a:ext uri="{FF2B5EF4-FFF2-40B4-BE49-F238E27FC236}">
              <a16:creationId xmlns:a16="http://schemas.microsoft.com/office/drawing/2014/main" id="{41B1C494-DD97-4168-984F-7E5E19626BC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60" name="AutoShape 11" descr="blob:https://outlook.office.com/b157e5ee-92d2-4798-a69e-625bd2e784c1">
          <a:extLst>
            <a:ext uri="{FF2B5EF4-FFF2-40B4-BE49-F238E27FC236}">
              <a16:creationId xmlns:a16="http://schemas.microsoft.com/office/drawing/2014/main" id="{DADF6F70-13FE-4324-81D3-6C851707D56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61" name="AutoShape 11" descr="blob:https://outlook.office.com/b157e5ee-92d2-4798-a69e-625bd2e784c1">
          <a:extLst>
            <a:ext uri="{FF2B5EF4-FFF2-40B4-BE49-F238E27FC236}">
              <a16:creationId xmlns:a16="http://schemas.microsoft.com/office/drawing/2014/main" id="{4A672900-E2E5-4B71-BA05-88511863E5B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62" name="AutoShape 11" descr="blob:https://outlook.office.com/b157e5ee-92d2-4798-a69e-625bd2e784c1">
          <a:extLst>
            <a:ext uri="{FF2B5EF4-FFF2-40B4-BE49-F238E27FC236}">
              <a16:creationId xmlns:a16="http://schemas.microsoft.com/office/drawing/2014/main" id="{370CFD1C-A5DF-46C2-A071-94DCAFE96D0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63" name="AutoShape 11" descr="blob:https://outlook.office.com/b157e5ee-92d2-4798-a69e-625bd2e784c1">
          <a:extLst>
            <a:ext uri="{FF2B5EF4-FFF2-40B4-BE49-F238E27FC236}">
              <a16:creationId xmlns:a16="http://schemas.microsoft.com/office/drawing/2014/main" id="{A2C34E61-1033-4A63-9E19-7DF34985132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64" name="AutoShape 11" descr="blob:https://outlook.office.com/b157e5ee-92d2-4798-a69e-625bd2e784c1">
          <a:extLst>
            <a:ext uri="{FF2B5EF4-FFF2-40B4-BE49-F238E27FC236}">
              <a16:creationId xmlns:a16="http://schemas.microsoft.com/office/drawing/2014/main" id="{8AC57923-A60F-4798-9512-19DBA708B7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65" name="AutoShape 11" descr="blob:https://outlook.office.com/b157e5ee-92d2-4798-a69e-625bd2e784c1">
          <a:extLst>
            <a:ext uri="{FF2B5EF4-FFF2-40B4-BE49-F238E27FC236}">
              <a16:creationId xmlns:a16="http://schemas.microsoft.com/office/drawing/2014/main" id="{76B6B321-624D-43C9-A890-C21AABBC749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66" name="AutoShape 11" descr="blob:https://outlook.office.com/b157e5ee-92d2-4798-a69e-625bd2e784c1">
          <a:extLst>
            <a:ext uri="{FF2B5EF4-FFF2-40B4-BE49-F238E27FC236}">
              <a16:creationId xmlns:a16="http://schemas.microsoft.com/office/drawing/2014/main" id="{EC12F225-64E6-442C-967F-4F4FAE5E1E1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67" name="AutoShape 11" descr="blob:https://outlook.office.com/b157e5ee-92d2-4798-a69e-625bd2e784c1">
          <a:extLst>
            <a:ext uri="{FF2B5EF4-FFF2-40B4-BE49-F238E27FC236}">
              <a16:creationId xmlns:a16="http://schemas.microsoft.com/office/drawing/2014/main" id="{18B65D4B-4368-4718-BC46-172A453C504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68" name="AutoShape 11" descr="blob:https://outlook.office.com/b157e5ee-92d2-4798-a69e-625bd2e784c1">
          <a:extLst>
            <a:ext uri="{FF2B5EF4-FFF2-40B4-BE49-F238E27FC236}">
              <a16:creationId xmlns:a16="http://schemas.microsoft.com/office/drawing/2014/main" id="{5F2D030F-81A0-4C7E-8ED1-2924CD4B886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69" name="AutoShape 11" descr="blob:https://outlook.office.com/b157e5ee-92d2-4798-a69e-625bd2e784c1">
          <a:extLst>
            <a:ext uri="{FF2B5EF4-FFF2-40B4-BE49-F238E27FC236}">
              <a16:creationId xmlns:a16="http://schemas.microsoft.com/office/drawing/2014/main" id="{D3423752-62AC-4BB3-90F2-218A9321FF9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70" name="AutoShape 11" descr="blob:https://outlook.office.com/b157e5ee-92d2-4798-a69e-625bd2e784c1">
          <a:extLst>
            <a:ext uri="{FF2B5EF4-FFF2-40B4-BE49-F238E27FC236}">
              <a16:creationId xmlns:a16="http://schemas.microsoft.com/office/drawing/2014/main" id="{60CE4D59-518A-4249-9A8D-FCE56F76491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71" name="AutoShape 11" descr="blob:https://outlook.office.com/b157e5ee-92d2-4798-a69e-625bd2e784c1">
          <a:extLst>
            <a:ext uri="{FF2B5EF4-FFF2-40B4-BE49-F238E27FC236}">
              <a16:creationId xmlns:a16="http://schemas.microsoft.com/office/drawing/2014/main" id="{CDEAED97-E872-47A0-A9B6-94475045A57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72" name="AutoShape 11" descr="blob:https://outlook.office.com/b157e5ee-92d2-4798-a69e-625bd2e784c1">
          <a:extLst>
            <a:ext uri="{FF2B5EF4-FFF2-40B4-BE49-F238E27FC236}">
              <a16:creationId xmlns:a16="http://schemas.microsoft.com/office/drawing/2014/main" id="{2B1D1308-23EC-4962-8ED3-5897F9BDC78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73" name="AutoShape 11" descr="blob:https://outlook.office.com/b157e5ee-92d2-4798-a69e-625bd2e784c1">
          <a:extLst>
            <a:ext uri="{FF2B5EF4-FFF2-40B4-BE49-F238E27FC236}">
              <a16:creationId xmlns:a16="http://schemas.microsoft.com/office/drawing/2014/main" id="{EC9110D4-6FF0-4C7A-AB30-A0D5D8E18D6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74" name="AutoShape 11" descr="blob:https://outlook.office.com/b157e5ee-92d2-4798-a69e-625bd2e784c1">
          <a:extLst>
            <a:ext uri="{FF2B5EF4-FFF2-40B4-BE49-F238E27FC236}">
              <a16:creationId xmlns:a16="http://schemas.microsoft.com/office/drawing/2014/main" id="{E1FF3C08-3D7C-4297-871F-C1053139D71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75" name="AutoShape 11" descr="blob:https://outlook.office.com/b157e5ee-92d2-4798-a69e-625bd2e784c1">
          <a:extLst>
            <a:ext uri="{FF2B5EF4-FFF2-40B4-BE49-F238E27FC236}">
              <a16:creationId xmlns:a16="http://schemas.microsoft.com/office/drawing/2014/main" id="{5269F2B5-85A2-48F6-9890-DF948D2B55C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76" name="AutoShape 11" descr="blob:https://outlook.office.com/b157e5ee-92d2-4798-a69e-625bd2e784c1">
          <a:extLst>
            <a:ext uri="{FF2B5EF4-FFF2-40B4-BE49-F238E27FC236}">
              <a16:creationId xmlns:a16="http://schemas.microsoft.com/office/drawing/2014/main" id="{6F78359A-E323-45FB-8CF5-04355BB2A26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77" name="AutoShape 11" descr="blob:https://outlook.office.com/b157e5ee-92d2-4798-a69e-625bd2e784c1">
          <a:extLst>
            <a:ext uri="{FF2B5EF4-FFF2-40B4-BE49-F238E27FC236}">
              <a16:creationId xmlns:a16="http://schemas.microsoft.com/office/drawing/2014/main" id="{85A6D29C-F328-41E1-AA43-885D124F2A9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78" name="AutoShape 11" descr="blob:https://outlook.office.com/b157e5ee-92d2-4798-a69e-625bd2e784c1">
          <a:extLst>
            <a:ext uri="{FF2B5EF4-FFF2-40B4-BE49-F238E27FC236}">
              <a16:creationId xmlns:a16="http://schemas.microsoft.com/office/drawing/2014/main" id="{CACEAF2A-CAE6-4FB1-9F31-129D3259848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79" name="AutoShape 11" descr="blob:https://outlook.office.com/b157e5ee-92d2-4798-a69e-625bd2e784c1">
          <a:extLst>
            <a:ext uri="{FF2B5EF4-FFF2-40B4-BE49-F238E27FC236}">
              <a16:creationId xmlns:a16="http://schemas.microsoft.com/office/drawing/2014/main" id="{7E4A8434-6F80-4D25-855A-156F932DEFB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80" name="AutoShape 11" descr="blob:https://outlook.office.com/b157e5ee-92d2-4798-a69e-625bd2e784c1">
          <a:extLst>
            <a:ext uri="{FF2B5EF4-FFF2-40B4-BE49-F238E27FC236}">
              <a16:creationId xmlns:a16="http://schemas.microsoft.com/office/drawing/2014/main" id="{E70815A9-98E2-459F-B44C-DEE30F1EC8B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81" name="AutoShape 11" descr="blob:https://outlook.office.com/b157e5ee-92d2-4798-a69e-625bd2e784c1">
          <a:extLst>
            <a:ext uri="{FF2B5EF4-FFF2-40B4-BE49-F238E27FC236}">
              <a16:creationId xmlns:a16="http://schemas.microsoft.com/office/drawing/2014/main" id="{D2BE4C15-85CA-4882-A340-0E8ABDD3391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82" name="AutoShape 11" descr="blob:https://outlook.office.com/b157e5ee-92d2-4798-a69e-625bd2e784c1">
          <a:extLst>
            <a:ext uri="{FF2B5EF4-FFF2-40B4-BE49-F238E27FC236}">
              <a16:creationId xmlns:a16="http://schemas.microsoft.com/office/drawing/2014/main" id="{D86B9E1A-655F-4F90-A355-0815EE85016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83" name="AutoShape 11" descr="blob:https://outlook.office.com/b157e5ee-92d2-4798-a69e-625bd2e784c1">
          <a:extLst>
            <a:ext uri="{FF2B5EF4-FFF2-40B4-BE49-F238E27FC236}">
              <a16:creationId xmlns:a16="http://schemas.microsoft.com/office/drawing/2014/main" id="{81DEA9DA-8027-4CCA-8639-73B56CF01C0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84" name="AutoShape 11" descr="blob:https://outlook.office.com/b157e5ee-92d2-4798-a69e-625bd2e784c1">
          <a:extLst>
            <a:ext uri="{FF2B5EF4-FFF2-40B4-BE49-F238E27FC236}">
              <a16:creationId xmlns:a16="http://schemas.microsoft.com/office/drawing/2014/main" id="{3C75B451-2216-4DD7-B234-A4D08E40CF8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85" name="AutoShape 11" descr="blob:https://outlook.office.com/b157e5ee-92d2-4798-a69e-625bd2e784c1">
          <a:extLst>
            <a:ext uri="{FF2B5EF4-FFF2-40B4-BE49-F238E27FC236}">
              <a16:creationId xmlns:a16="http://schemas.microsoft.com/office/drawing/2014/main" id="{FBFBCE80-2EBA-42F0-B592-6E1EF16E23B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86" name="AutoShape 11" descr="blob:https://outlook.office.com/b157e5ee-92d2-4798-a69e-625bd2e784c1">
          <a:extLst>
            <a:ext uri="{FF2B5EF4-FFF2-40B4-BE49-F238E27FC236}">
              <a16:creationId xmlns:a16="http://schemas.microsoft.com/office/drawing/2014/main" id="{158F0A2F-84D9-4FBB-97D2-F0A2E4AA8A9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87" name="AutoShape 11" descr="blob:https://outlook.office.com/b157e5ee-92d2-4798-a69e-625bd2e784c1">
          <a:extLst>
            <a:ext uri="{FF2B5EF4-FFF2-40B4-BE49-F238E27FC236}">
              <a16:creationId xmlns:a16="http://schemas.microsoft.com/office/drawing/2014/main" id="{9B9FC59B-76C5-48A1-BEE2-2F447885E99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88" name="AutoShape 11" descr="blob:https://outlook.office.com/b157e5ee-92d2-4798-a69e-625bd2e784c1">
          <a:extLst>
            <a:ext uri="{FF2B5EF4-FFF2-40B4-BE49-F238E27FC236}">
              <a16:creationId xmlns:a16="http://schemas.microsoft.com/office/drawing/2014/main" id="{DB28C965-4C2E-4B0E-BE78-CD5FC34E50B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89" name="AutoShape 11" descr="blob:https://outlook.office.com/b157e5ee-92d2-4798-a69e-625bd2e784c1">
          <a:extLst>
            <a:ext uri="{FF2B5EF4-FFF2-40B4-BE49-F238E27FC236}">
              <a16:creationId xmlns:a16="http://schemas.microsoft.com/office/drawing/2014/main" id="{9A1DA32C-478D-4E42-815C-B5BAAA0A2AC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90" name="AutoShape 11" descr="blob:https://outlook.office.com/b157e5ee-92d2-4798-a69e-625bd2e784c1">
          <a:extLst>
            <a:ext uri="{FF2B5EF4-FFF2-40B4-BE49-F238E27FC236}">
              <a16:creationId xmlns:a16="http://schemas.microsoft.com/office/drawing/2014/main" id="{D8224582-F204-4573-BEAC-42BACE7E3D3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91" name="AutoShape 11" descr="blob:https://outlook.office.com/b157e5ee-92d2-4798-a69e-625bd2e784c1">
          <a:extLst>
            <a:ext uri="{FF2B5EF4-FFF2-40B4-BE49-F238E27FC236}">
              <a16:creationId xmlns:a16="http://schemas.microsoft.com/office/drawing/2014/main" id="{94447BA4-AF88-4CDD-A417-CB7DB45C0A7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92" name="AutoShape 11" descr="blob:https://outlook.office.com/b157e5ee-92d2-4798-a69e-625bd2e784c1">
          <a:extLst>
            <a:ext uri="{FF2B5EF4-FFF2-40B4-BE49-F238E27FC236}">
              <a16:creationId xmlns:a16="http://schemas.microsoft.com/office/drawing/2014/main" id="{8748D471-A677-49CF-A2B9-C367E6EF895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93" name="AutoShape 11" descr="blob:https://outlook.office.com/b157e5ee-92d2-4798-a69e-625bd2e784c1">
          <a:extLst>
            <a:ext uri="{FF2B5EF4-FFF2-40B4-BE49-F238E27FC236}">
              <a16:creationId xmlns:a16="http://schemas.microsoft.com/office/drawing/2014/main" id="{44B4A86C-5BFD-47E2-A747-9F006FCF312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94" name="AutoShape 11" descr="blob:https://outlook.office.com/b157e5ee-92d2-4798-a69e-625bd2e784c1">
          <a:extLst>
            <a:ext uri="{FF2B5EF4-FFF2-40B4-BE49-F238E27FC236}">
              <a16:creationId xmlns:a16="http://schemas.microsoft.com/office/drawing/2014/main" id="{6373078E-C4FE-4C31-A88D-0EA2F758FAA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95" name="AutoShape 11" descr="blob:https://outlook.office.com/b157e5ee-92d2-4798-a69e-625bd2e784c1">
          <a:extLst>
            <a:ext uri="{FF2B5EF4-FFF2-40B4-BE49-F238E27FC236}">
              <a16:creationId xmlns:a16="http://schemas.microsoft.com/office/drawing/2014/main" id="{B72AC3B9-6E7D-4908-B783-86B2A50FD25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96" name="AutoShape 11" descr="blob:https://outlook.office.com/b157e5ee-92d2-4798-a69e-625bd2e784c1">
          <a:extLst>
            <a:ext uri="{FF2B5EF4-FFF2-40B4-BE49-F238E27FC236}">
              <a16:creationId xmlns:a16="http://schemas.microsoft.com/office/drawing/2014/main" id="{699B8DE2-128C-4F45-811E-2BA9192DF43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97" name="AutoShape 11" descr="blob:https://outlook.office.com/b157e5ee-92d2-4798-a69e-625bd2e784c1">
          <a:extLst>
            <a:ext uri="{FF2B5EF4-FFF2-40B4-BE49-F238E27FC236}">
              <a16:creationId xmlns:a16="http://schemas.microsoft.com/office/drawing/2014/main" id="{EF838E76-B4CF-472D-8B0C-FB07C7A8EB8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98" name="AutoShape 11" descr="blob:https://outlook.office.com/b157e5ee-92d2-4798-a69e-625bd2e784c1">
          <a:extLst>
            <a:ext uri="{FF2B5EF4-FFF2-40B4-BE49-F238E27FC236}">
              <a16:creationId xmlns:a16="http://schemas.microsoft.com/office/drawing/2014/main" id="{F51A077B-A10E-444C-A99A-BCF33E7DC2D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499" name="AutoShape 11" descr="blob:https://outlook.office.com/b157e5ee-92d2-4798-a69e-625bd2e784c1">
          <a:extLst>
            <a:ext uri="{FF2B5EF4-FFF2-40B4-BE49-F238E27FC236}">
              <a16:creationId xmlns:a16="http://schemas.microsoft.com/office/drawing/2014/main" id="{3FEF8DED-933D-4B0C-A75A-C64C3A08D4A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00" name="AutoShape 11" descr="blob:https://outlook.office.com/b157e5ee-92d2-4798-a69e-625bd2e784c1">
          <a:extLst>
            <a:ext uri="{FF2B5EF4-FFF2-40B4-BE49-F238E27FC236}">
              <a16:creationId xmlns:a16="http://schemas.microsoft.com/office/drawing/2014/main" id="{BCC52F72-A965-4EA3-B06E-79E1CD3F7A6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01" name="AutoShape 11" descr="blob:https://outlook.office.com/b157e5ee-92d2-4798-a69e-625bd2e784c1">
          <a:extLst>
            <a:ext uri="{FF2B5EF4-FFF2-40B4-BE49-F238E27FC236}">
              <a16:creationId xmlns:a16="http://schemas.microsoft.com/office/drawing/2014/main" id="{1260735C-0F0D-41DB-8011-BA570018C8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02" name="AutoShape 11" descr="blob:https://outlook.office.com/b157e5ee-92d2-4798-a69e-625bd2e784c1">
          <a:extLst>
            <a:ext uri="{FF2B5EF4-FFF2-40B4-BE49-F238E27FC236}">
              <a16:creationId xmlns:a16="http://schemas.microsoft.com/office/drawing/2014/main" id="{DB0DE8BC-256D-4BAB-B68B-4166B20D296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03" name="AutoShape 11" descr="blob:https://outlook.office.com/b157e5ee-92d2-4798-a69e-625bd2e784c1">
          <a:extLst>
            <a:ext uri="{FF2B5EF4-FFF2-40B4-BE49-F238E27FC236}">
              <a16:creationId xmlns:a16="http://schemas.microsoft.com/office/drawing/2014/main" id="{21F90261-6FB1-4ABD-B70A-0A7D79A234C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04" name="AutoShape 11" descr="blob:https://outlook.office.com/b157e5ee-92d2-4798-a69e-625bd2e784c1">
          <a:extLst>
            <a:ext uri="{FF2B5EF4-FFF2-40B4-BE49-F238E27FC236}">
              <a16:creationId xmlns:a16="http://schemas.microsoft.com/office/drawing/2014/main" id="{A34179AB-27CC-428F-A964-4B4A5C8153B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05" name="AutoShape 11" descr="blob:https://outlook.office.com/b157e5ee-92d2-4798-a69e-625bd2e784c1">
          <a:extLst>
            <a:ext uri="{FF2B5EF4-FFF2-40B4-BE49-F238E27FC236}">
              <a16:creationId xmlns:a16="http://schemas.microsoft.com/office/drawing/2014/main" id="{2B1C8F45-454C-4444-A44D-A74A2F1EB8E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06" name="AutoShape 11" descr="blob:https://outlook.office.com/b157e5ee-92d2-4798-a69e-625bd2e784c1">
          <a:extLst>
            <a:ext uri="{FF2B5EF4-FFF2-40B4-BE49-F238E27FC236}">
              <a16:creationId xmlns:a16="http://schemas.microsoft.com/office/drawing/2014/main" id="{5F2B98AA-0AF5-434C-9F61-42929428474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07" name="AutoShape 11" descr="blob:https://outlook.office.com/b157e5ee-92d2-4798-a69e-625bd2e784c1">
          <a:extLst>
            <a:ext uri="{FF2B5EF4-FFF2-40B4-BE49-F238E27FC236}">
              <a16:creationId xmlns:a16="http://schemas.microsoft.com/office/drawing/2014/main" id="{53235B59-F4FC-47E5-A34F-10B774CA11A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08" name="AutoShape 11" descr="blob:https://outlook.office.com/b157e5ee-92d2-4798-a69e-625bd2e784c1">
          <a:extLst>
            <a:ext uri="{FF2B5EF4-FFF2-40B4-BE49-F238E27FC236}">
              <a16:creationId xmlns:a16="http://schemas.microsoft.com/office/drawing/2014/main" id="{7C942072-2AB6-4A22-A78D-C4E2943CDB7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09" name="AutoShape 11" descr="blob:https://outlook.office.com/b157e5ee-92d2-4798-a69e-625bd2e784c1">
          <a:extLst>
            <a:ext uri="{FF2B5EF4-FFF2-40B4-BE49-F238E27FC236}">
              <a16:creationId xmlns:a16="http://schemas.microsoft.com/office/drawing/2014/main" id="{99B43F27-BACD-403B-8186-29B0B27103B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10" name="AutoShape 11" descr="blob:https://outlook.office.com/b157e5ee-92d2-4798-a69e-625bd2e784c1">
          <a:extLst>
            <a:ext uri="{FF2B5EF4-FFF2-40B4-BE49-F238E27FC236}">
              <a16:creationId xmlns:a16="http://schemas.microsoft.com/office/drawing/2014/main" id="{29AFC893-4C00-4381-9852-54D00C01141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11" name="AutoShape 11" descr="blob:https://outlook.office.com/b157e5ee-92d2-4798-a69e-625bd2e784c1">
          <a:extLst>
            <a:ext uri="{FF2B5EF4-FFF2-40B4-BE49-F238E27FC236}">
              <a16:creationId xmlns:a16="http://schemas.microsoft.com/office/drawing/2014/main" id="{683727BC-2680-4ECB-872A-9EAB5E62893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12" name="AutoShape 11" descr="blob:https://outlook.office.com/b157e5ee-92d2-4798-a69e-625bd2e784c1">
          <a:extLst>
            <a:ext uri="{FF2B5EF4-FFF2-40B4-BE49-F238E27FC236}">
              <a16:creationId xmlns:a16="http://schemas.microsoft.com/office/drawing/2014/main" id="{6B8661E5-2D20-4E09-95DB-0B3C4A6D76B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13" name="AutoShape 11" descr="blob:https://outlook.office.com/b157e5ee-92d2-4798-a69e-625bd2e784c1">
          <a:extLst>
            <a:ext uri="{FF2B5EF4-FFF2-40B4-BE49-F238E27FC236}">
              <a16:creationId xmlns:a16="http://schemas.microsoft.com/office/drawing/2014/main" id="{350130DA-11E4-4F14-A520-0F42F06CA9A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14" name="AutoShape 11" descr="blob:https://outlook.office.com/b157e5ee-92d2-4798-a69e-625bd2e784c1">
          <a:extLst>
            <a:ext uri="{FF2B5EF4-FFF2-40B4-BE49-F238E27FC236}">
              <a16:creationId xmlns:a16="http://schemas.microsoft.com/office/drawing/2014/main" id="{0D6FD98C-E80D-4B2C-9EE5-7BFA9D6089D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15" name="AutoShape 11" descr="blob:https://outlook.office.com/b157e5ee-92d2-4798-a69e-625bd2e784c1">
          <a:extLst>
            <a:ext uri="{FF2B5EF4-FFF2-40B4-BE49-F238E27FC236}">
              <a16:creationId xmlns:a16="http://schemas.microsoft.com/office/drawing/2014/main" id="{6899728D-80C3-4CCC-B614-BBC14A700C3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16" name="AutoShape 11" descr="blob:https://outlook.office.com/b157e5ee-92d2-4798-a69e-625bd2e784c1">
          <a:extLst>
            <a:ext uri="{FF2B5EF4-FFF2-40B4-BE49-F238E27FC236}">
              <a16:creationId xmlns:a16="http://schemas.microsoft.com/office/drawing/2014/main" id="{8620F8B5-E6CE-4F49-B8DF-2B890FB2354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17" name="AutoShape 11" descr="blob:https://outlook.office.com/b157e5ee-92d2-4798-a69e-625bd2e784c1">
          <a:extLst>
            <a:ext uri="{FF2B5EF4-FFF2-40B4-BE49-F238E27FC236}">
              <a16:creationId xmlns:a16="http://schemas.microsoft.com/office/drawing/2014/main" id="{6C9D3CFE-2C0A-449E-8DB0-99766CB25DA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18" name="AutoShape 11" descr="blob:https://outlook.office.com/b157e5ee-92d2-4798-a69e-625bd2e784c1">
          <a:extLst>
            <a:ext uri="{FF2B5EF4-FFF2-40B4-BE49-F238E27FC236}">
              <a16:creationId xmlns:a16="http://schemas.microsoft.com/office/drawing/2014/main" id="{C1FE2D28-09CF-4ABA-8095-281BBD5E137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19" name="AutoShape 11" descr="blob:https://outlook.office.com/b157e5ee-92d2-4798-a69e-625bd2e784c1">
          <a:extLst>
            <a:ext uri="{FF2B5EF4-FFF2-40B4-BE49-F238E27FC236}">
              <a16:creationId xmlns:a16="http://schemas.microsoft.com/office/drawing/2014/main" id="{EEB940B6-A8A0-4D2A-BBFD-79D333BCC62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20" name="AutoShape 11" descr="blob:https://outlook.office.com/b157e5ee-92d2-4798-a69e-625bd2e784c1">
          <a:extLst>
            <a:ext uri="{FF2B5EF4-FFF2-40B4-BE49-F238E27FC236}">
              <a16:creationId xmlns:a16="http://schemas.microsoft.com/office/drawing/2014/main" id="{9BCFDAF2-B5C6-429B-BFA8-70D8FC530B8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21" name="AutoShape 11" descr="blob:https://outlook.office.com/b157e5ee-92d2-4798-a69e-625bd2e784c1">
          <a:extLst>
            <a:ext uri="{FF2B5EF4-FFF2-40B4-BE49-F238E27FC236}">
              <a16:creationId xmlns:a16="http://schemas.microsoft.com/office/drawing/2014/main" id="{D44568F6-6806-49BA-A175-8EC7F134183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22" name="AutoShape 11" descr="blob:https://outlook.office.com/b157e5ee-92d2-4798-a69e-625bd2e784c1">
          <a:extLst>
            <a:ext uri="{FF2B5EF4-FFF2-40B4-BE49-F238E27FC236}">
              <a16:creationId xmlns:a16="http://schemas.microsoft.com/office/drawing/2014/main" id="{C79907EF-062C-4705-AC5E-FBEBCCDD2B4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23" name="AutoShape 11" descr="blob:https://outlook.office.com/b157e5ee-92d2-4798-a69e-625bd2e784c1">
          <a:extLst>
            <a:ext uri="{FF2B5EF4-FFF2-40B4-BE49-F238E27FC236}">
              <a16:creationId xmlns:a16="http://schemas.microsoft.com/office/drawing/2014/main" id="{14CC07F5-F92F-4BD1-BA9C-FAFC978DB21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24" name="AutoShape 11" descr="blob:https://outlook.office.com/b157e5ee-92d2-4798-a69e-625bd2e784c1">
          <a:extLst>
            <a:ext uri="{FF2B5EF4-FFF2-40B4-BE49-F238E27FC236}">
              <a16:creationId xmlns:a16="http://schemas.microsoft.com/office/drawing/2014/main" id="{CD567ED7-02FD-408A-A1F5-37F31909BE3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25" name="AutoShape 11" descr="blob:https://outlook.office.com/b157e5ee-92d2-4798-a69e-625bd2e784c1">
          <a:extLst>
            <a:ext uri="{FF2B5EF4-FFF2-40B4-BE49-F238E27FC236}">
              <a16:creationId xmlns:a16="http://schemas.microsoft.com/office/drawing/2014/main" id="{56A821EF-3305-4FE1-B18D-0DBFF5C69AD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26" name="AutoShape 11" descr="blob:https://outlook.office.com/b157e5ee-92d2-4798-a69e-625bd2e784c1">
          <a:extLst>
            <a:ext uri="{FF2B5EF4-FFF2-40B4-BE49-F238E27FC236}">
              <a16:creationId xmlns:a16="http://schemas.microsoft.com/office/drawing/2014/main" id="{8A310D47-0034-41C4-9C65-97A768B424A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27" name="AutoShape 11" descr="blob:https://outlook.office.com/b157e5ee-92d2-4798-a69e-625bd2e784c1">
          <a:extLst>
            <a:ext uri="{FF2B5EF4-FFF2-40B4-BE49-F238E27FC236}">
              <a16:creationId xmlns:a16="http://schemas.microsoft.com/office/drawing/2014/main" id="{0037BF6E-5A05-43A9-A485-67DAC758D57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28" name="AutoShape 11" descr="blob:https://outlook.office.com/b157e5ee-92d2-4798-a69e-625bd2e784c1">
          <a:extLst>
            <a:ext uri="{FF2B5EF4-FFF2-40B4-BE49-F238E27FC236}">
              <a16:creationId xmlns:a16="http://schemas.microsoft.com/office/drawing/2014/main" id="{3D518B86-185D-4579-B8BF-DFAD8C8FB1E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29" name="AutoShape 11" descr="blob:https://outlook.office.com/b157e5ee-92d2-4798-a69e-625bd2e784c1">
          <a:extLst>
            <a:ext uri="{FF2B5EF4-FFF2-40B4-BE49-F238E27FC236}">
              <a16:creationId xmlns:a16="http://schemas.microsoft.com/office/drawing/2014/main" id="{54DADD2C-D856-4658-BA0E-31A597C4A01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30" name="AutoShape 11" descr="blob:https://outlook.office.com/b157e5ee-92d2-4798-a69e-625bd2e784c1">
          <a:extLst>
            <a:ext uri="{FF2B5EF4-FFF2-40B4-BE49-F238E27FC236}">
              <a16:creationId xmlns:a16="http://schemas.microsoft.com/office/drawing/2014/main" id="{6ABB0E5F-355F-4881-85A7-C55D93C5687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31" name="AutoShape 11" descr="blob:https://outlook.office.com/b157e5ee-92d2-4798-a69e-625bd2e784c1">
          <a:extLst>
            <a:ext uri="{FF2B5EF4-FFF2-40B4-BE49-F238E27FC236}">
              <a16:creationId xmlns:a16="http://schemas.microsoft.com/office/drawing/2014/main" id="{3A9FAEF9-0580-4D51-BB14-F620017D32F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32" name="AutoShape 11" descr="blob:https://outlook.office.com/b157e5ee-92d2-4798-a69e-625bd2e784c1">
          <a:extLst>
            <a:ext uri="{FF2B5EF4-FFF2-40B4-BE49-F238E27FC236}">
              <a16:creationId xmlns:a16="http://schemas.microsoft.com/office/drawing/2014/main" id="{F31F0873-72E8-488E-863A-C510FF9675F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33" name="AutoShape 11" descr="blob:https://outlook.office.com/b157e5ee-92d2-4798-a69e-625bd2e784c1">
          <a:extLst>
            <a:ext uri="{FF2B5EF4-FFF2-40B4-BE49-F238E27FC236}">
              <a16:creationId xmlns:a16="http://schemas.microsoft.com/office/drawing/2014/main" id="{FE54F617-FAEF-4D74-B46E-22A8FB95FC9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34" name="AutoShape 11" descr="blob:https://outlook.office.com/b157e5ee-92d2-4798-a69e-625bd2e784c1">
          <a:extLst>
            <a:ext uri="{FF2B5EF4-FFF2-40B4-BE49-F238E27FC236}">
              <a16:creationId xmlns:a16="http://schemas.microsoft.com/office/drawing/2014/main" id="{8F98FB62-4771-42F0-B04A-4D2790B5F68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35" name="AutoShape 11" descr="blob:https://outlook.office.com/b157e5ee-92d2-4798-a69e-625bd2e784c1">
          <a:extLst>
            <a:ext uri="{FF2B5EF4-FFF2-40B4-BE49-F238E27FC236}">
              <a16:creationId xmlns:a16="http://schemas.microsoft.com/office/drawing/2014/main" id="{5133A339-DF6B-4B9E-87D8-E22F4BA50E6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36" name="AutoShape 11" descr="blob:https://outlook.office.com/b157e5ee-92d2-4798-a69e-625bd2e784c1">
          <a:extLst>
            <a:ext uri="{FF2B5EF4-FFF2-40B4-BE49-F238E27FC236}">
              <a16:creationId xmlns:a16="http://schemas.microsoft.com/office/drawing/2014/main" id="{88DD8BF3-7AF1-4BFA-A248-A8EF94EC451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37" name="AutoShape 11" descr="blob:https://outlook.office.com/b157e5ee-92d2-4798-a69e-625bd2e784c1">
          <a:extLst>
            <a:ext uri="{FF2B5EF4-FFF2-40B4-BE49-F238E27FC236}">
              <a16:creationId xmlns:a16="http://schemas.microsoft.com/office/drawing/2014/main" id="{1AF0C7A6-CC79-4325-8CE2-84B1BAE819B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38" name="AutoShape 11" descr="blob:https://outlook.office.com/b157e5ee-92d2-4798-a69e-625bd2e784c1">
          <a:extLst>
            <a:ext uri="{FF2B5EF4-FFF2-40B4-BE49-F238E27FC236}">
              <a16:creationId xmlns:a16="http://schemas.microsoft.com/office/drawing/2014/main" id="{A2E106ED-880B-488F-B4E1-0370ADA0ECF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39" name="AutoShape 11" descr="blob:https://outlook.office.com/b157e5ee-92d2-4798-a69e-625bd2e784c1">
          <a:extLst>
            <a:ext uri="{FF2B5EF4-FFF2-40B4-BE49-F238E27FC236}">
              <a16:creationId xmlns:a16="http://schemas.microsoft.com/office/drawing/2014/main" id="{C099C502-7510-4A25-B0F3-5BFE24FFCE2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40" name="AutoShape 11" descr="blob:https://outlook.office.com/b157e5ee-92d2-4798-a69e-625bd2e784c1">
          <a:extLst>
            <a:ext uri="{FF2B5EF4-FFF2-40B4-BE49-F238E27FC236}">
              <a16:creationId xmlns:a16="http://schemas.microsoft.com/office/drawing/2014/main" id="{DA0B76C8-79AF-44A8-8498-FC4EED27592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41" name="AutoShape 11" descr="blob:https://outlook.office.com/b157e5ee-92d2-4798-a69e-625bd2e784c1">
          <a:extLst>
            <a:ext uri="{FF2B5EF4-FFF2-40B4-BE49-F238E27FC236}">
              <a16:creationId xmlns:a16="http://schemas.microsoft.com/office/drawing/2014/main" id="{13BC757D-B84A-4E0B-8911-ECDF734D179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42" name="AutoShape 11" descr="blob:https://outlook.office.com/b157e5ee-92d2-4798-a69e-625bd2e784c1">
          <a:extLst>
            <a:ext uri="{FF2B5EF4-FFF2-40B4-BE49-F238E27FC236}">
              <a16:creationId xmlns:a16="http://schemas.microsoft.com/office/drawing/2014/main" id="{40D614C8-8358-4FF3-88E0-5B9AD070BAF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43" name="AutoShape 11" descr="blob:https://outlook.office.com/b157e5ee-92d2-4798-a69e-625bd2e784c1">
          <a:extLst>
            <a:ext uri="{FF2B5EF4-FFF2-40B4-BE49-F238E27FC236}">
              <a16:creationId xmlns:a16="http://schemas.microsoft.com/office/drawing/2014/main" id="{243B6906-4CF1-4CE1-811B-A2CFED8C5CE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44" name="AutoShape 11" descr="blob:https://outlook.office.com/b157e5ee-92d2-4798-a69e-625bd2e784c1">
          <a:extLst>
            <a:ext uri="{FF2B5EF4-FFF2-40B4-BE49-F238E27FC236}">
              <a16:creationId xmlns:a16="http://schemas.microsoft.com/office/drawing/2014/main" id="{0E84772B-49AA-4999-838E-3409275D3F6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45" name="AutoShape 11" descr="blob:https://outlook.office.com/b157e5ee-92d2-4798-a69e-625bd2e784c1">
          <a:extLst>
            <a:ext uri="{FF2B5EF4-FFF2-40B4-BE49-F238E27FC236}">
              <a16:creationId xmlns:a16="http://schemas.microsoft.com/office/drawing/2014/main" id="{82911910-888C-463A-B7E3-E3A0492A5F7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46" name="AutoShape 11" descr="blob:https://outlook.office.com/b157e5ee-92d2-4798-a69e-625bd2e784c1">
          <a:extLst>
            <a:ext uri="{FF2B5EF4-FFF2-40B4-BE49-F238E27FC236}">
              <a16:creationId xmlns:a16="http://schemas.microsoft.com/office/drawing/2014/main" id="{DDA8BD2B-085B-4F62-BA02-4745BBC5C63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47" name="AutoShape 11" descr="blob:https://outlook.office.com/b157e5ee-92d2-4798-a69e-625bd2e784c1">
          <a:extLst>
            <a:ext uri="{FF2B5EF4-FFF2-40B4-BE49-F238E27FC236}">
              <a16:creationId xmlns:a16="http://schemas.microsoft.com/office/drawing/2014/main" id="{17204F3A-D7E0-4CF9-AC5C-19B94D87A33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48" name="AutoShape 11" descr="blob:https://outlook.office.com/b157e5ee-92d2-4798-a69e-625bd2e784c1">
          <a:extLst>
            <a:ext uri="{FF2B5EF4-FFF2-40B4-BE49-F238E27FC236}">
              <a16:creationId xmlns:a16="http://schemas.microsoft.com/office/drawing/2014/main" id="{F111A9D7-A229-4B3D-95B8-E239EA6FD6A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49" name="AutoShape 11" descr="blob:https://outlook.office.com/b157e5ee-92d2-4798-a69e-625bd2e784c1">
          <a:extLst>
            <a:ext uri="{FF2B5EF4-FFF2-40B4-BE49-F238E27FC236}">
              <a16:creationId xmlns:a16="http://schemas.microsoft.com/office/drawing/2014/main" id="{FE820346-8410-439D-AB34-0F5CBD5B056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50" name="AutoShape 11" descr="blob:https://outlook.office.com/b157e5ee-92d2-4798-a69e-625bd2e784c1">
          <a:extLst>
            <a:ext uri="{FF2B5EF4-FFF2-40B4-BE49-F238E27FC236}">
              <a16:creationId xmlns:a16="http://schemas.microsoft.com/office/drawing/2014/main" id="{81DA81DA-8A4A-42E2-BEC0-F9B91A2E6EC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51" name="AutoShape 11" descr="blob:https://outlook.office.com/b157e5ee-92d2-4798-a69e-625bd2e784c1">
          <a:extLst>
            <a:ext uri="{FF2B5EF4-FFF2-40B4-BE49-F238E27FC236}">
              <a16:creationId xmlns:a16="http://schemas.microsoft.com/office/drawing/2014/main" id="{56673CD4-EF29-45AE-A0A6-D537C972460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52" name="AutoShape 11" descr="blob:https://outlook.office.com/b157e5ee-92d2-4798-a69e-625bd2e784c1">
          <a:extLst>
            <a:ext uri="{FF2B5EF4-FFF2-40B4-BE49-F238E27FC236}">
              <a16:creationId xmlns:a16="http://schemas.microsoft.com/office/drawing/2014/main" id="{07DE1F7D-A0C9-4A81-B0AC-DB45874409C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53" name="AutoShape 11" descr="blob:https://outlook.office.com/b157e5ee-92d2-4798-a69e-625bd2e784c1">
          <a:extLst>
            <a:ext uri="{FF2B5EF4-FFF2-40B4-BE49-F238E27FC236}">
              <a16:creationId xmlns:a16="http://schemas.microsoft.com/office/drawing/2014/main" id="{DECCD4B5-4679-4AB7-A067-945E51E0ECA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54" name="AutoShape 11" descr="blob:https://outlook.office.com/b157e5ee-92d2-4798-a69e-625bd2e784c1">
          <a:extLst>
            <a:ext uri="{FF2B5EF4-FFF2-40B4-BE49-F238E27FC236}">
              <a16:creationId xmlns:a16="http://schemas.microsoft.com/office/drawing/2014/main" id="{A957999B-FC42-40D5-B0EE-1B8635EBE3B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55" name="AutoShape 11" descr="blob:https://outlook.office.com/b157e5ee-92d2-4798-a69e-625bd2e784c1">
          <a:extLst>
            <a:ext uri="{FF2B5EF4-FFF2-40B4-BE49-F238E27FC236}">
              <a16:creationId xmlns:a16="http://schemas.microsoft.com/office/drawing/2014/main" id="{DE87AB30-0D58-4E9A-A32F-C77692D577D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56" name="AutoShape 11" descr="blob:https://outlook.office.com/b157e5ee-92d2-4798-a69e-625bd2e784c1">
          <a:extLst>
            <a:ext uri="{FF2B5EF4-FFF2-40B4-BE49-F238E27FC236}">
              <a16:creationId xmlns:a16="http://schemas.microsoft.com/office/drawing/2014/main" id="{E06CB0FF-9167-409F-B9F5-A44ECCD2D8E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57" name="AutoShape 11" descr="blob:https://outlook.office.com/b157e5ee-92d2-4798-a69e-625bd2e784c1">
          <a:extLst>
            <a:ext uri="{FF2B5EF4-FFF2-40B4-BE49-F238E27FC236}">
              <a16:creationId xmlns:a16="http://schemas.microsoft.com/office/drawing/2014/main" id="{B065FD19-9425-43CC-A803-58E5FD41B0F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58" name="AutoShape 11" descr="blob:https://outlook.office.com/b157e5ee-92d2-4798-a69e-625bd2e784c1">
          <a:extLst>
            <a:ext uri="{FF2B5EF4-FFF2-40B4-BE49-F238E27FC236}">
              <a16:creationId xmlns:a16="http://schemas.microsoft.com/office/drawing/2014/main" id="{BD7B3D24-5FB4-413B-BFA8-2860C32C5F3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59" name="AutoShape 11" descr="blob:https://outlook.office.com/b157e5ee-92d2-4798-a69e-625bd2e784c1">
          <a:extLst>
            <a:ext uri="{FF2B5EF4-FFF2-40B4-BE49-F238E27FC236}">
              <a16:creationId xmlns:a16="http://schemas.microsoft.com/office/drawing/2014/main" id="{0157BB51-5D78-4B5E-AF9A-BE5BC9B168C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60" name="AutoShape 11" descr="blob:https://outlook.office.com/b157e5ee-92d2-4798-a69e-625bd2e784c1">
          <a:extLst>
            <a:ext uri="{FF2B5EF4-FFF2-40B4-BE49-F238E27FC236}">
              <a16:creationId xmlns:a16="http://schemas.microsoft.com/office/drawing/2014/main" id="{4563CD3A-DCBC-4F8D-9819-94D7A51BFCD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61" name="AutoShape 11" descr="blob:https://outlook.office.com/b157e5ee-92d2-4798-a69e-625bd2e784c1">
          <a:extLst>
            <a:ext uri="{FF2B5EF4-FFF2-40B4-BE49-F238E27FC236}">
              <a16:creationId xmlns:a16="http://schemas.microsoft.com/office/drawing/2014/main" id="{66577F40-4690-48DD-9C6E-24DB63E84B5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62" name="AutoShape 11" descr="blob:https://outlook.office.com/b157e5ee-92d2-4798-a69e-625bd2e784c1">
          <a:extLst>
            <a:ext uri="{FF2B5EF4-FFF2-40B4-BE49-F238E27FC236}">
              <a16:creationId xmlns:a16="http://schemas.microsoft.com/office/drawing/2014/main" id="{1F697E72-54AE-4B85-AA8A-33F005149F7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63" name="AutoShape 11" descr="blob:https://outlook.office.com/b157e5ee-92d2-4798-a69e-625bd2e784c1">
          <a:extLst>
            <a:ext uri="{FF2B5EF4-FFF2-40B4-BE49-F238E27FC236}">
              <a16:creationId xmlns:a16="http://schemas.microsoft.com/office/drawing/2014/main" id="{7777F8F7-1CD3-435D-B13E-0B5C87CDC10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64" name="AutoShape 11" descr="blob:https://outlook.office.com/b157e5ee-92d2-4798-a69e-625bd2e784c1">
          <a:extLst>
            <a:ext uri="{FF2B5EF4-FFF2-40B4-BE49-F238E27FC236}">
              <a16:creationId xmlns:a16="http://schemas.microsoft.com/office/drawing/2014/main" id="{F9AD19BD-31F5-4ED6-B6EC-ED819211C77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65" name="AutoShape 11" descr="blob:https://outlook.office.com/b157e5ee-92d2-4798-a69e-625bd2e784c1">
          <a:extLst>
            <a:ext uri="{FF2B5EF4-FFF2-40B4-BE49-F238E27FC236}">
              <a16:creationId xmlns:a16="http://schemas.microsoft.com/office/drawing/2014/main" id="{344FC893-AA41-4565-AEBD-F28846B2D6E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66" name="AutoShape 11" descr="blob:https://outlook.office.com/b157e5ee-92d2-4798-a69e-625bd2e784c1">
          <a:extLst>
            <a:ext uri="{FF2B5EF4-FFF2-40B4-BE49-F238E27FC236}">
              <a16:creationId xmlns:a16="http://schemas.microsoft.com/office/drawing/2014/main" id="{E951AD06-25BB-4B4C-88EE-243A07F3BCA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67" name="AutoShape 11" descr="blob:https://outlook.office.com/b157e5ee-92d2-4798-a69e-625bd2e784c1">
          <a:extLst>
            <a:ext uri="{FF2B5EF4-FFF2-40B4-BE49-F238E27FC236}">
              <a16:creationId xmlns:a16="http://schemas.microsoft.com/office/drawing/2014/main" id="{8CE03584-D75F-47C1-8E49-36A2C4E1172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68" name="AutoShape 11" descr="blob:https://outlook.office.com/b157e5ee-92d2-4798-a69e-625bd2e784c1">
          <a:extLst>
            <a:ext uri="{FF2B5EF4-FFF2-40B4-BE49-F238E27FC236}">
              <a16:creationId xmlns:a16="http://schemas.microsoft.com/office/drawing/2014/main" id="{AAC45295-4F1C-4960-B381-ACE38A268CE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69" name="AutoShape 11" descr="blob:https://outlook.office.com/b157e5ee-92d2-4798-a69e-625bd2e784c1">
          <a:extLst>
            <a:ext uri="{FF2B5EF4-FFF2-40B4-BE49-F238E27FC236}">
              <a16:creationId xmlns:a16="http://schemas.microsoft.com/office/drawing/2014/main" id="{77433071-DC7C-4FCB-954F-5C954BEEFB4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70" name="AutoShape 11" descr="blob:https://outlook.office.com/b157e5ee-92d2-4798-a69e-625bd2e784c1">
          <a:extLst>
            <a:ext uri="{FF2B5EF4-FFF2-40B4-BE49-F238E27FC236}">
              <a16:creationId xmlns:a16="http://schemas.microsoft.com/office/drawing/2014/main" id="{AA3D1385-A3FE-4042-A105-4A5FC41837F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71" name="AutoShape 11" descr="blob:https://outlook.office.com/b157e5ee-92d2-4798-a69e-625bd2e784c1">
          <a:extLst>
            <a:ext uri="{FF2B5EF4-FFF2-40B4-BE49-F238E27FC236}">
              <a16:creationId xmlns:a16="http://schemas.microsoft.com/office/drawing/2014/main" id="{EA603690-DA62-4861-BFA2-C1FD24B0A34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72" name="AutoShape 11" descr="blob:https://outlook.office.com/b157e5ee-92d2-4798-a69e-625bd2e784c1">
          <a:extLst>
            <a:ext uri="{FF2B5EF4-FFF2-40B4-BE49-F238E27FC236}">
              <a16:creationId xmlns:a16="http://schemas.microsoft.com/office/drawing/2014/main" id="{2656FC05-9686-4485-B20F-6ECE45FB8EA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73" name="AutoShape 11" descr="blob:https://outlook.office.com/b157e5ee-92d2-4798-a69e-625bd2e784c1">
          <a:extLst>
            <a:ext uri="{FF2B5EF4-FFF2-40B4-BE49-F238E27FC236}">
              <a16:creationId xmlns:a16="http://schemas.microsoft.com/office/drawing/2014/main" id="{444008EF-E37D-4755-A15C-490519CBC5F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74" name="AutoShape 11" descr="blob:https://outlook.office.com/b157e5ee-92d2-4798-a69e-625bd2e784c1">
          <a:extLst>
            <a:ext uri="{FF2B5EF4-FFF2-40B4-BE49-F238E27FC236}">
              <a16:creationId xmlns:a16="http://schemas.microsoft.com/office/drawing/2014/main" id="{3D3E8003-211E-489F-AD32-EEEDB0350E8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75" name="AutoShape 11" descr="blob:https://outlook.office.com/b157e5ee-92d2-4798-a69e-625bd2e784c1">
          <a:extLst>
            <a:ext uri="{FF2B5EF4-FFF2-40B4-BE49-F238E27FC236}">
              <a16:creationId xmlns:a16="http://schemas.microsoft.com/office/drawing/2014/main" id="{5FDE6EC2-7D39-4FEE-89A7-11331F4389B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76" name="AutoShape 11" descr="blob:https://outlook.office.com/b157e5ee-92d2-4798-a69e-625bd2e784c1">
          <a:extLst>
            <a:ext uri="{FF2B5EF4-FFF2-40B4-BE49-F238E27FC236}">
              <a16:creationId xmlns:a16="http://schemas.microsoft.com/office/drawing/2014/main" id="{49374AAB-AB97-4BAF-882B-40ADA76D2A9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577" name="AutoShape 11" descr="blob:https://outlook.office.com/b157e5ee-92d2-4798-a69e-625bd2e784c1">
          <a:extLst>
            <a:ext uri="{FF2B5EF4-FFF2-40B4-BE49-F238E27FC236}">
              <a16:creationId xmlns:a16="http://schemas.microsoft.com/office/drawing/2014/main" id="{56F91198-9903-42E6-8EE9-699E7B42FB1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6593" cy="300990"/>
    <xdr:sp macro="" textlink="">
      <xdr:nvSpPr>
        <xdr:cNvPr id="11578" name="AutoShape 11" descr="blob:https://outlook.office.com/b157e5ee-92d2-4798-a69e-625bd2e784c1">
          <a:extLst>
            <a:ext uri="{FF2B5EF4-FFF2-40B4-BE49-F238E27FC236}">
              <a16:creationId xmlns:a16="http://schemas.microsoft.com/office/drawing/2014/main" id="{1C22483F-A015-4D72-921D-9E42B8F811C9}"/>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79" name="AutoShape 11" descr="blob:https://outlook.office.com/b157e5ee-92d2-4798-a69e-625bd2e784c1">
          <a:extLst>
            <a:ext uri="{FF2B5EF4-FFF2-40B4-BE49-F238E27FC236}">
              <a16:creationId xmlns:a16="http://schemas.microsoft.com/office/drawing/2014/main" id="{4DDBEEF5-21F0-43C3-A8D2-A8F97E70517E}"/>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80" name="AutoShape 11" descr="blob:https://outlook.office.com/b157e5ee-92d2-4798-a69e-625bd2e784c1">
          <a:extLst>
            <a:ext uri="{FF2B5EF4-FFF2-40B4-BE49-F238E27FC236}">
              <a16:creationId xmlns:a16="http://schemas.microsoft.com/office/drawing/2014/main" id="{8665F5CD-58C7-4409-8377-1E800F7B0259}"/>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81" name="AutoShape 11" descr="blob:https://outlook.office.com/b157e5ee-92d2-4798-a69e-625bd2e784c1">
          <a:extLst>
            <a:ext uri="{FF2B5EF4-FFF2-40B4-BE49-F238E27FC236}">
              <a16:creationId xmlns:a16="http://schemas.microsoft.com/office/drawing/2014/main" id="{21E4DDE6-0F65-447B-853E-4A19473F0D2F}"/>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82" name="AutoShape 11" descr="blob:https://outlook.office.com/b157e5ee-92d2-4798-a69e-625bd2e784c1">
          <a:extLst>
            <a:ext uri="{FF2B5EF4-FFF2-40B4-BE49-F238E27FC236}">
              <a16:creationId xmlns:a16="http://schemas.microsoft.com/office/drawing/2014/main" id="{E1F969AB-3D66-456F-8B80-BFB4945BAB5A}"/>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83" name="AutoShape 11" descr="blob:https://outlook.office.com/b157e5ee-92d2-4798-a69e-625bd2e784c1">
          <a:extLst>
            <a:ext uri="{FF2B5EF4-FFF2-40B4-BE49-F238E27FC236}">
              <a16:creationId xmlns:a16="http://schemas.microsoft.com/office/drawing/2014/main" id="{0BA580AF-1392-42F3-B107-9D14A9EEDB0F}"/>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84" name="AutoShape 11" descr="blob:https://outlook.office.com/b157e5ee-92d2-4798-a69e-625bd2e784c1">
          <a:extLst>
            <a:ext uri="{FF2B5EF4-FFF2-40B4-BE49-F238E27FC236}">
              <a16:creationId xmlns:a16="http://schemas.microsoft.com/office/drawing/2014/main" id="{B9480A46-E84B-4625-8FD9-E8307D26A420}"/>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85" name="AutoShape 11" descr="blob:https://outlook.office.com/b157e5ee-92d2-4798-a69e-625bd2e784c1">
          <a:extLst>
            <a:ext uri="{FF2B5EF4-FFF2-40B4-BE49-F238E27FC236}">
              <a16:creationId xmlns:a16="http://schemas.microsoft.com/office/drawing/2014/main" id="{0355F179-3679-4790-A934-3C1E4171CB80}"/>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86" name="AutoShape 11" descr="blob:https://outlook.office.com/b157e5ee-92d2-4798-a69e-625bd2e784c1">
          <a:extLst>
            <a:ext uri="{FF2B5EF4-FFF2-40B4-BE49-F238E27FC236}">
              <a16:creationId xmlns:a16="http://schemas.microsoft.com/office/drawing/2014/main" id="{3B863BEA-0B04-4AD6-BC2C-482D69AD9A95}"/>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87" name="AutoShape 11" descr="blob:https://outlook.office.com/b157e5ee-92d2-4798-a69e-625bd2e784c1">
          <a:extLst>
            <a:ext uri="{FF2B5EF4-FFF2-40B4-BE49-F238E27FC236}">
              <a16:creationId xmlns:a16="http://schemas.microsoft.com/office/drawing/2014/main" id="{3D6B6515-CC3D-4A39-A4BB-304C443005F3}"/>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88" name="AutoShape 11" descr="blob:https://outlook.office.com/b157e5ee-92d2-4798-a69e-625bd2e784c1">
          <a:extLst>
            <a:ext uri="{FF2B5EF4-FFF2-40B4-BE49-F238E27FC236}">
              <a16:creationId xmlns:a16="http://schemas.microsoft.com/office/drawing/2014/main" id="{DA910B92-87FE-4C0B-B59B-BE9A5001C6C6}"/>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89" name="AutoShape 11" descr="blob:https://outlook.office.com/b157e5ee-92d2-4798-a69e-625bd2e784c1">
          <a:extLst>
            <a:ext uri="{FF2B5EF4-FFF2-40B4-BE49-F238E27FC236}">
              <a16:creationId xmlns:a16="http://schemas.microsoft.com/office/drawing/2014/main" id="{FB95A1C6-99DD-4A8C-AFBF-8B265271163D}"/>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90" name="AutoShape 11" descr="blob:https://outlook.office.com/b157e5ee-92d2-4798-a69e-625bd2e784c1">
          <a:extLst>
            <a:ext uri="{FF2B5EF4-FFF2-40B4-BE49-F238E27FC236}">
              <a16:creationId xmlns:a16="http://schemas.microsoft.com/office/drawing/2014/main" id="{8D91E9B9-F3D8-46DE-8736-EA5FDD949D10}"/>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91" name="AutoShape 11" descr="blob:https://outlook.office.com/b157e5ee-92d2-4798-a69e-625bd2e784c1">
          <a:extLst>
            <a:ext uri="{FF2B5EF4-FFF2-40B4-BE49-F238E27FC236}">
              <a16:creationId xmlns:a16="http://schemas.microsoft.com/office/drawing/2014/main" id="{9477D86A-B769-4EF9-8C28-BDB2248F1C1A}"/>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92" name="AutoShape 11" descr="blob:https://outlook.office.com/b157e5ee-92d2-4798-a69e-625bd2e784c1">
          <a:extLst>
            <a:ext uri="{FF2B5EF4-FFF2-40B4-BE49-F238E27FC236}">
              <a16:creationId xmlns:a16="http://schemas.microsoft.com/office/drawing/2014/main" id="{E02C6D44-E74E-4BF3-B991-19B8DBA285ED}"/>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93" name="AutoShape 11" descr="blob:https://outlook.office.com/b157e5ee-92d2-4798-a69e-625bd2e784c1">
          <a:extLst>
            <a:ext uri="{FF2B5EF4-FFF2-40B4-BE49-F238E27FC236}">
              <a16:creationId xmlns:a16="http://schemas.microsoft.com/office/drawing/2014/main" id="{E0A5498A-A262-448A-9EE0-C4474996B170}"/>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94" name="AutoShape 11" descr="blob:https://outlook.office.com/b157e5ee-92d2-4798-a69e-625bd2e784c1">
          <a:extLst>
            <a:ext uri="{FF2B5EF4-FFF2-40B4-BE49-F238E27FC236}">
              <a16:creationId xmlns:a16="http://schemas.microsoft.com/office/drawing/2014/main" id="{889A3559-EE4F-4ED4-89ED-D3502A04A585}"/>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95" name="AutoShape 11" descr="blob:https://outlook.office.com/b157e5ee-92d2-4798-a69e-625bd2e784c1">
          <a:extLst>
            <a:ext uri="{FF2B5EF4-FFF2-40B4-BE49-F238E27FC236}">
              <a16:creationId xmlns:a16="http://schemas.microsoft.com/office/drawing/2014/main" id="{60C9CF60-D9F3-4A34-96BE-EC59E665D554}"/>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96" name="AutoShape 11" descr="blob:https://outlook.office.com/b157e5ee-92d2-4798-a69e-625bd2e784c1">
          <a:extLst>
            <a:ext uri="{FF2B5EF4-FFF2-40B4-BE49-F238E27FC236}">
              <a16:creationId xmlns:a16="http://schemas.microsoft.com/office/drawing/2014/main" id="{E6C22945-9810-410E-910D-9881EB808679}"/>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97" name="AutoShape 11" descr="blob:https://outlook.office.com/b157e5ee-92d2-4798-a69e-625bd2e784c1">
          <a:extLst>
            <a:ext uri="{FF2B5EF4-FFF2-40B4-BE49-F238E27FC236}">
              <a16:creationId xmlns:a16="http://schemas.microsoft.com/office/drawing/2014/main" id="{725A58F9-C2DE-43E0-BA54-FA8517299491}"/>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98" name="AutoShape 11" descr="blob:https://outlook.office.com/b157e5ee-92d2-4798-a69e-625bd2e784c1">
          <a:extLst>
            <a:ext uri="{FF2B5EF4-FFF2-40B4-BE49-F238E27FC236}">
              <a16:creationId xmlns:a16="http://schemas.microsoft.com/office/drawing/2014/main" id="{01942710-FA66-419A-9D6C-BEE80F04C961}"/>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599" name="AutoShape 11" descr="blob:https://outlook.office.com/b157e5ee-92d2-4798-a69e-625bd2e784c1">
          <a:extLst>
            <a:ext uri="{FF2B5EF4-FFF2-40B4-BE49-F238E27FC236}">
              <a16:creationId xmlns:a16="http://schemas.microsoft.com/office/drawing/2014/main" id="{75F800DF-0D4B-47CA-ACAE-996236790B0F}"/>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600" name="AutoShape 11" descr="blob:https://outlook.office.com/b157e5ee-92d2-4798-a69e-625bd2e784c1">
          <a:extLst>
            <a:ext uri="{FF2B5EF4-FFF2-40B4-BE49-F238E27FC236}">
              <a16:creationId xmlns:a16="http://schemas.microsoft.com/office/drawing/2014/main" id="{9DEA6E5B-64DA-4077-ACC8-C895024DF8CD}"/>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601" name="AutoShape 11" descr="blob:https://outlook.office.com/b157e5ee-92d2-4798-a69e-625bd2e784c1">
          <a:extLst>
            <a:ext uri="{FF2B5EF4-FFF2-40B4-BE49-F238E27FC236}">
              <a16:creationId xmlns:a16="http://schemas.microsoft.com/office/drawing/2014/main" id="{3BFEE09F-CCCB-4D3A-9827-D1D256D1484D}"/>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602" name="AutoShape 11" descr="blob:https://outlook.office.com/b157e5ee-92d2-4798-a69e-625bd2e784c1">
          <a:extLst>
            <a:ext uri="{FF2B5EF4-FFF2-40B4-BE49-F238E27FC236}">
              <a16:creationId xmlns:a16="http://schemas.microsoft.com/office/drawing/2014/main" id="{1912F8EB-E737-4D51-899C-419A217A2FC3}"/>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603" name="AutoShape 11" descr="blob:https://outlook.office.com/b157e5ee-92d2-4798-a69e-625bd2e784c1">
          <a:extLst>
            <a:ext uri="{FF2B5EF4-FFF2-40B4-BE49-F238E27FC236}">
              <a16:creationId xmlns:a16="http://schemas.microsoft.com/office/drawing/2014/main" id="{696D3080-0FC7-4F63-BC31-0BD14F80EB8A}"/>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604" name="AutoShape 11" descr="blob:https://outlook.office.com/b157e5ee-92d2-4798-a69e-625bd2e784c1">
          <a:extLst>
            <a:ext uri="{FF2B5EF4-FFF2-40B4-BE49-F238E27FC236}">
              <a16:creationId xmlns:a16="http://schemas.microsoft.com/office/drawing/2014/main" id="{D74829D6-62A9-4614-8546-839F94D8E709}"/>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605" name="AutoShape 11" descr="blob:https://outlook.office.com/b157e5ee-92d2-4798-a69e-625bd2e784c1">
          <a:extLst>
            <a:ext uri="{FF2B5EF4-FFF2-40B4-BE49-F238E27FC236}">
              <a16:creationId xmlns:a16="http://schemas.microsoft.com/office/drawing/2014/main" id="{7D3CD4A2-1E98-46CC-82C1-A8C3B8906EA1}"/>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606" name="AutoShape 11" descr="blob:https://outlook.office.com/b157e5ee-92d2-4798-a69e-625bd2e784c1">
          <a:extLst>
            <a:ext uri="{FF2B5EF4-FFF2-40B4-BE49-F238E27FC236}">
              <a16:creationId xmlns:a16="http://schemas.microsoft.com/office/drawing/2014/main" id="{1A68B164-942E-4705-B6FF-05FD39228DAE}"/>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6593" cy="300990"/>
    <xdr:sp macro="" textlink="">
      <xdr:nvSpPr>
        <xdr:cNvPr id="11607" name="AutoShape 11" descr="blob:https://outlook.office.com/b157e5ee-92d2-4798-a69e-625bd2e784c1">
          <a:extLst>
            <a:ext uri="{FF2B5EF4-FFF2-40B4-BE49-F238E27FC236}">
              <a16:creationId xmlns:a16="http://schemas.microsoft.com/office/drawing/2014/main" id="{01DF7D62-47CB-4A60-A731-C915D1AA006D}"/>
            </a:ext>
          </a:extLst>
        </xdr:cNvPr>
        <xdr:cNvSpPr>
          <a:spLocks noChangeAspect="1" noChangeArrowheads="1"/>
        </xdr:cNvSpPr>
      </xdr:nvSpPr>
      <xdr:spPr bwMode="auto">
        <a:xfrm>
          <a:off x="0" y="194657382"/>
          <a:ext cx="306593" cy="30099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h-TH"/>
        </a:p>
      </xdr:txBody>
    </xdr:sp>
    <xdr:clientData/>
  </xdr:oneCellAnchor>
  <xdr:oneCellAnchor>
    <xdr:from>
      <xdr:col>0</xdr:col>
      <xdr:colOff>0</xdr:colOff>
      <xdr:row>406</xdr:row>
      <xdr:rowOff>0</xdr:rowOff>
    </xdr:from>
    <xdr:ext cx="304800" cy="304800"/>
    <xdr:sp macro="" textlink="">
      <xdr:nvSpPr>
        <xdr:cNvPr id="11608" name="AutoShape 11" descr="blob:https://outlook.office.com/b157e5ee-92d2-4798-a69e-625bd2e784c1">
          <a:extLst>
            <a:ext uri="{FF2B5EF4-FFF2-40B4-BE49-F238E27FC236}">
              <a16:creationId xmlns:a16="http://schemas.microsoft.com/office/drawing/2014/main" id="{BFB534E6-1D49-4874-A965-5C2987D7E6C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09" name="AutoShape 11" descr="blob:https://outlook.office.com/b157e5ee-92d2-4798-a69e-625bd2e784c1">
          <a:extLst>
            <a:ext uri="{FF2B5EF4-FFF2-40B4-BE49-F238E27FC236}">
              <a16:creationId xmlns:a16="http://schemas.microsoft.com/office/drawing/2014/main" id="{77E8FCD0-A84A-42D6-9435-CFF71F870F3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10" name="AutoShape 11" descr="blob:https://outlook.office.com/b157e5ee-92d2-4798-a69e-625bd2e784c1">
          <a:extLst>
            <a:ext uri="{FF2B5EF4-FFF2-40B4-BE49-F238E27FC236}">
              <a16:creationId xmlns:a16="http://schemas.microsoft.com/office/drawing/2014/main" id="{3096B330-7FDE-42B5-893D-7F4AE9E5CFC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11" name="AutoShape 11" descr="blob:https://outlook.office.com/b157e5ee-92d2-4798-a69e-625bd2e784c1">
          <a:extLst>
            <a:ext uri="{FF2B5EF4-FFF2-40B4-BE49-F238E27FC236}">
              <a16:creationId xmlns:a16="http://schemas.microsoft.com/office/drawing/2014/main" id="{D7D768BB-F94E-47DC-852A-F5AC189BAD3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12" name="AutoShape 11" descr="blob:https://outlook.office.com/b157e5ee-92d2-4798-a69e-625bd2e784c1">
          <a:extLst>
            <a:ext uri="{FF2B5EF4-FFF2-40B4-BE49-F238E27FC236}">
              <a16:creationId xmlns:a16="http://schemas.microsoft.com/office/drawing/2014/main" id="{FFD86A83-2573-49AD-9C47-65F025CD751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13" name="AutoShape 11" descr="blob:https://outlook.office.com/b157e5ee-92d2-4798-a69e-625bd2e784c1">
          <a:extLst>
            <a:ext uri="{FF2B5EF4-FFF2-40B4-BE49-F238E27FC236}">
              <a16:creationId xmlns:a16="http://schemas.microsoft.com/office/drawing/2014/main" id="{4456D60F-26F5-4CF8-B6EC-C2FD6964AAE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14" name="AutoShape 11" descr="blob:https://outlook.office.com/b157e5ee-92d2-4798-a69e-625bd2e784c1">
          <a:extLst>
            <a:ext uri="{FF2B5EF4-FFF2-40B4-BE49-F238E27FC236}">
              <a16:creationId xmlns:a16="http://schemas.microsoft.com/office/drawing/2014/main" id="{063DA1C0-5EF9-4D5D-BB72-801395E2CD1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15" name="AutoShape 11" descr="blob:https://outlook.office.com/b157e5ee-92d2-4798-a69e-625bd2e784c1">
          <a:extLst>
            <a:ext uri="{FF2B5EF4-FFF2-40B4-BE49-F238E27FC236}">
              <a16:creationId xmlns:a16="http://schemas.microsoft.com/office/drawing/2014/main" id="{170447B0-E702-443B-8906-0FC5C9EF14A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16" name="AutoShape 11" descr="blob:https://outlook.office.com/b157e5ee-92d2-4798-a69e-625bd2e784c1">
          <a:extLst>
            <a:ext uri="{FF2B5EF4-FFF2-40B4-BE49-F238E27FC236}">
              <a16:creationId xmlns:a16="http://schemas.microsoft.com/office/drawing/2014/main" id="{C2D16E42-BF6B-4A19-BB26-B751CAF36AA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17" name="AutoShape 11" descr="blob:https://outlook.office.com/b157e5ee-92d2-4798-a69e-625bd2e784c1">
          <a:extLst>
            <a:ext uri="{FF2B5EF4-FFF2-40B4-BE49-F238E27FC236}">
              <a16:creationId xmlns:a16="http://schemas.microsoft.com/office/drawing/2014/main" id="{52D1CEB6-CACE-4BC5-8F30-C63317DEBD0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18" name="AutoShape 11" descr="blob:https://outlook.office.com/b157e5ee-92d2-4798-a69e-625bd2e784c1">
          <a:extLst>
            <a:ext uri="{FF2B5EF4-FFF2-40B4-BE49-F238E27FC236}">
              <a16:creationId xmlns:a16="http://schemas.microsoft.com/office/drawing/2014/main" id="{0F674EE3-E904-46F2-B1A0-0DA00457D0D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19" name="AutoShape 11" descr="blob:https://outlook.office.com/b157e5ee-92d2-4798-a69e-625bd2e784c1">
          <a:extLst>
            <a:ext uri="{FF2B5EF4-FFF2-40B4-BE49-F238E27FC236}">
              <a16:creationId xmlns:a16="http://schemas.microsoft.com/office/drawing/2014/main" id="{8622BBB1-DD5B-4C1A-B3F8-3CBD7C51050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20" name="AutoShape 11" descr="blob:https://outlook.office.com/b157e5ee-92d2-4798-a69e-625bd2e784c1">
          <a:extLst>
            <a:ext uri="{FF2B5EF4-FFF2-40B4-BE49-F238E27FC236}">
              <a16:creationId xmlns:a16="http://schemas.microsoft.com/office/drawing/2014/main" id="{F0F83CFD-33DC-4149-A17F-E49B6D0208D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21" name="AutoShape 11" descr="blob:https://outlook.office.com/b157e5ee-92d2-4798-a69e-625bd2e784c1">
          <a:extLst>
            <a:ext uri="{FF2B5EF4-FFF2-40B4-BE49-F238E27FC236}">
              <a16:creationId xmlns:a16="http://schemas.microsoft.com/office/drawing/2014/main" id="{B2494D3A-0D48-49B5-A775-691EE37A44B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22" name="AutoShape 11" descr="blob:https://outlook.office.com/b157e5ee-92d2-4798-a69e-625bd2e784c1">
          <a:extLst>
            <a:ext uri="{FF2B5EF4-FFF2-40B4-BE49-F238E27FC236}">
              <a16:creationId xmlns:a16="http://schemas.microsoft.com/office/drawing/2014/main" id="{35B9EA2A-B242-4B93-A8D2-D0149161AFE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23" name="AutoShape 11" descr="blob:https://outlook.office.com/b157e5ee-92d2-4798-a69e-625bd2e784c1">
          <a:extLst>
            <a:ext uri="{FF2B5EF4-FFF2-40B4-BE49-F238E27FC236}">
              <a16:creationId xmlns:a16="http://schemas.microsoft.com/office/drawing/2014/main" id="{7715D3D3-E629-4BA9-BA4B-4B82A01B06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24" name="AutoShape 11" descr="blob:https://outlook.office.com/b157e5ee-92d2-4798-a69e-625bd2e784c1">
          <a:extLst>
            <a:ext uri="{FF2B5EF4-FFF2-40B4-BE49-F238E27FC236}">
              <a16:creationId xmlns:a16="http://schemas.microsoft.com/office/drawing/2014/main" id="{6F623C79-3373-41F3-B451-2EA654432F9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25" name="AutoShape 11" descr="blob:https://outlook.office.com/b157e5ee-92d2-4798-a69e-625bd2e784c1">
          <a:extLst>
            <a:ext uri="{FF2B5EF4-FFF2-40B4-BE49-F238E27FC236}">
              <a16:creationId xmlns:a16="http://schemas.microsoft.com/office/drawing/2014/main" id="{CC7CD963-2653-492E-A8E9-59AEC33F64E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26" name="AutoShape 11" descr="blob:https://outlook.office.com/b157e5ee-92d2-4798-a69e-625bd2e784c1">
          <a:extLst>
            <a:ext uri="{FF2B5EF4-FFF2-40B4-BE49-F238E27FC236}">
              <a16:creationId xmlns:a16="http://schemas.microsoft.com/office/drawing/2014/main" id="{64EFDD26-569F-4C2A-9E00-0DE0746D08C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27" name="AutoShape 11" descr="blob:https://outlook.office.com/b157e5ee-92d2-4798-a69e-625bd2e784c1">
          <a:extLst>
            <a:ext uri="{FF2B5EF4-FFF2-40B4-BE49-F238E27FC236}">
              <a16:creationId xmlns:a16="http://schemas.microsoft.com/office/drawing/2014/main" id="{4F687446-B273-4463-9C08-0ECEFD82024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28" name="AutoShape 11" descr="blob:https://outlook.office.com/b157e5ee-92d2-4798-a69e-625bd2e784c1">
          <a:extLst>
            <a:ext uri="{FF2B5EF4-FFF2-40B4-BE49-F238E27FC236}">
              <a16:creationId xmlns:a16="http://schemas.microsoft.com/office/drawing/2014/main" id="{F1B496C3-6E8C-41FC-B825-5CE0113CA36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29" name="AutoShape 11" descr="blob:https://outlook.office.com/b157e5ee-92d2-4798-a69e-625bd2e784c1">
          <a:extLst>
            <a:ext uri="{FF2B5EF4-FFF2-40B4-BE49-F238E27FC236}">
              <a16:creationId xmlns:a16="http://schemas.microsoft.com/office/drawing/2014/main" id="{756A2BE5-2087-4879-B203-BED48865730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30" name="AutoShape 11" descr="blob:https://outlook.office.com/b157e5ee-92d2-4798-a69e-625bd2e784c1">
          <a:extLst>
            <a:ext uri="{FF2B5EF4-FFF2-40B4-BE49-F238E27FC236}">
              <a16:creationId xmlns:a16="http://schemas.microsoft.com/office/drawing/2014/main" id="{1A9C4635-A0B6-4389-80A7-CB1E84DCF90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31" name="AutoShape 11" descr="blob:https://outlook.office.com/b157e5ee-92d2-4798-a69e-625bd2e784c1">
          <a:extLst>
            <a:ext uri="{FF2B5EF4-FFF2-40B4-BE49-F238E27FC236}">
              <a16:creationId xmlns:a16="http://schemas.microsoft.com/office/drawing/2014/main" id="{1725B451-6CCC-4828-8735-5D95C2B3187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32" name="AutoShape 11" descr="blob:https://outlook.office.com/b157e5ee-92d2-4798-a69e-625bd2e784c1">
          <a:extLst>
            <a:ext uri="{FF2B5EF4-FFF2-40B4-BE49-F238E27FC236}">
              <a16:creationId xmlns:a16="http://schemas.microsoft.com/office/drawing/2014/main" id="{72DEFAF4-D37E-467D-BA4E-CCA4033A821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33" name="AutoShape 11" descr="blob:https://outlook.office.com/b157e5ee-92d2-4798-a69e-625bd2e784c1">
          <a:extLst>
            <a:ext uri="{FF2B5EF4-FFF2-40B4-BE49-F238E27FC236}">
              <a16:creationId xmlns:a16="http://schemas.microsoft.com/office/drawing/2014/main" id="{D9F76027-5BF4-4523-ADF8-DF456EEBF43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34" name="AutoShape 11" descr="blob:https://outlook.office.com/b157e5ee-92d2-4798-a69e-625bd2e784c1">
          <a:extLst>
            <a:ext uri="{FF2B5EF4-FFF2-40B4-BE49-F238E27FC236}">
              <a16:creationId xmlns:a16="http://schemas.microsoft.com/office/drawing/2014/main" id="{8ACEDD00-8226-4737-8243-9E8A39AA9C1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35" name="AutoShape 11" descr="blob:https://outlook.office.com/b157e5ee-92d2-4798-a69e-625bd2e784c1">
          <a:extLst>
            <a:ext uri="{FF2B5EF4-FFF2-40B4-BE49-F238E27FC236}">
              <a16:creationId xmlns:a16="http://schemas.microsoft.com/office/drawing/2014/main" id="{3BAB0FBB-F89B-4FB1-85A3-38D6E358D85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36" name="AutoShape 11" descr="blob:https://outlook.office.com/b157e5ee-92d2-4798-a69e-625bd2e784c1">
          <a:extLst>
            <a:ext uri="{FF2B5EF4-FFF2-40B4-BE49-F238E27FC236}">
              <a16:creationId xmlns:a16="http://schemas.microsoft.com/office/drawing/2014/main" id="{E77E7027-9F19-4D62-AD89-2BB1AEA2E86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37" name="AutoShape 11" descr="blob:https://outlook.office.com/b157e5ee-92d2-4798-a69e-625bd2e784c1">
          <a:extLst>
            <a:ext uri="{FF2B5EF4-FFF2-40B4-BE49-F238E27FC236}">
              <a16:creationId xmlns:a16="http://schemas.microsoft.com/office/drawing/2014/main" id="{8BB8FF04-F246-44F5-BE5A-744E48200D6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38" name="AutoShape 11" descr="blob:https://outlook.office.com/b157e5ee-92d2-4798-a69e-625bd2e784c1">
          <a:extLst>
            <a:ext uri="{FF2B5EF4-FFF2-40B4-BE49-F238E27FC236}">
              <a16:creationId xmlns:a16="http://schemas.microsoft.com/office/drawing/2014/main" id="{B4BE2C17-BF7C-4703-9B4B-EFA4DDE5F89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39" name="AutoShape 11" descr="blob:https://outlook.office.com/b157e5ee-92d2-4798-a69e-625bd2e784c1">
          <a:extLst>
            <a:ext uri="{FF2B5EF4-FFF2-40B4-BE49-F238E27FC236}">
              <a16:creationId xmlns:a16="http://schemas.microsoft.com/office/drawing/2014/main" id="{B6C1BA9C-5EEE-4A33-AF47-99237241328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40" name="AutoShape 11" descr="blob:https://outlook.office.com/b157e5ee-92d2-4798-a69e-625bd2e784c1">
          <a:extLst>
            <a:ext uri="{FF2B5EF4-FFF2-40B4-BE49-F238E27FC236}">
              <a16:creationId xmlns:a16="http://schemas.microsoft.com/office/drawing/2014/main" id="{6F77F88A-0DA9-4DB5-B4F9-6B4C9A96712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41" name="AutoShape 11" descr="blob:https://outlook.office.com/b157e5ee-92d2-4798-a69e-625bd2e784c1">
          <a:extLst>
            <a:ext uri="{FF2B5EF4-FFF2-40B4-BE49-F238E27FC236}">
              <a16:creationId xmlns:a16="http://schemas.microsoft.com/office/drawing/2014/main" id="{0B63B795-5ED4-48BD-ACEA-03DC7FDD654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42" name="AutoShape 11" descr="blob:https://outlook.office.com/b157e5ee-92d2-4798-a69e-625bd2e784c1">
          <a:extLst>
            <a:ext uri="{FF2B5EF4-FFF2-40B4-BE49-F238E27FC236}">
              <a16:creationId xmlns:a16="http://schemas.microsoft.com/office/drawing/2014/main" id="{83298F9F-84B8-41D8-802A-CCD8C088BE1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43" name="AutoShape 11" descr="blob:https://outlook.office.com/b157e5ee-92d2-4798-a69e-625bd2e784c1">
          <a:extLst>
            <a:ext uri="{FF2B5EF4-FFF2-40B4-BE49-F238E27FC236}">
              <a16:creationId xmlns:a16="http://schemas.microsoft.com/office/drawing/2014/main" id="{FCCDB377-580F-4418-9F65-E941C0E6745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44" name="AutoShape 11" descr="blob:https://outlook.office.com/b157e5ee-92d2-4798-a69e-625bd2e784c1">
          <a:extLst>
            <a:ext uri="{FF2B5EF4-FFF2-40B4-BE49-F238E27FC236}">
              <a16:creationId xmlns:a16="http://schemas.microsoft.com/office/drawing/2014/main" id="{D5FEFE46-FA4D-4E1C-8B0C-F9841DC2356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45" name="AutoShape 11" descr="blob:https://outlook.office.com/b157e5ee-92d2-4798-a69e-625bd2e784c1">
          <a:extLst>
            <a:ext uri="{FF2B5EF4-FFF2-40B4-BE49-F238E27FC236}">
              <a16:creationId xmlns:a16="http://schemas.microsoft.com/office/drawing/2014/main" id="{0CB71C53-BEAA-4DFC-8A15-B4BF09D177F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46" name="AutoShape 11" descr="blob:https://outlook.office.com/b157e5ee-92d2-4798-a69e-625bd2e784c1">
          <a:extLst>
            <a:ext uri="{FF2B5EF4-FFF2-40B4-BE49-F238E27FC236}">
              <a16:creationId xmlns:a16="http://schemas.microsoft.com/office/drawing/2014/main" id="{0107FEE5-8514-4E9C-8D95-90AA0A1DB71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47" name="AutoShape 11" descr="blob:https://outlook.office.com/b157e5ee-92d2-4798-a69e-625bd2e784c1">
          <a:extLst>
            <a:ext uri="{FF2B5EF4-FFF2-40B4-BE49-F238E27FC236}">
              <a16:creationId xmlns:a16="http://schemas.microsoft.com/office/drawing/2014/main" id="{28D26038-3889-473C-8F07-AC3AE87616F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48" name="AutoShape 11" descr="blob:https://outlook.office.com/b157e5ee-92d2-4798-a69e-625bd2e784c1">
          <a:extLst>
            <a:ext uri="{FF2B5EF4-FFF2-40B4-BE49-F238E27FC236}">
              <a16:creationId xmlns:a16="http://schemas.microsoft.com/office/drawing/2014/main" id="{1B4CDDAD-D4D2-4B49-9332-0D93663C039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49" name="AutoShape 11" descr="blob:https://outlook.office.com/b157e5ee-92d2-4798-a69e-625bd2e784c1">
          <a:extLst>
            <a:ext uri="{FF2B5EF4-FFF2-40B4-BE49-F238E27FC236}">
              <a16:creationId xmlns:a16="http://schemas.microsoft.com/office/drawing/2014/main" id="{07A20614-03F0-4025-9ECD-96F9F8A4A93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50" name="AutoShape 11" descr="blob:https://outlook.office.com/b157e5ee-92d2-4798-a69e-625bd2e784c1">
          <a:extLst>
            <a:ext uri="{FF2B5EF4-FFF2-40B4-BE49-F238E27FC236}">
              <a16:creationId xmlns:a16="http://schemas.microsoft.com/office/drawing/2014/main" id="{883F9874-92B1-4508-AB7D-FB2069F7730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51" name="AutoShape 11" descr="blob:https://outlook.office.com/b157e5ee-92d2-4798-a69e-625bd2e784c1">
          <a:extLst>
            <a:ext uri="{FF2B5EF4-FFF2-40B4-BE49-F238E27FC236}">
              <a16:creationId xmlns:a16="http://schemas.microsoft.com/office/drawing/2014/main" id="{45BC3FD9-3377-4D46-9044-1F1656BB6D9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52" name="AutoShape 11" descr="blob:https://outlook.office.com/b157e5ee-92d2-4798-a69e-625bd2e784c1">
          <a:extLst>
            <a:ext uri="{FF2B5EF4-FFF2-40B4-BE49-F238E27FC236}">
              <a16:creationId xmlns:a16="http://schemas.microsoft.com/office/drawing/2014/main" id="{CCC3DF08-4F1C-4403-B595-B5449A4CDD3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53" name="AutoShape 11" descr="blob:https://outlook.office.com/b157e5ee-92d2-4798-a69e-625bd2e784c1">
          <a:extLst>
            <a:ext uri="{FF2B5EF4-FFF2-40B4-BE49-F238E27FC236}">
              <a16:creationId xmlns:a16="http://schemas.microsoft.com/office/drawing/2014/main" id="{F57711A3-33DA-47FC-895E-C80EDA885E7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54" name="AutoShape 11" descr="blob:https://outlook.office.com/b157e5ee-92d2-4798-a69e-625bd2e784c1">
          <a:extLst>
            <a:ext uri="{FF2B5EF4-FFF2-40B4-BE49-F238E27FC236}">
              <a16:creationId xmlns:a16="http://schemas.microsoft.com/office/drawing/2014/main" id="{F135F69B-3BE7-4EEB-BF57-F7E96040F35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55" name="AutoShape 11" descr="blob:https://outlook.office.com/b157e5ee-92d2-4798-a69e-625bd2e784c1">
          <a:extLst>
            <a:ext uri="{FF2B5EF4-FFF2-40B4-BE49-F238E27FC236}">
              <a16:creationId xmlns:a16="http://schemas.microsoft.com/office/drawing/2014/main" id="{47FADB8D-3902-441B-BA4F-9B97A081135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56" name="AutoShape 11" descr="blob:https://outlook.office.com/b157e5ee-92d2-4798-a69e-625bd2e784c1">
          <a:extLst>
            <a:ext uri="{FF2B5EF4-FFF2-40B4-BE49-F238E27FC236}">
              <a16:creationId xmlns:a16="http://schemas.microsoft.com/office/drawing/2014/main" id="{04C1099E-8CD1-40F1-8109-2EE4CF755EB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57" name="AutoShape 11" descr="blob:https://outlook.office.com/b157e5ee-92d2-4798-a69e-625bd2e784c1">
          <a:extLst>
            <a:ext uri="{FF2B5EF4-FFF2-40B4-BE49-F238E27FC236}">
              <a16:creationId xmlns:a16="http://schemas.microsoft.com/office/drawing/2014/main" id="{61E7CF2C-1B38-4AB3-8ECE-C2C03EB7A33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58" name="AutoShape 11" descr="blob:https://outlook.office.com/b157e5ee-92d2-4798-a69e-625bd2e784c1">
          <a:extLst>
            <a:ext uri="{FF2B5EF4-FFF2-40B4-BE49-F238E27FC236}">
              <a16:creationId xmlns:a16="http://schemas.microsoft.com/office/drawing/2014/main" id="{91F27403-D4C9-4651-813E-6F56835F4E2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59" name="AutoShape 11" descr="blob:https://outlook.office.com/b157e5ee-92d2-4798-a69e-625bd2e784c1">
          <a:extLst>
            <a:ext uri="{FF2B5EF4-FFF2-40B4-BE49-F238E27FC236}">
              <a16:creationId xmlns:a16="http://schemas.microsoft.com/office/drawing/2014/main" id="{528ED11C-03B0-49C1-9CC6-1786FD38D94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60" name="AutoShape 11" descr="blob:https://outlook.office.com/b157e5ee-92d2-4798-a69e-625bd2e784c1">
          <a:extLst>
            <a:ext uri="{FF2B5EF4-FFF2-40B4-BE49-F238E27FC236}">
              <a16:creationId xmlns:a16="http://schemas.microsoft.com/office/drawing/2014/main" id="{9FE5CD75-451E-4295-845C-A05570478A4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61" name="AutoShape 11" descr="blob:https://outlook.office.com/b157e5ee-92d2-4798-a69e-625bd2e784c1">
          <a:extLst>
            <a:ext uri="{FF2B5EF4-FFF2-40B4-BE49-F238E27FC236}">
              <a16:creationId xmlns:a16="http://schemas.microsoft.com/office/drawing/2014/main" id="{26A14C1B-D712-465F-AFF6-F8D9E2273E7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62" name="AutoShape 11" descr="blob:https://outlook.office.com/b157e5ee-92d2-4798-a69e-625bd2e784c1">
          <a:extLst>
            <a:ext uri="{FF2B5EF4-FFF2-40B4-BE49-F238E27FC236}">
              <a16:creationId xmlns:a16="http://schemas.microsoft.com/office/drawing/2014/main" id="{5F5E33B0-F29F-45CC-AAB1-71D4C5CD166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63" name="AutoShape 11" descr="blob:https://outlook.office.com/b157e5ee-92d2-4798-a69e-625bd2e784c1">
          <a:extLst>
            <a:ext uri="{FF2B5EF4-FFF2-40B4-BE49-F238E27FC236}">
              <a16:creationId xmlns:a16="http://schemas.microsoft.com/office/drawing/2014/main" id="{AF4D396A-A222-44CF-899B-267D6FAAC62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64" name="AutoShape 11" descr="blob:https://outlook.office.com/b157e5ee-92d2-4798-a69e-625bd2e784c1">
          <a:extLst>
            <a:ext uri="{FF2B5EF4-FFF2-40B4-BE49-F238E27FC236}">
              <a16:creationId xmlns:a16="http://schemas.microsoft.com/office/drawing/2014/main" id="{1F44E75C-E4DE-4B0E-B427-B8C1915CDB5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65" name="AutoShape 11" descr="blob:https://outlook.office.com/b157e5ee-92d2-4798-a69e-625bd2e784c1">
          <a:extLst>
            <a:ext uri="{FF2B5EF4-FFF2-40B4-BE49-F238E27FC236}">
              <a16:creationId xmlns:a16="http://schemas.microsoft.com/office/drawing/2014/main" id="{486EEA7C-0692-471C-8A64-73FB89EE815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66" name="AutoShape 11" descr="blob:https://outlook.office.com/b157e5ee-92d2-4798-a69e-625bd2e784c1">
          <a:extLst>
            <a:ext uri="{FF2B5EF4-FFF2-40B4-BE49-F238E27FC236}">
              <a16:creationId xmlns:a16="http://schemas.microsoft.com/office/drawing/2014/main" id="{0E66E537-AB2A-4DA9-B647-C360AAFC65A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67" name="AutoShape 11" descr="blob:https://outlook.office.com/b157e5ee-92d2-4798-a69e-625bd2e784c1">
          <a:extLst>
            <a:ext uri="{FF2B5EF4-FFF2-40B4-BE49-F238E27FC236}">
              <a16:creationId xmlns:a16="http://schemas.microsoft.com/office/drawing/2014/main" id="{25A9CBDD-C848-4BF1-9B05-67C06EDBD4F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68" name="AutoShape 11" descr="blob:https://outlook.office.com/b157e5ee-92d2-4798-a69e-625bd2e784c1">
          <a:extLst>
            <a:ext uri="{FF2B5EF4-FFF2-40B4-BE49-F238E27FC236}">
              <a16:creationId xmlns:a16="http://schemas.microsoft.com/office/drawing/2014/main" id="{23C8FAFD-D750-4242-9214-415C4E57D30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69" name="AutoShape 11" descr="blob:https://outlook.office.com/b157e5ee-92d2-4798-a69e-625bd2e784c1">
          <a:extLst>
            <a:ext uri="{FF2B5EF4-FFF2-40B4-BE49-F238E27FC236}">
              <a16:creationId xmlns:a16="http://schemas.microsoft.com/office/drawing/2014/main" id="{F7EEABB7-FB19-4967-B819-425FF0656DC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70" name="AutoShape 11" descr="blob:https://outlook.office.com/b157e5ee-92d2-4798-a69e-625bd2e784c1">
          <a:extLst>
            <a:ext uri="{FF2B5EF4-FFF2-40B4-BE49-F238E27FC236}">
              <a16:creationId xmlns:a16="http://schemas.microsoft.com/office/drawing/2014/main" id="{654F5D2F-FA3F-47A6-B4F2-C3C8A370F0F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71" name="AutoShape 11" descr="blob:https://outlook.office.com/b157e5ee-92d2-4798-a69e-625bd2e784c1">
          <a:extLst>
            <a:ext uri="{FF2B5EF4-FFF2-40B4-BE49-F238E27FC236}">
              <a16:creationId xmlns:a16="http://schemas.microsoft.com/office/drawing/2014/main" id="{A7EA9853-3B36-4963-A6E3-708F5DDF760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72" name="AutoShape 11" descr="blob:https://outlook.office.com/b157e5ee-92d2-4798-a69e-625bd2e784c1">
          <a:extLst>
            <a:ext uri="{FF2B5EF4-FFF2-40B4-BE49-F238E27FC236}">
              <a16:creationId xmlns:a16="http://schemas.microsoft.com/office/drawing/2014/main" id="{4611E839-4187-4651-AAFF-2494AF33642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73" name="AutoShape 11" descr="blob:https://outlook.office.com/b157e5ee-92d2-4798-a69e-625bd2e784c1">
          <a:extLst>
            <a:ext uri="{FF2B5EF4-FFF2-40B4-BE49-F238E27FC236}">
              <a16:creationId xmlns:a16="http://schemas.microsoft.com/office/drawing/2014/main" id="{C02D6F42-26AA-4A9A-9B54-9FEABC80A4C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74" name="AutoShape 11" descr="blob:https://outlook.office.com/b157e5ee-92d2-4798-a69e-625bd2e784c1">
          <a:extLst>
            <a:ext uri="{FF2B5EF4-FFF2-40B4-BE49-F238E27FC236}">
              <a16:creationId xmlns:a16="http://schemas.microsoft.com/office/drawing/2014/main" id="{C04FDD55-777D-45AD-B599-D81D4568454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75" name="AutoShape 11" descr="blob:https://outlook.office.com/b157e5ee-92d2-4798-a69e-625bd2e784c1">
          <a:extLst>
            <a:ext uri="{FF2B5EF4-FFF2-40B4-BE49-F238E27FC236}">
              <a16:creationId xmlns:a16="http://schemas.microsoft.com/office/drawing/2014/main" id="{D1A89CE9-EB01-40BA-9F5D-1C57216B244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76" name="AutoShape 11" descr="blob:https://outlook.office.com/b157e5ee-92d2-4798-a69e-625bd2e784c1">
          <a:extLst>
            <a:ext uri="{FF2B5EF4-FFF2-40B4-BE49-F238E27FC236}">
              <a16:creationId xmlns:a16="http://schemas.microsoft.com/office/drawing/2014/main" id="{8959C56F-A157-4766-B6FA-D1210A08139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77" name="AutoShape 11" descr="blob:https://outlook.office.com/b157e5ee-92d2-4798-a69e-625bd2e784c1">
          <a:extLst>
            <a:ext uri="{FF2B5EF4-FFF2-40B4-BE49-F238E27FC236}">
              <a16:creationId xmlns:a16="http://schemas.microsoft.com/office/drawing/2014/main" id="{67530D54-5C67-4EBE-AB97-0EE2FA81AEF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78" name="AutoShape 11" descr="blob:https://outlook.office.com/b157e5ee-92d2-4798-a69e-625bd2e784c1">
          <a:extLst>
            <a:ext uri="{FF2B5EF4-FFF2-40B4-BE49-F238E27FC236}">
              <a16:creationId xmlns:a16="http://schemas.microsoft.com/office/drawing/2014/main" id="{EDAE360E-58E4-45DB-98B6-F8131695EC6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79" name="AutoShape 11" descr="blob:https://outlook.office.com/b157e5ee-92d2-4798-a69e-625bd2e784c1">
          <a:extLst>
            <a:ext uri="{FF2B5EF4-FFF2-40B4-BE49-F238E27FC236}">
              <a16:creationId xmlns:a16="http://schemas.microsoft.com/office/drawing/2014/main" id="{120A4EED-4695-43BF-B42B-452FF3E7ACD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80" name="AutoShape 11" descr="blob:https://outlook.office.com/b157e5ee-92d2-4798-a69e-625bd2e784c1">
          <a:extLst>
            <a:ext uri="{FF2B5EF4-FFF2-40B4-BE49-F238E27FC236}">
              <a16:creationId xmlns:a16="http://schemas.microsoft.com/office/drawing/2014/main" id="{3671CD1C-A8A4-4CCF-9DE2-42F286DB26D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81" name="AutoShape 11" descr="blob:https://outlook.office.com/b157e5ee-92d2-4798-a69e-625bd2e784c1">
          <a:extLst>
            <a:ext uri="{FF2B5EF4-FFF2-40B4-BE49-F238E27FC236}">
              <a16:creationId xmlns:a16="http://schemas.microsoft.com/office/drawing/2014/main" id="{DD4AB4C3-8EAB-438B-97F8-DC54DC04349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82" name="AutoShape 11" descr="blob:https://outlook.office.com/b157e5ee-92d2-4798-a69e-625bd2e784c1">
          <a:extLst>
            <a:ext uri="{FF2B5EF4-FFF2-40B4-BE49-F238E27FC236}">
              <a16:creationId xmlns:a16="http://schemas.microsoft.com/office/drawing/2014/main" id="{4B9D7B2C-C581-4277-A305-00B869520B5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83" name="AutoShape 11" descr="blob:https://outlook.office.com/b157e5ee-92d2-4798-a69e-625bd2e784c1">
          <a:extLst>
            <a:ext uri="{FF2B5EF4-FFF2-40B4-BE49-F238E27FC236}">
              <a16:creationId xmlns:a16="http://schemas.microsoft.com/office/drawing/2014/main" id="{D6FCBD6F-23E3-43D2-8D57-5F5A07CD329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84" name="AutoShape 11" descr="blob:https://outlook.office.com/b157e5ee-92d2-4798-a69e-625bd2e784c1">
          <a:extLst>
            <a:ext uri="{FF2B5EF4-FFF2-40B4-BE49-F238E27FC236}">
              <a16:creationId xmlns:a16="http://schemas.microsoft.com/office/drawing/2014/main" id="{A8914D5E-3A9C-4E81-ADB1-EEF5176E4ED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85" name="AutoShape 11" descr="blob:https://outlook.office.com/b157e5ee-92d2-4798-a69e-625bd2e784c1">
          <a:extLst>
            <a:ext uri="{FF2B5EF4-FFF2-40B4-BE49-F238E27FC236}">
              <a16:creationId xmlns:a16="http://schemas.microsoft.com/office/drawing/2014/main" id="{AC0FA0D4-2E0F-42FC-8A84-FAFCF78564D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86" name="AutoShape 11" descr="blob:https://outlook.office.com/b157e5ee-92d2-4798-a69e-625bd2e784c1">
          <a:extLst>
            <a:ext uri="{FF2B5EF4-FFF2-40B4-BE49-F238E27FC236}">
              <a16:creationId xmlns:a16="http://schemas.microsoft.com/office/drawing/2014/main" id="{CD658140-8176-4CF3-995D-AD74002B355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87" name="AutoShape 11" descr="blob:https://outlook.office.com/b157e5ee-92d2-4798-a69e-625bd2e784c1">
          <a:extLst>
            <a:ext uri="{FF2B5EF4-FFF2-40B4-BE49-F238E27FC236}">
              <a16:creationId xmlns:a16="http://schemas.microsoft.com/office/drawing/2014/main" id="{ECA282ED-16B1-48B1-84A1-7D36AB02409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88" name="AutoShape 11" descr="blob:https://outlook.office.com/b157e5ee-92d2-4798-a69e-625bd2e784c1">
          <a:extLst>
            <a:ext uri="{FF2B5EF4-FFF2-40B4-BE49-F238E27FC236}">
              <a16:creationId xmlns:a16="http://schemas.microsoft.com/office/drawing/2014/main" id="{2491D439-C250-471A-BDE2-07577EABFD1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89" name="AutoShape 11" descr="blob:https://outlook.office.com/b157e5ee-92d2-4798-a69e-625bd2e784c1">
          <a:extLst>
            <a:ext uri="{FF2B5EF4-FFF2-40B4-BE49-F238E27FC236}">
              <a16:creationId xmlns:a16="http://schemas.microsoft.com/office/drawing/2014/main" id="{87BBCC4F-BE2A-46CB-A0F8-177990FD693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90" name="AutoShape 11" descr="blob:https://outlook.office.com/b157e5ee-92d2-4798-a69e-625bd2e784c1">
          <a:extLst>
            <a:ext uri="{FF2B5EF4-FFF2-40B4-BE49-F238E27FC236}">
              <a16:creationId xmlns:a16="http://schemas.microsoft.com/office/drawing/2014/main" id="{CC974F31-365A-4719-BB92-D1A6306BC56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91" name="AutoShape 11" descr="blob:https://outlook.office.com/b157e5ee-92d2-4798-a69e-625bd2e784c1">
          <a:extLst>
            <a:ext uri="{FF2B5EF4-FFF2-40B4-BE49-F238E27FC236}">
              <a16:creationId xmlns:a16="http://schemas.microsoft.com/office/drawing/2014/main" id="{212F44A1-ECBD-4BBB-9CFE-B5F7CDA228F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92" name="AutoShape 11" descr="blob:https://outlook.office.com/b157e5ee-92d2-4798-a69e-625bd2e784c1">
          <a:extLst>
            <a:ext uri="{FF2B5EF4-FFF2-40B4-BE49-F238E27FC236}">
              <a16:creationId xmlns:a16="http://schemas.microsoft.com/office/drawing/2014/main" id="{464FDDA0-F8DA-4362-ACC3-928F749A21D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93" name="AutoShape 11" descr="blob:https://outlook.office.com/b157e5ee-92d2-4798-a69e-625bd2e784c1">
          <a:extLst>
            <a:ext uri="{FF2B5EF4-FFF2-40B4-BE49-F238E27FC236}">
              <a16:creationId xmlns:a16="http://schemas.microsoft.com/office/drawing/2014/main" id="{06F0F07D-B937-491F-A53E-934C560426D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94" name="AutoShape 11" descr="blob:https://outlook.office.com/b157e5ee-92d2-4798-a69e-625bd2e784c1">
          <a:extLst>
            <a:ext uri="{FF2B5EF4-FFF2-40B4-BE49-F238E27FC236}">
              <a16:creationId xmlns:a16="http://schemas.microsoft.com/office/drawing/2014/main" id="{F0E615C4-2A38-4850-8510-6CFC0CB9B60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95" name="AutoShape 11" descr="blob:https://outlook.office.com/b157e5ee-92d2-4798-a69e-625bd2e784c1">
          <a:extLst>
            <a:ext uri="{FF2B5EF4-FFF2-40B4-BE49-F238E27FC236}">
              <a16:creationId xmlns:a16="http://schemas.microsoft.com/office/drawing/2014/main" id="{CC538C95-84ED-47E5-B058-61DE5F77568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96" name="AutoShape 11" descr="blob:https://outlook.office.com/b157e5ee-92d2-4798-a69e-625bd2e784c1">
          <a:extLst>
            <a:ext uri="{FF2B5EF4-FFF2-40B4-BE49-F238E27FC236}">
              <a16:creationId xmlns:a16="http://schemas.microsoft.com/office/drawing/2014/main" id="{CA4E34DE-6DC4-4B8E-8EB1-59BC26509B5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97" name="AutoShape 11" descr="blob:https://outlook.office.com/b157e5ee-92d2-4798-a69e-625bd2e784c1">
          <a:extLst>
            <a:ext uri="{FF2B5EF4-FFF2-40B4-BE49-F238E27FC236}">
              <a16:creationId xmlns:a16="http://schemas.microsoft.com/office/drawing/2014/main" id="{856F9647-52EB-42EA-BA57-595963F3769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98" name="AutoShape 11" descr="blob:https://outlook.office.com/b157e5ee-92d2-4798-a69e-625bd2e784c1">
          <a:extLst>
            <a:ext uri="{FF2B5EF4-FFF2-40B4-BE49-F238E27FC236}">
              <a16:creationId xmlns:a16="http://schemas.microsoft.com/office/drawing/2014/main" id="{8004CD9D-4788-4737-AAD0-7322E2BA33F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699" name="AutoShape 11" descr="blob:https://outlook.office.com/b157e5ee-92d2-4798-a69e-625bd2e784c1">
          <a:extLst>
            <a:ext uri="{FF2B5EF4-FFF2-40B4-BE49-F238E27FC236}">
              <a16:creationId xmlns:a16="http://schemas.microsoft.com/office/drawing/2014/main" id="{ADAFA749-50BB-496C-9A97-373706B42E2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00" name="AutoShape 11" descr="blob:https://outlook.office.com/b157e5ee-92d2-4798-a69e-625bd2e784c1">
          <a:extLst>
            <a:ext uri="{FF2B5EF4-FFF2-40B4-BE49-F238E27FC236}">
              <a16:creationId xmlns:a16="http://schemas.microsoft.com/office/drawing/2014/main" id="{79EFFE9B-F72B-4AE4-A2AE-FD353EA512E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01" name="AutoShape 11" descr="blob:https://outlook.office.com/b157e5ee-92d2-4798-a69e-625bd2e784c1">
          <a:extLst>
            <a:ext uri="{FF2B5EF4-FFF2-40B4-BE49-F238E27FC236}">
              <a16:creationId xmlns:a16="http://schemas.microsoft.com/office/drawing/2014/main" id="{04A75DB7-64EC-4DC5-B11D-9D8396A98A6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02" name="AutoShape 11" descr="blob:https://outlook.office.com/b157e5ee-92d2-4798-a69e-625bd2e784c1">
          <a:extLst>
            <a:ext uri="{FF2B5EF4-FFF2-40B4-BE49-F238E27FC236}">
              <a16:creationId xmlns:a16="http://schemas.microsoft.com/office/drawing/2014/main" id="{D9F510F5-ECD9-483B-BC64-28CF7F2BDF0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03" name="AutoShape 11" descr="blob:https://outlook.office.com/b157e5ee-92d2-4798-a69e-625bd2e784c1">
          <a:extLst>
            <a:ext uri="{FF2B5EF4-FFF2-40B4-BE49-F238E27FC236}">
              <a16:creationId xmlns:a16="http://schemas.microsoft.com/office/drawing/2014/main" id="{C39A18AD-952A-4C04-9B78-F85D5E71529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04" name="AutoShape 11" descr="blob:https://outlook.office.com/b157e5ee-92d2-4798-a69e-625bd2e784c1">
          <a:extLst>
            <a:ext uri="{FF2B5EF4-FFF2-40B4-BE49-F238E27FC236}">
              <a16:creationId xmlns:a16="http://schemas.microsoft.com/office/drawing/2014/main" id="{C552682F-0470-47C9-91B4-C7BA1E3BB78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05" name="AutoShape 11" descr="blob:https://outlook.office.com/b157e5ee-92d2-4798-a69e-625bd2e784c1">
          <a:extLst>
            <a:ext uri="{FF2B5EF4-FFF2-40B4-BE49-F238E27FC236}">
              <a16:creationId xmlns:a16="http://schemas.microsoft.com/office/drawing/2014/main" id="{0CFBD249-73F7-45B4-AAF5-0D4651AF5EF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06" name="AutoShape 11" descr="blob:https://outlook.office.com/b157e5ee-92d2-4798-a69e-625bd2e784c1">
          <a:extLst>
            <a:ext uri="{FF2B5EF4-FFF2-40B4-BE49-F238E27FC236}">
              <a16:creationId xmlns:a16="http://schemas.microsoft.com/office/drawing/2014/main" id="{23B5736A-32D6-4D18-BF99-B35B5CC7764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07" name="AutoShape 11" descr="blob:https://outlook.office.com/b157e5ee-92d2-4798-a69e-625bd2e784c1">
          <a:extLst>
            <a:ext uri="{FF2B5EF4-FFF2-40B4-BE49-F238E27FC236}">
              <a16:creationId xmlns:a16="http://schemas.microsoft.com/office/drawing/2014/main" id="{17578F27-8796-46BB-A532-D6049F82E9C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08" name="AutoShape 11" descr="blob:https://outlook.office.com/b157e5ee-92d2-4798-a69e-625bd2e784c1">
          <a:extLst>
            <a:ext uri="{FF2B5EF4-FFF2-40B4-BE49-F238E27FC236}">
              <a16:creationId xmlns:a16="http://schemas.microsoft.com/office/drawing/2014/main" id="{9759632D-3A56-4F3C-B50F-A4911E3F1D7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09" name="AutoShape 11" descr="blob:https://outlook.office.com/b157e5ee-92d2-4798-a69e-625bd2e784c1">
          <a:extLst>
            <a:ext uri="{FF2B5EF4-FFF2-40B4-BE49-F238E27FC236}">
              <a16:creationId xmlns:a16="http://schemas.microsoft.com/office/drawing/2014/main" id="{4852A5FD-248B-4DC2-BE85-4381C046869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10" name="AutoShape 11" descr="blob:https://outlook.office.com/b157e5ee-92d2-4798-a69e-625bd2e784c1">
          <a:extLst>
            <a:ext uri="{FF2B5EF4-FFF2-40B4-BE49-F238E27FC236}">
              <a16:creationId xmlns:a16="http://schemas.microsoft.com/office/drawing/2014/main" id="{5C098EFB-8558-4CF7-82A2-888F29818CE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11" name="AutoShape 11" descr="blob:https://outlook.office.com/b157e5ee-92d2-4798-a69e-625bd2e784c1">
          <a:extLst>
            <a:ext uri="{FF2B5EF4-FFF2-40B4-BE49-F238E27FC236}">
              <a16:creationId xmlns:a16="http://schemas.microsoft.com/office/drawing/2014/main" id="{86D2EAB5-3444-43D1-A1A9-DAFD36107D4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12" name="AutoShape 11" descr="blob:https://outlook.office.com/b157e5ee-92d2-4798-a69e-625bd2e784c1">
          <a:extLst>
            <a:ext uri="{FF2B5EF4-FFF2-40B4-BE49-F238E27FC236}">
              <a16:creationId xmlns:a16="http://schemas.microsoft.com/office/drawing/2014/main" id="{9EF423D2-3FD9-4D64-9373-73686C4A17F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13" name="AutoShape 11" descr="blob:https://outlook.office.com/b157e5ee-92d2-4798-a69e-625bd2e784c1">
          <a:extLst>
            <a:ext uri="{FF2B5EF4-FFF2-40B4-BE49-F238E27FC236}">
              <a16:creationId xmlns:a16="http://schemas.microsoft.com/office/drawing/2014/main" id="{877F54E1-BD08-4EFB-A099-05D37F83E47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14" name="AutoShape 11" descr="blob:https://outlook.office.com/b157e5ee-92d2-4798-a69e-625bd2e784c1">
          <a:extLst>
            <a:ext uri="{FF2B5EF4-FFF2-40B4-BE49-F238E27FC236}">
              <a16:creationId xmlns:a16="http://schemas.microsoft.com/office/drawing/2014/main" id="{FD280385-7060-45D3-9C9F-416F49B0BCA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15" name="AutoShape 11" descr="blob:https://outlook.office.com/b157e5ee-92d2-4798-a69e-625bd2e784c1">
          <a:extLst>
            <a:ext uri="{FF2B5EF4-FFF2-40B4-BE49-F238E27FC236}">
              <a16:creationId xmlns:a16="http://schemas.microsoft.com/office/drawing/2014/main" id="{36EA226F-CE4E-4C2A-B0E5-A68B7ED682E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16" name="AutoShape 11" descr="blob:https://outlook.office.com/b157e5ee-92d2-4798-a69e-625bd2e784c1">
          <a:extLst>
            <a:ext uri="{FF2B5EF4-FFF2-40B4-BE49-F238E27FC236}">
              <a16:creationId xmlns:a16="http://schemas.microsoft.com/office/drawing/2014/main" id="{2410197E-33E3-4B1F-9D20-F521339B478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17" name="AutoShape 11" descr="blob:https://outlook.office.com/b157e5ee-92d2-4798-a69e-625bd2e784c1">
          <a:extLst>
            <a:ext uri="{FF2B5EF4-FFF2-40B4-BE49-F238E27FC236}">
              <a16:creationId xmlns:a16="http://schemas.microsoft.com/office/drawing/2014/main" id="{4F7C84FB-0296-444F-B89C-FCDAF8B6C45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18" name="AutoShape 11" descr="blob:https://outlook.office.com/b157e5ee-92d2-4798-a69e-625bd2e784c1">
          <a:extLst>
            <a:ext uri="{FF2B5EF4-FFF2-40B4-BE49-F238E27FC236}">
              <a16:creationId xmlns:a16="http://schemas.microsoft.com/office/drawing/2014/main" id="{578893C2-C47A-404D-93B1-BDCC80105D2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19" name="AutoShape 11" descr="blob:https://outlook.office.com/b157e5ee-92d2-4798-a69e-625bd2e784c1">
          <a:extLst>
            <a:ext uri="{FF2B5EF4-FFF2-40B4-BE49-F238E27FC236}">
              <a16:creationId xmlns:a16="http://schemas.microsoft.com/office/drawing/2014/main" id="{2BC1FCFA-973A-4539-8900-EE0411C2CB3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20" name="AutoShape 11" descr="blob:https://outlook.office.com/b157e5ee-92d2-4798-a69e-625bd2e784c1">
          <a:extLst>
            <a:ext uri="{FF2B5EF4-FFF2-40B4-BE49-F238E27FC236}">
              <a16:creationId xmlns:a16="http://schemas.microsoft.com/office/drawing/2014/main" id="{3CD56FA0-B36E-4668-BB01-4B73EC08998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21" name="AutoShape 11" descr="blob:https://outlook.office.com/b157e5ee-92d2-4798-a69e-625bd2e784c1">
          <a:extLst>
            <a:ext uri="{FF2B5EF4-FFF2-40B4-BE49-F238E27FC236}">
              <a16:creationId xmlns:a16="http://schemas.microsoft.com/office/drawing/2014/main" id="{F4841B75-DF4A-4CA3-BA4D-F4F20F004D9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22" name="AutoShape 11" descr="blob:https://outlook.office.com/b157e5ee-92d2-4798-a69e-625bd2e784c1">
          <a:extLst>
            <a:ext uri="{FF2B5EF4-FFF2-40B4-BE49-F238E27FC236}">
              <a16:creationId xmlns:a16="http://schemas.microsoft.com/office/drawing/2014/main" id="{E35436AD-72C8-42A5-991F-D4FB332AC83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23" name="AutoShape 11" descr="blob:https://outlook.office.com/b157e5ee-92d2-4798-a69e-625bd2e784c1">
          <a:extLst>
            <a:ext uri="{FF2B5EF4-FFF2-40B4-BE49-F238E27FC236}">
              <a16:creationId xmlns:a16="http://schemas.microsoft.com/office/drawing/2014/main" id="{D3715ADA-5E83-4EB4-9FE1-C9D4D9292D7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24" name="AutoShape 11" descr="blob:https://outlook.office.com/b157e5ee-92d2-4798-a69e-625bd2e784c1">
          <a:extLst>
            <a:ext uri="{FF2B5EF4-FFF2-40B4-BE49-F238E27FC236}">
              <a16:creationId xmlns:a16="http://schemas.microsoft.com/office/drawing/2014/main" id="{CCFFE790-8DC7-4285-BE30-FAE27D40030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25" name="AutoShape 11" descr="blob:https://outlook.office.com/b157e5ee-92d2-4798-a69e-625bd2e784c1">
          <a:extLst>
            <a:ext uri="{FF2B5EF4-FFF2-40B4-BE49-F238E27FC236}">
              <a16:creationId xmlns:a16="http://schemas.microsoft.com/office/drawing/2014/main" id="{2D66EEAB-53BB-4BE1-8409-F19F0B7949E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26" name="AutoShape 11" descr="blob:https://outlook.office.com/b157e5ee-92d2-4798-a69e-625bd2e784c1">
          <a:extLst>
            <a:ext uri="{FF2B5EF4-FFF2-40B4-BE49-F238E27FC236}">
              <a16:creationId xmlns:a16="http://schemas.microsoft.com/office/drawing/2014/main" id="{9DA8FECB-13C0-4152-8EF1-6160C0C8989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27" name="AutoShape 11" descr="blob:https://outlook.office.com/b157e5ee-92d2-4798-a69e-625bd2e784c1">
          <a:extLst>
            <a:ext uri="{FF2B5EF4-FFF2-40B4-BE49-F238E27FC236}">
              <a16:creationId xmlns:a16="http://schemas.microsoft.com/office/drawing/2014/main" id="{653D2664-E2C5-49B0-8C98-9DC5F6C7C59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28" name="AutoShape 11" descr="blob:https://outlook.office.com/b157e5ee-92d2-4798-a69e-625bd2e784c1">
          <a:extLst>
            <a:ext uri="{FF2B5EF4-FFF2-40B4-BE49-F238E27FC236}">
              <a16:creationId xmlns:a16="http://schemas.microsoft.com/office/drawing/2014/main" id="{89BDA843-B5A0-4DAB-B7C3-887218D50B7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29" name="AutoShape 11" descr="blob:https://outlook.office.com/b157e5ee-92d2-4798-a69e-625bd2e784c1">
          <a:extLst>
            <a:ext uri="{FF2B5EF4-FFF2-40B4-BE49-F238E27FC236}">
              <a16:creationId xmlns:a16="http://schemas.microsoft.com/office/drawing/2014/main" id="{395C96B6-072C-4667-8C5C-E7AD6DF7F3A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30" name="AutoShape 11" descr="blob:https://outlook.office.com/b157e5ee-92d2-4798-a69e-625bd2e784c1">
          <a:extLst>
            <a:ext uri="{FF2B5EF4-FFF2-40B4-BE49-F238E27FC236}">
              <a16:creationId xmlns:a16="http://schemas.microsoft.com/office/drawing/2014/main" id="{97BFCD29-4347-47A0-8DC7-04DC13B78D6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31" name="AutoShape 11" descr="blob:https://outlook.office.com/b157e5ee-92d2-4798-a69e-625bd2e784c1">
          <a:extLst>
            <a:ext uri="{FF2B5EF4-FFF2-40B4-BE49-F238E27FC236}">
              <a16:creationId xmlns:a16="http://schemas.microsoft.com/office/drawing/2014/main" id="{183EAE19-42B4-4200-8766-4AA10243B32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32" name="AutoShape 11" descr="blob:https://outlook.office.com/b157e5ee-92d2-4798-a69e-625bd2e784c1">
          <a:extLst>
            <a:ext uri="{FF2B5EF4-FFF2-40B4-BE49-F238E27FC236}">
              <a16:creationId xmlns:a16="http://schemas.microsoft.com/office/drawing/2014/main" id="{357310FC-4C1B-43AB-98F0-DCE0938296F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33" name="AutoShape 11" descr="blob:https://outlook.office.com/b157e5ee-92d2-4798-a69e-625bd2e784c1">
          <a:extLst>
            <a:ext uri="{FF2B5EF4-FFF2-40B4-BE49-F238E27FC236}">
              <a16:creationId xmlns:a16="http://schemas.microsoft.com/office/drawing/2014/main" id="{6E90EE1F-6271-4B62-9A63-F17DCD8A9BA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34" name="AutoShape 11" descr="blob:https://outlook.office.com/b157e5ee-92d2-4798-a69e-625bd2e784c1">
          <a:extLst>
            <a:ext uri="{FF2B5EF4-FFF2-40B4-BE49-F238E27FC236}">
              <a16:creationId xmlns:a16="http://schemas.microsoft.com/office/drawing/2014/main" id="{8855AED5-881C-4D76-AB65-CF7BF34EAB2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35" name="AutoShape 11" descr="blob:https://outlook.office.com/b157e5ee-92d2-4798-a69e-625bd2e784c1">
          <a:extLst>
            <a:ext uri="{FF2B5EF4-FFF2-40B4-BE49-F238E27FC236}">
              <a16:creationId xmlns:a16="http://schemas.microsoft.com/office/drawing/2014/main" id="{DC276EC3-FB87-4B0B-8B42-DFA38B4B2D6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36" name="AutoShape 11" descr="blob:https://outlook.office.com/b157e5ee-92d2-4798-a69e-625bd2e784c1">
          <a:extLst>
            <a:ext uri="{FF2B5EF4-FFF2-40B4-BE49-F238E27FC236}">
              <a16:creationId xmlns:a16="http://schemas.microsoft.com/office/drawing/2014/main" id="{23D5465C-AB9A-4901-A4D5-9CE3C4B8935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37" name="AutoShape 11" descr="blob:https://outlook.office.com/b157e5ee-92d2-4798-a69e-625bd2e784c1">
          <a:extLst>
            <a:ext uri="{FF2B5EF4-FFF2-40B4-BE49-F238E27FC236}">
              <a16:creationId xmlns:a16="http://schemas.microsoft.com/office/drawing/2014/main" id="{67FE9650-2277-468A-86DE-14E64F7AE97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38" name="AutoShape 11" descr="blob:https://outlook.office.com/b157e5ee-92d2-4798-a69e-625bd2e784c1">
          <a:extLst>
            <a:ext uri="{FF2B5EF4-FFF2-40B4-BE49-F238E27FC236}">
              <a16:creationId xmlns:a16="http://schemas.microsoft.com/office/drawing/2014/main" id="{B268D14C-378B-4CCB-BAC7-62D04AC7E39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39" name="AutoShape 11" descr="blob:https://outlook.office.com/b157e5ee-92d2-4798-a69e-625bd2e784c1">
          <a:extLst>
            <a:ext uri="{FF2B5EF4-FFF2-40B4-BE49-F238E27FC236}">
              <a16:creationId xmlns:a16="http://schemas.microsoft.com/office/drawing/2014/main" id="{09C31698-A3DB-4634-A07C-07CEA7D8C98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40" name="AutoShape 11" descr="blob:https://outlook.office.com/b157e5ee-92d2-4798-a69e-625bd2e784c1">
          <a:extLst>
            <a:ext uri="{FF2B5EF4-FFF2-40B4-BE49-F238E27FC236}">
              <a16:creationId xmlns:a16="http://schemas.microsoft.com/office/drawing/2014/main" id="{3851991D-67BC-461A-BC62-7F24421956D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41" name="AutoShape 11" descr="blob:https://outlook.office.com/b157e5ee-92d2-4798-a69e-625bd2e784c1">
          <a:extLst>
            <a:ext uri="{FF2B5EF4-FFF2-40B4-BE49-F238E27FC236}">
              <a16:creationId xmlns:a16="http://schemas.microsoft.com/office/drawing/2014/main" id="{1EB597F5-28B9-490D-A820-F8E3D0E9DF2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42" name="AutoShape 11" descr="blob:https://outlook.office.com/b157e5ee-92d2-4798-a69e-625bd2e784c1">
          <a:extLst>
            <a:ext uri="{FF2B5EF4-FFF2-40B4-BE49-F238E27FC236}">
              <a16:creationId xmlns:a16="http://schemas.microsoft.com/office/drawing/2014/main" id="{DE786CEE-AFA6-4E56-8354-F4245D4FA45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43" name="AutoShape 11" descr="blob:https://outlook.office.com/b157e5ee-92d2-4798-a69e-625bd2e784c1">
          <a:extLst>
            <a:ext uri="{FF2B5EF4-FFF2-40B4-BE49-F238E27FC236}">
              <a16:creationId xmlns:a16="http://schemas.microsoft.com/office/drawing/2014/main" id="{B526E5FB-9EF6-47D9-ADCC-5ADD4DA3126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44" name="AutoShape 11" descr="blob:https://outlook.office.com/b157e5ee-92d2-4798-a69e-625bd2e784c1">
          <a:extLst>
            <a:ext uri="{FF2B5EF4-FFF2-40B4-BE49-F238E27FC236}">
              <a16:creationId xmlns:a16="http://schemas.microsoft.com/office/drawing/2014/main" id="{5ADA2D99-99CB-4500-9C6F-F88B0A9FFD9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45" name="AutoShape 11" descr="blob:https://outlook.office.com/b157e5ee-92d2-4798-a69e-625bd2e784c1">
          <a:extLst>
            <a:ext uri="{FF2B5EF4-FFF2-40B4-BE49-F238E27FC236}">
              <a16:creationId xmlns:a16="http://schemas.microsoft.com/office/drawing/2014/main" id="{CCE69B71-EFBF-4619-92D7-57CDE83C783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46" name="AutoShape 11" descr="blob:https://outlook.office.com/b157e5ee-92d2-4798-a69e-625bd2e784c1">
          <a:extLst>
            <a:ext uri="{FF2B5EF4-FFF2-40B4-BE49-F238E27FC236}">
              <a16:creationId xmlns:a16="http://schemas.microsoft.com/office/drawing/2014/main" id="{0AFEA57B-4D81-42E1-B270-7BF03075B5B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47" name="AutoShape 11" descr="blob:https://outlook.office.com/b157e5ee-92d2-4798-a69e-625bd2e784c1">
          <a:extLst>
            <a:ext uri="{FF2B5EF4-FFF2-40B4-BE49-F238E27FC236}">
              <a16:creationId xmlns:a16="http://schemas.microsoft.com/office/drawing/2014/main" id="{49C435A5-41B9-42F4-A371-8B67759266C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48" name="AutoShape 11" descr="blob:https://outlook.office.com/b157e5ee-92d2-4798-a69e-625bd2e784c1">
          <a:extLst>
            <a:ext uri="{FF2B5EF4-FFF2-40B4-BE49-F238E27FC236}">
              <a16:creationId xmlns:a16="http://schemas.microsoft.com/office/drawing/2014/main" id="{FE2BB713-5263-42C1-9628-9EE8C4A66D2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49" name="AutoShape 11" descr="blob:https://outlook.office.com/b157e5ee-92d2-4798-a69e-625bd2e784c1">
          <a:extLst>
            <a:ext uri="{FF2B5EF4-FFF2-40B4-BE49-F238E27FC236}">
              <a16:creationId xmlns:a16="http://schemas.microsoft.com/office/drawing/2014/main" id="{0CEBD527-E644-47EE-AAC5-0EC4C3C0C57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50" name="AutoShape 11" descr="blob:https://outlook.office.com/b157e5ee-92d2-4798-a69e-625bd2e784c1">
          <a:extLst>
            <a:ext uri="{FF2B5EF4-FFF2-40B4-BE49-F238E27FC236}">
              <a16:creationId xmlns:a16="http://schemas.microsoft.com/office/drawing/2014/main" id="{991240EA-D2F9-4824-9B2F-B7E97C656DB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51" name="AutoShape 11" descr="blob:https://outlook.office.com/b157e5ee-92d2-4798-a69e-625bd2e784c1">
          <a:extLst>
            <a:ext uri="{FF2B5EF4-FFF2-40B4-BE49-F238E27FC236}">
              <a16:creationId xmlns:a16="http://schemas.microsoft.com/office/drawing/2014/main" id="{EB112A98-2E02-4930-BC43-7DAB8800706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52" name="AutoShape 11" descr="blob:https://outlook.office.com/b157e5ee-92d2-4798-a69e-625bd2e784c1">
          <a:extLst>
            <a:ext uri="{FF2B5EF4-FFF2-40B4-BE49-F238E27FC236}">
              <a16:creationId xmlns:a16="http://schemas.microsoft.com/office/drawing/2014/main" id="{2731A929-94AB-42BA-B6DB-275A516F61C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53" name="AutoShape 11" descr="blob:https://outlook.office.com/b157e5ee-92d2-4798-a69e-625bd2e784c1">
          <a:extLst>
            <a:ext uri="{FF2B5EF4-FFF2-40B4-BE49-F238E27FC236}">
              <a16:creationId xmlns:a16="http://schemas.microsoft.com/office/drawing/2014/main" id="{71644FDE-D6F6-4C07-9684-BAEDF72E89A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54" name="AutoShape 11" descr="blob:https://outlook.office.com/b157e5ee-92d2-4798-a69e-625bd2e784c1">
          <a:extLst>
            <a:ext uri="{FF2B5EF4-FFF2-40B4-BE49-F238E27FC236}">
              <a16:creationId xmlns:a16="http://schemas.microsoft.com/office/drawing/2014/main" id="{D917DC40-870D-4D97-96B7-910A05E3CB2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55" name="AutoShape 11" descr="blob:https://outlook.office.com/b157e5ee-92d2-4798-a69e-625bd2e784c1">
          <a:extLst>
            <a:ext uri="{FF2B5EF4-FFF2-40B4-BE49-F238E27FC236}">
              <a16:creationId xmlns:a16="http://schemas.microsoft.com/office/drawing/2014/main" id="{3A4510D9-1C20-40F0-97FC-BA4066B22E3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56" name="AutoShape 11" descr="blob:https://outlook.office.com/b157e5ee-92d2-4798-a69e-625bd2e784c1">
          <a:extLst>
            <a:ext uri="{FF2B5EF4-FFF2-40B4-BE49-F238E27FC236}">
              <a16:creationId xmlns:a16="http://schemas.microsoft.com/office/drawing/2014/main" id="{B4F593DE-E21B-49AB-AAF0-07730CDD8EF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57" name="AutoShape 11" descr="blob:https://outlook.office.com/b157e5ee-92d2-4798-a69e-625bd2e784c1">
          <a:extLst>
            <a:ext uri="{FF2B5EF4-FFF2-40B4-BE49-F238E27FC236}">
              <a16:creationId xmlns:a16="http://schemas.microsoft.com/office/drawing/2014/main" id="{4E082CB4-B811-4B35-A4A7-77845CDDCC3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58" name="AutoShape 11" descr="blob:https://outlook.office.com/b157e5ee-92d2-4798-a69e-625bd2e784c1">
          <a:extLst>
            <a:ext uri="{FF2B5EF4-FFF2-40B4-BE49-F238E27FC236}">
              <a16:creationId xmlns:a16="http://schemas.microsoft.com/office/drawing/2014/main" id="{AF9C3F0A-E026-4538-B959-04872FBE379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59" name="AutoShape 11" descr="blob:https://outlook.office.com/b157e5ee-92d2-4798-a69e-625bd2e784c1">
          <a:extLst>
            <a:ext uri="{FF2B5EF4-FFF2-40B4-BE49-F238E27FC236}">
              <a16:creationId xmlns:a16="http://schemas.microsoft.com/office/drawing/2014/main" id="{449FCC51-8BAB-43FC-868F-8898E141B93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60" name="AutoShape 11" descr="blob:https://outlook.office.com/b157e5ee-92d2-4798-a69e-625bd2e784c1">
          <a:extLst>
            <a:ext uri="{FF2B5EF4-FFF2-40B4-BE49-F238E27FC236}">
              <a16:creationId xmlns:a16="http://schemas.microsoft.com/office/drawing/2014/main" id="{B05E0B15-659D-47BF-8F81-4BE34EDEC44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61" name="AutoShape 11" descr="blob:https://outlook.office.com/b157e5ee-92d2-4798-a69e-625bd2e784c1">
          <a:extLst>
            <a:ext uri="{FF2B5EF4-FFF2-40B4-BE49-F238E27FC236}">
              <a16:creationId xmlns:a16="http://schemas.microsoft.com/office/drawing/2014/main" id="{39B94A2E-5B45-4C04-9E3E-6664F752769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62" name="AutoShape 11" descr="blob:https://outlook.office.com/b157e5ee-92d2-4798-a69e-625bd2e784c1">
          <a:extLst>
            <a:ext uri="{FF2B5EF4-FFF2-40B4-BE49-F238E27FC236}">
              <a16:creationId xmlns:a16="http://schemas.microsoft.com/office/drawing/2014/main" id="{5F9A9D3C-F38A-4E07-90A6-CC87F37E2C3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63" name="AutoShape 11" descr="blob:https://outlook.office.com/b157e5ee-92d2-4798-a69e-625bd2e784c1">
          <a:extLst>
            <a:ext uri="{FF2B5EF4-FFF2-40B4-BE49-F238E27FC236}">
              <a16:creationId xmlns:a16="http://schemas.microsoft.com/office/drawing/2014/main" id="{FFB40895-0B3F-4768-9814-9862CACCE36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64" name="AutoShape 11" descr="blob:https://outlook.office.com/b157e5ee-92d2-4798-a69e-625bd2e784c1">
          <a:extLst>
            <a:ext uri="{FF2B5EF4-FFF2-40B4-BE49-F238E27FC236}">
              <a16:creationId xmlns:a16="http://schemas.microsoft.com/office/drawing/2014/main" id="{AA899B7B-DE0E-4384-B6D1-CA9B5B4EE2C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65" name="AutoShape 11" descr="blob:https://outlook.office.com/b157e5ee-92d2-4798-a69e-625bd2e784c1">
          <a:extLst>
            <a:ext uri="{FF2B5EF4-FFF2-40B4-BE49-F238E27FC236}">
              <a16:creationId xmlns:a16="http://schemas.microsoft.com/office/drawing/2014/main" id="{CF9A4C2B-896D-4625-92DA-9E7A8F416D9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66" name="AutoShape 11" descr="blob:https://outlook.office.com/b157e5ee-92d2-4798-a69e-625bd2e784c1">
          <a:extLst>
            <a:ext uri="{FF2B5EF4-FFF2-40B4-BE49-F238E27FC236}">
              <a16:creationId xmlns:a16="http://schemas.microsoft.com/office/drawing/2014/main" id="{E94B6CE4-2FF7-401A-B24E-B4E9A9277D9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67" name="AutoShape 11" descr="blob:https://outlook.office.com/b157e5ee-92d2-4798-a69e-625bd2e784c1">
          <a:extLst>
            <a:ext uri="{FF2B5EF4-FFF2-40B4-BE49-F238E27FC236}">
              <a16:creationId xmlns:a16="http://schemas.microsoft.com/office/drawing/2014/main" id="{C4EB9651-BBEA-4A68-A68B-1F5A3EB0347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68" name="AutoShape 11" descr="blob:https://outlook.office.com/b157e5ee-92d2-4798-a69e-625bd2e784c1">
          <a:extLst>
            <a:ext uri="{FF2B5EF4-FFF2-40B4-BE49-F238E27FC236}">
              <a16:creationId xmlns:a16="http://schemas.microsoft.com/office/drawing/2014/main" id="{C84F6B35-5EA2-47C6-BE37-84D811F2C01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69" name="AutoShape 11" descr="blob:https://outlook.office.com/b157e5ee-92d2-4798-a69e-625bd2e784c1">
          <a:extLst>
            <a:ext uri="{FF2B5EF4-FFF2-40B4-BE49-F238E27FC236}">
              <a16:creationId xmlns:a16="http://schemas.microsoft.com/office/drawing/2014/main" id="{706EAFFA-25B6-4AD6-A217-F3E68A1A6F2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70" name="AutoShape 11" descr="blob:https://outlook.office.com/b157e5ee-92d2-4798-a69e-625bd2e784c1">
          <a:extLst>
            <a:ext uri="{FF2B5EF4-FFF2-40B4-BE49-F238E27FC236}">
              <a16:creationId xmlns:a16="http://schemas.microsoft.com/office/drawing/2014/main" id="{E2912788-DE98-473F-A95E-C65AB36306B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71" name="AutoShape 11" descr="blob:https://outlook.office.com/b157e5ee-92d2-4798-a69e-625bd2e784c1">
          <a:extLst>
            <a:ext uri="{FF2B5EF4-FFF2-40B4-BE49-F238E27FC236}">
              <a16:creationId xmlns:a16="http://schemas.microsoft.com/office/drawing/2014/main" id="{636EBE6B-1561-4E41-9D48-D532DAB8BBD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72" name="AutoShape 11" descr="blob:https://outlook.office.com/b157e5ee-92d2-4798-a69e-625bd2e784c1">
          <a:extLst>
            <a:ext uri="{FF2B5EF4-FFF2-40B4-BE49-F238E27FC236}">
              <a16:creationId xmlns:a16="http://schemas.microsoft.com/office/drawing/2014/main" id="{FB689287-2366-40B5-B37B-96F6C2492C4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73" name="AutoShape 11" descr="blob:https://outlook.office.com/b157e5ee-92d2-4798-a69e-625bd2e784c1">
          <a:extLst>
            <a:ext uri="{FF2B5EF4-FFF2-40B4-BE49-F238E27FC236}">
              <a16:creationId xmlns:a16="http://schemas.microsoft.com/office/drawing/2014/main" id="{5C4A5016-BD3F-4EC6-8228-BD98059B4A0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74" name="AutoShape 11" descr="blob:https://outlook.office.com/b157e5ee-92d2-4798-a69e-625bd2e784c1">
          <a:extLst>
            <a:ext uri="{FF2B5EF4-FFF2-40B4-BE49-F238E27FC236}">
              <a16:creationId xmlns:a16="http://schemas.microsoft.com/office/drawing/2014/main" id="{54F18B21-14C9-4485-809C-4AD7DC1FA3C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75" name="AutoShape 11" descr="blob:https://outlook.office.com/b157e5ee-92d2-4798-a69e-625bd2e784c1">
          <a:extLst>
            <a:ext uri="{FF2B5EF4-FFF2-40B4-BE49-F238E27FC236}">
              <a16:creationId xmlns:a16="http://schemas.microsoft.com/office/drawing/2014/main" id="{A0C7A7FF-B623-4CE2-88A2-78FFB53B6AB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76" name="AutoShape 11" descr="blob:https://outlook.office.com/b157e5ee-92d2-4798-a69e-625bd2e784c1">
          <a:extLst>
            <a:ext uri="{FF2B5EF4-FFF2-40B4-BE49-F238E27FC236}">
              <a16:creationId xmlns:a16="http://schemas.microsoft.com/office/drawing/2014/main" id="{67C5BA0D-7E67-441D-9176-1C9386AEF23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77" name="AutoShape 11" descr="blob:https://outlook.office.com/b157e5ee-92d2-4798-a69e-625bd2e784c1">
          <a:extLst>
            <a:ext uri="{FF2B5EF4-FFF2-40B4-BE49-F238E27FC236}">
              <a16:creationId xmlns:a16="http://schemas.microsoft.com/office/drawing/2014/main" id="{5C6A7562-896C-4721-A239-39C83116125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78" name="AutoShape 11" descr="blob:https://outlook.office.com/b157e5ee-92d2-4798-a69e-625bd2e784c1">
          <a:extLst>
            <a:ext uri="{FF2B5EF4-FFF2-40B4-BE49-F238E27FC236}">
              <a16:creationId xmlns:a16="http://schemas.microsoft.com/office/drawing/2014/main" id="{CED9E824-5EB3-4D26-9A0E-111F17ABBD1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79" name="AutoShape 11" descr="blob:https://outlook.office.com/b157e5ee-92d2-4798-a69e-625bd2e784c1">
          <a:extLst>
            <a:ext uri="{FF2B5EF4-FFF2-40B4-BE49-F238E27FC236}">
              <a16:creationId xmlns:a16="http://schemas.microsoft.com/office/drawing/2014/main" id="{76E1A206-60C9-451A-8FB8-247B2CC082E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80" name="AutoShape 11" descr="blob:https://outlook.office.com/b157e5ee-92d2-4798-a69e-625bd2e784c1">
          <a:extLst>
            <a:ext uri="{FF2B5EF4-FFF2-40B4-BE49-F238E27FC236}">
              <a16:creationId xmlns:a16="http://schemas.microsoft.com/office/drawing/2014/main" id="{68DBA80B-705E-4BD0-811D-03565243ACE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81" name="AutoShape 11" descr="blob:https://outlook.office.com/b157e5ee-92d2-4798-a69e-625bd2e784c1">
          <a:extLst>
            <a:ext uri="{FF2B5EF4-FFF2-40B4-BE49-F238E27FC236}">
              <a16:creationId xmlns:a16="http://schemas.microsoft.com/office/drawing/2014/main" id="{2EA1A0BF-783B-4D8B-99E4-F1DCFB4696B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82" name="AutoShape 11" descr="blob:https://outlook.office.com/b157e5ee-92d2-4798-a69e-625bd2e784c1">
          <a:extLst>
            <a:ext uri="{FF2B5EF4-FFF2-40B4-BE49-F238E27FC236}">
              <a16:creationId xmlns:a16="http://schemas.microsoft.com/office/drawing/2014/main" id="{FA4AD901-538A-4C83-85FB-6A5079006AD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83" name="AutoShape 11" descr="blob:https://outlook.office.com/b157e5ee-92d2-4798-a69e-625bd2e784c1">
          <a:extLst>
            <a:ext uri="{FF2B5EF4-FFF2-40B4-BE49-F238E27FC236}">
              <a16:creationId xmlns:a16="http://schemas.microsoft.com/office/drawing/2014/main" id="{0757D926-6D3D-4E40-9834-49144250627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84" name="AutoShape 11" descr="blob:https://outlook.office.com/b157e5ee-92d2-4798-a69e-625bd2e784c1">
          <a:extLst>
            <a:ext uri="{FF2B5EF4-FFF2-40B4-BE49-F238E27FC236}">
              <a16:creationId xmlns:a16="http://schemas.microsoft.com/office/drawing/2014/main" id="{D1776D6B-A958-4ACE-AD4E-9BF1CA4C170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85" name="AutoShape 11" descr="blob:https://outlook.office.com/b157e5ee-92d2-4798-a69e-625bd2e784c1">
          <a:extLst>
            <a:ext uri="{FF2B5EF4-FFF2-40B4-BE49-F238E27FC236}">
              <a16:creationId xmlns:a16="http://schemas.microsoft.com/office/drawing/2014/main" id="{DC092231-A8C9-4D7D-A432-9D53288D195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86" name="AutoShape 11" descr="blob:https://outlook.office.com/b157e5ee-92d2-4798-a69e-625bd2e784c1">
          <a:extLst>
            <a:ext uri="{FF2B5EF4-FFF2-40B4-BE49-F238E27FC236}">
              <a16:creationId xmlns:a16="http://schemas.microsoft.com/office/drawing/2014/main" id="{F56B50EF-83DB-4D4F-B091-43B16625795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87" name="AutoShape 11" descr="blob:https://outlook.office.com/b157e5ee-92d2-4798-a69e-625bd2e784c1">
          <a:extLst>
            <a:ext uri="{FF2B5EF4-FFF2-40B4-BE49-F238E27FC236}">
              <a16:creationId xmlns:a16="http://schemas.microsoft.com/office/drawing/2014/main" id="{A570CAFF-D954-4928-8342-4DA0F333C5D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88" name="AutoShape 11" descr="blob:https://outlook.office.com/b157e5ee-92d2-4798-a69e-625bd2e784c1">
          <a:extLst>
            <a:ext uri="{FF2B5EF4-FFF2-40B4-BE49-F238E27FC236}">
              <a16:creationId xmlns:a16="http://schemas.microsoft.com/office/drawing/2014/main" id="{1DFEC258-EB66-4139-83D6-A92F00CF0FC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89" name="AutoShape 11" descr="blob:https://outlook.office.com/b157e5ee-92d2-4798-a69e-625bd2e784c1">
          <a:extLst>
            <a:ext uri="{FF2B5EF4-FFF2-40B4-BE49-F238E27FC236}">
              <a16:creationId xmlns:a16="http://schemas.microsoft.com/office/drawing/2014/main" id="{32E4B244-8680-41AC-8215-A6253B8590D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90" name="AutoShape 11" descr="blob:https://outlook.office.com/b157e5ee-92d2-4798-a69e-625bd2e784c1">
          <a:extLst>
            <a:ext uri="{FF2B5EF4-FFF2-40B4-BE49-F238E27FC236}">
              <a16:creationId xmlns:a16="http://schemas.microsoft.com/office/drawing/2014/main" id="{A286650F-B533-4FBD-9418-C13B5D2C3FC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91" name="AutoShape 11" descr="blob:https://outlook.office.com/b157e5ee-92d2-4798-a69e-625bd2e784c1">
          <a:extLst>
            <a:ext uri="{FF2B5EF4-FFF2-40B4-BE49-F238E27FC236}">
              <a16:creationId xmlns:a16="http://schemas.microsoft.com/office/drawing/2014/main" id="{1E3D218F-4C76-4383-A726-A3D4E17B70D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92" name="AutoShape 11" descr="blob:https://outlook.office.com/b157e5ee-92d2-4798-a69e-625bd2e784c1">
          <a:extLst>
            <a:ext uri="{FF2B5EF4-FFF2-40B4-BE49-F238E27FC236}">
              <a16:creationId xmlns:a16="http://schemas.microsoft.com/office/drawing/2014/main" id="{210755F1-BACC-4AA7-8878-2E55BA5F142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93" name="AutoShape 11" descr="blob:https://outlook.office.com/b157e5ee-92d2-4798-a69e-625bd2e784c1">
          <a:extLst>
            <a:ext uri="{FF2B5EF4-FFF2-40B4-BE49-F238E27FC236}">
              <a16:creationId xmlns:a16="http://schemas.microsoft.com/office/drawing/2014/main" id="{30BFF4AF-E85B-465A-BD79-A107AFD22A1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94" name="AutoShape 11" descr="blob:https://outlook.office.com/b157e5ee-92d2-4798-a69e-625bd2e784c1">
          <a:extLst>
            <a:ext uri="{FF2B5EF4-FFF2-40B4-BE49-F238E27FC236}">
              <a16:creationId xmlns:a16="http://schemas.microsoft.com/office/drawing/2014/main" id="{1E35AD35-47C9-415E-8463-B610DE17F42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95" name="AutoShape 11" descr="blob:https://outlook.office.com/b157e5ee-92d2-4798-a69e-625bd2e784c1">
          <a:extLst>
            <a:ext uri="{FF2B5EF4-FFF2-40B4-BE49-F238E27FC236}">
              <a16:creationId xmlns:a16="http://schemas.microsoft.com/office/drawing/2014/main" id="{C5C1EE0E-14CA-42A0-9DD7-541C60918DB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96" name="AutoShape 11" descr="blob:https://outlook.office.com/b157e5ee-92d2-4798-a69e-625bd2e784c1">
          <a:extLst>
            <a:ext uri="{FF2B5EF4-FFF2-40B4-BE49-F238E27FC236}">
              <a16:creationId xmlns:a16="http://schemas.microsoft.com/office/drawing/2014/main" id="{0354E091-0484-4FBB-8E48-C90F566128C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97" name="AutoShape 11" descr="blob:https://outlook.office.com/b157e5ee-92d2-4798-a69e-625bd2e784c1">
          <a:extLst>
            <a:ext uri="{FF2B5EF4-FFF2-40B4-BE49-F238E27FC236}">
              <a16:creationId xmlns:a16="http://schemas.microsoft.com/office/drawing/2014/main" id="{69ABA109-0A6C-4249-8BBA-48AEDA8FBD8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98" name="AutoShape 11" descr="blob:https://outlook.office.com/b157e5ee-92d2-4798-a69e-625bd2e784c1">
          <a:extLst>
            <a:ext uri="{FF2B5EF4-FFF2-40B4-BE49-F238E27FC236}">
              <a16:creationId xmlns:a16="http://schemas.microsoft.com/office/drawing/2014/main" id="{CB87A3AD-A67F-4869-B911-B021B5FBDAE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799" name="AutoShape 11" descr="blob:https://outlook.office.com/b157e5ee-92d2-4798-a69e-625bd2e784c1">
          <a:extLst>
            <a:ext uri="{FF2B5EF4-FFF2-40B4-BE49-F238E27FC236}">
              <a16:creationId xmlns:a16="http://schemas.microsoft.com/office/drawing/2014/main" id="{FBCE8266-B690-4244-AA4D-6B5FFCFFE59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00" name="AutoShape 11" descr="blob:https://outlook.office.com/b157e5ee-92d2-4798-a69e-625bd2e784c1">
          <a:extLst>
            <a:ext uri="{FF2B5EF4-FFF2-40B4-BE49-F238E27FC236}">
              <a16:creationId xmlns:a16="http://schemas.microsoft.com/office/drawing/2014/main" id="{8205AC28-F882-434E-9538-34F5B6149F1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01" name="AutoShape 11" descr="blob:https://outlook.office.com/b157e5ee-92d2-4798-a69e-625bd2e784c1">
          <a:extLst>
            <a:ext uri="{FF2B5EF4-FFF2-40B4-BE49-F238E27FC236}">
              <a16:creationId xmlns:a16="http://schemas.microsoft.com/office/drawing/2014/main" id="{4654CE31-944C-4098-89D2-DFE655E8A18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02" name="AutoShape 11" descr="blob:https://outlook.office.com/b157e5ee-92d2-4798-a69e-625bd2e784c1">
          <a:extLst>
            <a:ext uri="{FF2B5EF4-FFF2-40B4-BE49-F238E27FC236}">
              <a16:creationId xmlns:a16="http://schemas.microsoft.com/office/drawing/2014/main" id="{752A36DE-6C19-4130-8F63-73AC63D9E36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03" name="AutoShape 11" descr="blob:https://outlook.office.com/b157e5ee-92d2-4798-a69e-625bd2e784c1">
          <a:extLst>
            <a:ext uri="{FF2B5EF4-FFF2-40B4-BE49-F238E27FC236}">
              <a16:creationId xmlns:a16="http://schemas.microsoft.com/office/drawing/2014/main" id="{1015AA39-E955-493D-A26F-435B8141E55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04" name="AutoShape 11" descr="blob:https://outlook.office.com/b157e5ee-92d2-4798-a69e-625bd2e784c1">
          <a:extLst>
            <a:ext uri="{FF2B5EF4-FFF2-40B4-BE49-F238E27FC236}">
              <a16:creationId xmlns:a16="http://schemas.microsoft.com/office/drawing/2014/main" id="{03EDBE9D-3006-495B-BEAE-4FE8C69D276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05" name="AutoShape 11" descr="blob:https://outlook.office.com/b157e5ee-92d2-4798-a69e-625bd2e784c1">
          <a:extLst>
            <a:ext uri="{FF2B5EF4-FFF2-40B4-BE49-F238E27FC236}">
              <a16:creationId xmlns:a16="http://schemas.microsoft.com/office/drawing/2014/main" id="{813155E6-027C-4DE0-B2E4-6009AFA17F6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06" name="AutoShape 11" descr="blob:https://outlook.office.com/b157e5ee-92d2-4798-a69e-625bd2e784c1">
          <a:extLst>
            <a:ext uri="{FF2B5EF4-FFF2-40B4-BE49-F238E27FC236}">
              <a16:creationId xmlns:a16="http://schemas.microsoft.com/office/drawing/2014/main" id="{5682DFE6-7FCA-486A-8472-DE483ADD08C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07" name="AutoShape 11" descr="blob:https://outlook.office.com/b157e5ee-92d2-4798-a69e-625bd2e784c1">
          <a:extLst>
            <a:ext uri="{FF2B5EF4-FFF2-40B4-BE49-F238E27FC236}">
              <a16:creationId xmlns:a16="http://schemas.microsoft.com/office/drawing/2014/main" id="{88D69C12-DA2C-4B0F-9EAA-9C70F4BC0A1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08" name="AutoShape 11" descr="blob:https://outlook.office.com/b157e5ee-92d2-4798-a69e-625bd2e784c1">
          <a:extLst>
            <a:ext uri="{FF2B5EF4-FFF2-40B4-BE49-F238E27FC236}">
              <a16:creationId xmlns:a16="http://schemas.microsoft.com/office/drawing/2014/main" id="{24BC919D-FF26-42A1-B54B-AD85283FE2B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09" name="AutoShape 11" descr="blob:https://outlook.office.com/b157e5ee-92d2-4798-a69e-625bd2e784c1">
          <a:extLst>
            <a:ext uri="{FF2B5EF4-FFF2-40B4-BE49-F238E27FC236}">
              <a16:creationId xmlns:a16="http://schemas.microsoft.com/office/drawing/2014/main" id="{7E4A6ABA-3344-4C55-9A29-21DD99A8E44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10" name="AutoShape 11" descr="blob:https://outlook.office.com/b157e5ee-92d2-4798-a69e-625bd2e784c1">
          <a:extLst>
            <a:ext uri="{FF2B5EF4-FFF2-40B4-BE49-F238E27FC236}">
              <a16:creationId xmlns:a16="http://schemas.microsoft.com/office/drawing/2014/main" id="{3AF83B8E-34E4-47D7-B5DD-2917A26CAC1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11" name="AutoShape 11" descr="blob:https://outlook.office.com/b157e5ee-92d2-4798-a69e-625bd2e784c1">
          <a:extLst>
            <a:ext uri="{FF2B5EF4-FFF2-40B4-BE49-F238E27FC236}">
              <a16:creationId xmlns:a16="http://schemas.microsoft.com/office/drawing/2014/main" id="{D3DBDCFA-24C0-4639-9262-EC3D7F1E90A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12" name="AutoShape 11" descr="blob:https://outlook.office.com/b157e5ee-92d2-4798-a69e-625bd2e784c1">
          <a:extLst>
            <a:ext uri="{FF2B5EF4-FFF2-40B4-BE49-F238E27FC236}">
              <a16:creationId xmlns:a16="http://schemas.microsoft.com/office/drawing/2014/main" id="{F376DDF7-4F58-48ED-AFDB-A9F0F906EBA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13" name="AutoShape 11" descr="blob:https://outlook.office.com/b157e5ee-92d2-4798-a69e-625bd2e784c1">
          <a:extLst>
            <a:ext uri="{FF2B5EF4-FFF2-40B4-BE49-F238E27FC236}">
              <a16:creationId xmlns:a16="http://schemas.microsoft.com/office/drawing/2014/main" id="{29E755AC-8E01-4761-B39F-873F5FD2D50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14" name="AutoShape 11" descr="blob:https://outlook.office.com/b157e5ee-92d2-4798-a69e-625bd2e784c1">
          <a:extLst>
            <a:ext uri="{FF2B5EF4-FFF2-40B4-BE49-F238E27FC236}">
              <a16:creationId xmlns:a16="http://schemas.microsoft.com/office/drawing/2014/main" id="{A302790B-98FA-44E8-9100-771B20CCF45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15" name="AutoShape 11" descr="blob:https://outlook.office.com/b157e5ee-92d2-4798-a69e-625bd2e784c1">
          <a:extLst>
            <a:ext uri="{FF2B5EF4-FFF2-40B4-BE49-F238E27FC236}">
              <a16:creationId xmlns:a16="http://schemas.microsoft.com/office/drawing/2014/main" id="{ACCB7FCF-6155-4A67-8099-2AA2711395D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16" name="AutoShape 11" descr="blob:https://outlook.office.com/b157e5ee-92d2-4798-a69e-625bd2e784c1">
          <a:extLst>
            <a:ext uri="{FF2B5EF4-FFF2-40B4-BE49-F238E27FC236}">
              <a16:creationId xmlns:a16="http://schemas.microsoft.com/office/drawing/2014/main" id="{A8DD174D-5E17-4AD4-A7A7-2A6DC50AB03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17" name="AutoShape 11" descr="blob:https://outlook.office.com/b157e5ee-92d2-4798-a69e-625bd2e784c1">
          <a:extLst>
            <a:ext uri="{FF2B5EF4-FFF2-40B4-BE49-F238E27FC236}">
              <a16:creationId xmlns:a16="http://schemas.microsoft.com/office/drawing/2014/main" id="{A8B726CC-3017-45CB-AA3B-CD463E41F61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18" name="AutoShape 11" descr="blob:https://outlook.office.com/b157e5ee-92d2-4798-a69e-625bd2e784c1">
          <a:extLst>
            <a:ext uri="{FF2B5EF4-FFF2-40B4-BE49-F238E27FC236}">
              <a16:creationId xmlns:a16="http://schemas.microsoft.com/office/drawing/2014/main" id="{5A328E74-EC00-476D-A31A-DF73DA86E2C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19" name="AutoShape 11" descr="blob:https://outlook.office.com/b157e5ee-92d2-4798-a69e-625bd2e784c1">
          <a:extLst>
            <a:ext uri="{FF2B5EF4-FFF2-40B4-BE49-F238E27FC236}">
              <a16:creationId xmlns:a16="http://schemas.microsoft.com/office/drawing/2014/main" id="{6A5BF83A-D2FD-4079-82AE-B8555951507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20" name="AutoShape 11" descr="blob:https://outlook.office.com/b157e5ee-92d2-4798-a69e-625bd2e784c1">
          <a:extLst>
            <a:ext uri="{FF2B5EF4-FFF2-40B4-BE49-F238E27FC236}">
              <a16:creationId xmlns:a16="http://schemas.microsoft.com/office/drawing/2014/main" id="{D53EDE81-9F4A-4CEA-9F21-0B30E2CF430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21" name="AutoShape 11" descr="blob:https://outlook.office.com/b157e5ee-92d2-4798-a69e-625bd2e784c1">
          <a:extLst>
            <a:ext uri="{FF2B5EF4-FFF2-40B4-BE49-F238E27FC236}">
              <a16:creationId xmlns:a16="http://schemas.microsoft.com/office/drawing/2014/main" id="{01C16947-FC0D-4DB5-9EEB-D1FD96C29EA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22" name="AutoShape 11" descr="blob:https://outlook.office.com/b157e5ee-92d2-4798-a69e-625bd2e784c1">
          <a:extLst>
            <a:ext uri="{FF2B5EF4-FFF2-40B4-BE49-F238E27FC236}">
              <a16:creationId xmlns:a16="http://schemas.microsoft.com/office/drawing/2014/main" id="{FDA74046-2CD4-43C3-8D34-54128720EEE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23" name="AutoShape 11" descr="blob:https://outlook.office.com/b157e5ee-92d2-4798-a69e-625bd2e784c1">
          <a:extLst>
            <a:ext uri="{FF2B5EF4-FFF2-40B4-BE49-F238E27FC236}">
              <a16:creationId xmlns:a16="http://schemas.microsoft.com/office/drawing/2014/main" id="{BD7F9352-6A01-44A4-85C6-9B1721376D0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24" name="AutoShape 11" descr="blob:https://outlook.office.com/b157e5ee-92d2-4798-a69e-625bd2e784c1">
          <a:extLst>
            <a:ext uri="{FF2B5EF4-FFF2-40B4-BE49-F238E27FC236}">
              <a16:creationId xmlns:a16="http://schemas.microsoft.com/office/drawing/2014/main" id="{2948DEA0-0C44-40F6-BB31-E8312A66220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25" name="AutoShape 11" descr="blob:https://outlook.office.com/b157e5ee-92d2-4798-a69e-625bd2e784c1">
          <a:extLst>
            <a:ext uri="{FF2B5EF4-FFF2-40B4-BE49-F238E27FC236}">
              <a16:creationId xmlns:a16="http://schemas.microsoft.com/office/drawing/2014/main" id="{BE392D9C-24F7-4DBA-9499-F1E0E99B6D0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26" name="AutoShape 11" descr="blob:https://outlook.office.com/b157e5ee-92d2-4798-a69e-625bd2e784c1">
          <a:extLst>
            <a:ext uri="{FF2B5EF4-FFF2-40B4-BE49-F238E27FC236}">
              <a16:creationId xmlns:a16="http://schemas.microsoft.com/office/drawing/2014/main" id="{F3DD3248-EEEB-441E-AF7D-6C67099BE8D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27" name="AutoShape 11" descr="blob:https://outlook.office.com/b157e5ee-92d2-4798-a69e-625bd2e784c1">
          <a:extLst>
            <a:ext uri="{FF2B5EF4-FFF2-40B4-BE49-F238E27FC236}">
              <a16:creationId xmlns:a16="http://schemas.microsoft.com/office/drawing/2014/main" id="{F8FC62DC-9E8A-4203-933D-F20B99F01B6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28" name="AutoShape 11" descr="blob:https://outlook.office.com/b157e5ee-92d2-4798-a69e-625bd2e784c1">
          <a:extLst>
            <a:ext uri="{FF2B5EF4-FFF2-40B4-BE49-F238E27FC236}">
              <a16:creationId xmlns:a16="http://schemas.microsoft.com/office/drawing/2014/main" id="{078E4518-83EE-45E1-9932-E53B92336CE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29" name="AutoShape 11" descr="blob:https://outlook.office.com/b157e5ee-92d2-4798-a69e-625bd2e784c1">
          <a:extLst>
            <a:ext uri="{FF2B5EF4-FFF2-40B4-BE49-F238E27FC236}">
              <a16:creationId xmlns:a16="http://schemas.microsoft.com/office/drawing/2014/main" id="{36AEBB96-8850-4FBB-9FDF-0E936882330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30" name="AutoShape 11" descr="blob:https://outlook.office.com/b157e5ee-92d2-4798-a69e-625bd2e784c1">
          <a:extLst>
            <a:ext uri="{FF2B5EF4-FFF2-40B4-BE49-F238E27FC236}">
              <a16:creationId xmlns:a16="http://schemas.microsoft.com/office/drawing/2014/main" id="{E4719830-3347-4336-8B25-25CCBC68893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31" name="AutoShape 11" descr="blob:https://outlook.office.com/b157e5ee-92d2-4798-a69e-625bd2e784c1">
          <a:extLst>
            <a:ext uri="{FF2B5EF4-FFF2-40B4-BE49-F238E27FC236}">
              <a16:creationId xmlns:a16="http://schemas.microsoft.com/office/drawing/2014/main" id="{027641BE-FCA8-4D84-B1FB-A39E9CC9CAC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32" name="AutoShape 11" descr="blob:https://outlook.office.com/b157e5ee-92d2-4798-a69e-625bd2e784c1">
          <a:extLst>
            <a:ext uri="{FF2B5EF4-FFF2-40B4-BE49-F238E27FC236}">
              <a16:creationId xmlns:a16="http://schemas.microsoft.com/office/drawing/2014/main" id="{930488A7-0123-488B-9FCB-45CC0059568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33" name="AutoShape 11" descr="blob:https://outlook.office.com/b157e5ee-92d2-4798-a69e-625bd2e784c1">
          <a:extLst>
            <a:ext uri="{FF2B5EF4-FFF2-40B4-BE49-F238E27FC236}">
              <a16:creationId xmlns:a16="http://schemas.microsoft.com/office/drawing/2014/main" id="{E37DD690-5EFF-4FDF-AB6D-773B48F0882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34" name="AutoShape 11" descr="blob:https://outlook.office.com/b157e5ee-92d2-4798-a69e-625bd2e784c1">
          <a:extLst>
            <a:ext uri="{FF2B5EF4-FFF2-40B4-BE49-F238E27FC236}">
              <a16:creationId xmlns:a16="http://schemas.microsoft.com/office/drawing/2014/main" id="{3396A3B4-DBC2-4E07-AAFF-7A7239A35C3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35" name="AutoShape 11" descr="blob:https://outlook.office.com/b157e5ee-92d2-4798-a69e-625bd2e784c1">
          <a:extLst>
            <a:ext uri="{FF2B5EF4-FFF2-40B4-BE49-F238E27FC236}">
              <a16:creationId xmlns:a16="http://schemas.microsoft.com/office/drawing/2014/main" id="{013E995A-5B15-46E0-B96C-C5EA0C34B6F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36" name="AutoShape 11" descr="blob:https://outlook.office.com/b157e5ee-92d2-4798-a69e-625bd2e784c1">
          <a:extLst>
            <a:ext uri="{FF2B5EF4-FFF2-40B4-BE49-F238E27FC236}">
              <a16:creationId xmlns:a16="http://schemas.microsoft.com/office/drawing/2014/main" id="{B785078A-410E-4E1F-AFFD-F41125F81AC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37" name="AutoShape 11" descr="blob:https://outlook.office.com/b157e5ee-92d2-4798-a69e-625bd2e784c1">
          <a:extLst>
            <a:ext uri="{FF2B5EF4-FFF2-40B4-BE49-F238E27FC236}">
              <a16:creationId xmlns:a16="http://schemas.microsoft.com/office/drawing/2014/main" id="{0CADEC58-33F2-4FE5-9272-3F2A27D886D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38" name="AutoShape 11" descr="blob:https://outlook.office.com/b157e5ee-92d2-4798-a69e-625bd2e784c1">
          <a:extLst>
            <a:ext uri="{FF2B5EF4-FFF2-40B4-BE49-F238E27FC236}">
              <a16:creationId xmlns:a16="http://schemas.microsoft.com/office/drawing/2014/main" id="{9957123D-81D6-4357-9D1B-8EAD8A9D232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39" name="AutoShape 11" descr="blob:https://outlook.office.com/b157e5ee-92d2-4798-a69e-625bd2e784c1">
          <a:extLst>
            <a:ext uri="{FF2B5EF4-FFF2-40B4-BE49-F238E27FC236}">
              <a16:creationId xmlns:a16="http://schemas.microsoft.com/office/drawing/2014/main" id="{2B976937-B044-4C80-9F7F-90834367874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40" name="AutoShape 11" descr="blob:https://outlook.office.com/b157e5ee-92d2-4798-a69e-625bd2e784c1">
          <a:extLst>
            <a:ext uri="{FF2B5EF4-FFF2-40B4-BE49-F238E27FC236}">
              <a16:creationId xmlns:a16="http://schemas.microsoft.com/office/drawing/2014/main" id="{198AE63E-32AC-4302-A4A1-EA821C6F192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41" name="AutoShape 11" descr="blob:https://outlook.office.com/b157e5ee-92d2-4798-a69e-625bd2e784c1">
          <a:extLst>
            <a:ext uri="{FF2B5EF4-FFF2-40B4-BE49-F238E27FC236}">
              <a16:creationId xmlns:a16="http://schemas.microsoft.com/office/drawing/2014/main" id="{1FAE4090-5535-4840-B1C2-F53236447A5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42" name="AutoShape 11" descr="blob:https://outlook.office.com/b157e5ee-92d2-4798-a69e-625bd2e784c1">
          <a:extLst>
            <a:ext uri="{FF2B5EF4-FFF2-40B4-BE49-F238E27FC236}">
              <a16:creationId xmlns:a16="http://schemas.microsoft.com/office/drawing/2014/main" id="{323F04FF-9C8B-4089-AB8E-440407DD65C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43" name="AutoShape 11" descr="blob:https://outlook.office.com/b157e5ee-92d2-4798-a69e-625bd2e784c1">
          <a:extLst>
            <a:ext uri="{FF2B5EF4-FFF2-40B4-BE49-F238E27FC236}">
              <a16:creationId xmlns:a16="http://schemas.microsoft.com/office/drawing/2014/main" id="{8C469030-D45A-49CE-8BA3-4D320EFA996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44" name="AutoShape 11" descr="blob:https://outlook.office.com/b157e5ee-92d2-4798-a69e-625bd2e784c1">
          <a:extLst>
            <a:ext uri="{FF2B5EF4-FFF2-40B4-BE49-F238E27FC236}">
              <a16:creationId xmlns:a16="http://schemas.microsoft.com/office/drawing/2014/main" id="{1482C0AA-A3DE-452A-BCD9-44CD6195311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45" name="AutoShape 11" descr="blob:https://outlook.office.com/b157e5ee-92d2-4798-a69e-625bd2e784c1">
          <a:extLst>
            <a:ext uri="{FF2B5EF4-FFF2-40B4-BE49-F238E27FC236}">
              <a16:creationId xmlns:a16="http://schemas.microsoft.com/office/drawing/2014/main" id="{E83E87C8-A70E-41C1-862E-3CF3A4C866B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46" name="AutoShape 11" descr="blob:https://outlook.office.com/b157e5ee-92d2-4798-a69e-625bd2e784c1">
          <a:extLst>
            <a:ext uri="{FF2B5EF4-FFF2-40B4-BE49-F238E27FC236}">
              <a16:creationId xmlns:a16="http://schemas.microsoft.com/office/drawing/2014/main" id="{78593D19-EAE8-44C0-8864-C003EF5540A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47" name="AutoShape 11" descr="blob:https://outlook.office.com/b157e5ee-92d2-4798-a69e-625bd2e784c1">
          <a:extLst>
            <a:ext uri="{FF2B5EF4-FFF2-40B4-BE49-F238E27FC236}">
              <a16:creationId xmlns:a16="http://schemas.microsoft.com/office/drawing/2014/main" id="{A32D4A58-2EE4-41DC-A1E2-D6242920FCF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48" name="AutoShape 11" descr="blob:https://outlook.office.com/b157e5ee-92d2-4798-a69e-625bd2e784c1">
          <a:extLst>
            <a:ext uri="{FF2B5EF4-FFF2-40B4-BE49-F238E27FC236}">
              <a16:creationId xmlns:a16="http://schemas.microsoft.com/office/drawing/2014/main" id="{FB49AF1D-9E37-42E1-880B-24BC5D77A20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49" name="AutoShape 11" descr="blob:https://outlook.office.com/b157e5ee-92d2-4798-a69e-625bd2e784c1">
          <a:extLst>
            <a:ext uri="{FF2B5EF4-FFF2-40B4-BE49-F238E27FC236}">
              <a16:creationId xmlns:a16="http://schemas.microsoft.com/office/drawing/2014/main" id="{3CA8ACD2-E01F-43A7-94E3-A1C1C34B602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50" name="AutoShape 11" descr="blob:https://outlook.office.com/b157e5ee-92d2-4798-a69e-625bd2e784c1">
          <a:extLst>
            <a:ext uri="{FF2B5EF4-FFF2-40B4-BE49-F238E27FC236}">
              <a16:creationId xmlns:a16="http://schemas.microsoft.com/office/drawing/2014/main" id="{10A9FBE5-BFB7-45EB-8300-E7EBC18142B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51" name="AutoShape 11" descr="blob:https://outlook.office.com/b157e5ee-92d2-4798-a69e-625bd2e784c1">
          <a:extLst>
            <a:ext uri="{FF2B5EF4-FFF2-40B4-BE49-F238E27FC236}">
              <a16:creationId xmlns:a16="http://schemas.microsoft.com/office/drawing/2014/main" id="{19275302-0153-45A0-BBB4-45896B10503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52" name="AutoShape 11" descr="blob:https://outlook.office.com/b157e5ee-92d2-4798-a69e-625bd2e784c1">
          <a:extLst>
            <a:ext uri="{FF2B5EF4-FFF2-40B4-BE49-F238E27FC236}">
              <a16:creationId xmlns:a16="http://schemas.microsoft.com/office/drawing/2014/main" id="{F029BA6D-252D-46A4-BCC4-40289E4DBAD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53" name="AutoShape 11" descr="blob:https://outlook.office.com/b157e5ee-92d2-4798-a69e-625bd2e784c1">
          <a:extLst>
            <a:ext uri="{FF2B5EF4-FFF2-40B4-BE49-F238E27FC236}">
              <a16:creationId xmlns:a16="http://schemas.microsoft.com/office/drawing/2014/main" id="{89AB9333-3473-4851-BA4E-1DA777D8E02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54" name="AutoShape 11" descr="blob:https://outlook.office.com/b157e5ee-92d2-4798-a69e-625bd2e784c1">
          <a:extLst>
            <a:ext uri="{FF2B5EF4-FFF2-40B4-BE49-F238E27FC236}">
              <a16:creationId xmlns:a16="http://schemas.microsoft.com/office/drawing/2014/main" id="{10433CB8-8788-4B4C-9E55-40F51518DF7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55" name="AutoShape 11" descr="blob:https://outlook.office.com/b157e5ee-92d2-4798-a69e-625bd2e784c1">
          <a:extLst>
            <a:ext uri="{FF2B5EF4-FFF2-40B4-BE49-F238E27FC236}">
              <a16:creationId xmlns:a16="http://schemas.microsoft.com/office/drawing/2014/main" id="{34BE9C00-1B81-4884-866D-07F72F6D98E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56" name="AutoShape 11" descr="blob:https://outlook.office.com/b157e5ee-92d2-4798-a69e-625bd2e784c1">
          <a:extLst>
            <a:ext uri="{FF2B5EF4-FFF2-40B4-BE49-F238E27FC236}">
              <a16:creationId xmlns:a16="http://schemas.microsoft.com/office/drawing/2014/main" id="{49636F7E-2D6B-4552-89CF-779CDBE2B68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57" name="AutoShape 11" descr="blob:https://outlook.office.com/b157e5ee-92d2-4798-a69e-625bd2e784c1">
          <a:extLst>
            <a:ext uri="{FF2B5EF4-FFF2-40B4-BE49-F238E27FC236}">
              <a16:creationId xmlns:a16="http://schemas.microsoft.com/office/drawing/2014/main" id="{072A226A-8905-4003-94A7-C0748D874FC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58" name="AutoShape 11" descr="blob:https://outlook.office.com/b157e5ee-92d2-4798-a69e-625bd2e784c1">
          <a:extLst>
            <a:ext uri="{FF2B5EF4-FFF2-40B4-BE49-F238E27FC236}">
              <a16:creationId xmlns:a16="http://schemas.microsoft.com/office/drawing/2014/main" id="{821E4BDE-C449-4BE3-91EB-BDA6E9CB9C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59" name="AutoShape 11" descr="blob:https://outlook.office.com/b157e5ee-92d2-4798-a69e-625bd2e784c1">
          <a:extLst>
            <a:ext uri="{FF2B5EF4-FFF2-40B4-BE49-F238E27FC236}">
              <a16:creationId xmlns:a16="http://schemas.microsoft.com/office/drawing/2014/main" id="{B7B5FAE4-F151-427E-8335-C8EB6A19EC8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60" name="AutoShape 11" descr="blob:https://outlook.office.com/b157e5ee-92d2-4798-a69e-625bd2e784c1">
          <a:extLst>
            <a:ext uri="{FF2B5EF4-FFF2-40B4-BE49-F238E27FC236}">
              <a16:creationId xmlns:a16="http://schemas.microsoft.com/office/drawing/2014/main" id="{113CEDED-7949-4CF3-933F-727278F97D0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61" name="AutoShape 11" descr="blob:https://outlook.office.com/b157e5ee-92d2-4798-a69e-625bd2e784c1">
          <a:extLst>
            <a:ext uri="{FF2B5EF4-FFF2-40B4-BE49-F238E27FC236}">
              <a16:creationId xmlns:a16="http://schemas.microsoft.com/office/drawing/2014/main" id="{2CD9FB0B-C9CD-4819-B1CF-EFBB45F8B81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62" name="AutoShape 11" descr="blob:https://outlook.office.com/b157e5ee-92d2-4798-a69e-625bd2e784c1">
          <a:extLst>
            <a:ext uri="{FF2B5EF4-FFF2-40B4-BE49-F238E27FC236}">
              <a16:creationId xmlns:a16="http://schemas.microsoft.com/office/drawing/2014/main" id="{99C195FC-48E2-497F-86B7-B0C954F6C22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63" name="AutoShape 11" descr="blob:https://outlook.office.com/b157e5ee-92d2-4798-a69e-625bd2e784c1">
          <a:extLst>
            <a:ext uri="{FF2B5EF4-FFF2-40B4-BE49-F238E27FC236}">
              <a16:creationId xmlns:a16="http://schemas.microsoft.com/office/drawing/2014/main" id="{F0072F46-CC9E-4F01-B271-1569CD487EE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64" name="AutoShape 11" descr="blob:https://outlook.office.com/b157e5ee-92d2-4798-a69e-625bd2e784c1">
          <a:extLst>
            <a:ext uri="{FF2B5EF4-FFF2-40B4-BE49-F238E27FC236}">
              <a16:creationId xmlns:a16="http://schemas.microsoft.com/office/drawing/2014/main" id="{2BD66CB4-0D44-4115-AA79-9B9856A80ED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65" name="AutoShape 11" descr="blob:https://outlook.office.com/b157e5ee-92d2-4798-a69e-625bd2e784c1">
          <a:extLst>
            <a:ext uri="{FF2B5EF4-FFF2-40B4-BE49-F238E27FC236}">
              <a16:creationId xmlns:a16="http://schemas.microsoft.com/office/drawing/2014/main" id="{FF6FF06A-DFA5-4F3A-BA34-9ED48B084B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66" name="AutoShape 11" descr="blob:https://outlook.office.com/b157e5ee-92d2-4798-a69e-625bd2e784c1">
          <a:extLst>
            <a:ext uri="{FF2B5EF4-FFF2-40B4-BE49-F238E27FC236}">
              <a16:creationId xmlns:a16="http://schemas.microsoft.com/office/drawing/2014/main" id="{304B8100-E16D-41F2-818B-ABAA5964AF5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67" name="AutoShape 11" descr="blob:https://outlook.office.com/b157e5ee-92d2-4798-a69e-625bd2e784c1">
          <a:extLst>
            <a:ext uri="{FF2B5EF4-FFF2-40B4-BE49-F238E27FC236}">
              <a16:creationId xmlns:a16="http://schemas.microsoft.com/office/drawing/2014/main" id="{8CA58AC9-B43F-40F6-8122-6DD0E65BD62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68" name="AutoShape 11" descr="blob:https://outlook.office.com/b157e5ee-92d2-4798-a69e-625bd2e784c1">
          <a:extLst>
            <a:ext uri="{FF2B5EF4-FFF2-40B4-BE49-F238E27FC236}">
              <a16:creationId xmlns:a16="http://schemas.microsoft.com/office/drawing/2014/main" id="{21060595-BCE9-4CF5-A17E-8392A72A53E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69" name="AutoShape 11" descr="blob:https://outlook.office.com/b157e5ee-92d2-4798-a69e-625bd2e784c1">
          <a:extLst>
            <a:ext uri="{FF2B5EF4-FFF2-40B4-BE49-F238E27FC236}">
              <a16:creationId xmlns:a16="http://schemas.microsoft.com/office/drawing/2014/main" id="{16348450-6A45-42FB-A4BC-B6D8DED191E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70" name="AutoShape 11" descr="blob:https://outlook.office.com/b157e5ee-92d2-4798-a69e-625bd2e784c1">
          <a:extLst>
            <a:ext uri="{FF2B5EF4-FFF2-40B4-BE49-F238E27FC236}">
              <a16:creationId xmlns:a16="http://schemas.microsoft.com/office/drawing/2014/main" id="{2A1F9B1C-031E-43EF-BED6-C5C6AEABA7C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71" name="AutoShape 11" descr="blob:https://outlook.office.com/b157e5ee-92d2-4798-a69e-625bd2e784c1">
          <a:extLst>
            <a:ext uri="{FF2B5EF4-FFF2-40B4-BE49-F238E27FC236}">
              <a16:creationId xmlns:a16="http://schemas.microsoft.com/office/drawing/2014/main" id="{47AF1EE6-1C09-41C3-977D-4248EEFCC9A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72" name="AutoShape 11" descr="blob:https://outlook.office.com/b157e5ee-92d2-4798-a69e-625bd2e784c1">
          <a:extLst>
            <a:ext uri="{FF2B5EF4-FFF2-40B4-BE49-F238E27FC236}">
              <a16:creationId xmlns:a16="http://schemas.microsoft.com/office/drawing/2014/main" id="{F50CC82B-1E73-4BAF-9E28-EABCDB4A760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73" name="AutoShape 11" descr="blob:https://outlook.office.com/b157e5ee-92d2-4798-a69e-625bd2e784c1">
          <a:extLst>
            <a:ext uri="{FF2B5EF4-FFF2-40B4-BE49-F238E27FC236}">
              <a16:creationId xmlns:a16="http://schemas.microsoft.com/office/drawing/2014/main" id="{75FD21C2-836F-4B27-B4A3-D7E6EFFDD24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74" name="AutoShape 11" descr="blob:https://outlook.office.com/b157e5ee-92d2-4798-a69e-625bd2e784c1">
          <a:extLst>
            <a:ext uri="{FF2B5EF4-FFF2-40B4-BE49-F238E27FC236}">
              <a16:creationId xmlns:a16="http://schemas.microsoft.com/office/drawing/2014/main" id="{5CBE0E7C-FBF8-4221-8060-85086ECBE39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75" name="AutoShape 11" descr="blob:https://outlook.office.com/b157e5ee-92d2-4798-a69e-625bd2e784c1">
          <a:extLst>
            <a:ext uri="{FF2B5EF4-FFF2-40B4-BE49-F238E27FC236}">
              <a16:creationId xmlns:a16="http://schemas.microsoft.com/office/drawing/2014/main" id="{21908B47-58A1-44CE-9397-BEBDDA4349D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76" name="AutoShape 11" descr="blob:https://outlook.office.com/b157e5ee-92d2-4798-a69e-625bd2e784c1">
          <a:extLst>
            <a:ext uri="{FF2B5EF4-FFF2-40B4-BE49-F238E27FC236}">
              <a16:creationId xmlns:a16="http://schemas.microsoft.com/office/drawing/2014/main" id="{34A70DB3-E4C5-4664-89A9-47CD50ABD0E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77" name="AutoShape 11" descr="blob:https://outlook.office.com/b157e5ee-92d2-4798-a69e-625bd2e784c1">
          <a:extLst>
            <a:ext uri="{FF2B5EF4-FFF2-40B4-BE49-F238E27FC236}">
              <a16:creationId xmlns:a16="http://schemas.microsoft.com/office/drawing/2014/main" id="{7615690F-FE03-48B7-A3B1-A2DB0054045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78" name="AutoShape 11" descr="blob:https://outlook.office.com/b157e5ee-92d2-4798-a69e-625bd2e784c1">
          <a:extLst>
            <a:ext uri="{FF2B5EF4-FFF2-40B4-BE49-F238E27FC236}">
              <a16:creationId xmlns:a16="http://schemas.microsoft.com/office/drawing/2014/main" id="{95AC9F1B-3E94-47FD-8E27-EA159BD1FDA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79" name="AutoShape 11" descr="blob:https://outlook.office.com/b157e5ee-92d2-4798-a69e-625bd2e784c1">
          <a:extLst>
            <a:ext uri="{FF2B5EF4-FFF2-40B4-BE49-F238E27FC236}">
              <a16:creationId xmlns:a16="http://schemas.microsoft.com/office/drawing/2014/main" id="{5E70D241-9E65-4C49-8DBA-EB36177708B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80" name="AutoShape 11" descr="blob:https://outlook.office.com/b157e5ee-92d2-4798-a69e-625bd2e784c1">
          <a:extLst>
            <a:ext uri="{FF2B5EF4-FFF2-40B4-BE49-F238E27FC236}">
              <a16:creationId xmlns:a16="http://schemas.microsoft.com/office/drawing/2014/main" id="{A1351399-4638-4818-8064-2C8981B2197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81" name="AutoShape 11" descr="blob:https://outlook.office.com/b157e5ee-92d2-4798-a69e-625bd2e784c1">
          <a:extLst>
            <a:ext uri="{FF2B5EF4-FFF2-40B4-BE49-F238E27FC236}">
              <a16:creationId xmlns:a16="http://schemas.microsoft.com/office/drawing/2014/main" id="{8ED27010-378E-4011-8C7E-3A1648558B3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82" name="AutoShape 11" descr="blob:https://outlook.office.com/b157e5ee-92d2-4798-a69e-625bd2e784c1">
          <a:extLst>
            <a:ext uri="{FF2B5EF4-FFF2-40B4-BE49-F238E27FC236}">
              <a16:creationId xmlns:a16="http://schemas.microsoft.com/office/drawing/2014/main" id="{6E0E54F8-7BEB-45A3-A842-F662B1EBE09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83" name="AutoShape 11" descr="blob:https://outlook.office.com/b157e5ee-92d2-4798-a69e-625bd2e784c1">
          <a:extLst>
            <a:ext uri="{FF2B5EF4-FFF2-40B4-BE49-F238E27FC236}">
              <a16:creationId xmlns:a16="http://schemas.microsoft.com/office/drawing/2014/main" id="{A913CB58-3A24-46A7-ADEC-4238599B111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84" name="AutoShape 11" descr="blob:https://outlook.office.com/b157e5ee-92d2-4798-a69e-625bd2e784c1">
          <a:extLst>
            <a:ext uri="{FF2B5EF4-FFF2-40B4-BE49-F238E27FC236}">
              <a16:creationId xmlns:a16="http://schemas.microsoft.com/office/drawing/2014/main" id="{74F30648-31C0-4FA1-A5C2-5D0D41CE920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85" name="AutoShape 11" descr="blob:https://outlook.office.com/b157e5ee-92d2-4798-a69e-625bd2e784c1">
          <a:extLst>
            <a:ext uri="{FF2B5EF4-FFF2-40B4-BE49-F238E27FC236}">
              <a16:creationId xmlns:a16="http://schemas.microsoft.com/office/drawing/2014/main" id="{B0FDEE67-52DC-4947-AE73-19D97B3DD42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86" name="AutoShape 11" descr="blob:https://outlook.office.com/b157e5ee-92d2-4798-a69e-625bd2e784c1">
          <a:extLst>
            <a:ext uri="{FF2B5EF4-FFF2-40B4-BE49-F238E27FC236}">
              <a16:creationId xmlns:a16="http://schemas.microsoft.com/office/drawing/2014/main" id="{06A81FBA-BD7C-4BCE-8A0C-D6B6092593D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87" name="AutoShape 11" descr="blob:https://outlook.office.com/b157e5ee-92d2-4798-a69e-625bd2e784c1">
          <a:extLst>
            <a:ext uri="{FF2B5EF4-FFF2-40B4-BE49-F238E27FC236}">
              <a16:creationId xmlns:a16="http://schemas.microsoft.com/office/drawing/2014/main" id="{F49AADB7-E31E-4961-A941-2F1B103F3FB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88" name="AutoShape 11" descr="blob:https://outlook.office.com/b157e5ee-92d2-4798-a69e-625bd2e784c1">
          <a:extLst>
            <a:ext uri="{FF2B5EF4-FFF2-40B4-BE49-F238E27FC236}">
              <a16:creationId xmlns:a16="http://schemas.microsoft.com/office/drawing/2014/main" id="{0FDE7006-1AC3-41EC-B032-64A1C451F2B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89" name="AutoShape 11" descr="blob:https://outlook.office.com/b157e5ee-92d2-4798-a69e-625bd2e784c1">
          <a:extLst>
            <a:ext uri="{FF2B5EF4-FFF2-40B4-BE49-F238E27FC236}">
              <a16:creationId xmlns:a16="http://schemas.microsoft.com/office/drawing/2014/main" id="{E1022111-AF6B-4D89-B3B0-F0528C589FB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90" name="AutoShape 11" descr="blob:https://outlook.office.com/b157e5ee-92d2-4798-a69e-625bd2e784c1">
          <a:extLst>
            <a:ext uri="{FF2B5EF4-FFF2-40B4-BE49-F238E27FC236}">
              <a16:creationId xmlns:a16="http://schemas.microsoft.com/office/drawing/2014/main" id="{7779E914-42CA-409E-BFEF-B6ABCE86A13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91" name="AutoShape 11" descr="blob:https://outlook.office.com/b157e5ee-92d2-4798-a69e-625bd2e784c1">
          <a:extLst>
            <a:ext uri="{FF2B5EF4-FFF2-40B4-BE49-F238E27FC236}">
              <a16:creationId xmlns:a16="http://schemas.microsoft.com/office/drawing/2014/main" id="{B1802277-B8B7-4597-A138-5A95F4BC703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92" name="AutoShape 11" descr="blob:https://outlook.office.com/b157e5ee-92d2-4798-a69e-625bd2e784c1">
          <a:extLst>
            <a:ext uri="{FF2B5EF4-FFF2-40B4-BE49-F238E27FC236}">
              <a16:creationId xmlns:a16="http://schemas.microsoft.com/office/drawing/2014/main" id="{6BA3335F-C612-47CB-9F10-1D3936A7C04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93" name="AutoShape 11" descr="blob:https://outlook.office.com/b157e5ee-92d2-4798-a69e-625bd2e784c1">
          <a:extLst>
            <a:ext uri="{FF2B5EF4-FFF2-40B4-BE49-F238E27FC236}">
              <a16:creationId xmlns:a16="http://schemas.microsoft.com/office/drawing/2014/main" id="{129F13C4-BB7D-42EE-9645-AB771FBE29E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94" name="AutoShape 11" descr="blob:https://outlook.office.com/b157e5ee-92d2-4798-a69e-625bd2e784c1">
          <a:extLst>
            <a:ext uri="{FF2B5EF4-FFF2-40B4-BE49-F238E27FC236}">
              <a16:creationId xmlns:a16="http://schemas.microsoft.com/office/drawing/2014/main" id="{4D707A75-6C23-40C8-90A0-98F922A78BC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95" name="AutoShape 11" descr="blob:https://outlook.office.com/b157e5ee-92d2-4798-a69e-625bd2e784c1">
          <a:extLst>
            <a:ext uri="{FF2B5EF4-FFF2-40B4-BE49-F238E27FC236}">
              <a16:creationId xmlns:a16="http://schemas.microsoft.com/office/drawing/2014/main" id="{7BEA2384-4441-445E-905F-3B3737A76B5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96" name="AutoShape 11" descr="blob:https://outlook.office.com/b157e5ee-92d2-4798-a69e-625bd2e784c1">
          <a:extLst>
            <a:ext uri="{FF2B5EF4-FFF2-40B4-BE49-F238E27FC236}">
              <a16:creationId xmlns:a16="http://schemas.microsoft.com/office/drawing/2014/main" id="{87AFE63F-1E2E-4127-BE25-504BC611756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97" name="AutoShape 11" descr="blob:https://outlook.office.com/b157e5ee-92d2-4798-a69e-625bd2e784c1">
          <a:extLst>
            <a:ext uri="{FF2B5EF4-FFF2-40B4-BE49-F238E27FC236}">
              <a16:creationId xmlns:a16="http://schemas.microsoft.com/office/drawing/2014/main" id="{E00B7727-4A48-43D0-971A-57E3D998E83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98" name="AutoShape 11" descr="blob:https://outlook.office.com/b157e5ee-92d2-4798-a69e-625bd2e784c1">
          <a:extLst>
            <a:ext uri="{FF2B5EF4-FFF2-40B4-BE49-F238E27FC236}">
              <a16:creationId xmlns:a16="http://schemas.microsoft.com/office/drawing/2014/main" id="{288D9738-7273-4119-96F7-CFD6F26DE38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899" name="AutoShape 11" descr="blob:https://outlook.office.com/b157e5ee-92d2-4798-a69e-625bd2e784c1">
          <a:extLst>
            <a:ext uri="{FF2B5EF4-FFF2-40B4-BE49-F238E27FC236}">
              <a16:creationId xmlns:a16="http://schemas.microsoft.com/office/drawing/2014/main" id="{FD4F508B-C370-4049-9479-2FDC5F8B7A9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00" name="AutoShape 11" descr="blob:https://outlook.office.com/b157e5ee-92d2-4798-a69e-625bd2e784c1">
          <a:extLst>
            <a:ext uri="{FF2B5EF4-FFF2-40B4-BE49-F238E27FC236}">
              <a16:creationId xmlns:a16="http://schemas.microsoft.com/office/drawing/2014/main" id="{565F9A8D-3FE6-4CD5-9DD1-9D350AA3BF0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01" name="AutoShape 11" descr="blob:https://outlook.office.com/b157e5ee-92d2-4798-a69e-625bd2e784c1">
          <a:extLst>
            <a:ext uri="{FF2B5EF4-FFF2-40B4-BE49-F238E27FC236}">
              <a16:creationId xmlns:a16="http://schemas.microsoft.com/office/drawing/2014/main" id="{6A6820DD-EEC1-4058-93AA-6BCD913C43A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02" name="AutoShape 11" descr="blob:https://outlook.office.com/b157e5ee-92d2-4798-a69e-625bd2e784c1">
          <a:extLst>
            <a:ext uri="{FF2B5EF4-FFF2-40B4-BE49-F238E27FC236}">
              <a16:creationId xmlns:a16="http://schemas.microsoft.com/office/drawing/2014/main" id="{C6314672-9C7D-43F0-82A7-09C5845A24F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03" name="AutoShape 11" descr="blob:https://outlook.office.com/b157e5ee-92d2-4798-a69e-625bd2e784c1">
          <a:extLst>
            <a:ext uri="{FF2B5EF4-FFF2-40B4-BE49-F238E27FC236}">
              <a16:creationId xmlns:a16="http://schemas.microsoft.com/office/drawing/2014/main" id="{6B68D15B-1B45-4074-B751-4F440924F4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04" name="AutoShape 11" descr="blob:https://outlook.office.com/b157e5ee-92d2-4798-a69e-625bd2e784c1">
          <a:extLst>
            <a:ext uri="{FF2B5EF4-FFF2-40B4-BE49-F238E27FC236}">
              <a16:creationId xmlns:a16="http://schemas.microsoft.com/office/drawing/2014/main" id="{7F6A62CA-404C-4060-8966-319906B16B6D}"/>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05" name="AutoShape 11" descr="blob:https://outlook.office.com/b157e5ee-92d2-4798-a69e-625bd2e784c1">
          <a:extLst>
            <a:ext uri="{FF2B5EF4-FFF2-40B4-BE49-F238E27FC236}">
              <a16:creationId xmlns:a16="http://schemas.microsoft.com/office/drawing/2014/main" id="{3D5EA329-9AAF-4CE8-921A-ED7ECA5C62B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06" name="AutoShape 11" descr="blob:https://outlook.office.com/b157e5ee-92d2-4798-a69e-625bd2e784c1">
          <a:extLst>
            <a:ext uri="{FF2B5EF4-FFF2-40B4-BE49-F238E27FC236}">
              <a16:creationId xmlns:a16="http://schemas.microsoft.com/office/drawing/2014/main" id="{04DB26EA-7762-4644-A193-CECB4722BE5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07" name="AutoShape 11" descr="blob:https://outlook.office.com/b157e5ee-92d2-4798-a69e-625bd2e784c1">
          <a:extLst>
            <a:ext uri="{FF2B5EF4-FFF2-40B4-BE49-F238E27FC236}">
              <a16:creationId xmlns:a16="http://schemas.microsoft.com/office/drawing/2014/main" id="{8BAC24A5-6BA3-4B43-AFC8-C68A2FFB482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08" name="AutoShape 11" descr="blob:https://outlook.office.com/b157e5ee-92d2-4798-a69e-625bd2e784c1">
          <a:extLst>
            <a:ext uri="{FF2B5EF4-FFF2-40B4-BE49-F238E27FC236}">
              <a16:creationId xmlns:a16="http://schemas.microsoft.com/office/drawing/2014/main" id="{B85D71B3-B8F2-48E8-B70B-C8BD7C2444D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09" name="AutoShape 11" descr="blob:https://outlook.office.com/b157e5ee-92d2-4798-a69e-625bd2e784c1">
          <a:extLst>
            <a:ext uri="{FF2B5EF4-FFF2-40B4-BE49-F238E27FC236}">
              <a16:creationId xmlns:a16="http://schemas.microsoft.com/office/drawing/2014/main" id="{B669D583-533B-46D8-994F-4519CBA66CF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10" name="AutoShape 11" descr="blob:https://outlook.office.com/b157e5ee-92d2-4798-a69e-625bd2e784c1">
          <a:extLst>
            <a:ext uri="{FF2B5EF4-FFF2-40B4-BE49-F238E27FC236}">
              <a16:creationId xmlns:a16="http://schemas.microsoft.com/office/drawing/2014/main" id="{20AD5178-2E3D-4988-BD70-CA18D5CCCA2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11" name="AutoShape 11" descr="blob:https://outlook.office.com/b157e5ee-92d2-4798-a69e-625bd2e784c1">
          <a:extLst>
            <a:ext uri="{FF2B5EF4-FFF2-40B4-BE49-F238E27FC236}">
              <a16:creationId xmlns:a16="http://schemas.microsoft.com/office/drawing/2014/main" id="{03874911-DCFD-40D1-BA89-75CC0EB9297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12" name="AutoShape 11" descr="blob:https://outlook.office.com/b157e5ee-92d2-4798-a69e-625bd2e784c1">
          <a:extLst>
            <a:ext uri="{FF2B5EF4-FFF2-40B4-BE49-F238E27FC236}">
              <a16:creationId xmlns:a16="http://schemas.microsoft.com/office/drawing/2014/main" id="{55B0DBDE-1A4A-4BBE-95D8-6D024484638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13" name="AutoShape 11" descr="blob:https://outlook.office.com/b157e5ee-92d2-4798-a69e-625bd2e784c1">
          <a:extLst>
            <a:ext uri="{FF2B5EF4-FFF2-40B4-BE49-F238E27FC236}">
              <a16:creationId xmlns:a16="http://schemas.microsoft.com/office/drawing/2014/main" id="{AC748192-ED02-4E7D-BFB4-124BB5F7E08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14" name="AutoShape 11" descr="blob:https://outlook.office.com/b157e5ee-92d2-4798-a69e-625bd2e784c1">
          <a:extLst>
            <a:ext uri="{FF2B5EF4-FFF2-40B4-BE49-F238E27FC236}">
              <a16:creationId xmlns:a16="http://schemas.microsoft.com/office/drawing/2014/main" id="{60B3B18A-C917-47DF-95CD-CB66697A31D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15" name="AutoShape 11" descr="blob:https://outlook.office.com/b157e5ee-92d2-4798-a69e-625bd2e784c1">
          <a:extLst>
            <a:ext uri="{FF2B5EF4-FFF2-40B4-BE49-F238E27FC236}">
              <a16:creationId xmlns:a16="http://schemas.microsoft.com/office/drawing/2014/main" id="{28264CF2-C075-43D6-8C2C-534D2911D3F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16" name="AutoShape 11" descr="blob:https://outlook.office.com/b157e5ee-92d2-4798-a69e-625bd2e784c1">
          <a:extLst>
            <a:ext uri="{FF2B5EF4-FFF2-40B4-BE49-F238E27FC236}">
              <a16:creationId xmlns:a16="http://schemas.microsoft.com/office/drawing/2014/main" id="{FD98BAB8-3C5D-4F1B-B5BD-7FDA64D1E0D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17" name="AutoShape 11" descr="blob:https://outlook.office.com/b157e5ee-92d2-4798-a69e-625bd2e784c1">
          <a:extLst>
            <a:ext uri="{FF2B5EF4-FFF2-40B4-BE49-F238E27FC236}">
              <a16:creationId xmlns:a16="http://schemas.microsoft.com/office/drawing/2014/main" id="{81D6B994-CC30-444B-A72D-6857B0D0D1A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18" name="AutoShape 11" descr="blob:https://outlook.office.com/b157e5ee-92d2-4798-a69e-625bd2e784c1">
          <a:extLst>
            <a:ext uri="{FF2B5EF4-FFF2-40B4-BE49-F238E27FC236}">
              <a16:creationId xmlns:a16="http://schemas.microsoft.com/office/drawing/2014/main" id="{A0FEE83D-573F-4D8C-891C-F856514823E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19" name="AutoShape 11" descr="blob:https://outlook.office.com/b157e5ee-92d2-4798-a69e-625bd2e784c1">
          <a:extLst>
            <a:ext uri="{FF2B5EF4-FFF2-40B4-BE49-F238E27FC236}">
              <a16:creationId xmlns:a16="http://schemas.microsoft.com/office/drawing/2014/main" id="{936F0214-62E0-4071-A3A6-A5D2E0C77AA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20" name="AutoShape 11" descr="blob:https://outlook.office.com/b157e5ee-92d2-4798-a69e-625bd2e784c1">
          <a:extLst>
            <a:ext uri="{FF2B5EF4-FFF2-40B4-BE49-F238E27FC236}">
              <a16:creationId xmlns:a16="http://schemas.microsoft.com/office/drawing/2014/main" id="{3373A426-D6BA-4796-8352-B8F57DB575D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21" name="AutoShape 11" descr="blob:https://outlook.office.com/b157e5ee-92d2-4798-a69e-625bd2e784c1">
          <a:extLst>
            <a:ext uri="{FF2B5EF4-FFF2-40B4-BE49-F238E27FC236}">
              <a16:creationId xmlns:a16="http://schemas.microsoft.com/office/drawing/2014/main" id="{CC0C8E63-F03E-4F81-89AD-E26DF49B78A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22" name="AutoShape 11" descr="blob:https://outlook.office.com/b157e5ee-92d2-4798-a69e-625bd2e784c1">
          <a:extLst>
            <a:ext uri="{FF2B5EF4-FFF2-40B4-BE49-F238E27FC236}">
              <a16:creationId xmlns:a16="http://schemas.microsoft.com/office/drawing/2014/main" id="{854F5882-8ECD-47A6-9AC6-B23981E804C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23" name="AutoShape 11" descr="blob:https://outlook.office.com/b157e5ee-92d2-4798-a69e-625bd2e784c1">
          <a:extLst>
            <a:ext uri="{FF2B5EF4-FFF2-40B4-BE49-F238E27FC236}">
              <a16:creationId xmlns:a16="http://schemas.microsoft.com/office/drawing/2014/main" id="{2F2489E0-64BB-4388-BCF6-FB110C2EAE3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24" name="AutoShape 11" descr="blob:https://outlook.office.com/b157e5ee-92d2-4798-a69e-625bd2e784c1">
          <a:extLst>
            <a:ext uri="{FF2B5EF4-FFF2-40B4-BE49-F238E27FC236}">
              <a16:creationId xmlns:a16="http://schemas.microsoft.com/office/drawing/2014/main" id="{7A57D3A5-866C-4F26-A63A-6C9DCFC6087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25" name="AutoShape 11" descr="blob:https://outlook.office.com/b157e5ee-92d2-4798-a69e-625bd2e784c1">
          <a:extLst>
            <a:ext uri="{FF2B5EF4-FFF2-40B4-BE49-F238E27FC236}">
              <a16:creationId xmlns:a16="http://schemas.microsoft.com/office/drawing/2014/main" id="{DB9EA0A2-E9FF-4950-BAEE-E90ED3FB778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26" name="AutoShape 11" descr="blob:https://outlook.office.com/b157e5ee-92d2-4798-a69e-625bd2e784c1">
          <a:extLst>
            <a:ext uri="{FF2B5EF4-FFF2-40B4-BE49-F238E27FC236}">
              <a16:creationId xmlns:a16="http://schemas.microsoft.com/office/drawing/2014/main" id="{75C2929D-BF42-4DAB-9A1D-AD8F2635CD0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27" name="AutoShape 11" descr="blob:https://outlook.office.com/b157e5ee-92d2-4798-a69e-625bd2e784c1">
          <a:extLst>
            <a:ext uri="{FF2B5EF4-FFF2-40B4-BE49-F238E27FC236}">
              <a16:creationId xmlns:a16="http://schemas.microsoft.com/office/drawing/2014/main" id="{34AE5F6C-9D1A-46AF-B4DD-15B37C40997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28" name="AutoShape 11" descr="blob:https://outlook.office.com/b157e5ee-92d2-4798-a69e-625bd2e784c1">
          <a:extLst>
            <a:ext uri="{FF2B5EF4-FFF2-40B4-BE49-F238E27FC236}">
              <a16:creationId xmlns:a16="http://schemas.microsoft.com/office/drawing/2014/main" id="{E2BC4EEB-73EA-4248-8C0D-0AFE92308E4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29" name="AutoShape 11" descr="blob:https://outlook.office.com/b157e5ee-92d2-4798-a69e-625bd2e784c1">
          <a:extLst>
            <a:ext uri="{FF2B5EF4-FFF2-40B4-BE49-F238E27FC236}">
              <a16:creationId xmlns:a16="http://schemas.microsoft.com/office/drawing/2014/main" id="{D52EA366-1F03-4639-BD47-19CBAD53A5F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30" name="AutoShape 11" descr="blob:https://outlook.office.com/b157e5ee-92d2-4798-a69e-625bd2e784c1">
          <a:extLst>
            <a:ext uri="{FF2B5EF4-FFF2-40B4-BE49-F238E27FC236}">
              <a16:creationId xmlns:a16="http://schemas.microsoft.com/office/drawing/2014/main" id="{CC4471B2-BC1C-4F62-958C-CAFD9A899C8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31" name="AutoShape 11" descr="blob:https://outlook.office.com/b157e5ee-92d2-4798-a69e-625bd2e784c1">
          <a:extLst>
            <a:ext uri="{FF2B5EF4-FFF2-40B4-BE49-F238E27FC236}">
              <a16:creationId xmlns:a16="http://schemas.microsoft.com/office/drawing/2014/main" id="{559CD214-D6FA-4FD9-9BF9-16B5CA7E041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32" name="AutoShape 11" descr="blob:https://outlook.office.com/b157e5ee-92d2-4798-a69e-625bd2e784c1">
          <a:extLst>
            <a:ext uri="{FF2B5EF4-FFF2-40B4-BE49-F238E27FC236}">
              <a16:creationId xmlns:a16="http://schemas.microsoft.com/office/drawing/2014/main" id="{6BEC26EB-672F-469B-9A20-1223E8020CA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33" name="AutoShape 11" descr="blob:https://outlook.office.com/b157e5ee-92d2-4798-a69e-625bd2e784c1">
          <a:extLst>
            <a:ext uri="{FF2B5EF4-FFF2-40B4-BE49-F238E27FC236}">
              <a16:creationId xmlns:a16="http://schemas.microsoft.com/office/drawing/2014/main" id="{4A8650FF-A7CA-4412-9D17-01EE728CB94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34" name="AutoShape 11" descr="blob:https://outlook.office.com/b157e5ee-92d2-4798-a69e-625bd2e784c1">
          <a:extLst>
            <a:ext uri="{FF2B5EF4-FFF2-40B4-BE49-F238E27FC236}">
              <a16:creationId xmlns:a16="http://schemas.microsoft.com/office/drawing/2014/main" id="{4672A939-3FE4-4A2F-B6A4-1D57949A3A1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35" name="AutoShape 11" descr="blob:https://outlook.office.com/b157e5ee-92d2-4798-a69e-625bd2e784c1">
          <a:extLst>
            <a:ext uri="{FF2B5EF4-FFF2-40B4-BE49-F238E27FC236}">
              <a16:creationId xmlns:a16="http://schemas.microsoft.com/office/drawing/2014/main" id="{9ABC7523-CFFB-438D-9C32-28636123484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36" name="AutoShape 11" descr="blob:https://outlook.office.com/b157e5ee-92d2-4798-a69e-625bd2e784c1">
          <a:extLst>
            <a:ext uri="{FF2B5EF4-FFF2-40B4-BE49-F238E27FC236}">
              <a16:creationId xmlns:a16="http://schemas.microsoft.com/office/drawing/2014/main" id="{9A739DD2-3BF8-4245-9D92-F01DC64013C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37" name="AutoShape 11" descr="blob:https://outlook.office.com/b157e5ee-92d2-4798-a69e-625bd2e784c1">
          <a:extLst>
            <a:ext uri="{FF2B5EF4-FFF2-40B4-BE49-F238E27FC236}">
              <a16:creationId xmlns:a16="http://schemas.microsoft.com/office/drawing/2014/main" id="{53567AE9-04D0-4629-912E-CDA3796C583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38" name="AutoShape 11" descr="blob:https://outlook.office.com/b157e5ee-92d2-4798-a69e-625bd2e784c1">
          <a:extLst>
            <a:ext uri="{FF2B5EF4-FFF2-40B4-BE49-F238E27FC236}">
              <a16:creationId xmlns:a16="http://schemas.microsoft.com/office/drawing/2014/main" id="{ABF6B59B-A4CF-4479-BAFC-3CD4048C6A2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39" name="AutoShape 11" descr="blob:https://outlook.office.com/b157e5ee-92d2-4798-a69e-625bd2e784c1">
          <a:extLst>
            <a:ext uri="{FF2B5EF4-FFF2-40B4-BE49-F238E27FC236}">
              <a16:creationId xmlns:a16="http://schemas.microsoft.com/office/drawing/2014/main" id="{662FD313-97A7-4F72-8F31-5C39427F206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40" name="AutoShape 11" descr="blob:https://outlook.office.com/b157e5ee-92d2-4798-a69e-625bd2e784c1">
          <a:extLst>
            <a:ext uri="{FF2B5EF4-FFF2-40B4-BE49-F238E27FC236}">
              <a16:creationId xmlns:a16="http://schemas.microsoft.com/office/drawing/2014/main" id="{E56E6A46-DD74-455E-812F-F5996F4DEBC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41" name="AutoShape 11" descr="blob:https://outlook.office.com/b157e5ee-92d2-4798-a69e-625bd2e784c1">
          <a:extLst>
            <a:ext uri="{FF2B5EF4-FFF2-40B4-BE49-F238E27FC236}">
              <a16:creationId xmlns:a16="http://schemas.microsoft.com/office/drawing/2014/main" id="{94593243-1254-4704-AAB0-8F28A4C3E69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42" name="AutoShape 11" descr="blob:https://outlook.office.com/b157e5ee-92d2-4798-a69e-625bd2e784c1">
          <a:extLst>
            <a:ext uri="{FF2B5EF4-FFF2-40B4-BE49-F238E27FC236}">
              <a16:creationId xmlns:a16="http://schemas.microsoft.com/office/drawing/2014/main" id="{E0551425-7D12-4117-812C-625DDB15CD2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43" name="AutoShape 11" descr="blob:https://outlook.office.com/b157e5ee-92d2-4798-a69e-625bd2e784c1">
          <a:extLst>
            <a:ext uri="{FF2B5EF4-FFF2-40B4-BE49-F238E27FC236}">
              <a16:creationId xmlns:a16="http://schemas.microsoft.com/office/drawing/2014/main" id="{A4812A4F-A9C7-4886-8722-A909F06E628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44" name="AutoShape 11" descr="blob:https://outlook.office.com/b157e5ee-92d2-4798-a69e-625bd2e784c1">
          <a:extLst>
            <a:ext uri="{FF2B5EF4-FFF2-40B4-BE49-F238E27FC236}">
              <a16:creationId xmlns:a16="http://schemas.microsoft.com/office/drawing/2014/main" id="{5E3279F5-A30F-4156-8B2B-5633AD67128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45" name="AutoShape 11" descr="blob:https://outlook.office.com/b157e5ee-92d2-4798-a69e-625bd2e784c1">
          <a:extLst>
            <a:ext uri="{FF2B5EF4-FFF2-40B4-BE49-F238E27FC236}">
              <a16:creationId xmlns:a16="http://schemas.microsoft.com/office/drawing/2014/main" id="{269336C4-B4E1-4D32-9856-C62D3C44468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46" name="AutoShape 11" descr="blob:https://outlook.office.com/b157e5ee-92d2-4798-a69e-625bd2e784c1">
          <a:extLst>
            <a:ext uri="{FF2B5EF4-FFF2-40B4-BE49-F238E27FC236}">
              <a16:creationId xmlns:a16="http://schemas.microsoft.com/office/drawing/2014/main" id="{C357C051-A53E-4D61-8888-96BC2E7F402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47" name="AutoShape 11" descr="blob:https://outlook.office.com/b157e5ee-92d2-4798-a69e-625bd2e784c1">
          <a:extLst>
            <a:ext uri="{FF2B5EF4-FFF2-40B4-BE49-F238E27FC236}">
              <a16:creationId xmlns:a16="http://schemas.microsoft.com/office/drawing/2014/main" id="{F246C5C8-ECD7-4A6C-AFA9-2FB9427AAB7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48" name="AutoShape 11" descr="blob:https://outlook.office.com/b157e5ee-92d2-4798-a69e-625bd2e784c1">
          <a:extLst>
            <a:ext uri="{FF2B5EF4-FFF2-40B4-BE49-F238E27FC236}">
              <a16:creationId xmlns:a16="http://schemas.microsoft.com/office/drawing/2014/main" id="{C37D63E7-259C-4C51-BE75-0466B8FC5F8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49" name="AutoShape 11" descr="blob:https://outlook.office.com/b157e5ee-92d2-4798-a69e-625bd2e784c1">
          <a:extLst>
            <a:ext uri="{FF2B5EF4-FFF2-40B4-BE49-F238E27FC236}">
              <a16:creationId xmlns:a16="http://schemas.microsoft.com/office/drawing/2014/main" id="{C0188BC2-0F84-4323-87E3-4A94F28392F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50" name="AutoShape 11" descr="blob:https://outlook.office.com/b157e5ee-92d2-4798-a69e-625bd2e784c1">
          <a:extLst>
            <a:ext uri="{FF2B5EF4-FFF2-40B4-BE49-F238E27FC236}">
              <a16:creationId xmlns:a16="http://schemas.microsoft.com/office/drawing/2014/main" id="{9C000AD9-A9B0-4F67-A321-A3CEE6EA5C9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51" name="AutoShape 11" descr="blob:https://outlook.office.com/b157e5ee-92d2-4798-a69e-625bd2e784c1">
          <a:extLst>
            <a:ext uri="{FF2B5EF4-FFF2-40B4-BE49-F238E27FC236}">
              <a16:creationId xmlns:a16="http://schemas.microsoft.com/office/drawing/2014/main" id="{94EABB95-00E8-486C-9E29-04763296E33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52" name="AutoShape 11" descr="blob:https://outlook.office.com/b157e5ee-92d2-4798-a69e-625bd2e784c1">
          <a:extLst>
            <a:ext uri="{FF2B5EF4-FFF2-40B4-BE49-F238E27FC236}">
              <a16:creationId xmlns:a16="http://schemas.microsoft.com/office/drawing/2014/main" id="{6544C2B1-40EA-4CB3-942C-0D81200F590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53" name="AutoShape 11" descr="blob:https://outlook.office.com/b157e5ee-92d2-4798-a69e-625bd2e784c1">
          <a:extLst>
            <a:ext uri="{FF2B5EF4-FFF2-40B4-BE49-F238E27FC236}">
              <a16:creationId xmlns:a16="http://schemas.microsoft.com/office/drawing/2014/main" id="{D7E0BC07-2AA1-4C08-A73C-7B5D25A122F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54" name="AutoShape 11" descr="blob:https://outlook.office.com/b157e5ee-92d2-4798-a69e-625bd2e784c1">
          <a:extLst>
            <a:ext uri="{FF2B5EF4-FFF2-40B4-BE49-F238E27FC236}">
              <a16:creationId xmlns:a16="http://schemas.microsoft.com/office/drawing/2014/main" id="{551BCA94-52AF-48A4-BBB8-B7E7B23BC72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55" name="AutoShape 11" descr="blob:https://outlook.office.com/b157e5ee-92d2-4798-a69e-625bd2e784c1">
          <a:extLst>
            <a:ext uri="{FF2B5EF4-FFF2-40B4-BE49-F238E27FC236}">
              <a16:creationId xmlns:a16="http://schemas.microsoft.com/office/drawing/2014/main" id="{BBE06A55-30A2-4259-80D7-4FB30BFAC8C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56" name="AutoShape 11" descr="blob:https://outlook.office.com/b157e5ee-92d2-4798-a69e-625bd2e784c1">
          <a:extLst>
            <a:ext uri="{FF2B5EF4-FFF2-40B4-BE49-F238E27FC236}">
              <a16:creationId xmlns:a16="http://schemas.microsoft.com/office/drawing/2014/main" id="{6F5145B2-567B-47DA-8BB2-3969EBB9093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57" name="AutoShape 11" descr="blob:https://outlook.office.com/b157e5ee-92d2-4798-a69e-625bd2e784c1">
          <a:extLst>
            <a:ext uri="{FF2B5EF4-FFF2-40B4-BE49-F238E27FC236}">
              <a16:creationId xmlns:a16="http://schemas.microsoft.com/office/drawing/2014/main" id="{2799ECB9-5D8A-48CE-A6DE-3C9AFFA104E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58" name="AutoShape 11" descr="blob:https://outlook.office.com/b157e5ee-92d2-4798-a69e-625bd2e784c1">
          <a:extLst>
            <a:ext uri="{FF2B5EF4-FFF2-40B4-BE49-F238E27FC236}">
              <a16:creationId xmlns:a16="http://schemas.microsoft.com/office/drawing/2014/main" id="{5EB65971-E2C9-49E3-9D8D-16D9778ED9D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59" name="AutoShape 11" descr="blob:https://outlook.office.com/b157e5ee-92d2-4798-a69e-625bd2e784c1">
          <a:extLst>
            <a:ext uri="{FF2B5EF4-FFF2-40B4-BE49-F238E27FC236}">
              <a16:creationId xmlns:a16="http://schemas.microsoft.com/office/drawing/2014/main" id="{5D38C9EC-8D8E-4255-A4CB-B5C8375B1AD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60" name="AutoShape 11" descr="blob:https://outlook.office.com/b157e5ee-92d2-4798-a69e-625bd2e784c1">
          <a:extLst>
            <a:ext uri="{FF2B5EF4-FFF2-40B4-BE49-F238E27FC236}">
              <a16:creationId xmlns:a16="http://schemas.microsoft.com/office/drawing/2014/main" id="{A79FA02E-90CC-4BAA-ACCA-1B9A7E175D8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61" name="AutoShape 11" descr="blob:https://outlook.office.com/b157e5ee-92d2-4798-a69e-625bd2e784c1">
          <a:extLst>
            <a:ext uri="{FF2B5EF4-FFF2-40B4-BE49-F238E27FC236}">
              <a16:creationId xmlns:a16="http://schemas.microsoft.com/office/drawing/2014/main" id="{087C9023-A94B-49AE-B0B0-A7A6502ED35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62" name="AutoShape 11" descr="blob:https://outlook.office.com/b157e5ee-92d2-4798-a69e-625bd2e784c1">
          <a:extLst>
            <a:ext uri="{FF2B5EF4-FFF2-40B4-BE49-F238E27FC236}">
              <a16:creationId xmlns:a16="http://schemas.microsoft.com/office/drawing/2014/main" id="{4BC1C076-BF75-4CB1-9D7F-6F4EC02E5BC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63" name="AutoShape 11" descr="blob:https://outlook.office.com/b157e5ee-92d2-4798-a69e-625bd2e784c1">
          <a:extLst>
            <a:ext uri="{FF2B5EF4-FFF2-40B4-BE49-F238E27FC236}">
              <a16:creationId xmlns:a16="http://schemas.microsoft.com/office/drawing/2014/main" id="{4580B507-62FE-4713-BD3F-97EF3170879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64" name="AutoShape 11" descr="blob:https://outlook.office.com/b157e5ee-92d2-4798-a69e-625bd2e784c1">
          <a:extLst>
            <a:ext uri="{FF2B5EF4-FFF2-40B4-BE49-F238E27FC236}">
              <a16:creationId xmlns:a16="http://schemas.microsoft.com/office/drawing/2014/main" id="{2CD69231-B1B3-46C6-8531-D4ADF892D2D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65" name="AutoShape 11" descr="blob:https://outlook.office.com/b157e5ee-92d2-4798-a69e-625bd2e784c1">
          <a:extLst>
            <a:ext uri="{FF2B5EF4-FFF2-40B4-BE49-F238E27FC236}">
              <a16:creationId xmlns:a16="http://schemas.microsoft.com/office/drawing/2014/main" id="{00E353A1-D992-4964-BFF5-4C865BCFFD8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66" name="AutoShape 11" descr="blob:https://outlook.office.com/b157e5ee-92d2-4798-a69e-625bd2e784c1">
          <a:extLst>
            <a:ext uri="{FF2B5EF4-FFF2-40B4-BE49-F238E27FC236}">
              <a16:creationId xmlns:a16="http://schemas.microsoft.com/office/drawing/2014/main" id="{480F282F-045A-41CA-AFB1-873D562CAFC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67" name="AutoShape 11" descr="blob:https://outlook.office.com/b157e5ee-92d2-4798-a69e-625bd2e784c1">
          <a:extLst>
            <a:ext uri="{FF2B5EF4-FFF2-40B4-BE49-F238E27FC236}">
              <a16:creationId xmlns:a16="http://schemas.microsoft.com/office/drawing/2014/main" id="{51DAF637-E218-48F2-8412-0C11042084E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68" name="AutoShape 11" descr="blob:https://outlook.office.com/b157e5ee-92d2-4798-a69e-625bd2e784c1">
          <a:extLst>
            <a:ext uri="{FF2B5EF4-FFF2-40B4-BE49-F238E27FC236}">
              <a16:creationId xmlns:a16="http://schemas.microsoft.com/office/drawing/2014/main" id="{B3120FE1-5372-40B6-9EF0-6D474422CB4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69" name="AutoShape 11" descr="blob:https://outlook.office.com/b157e5ee-92d2-4798-a69e-625bd2e784c1">
          <a:extLst>
            <a:ext uri="{FF2B5EF4-FFF2-40B4-BE49-F238E27FC236}">
              <a16:creationId xmlns:a16="http://schemas.microsoft.com/office/drawing/2014/main" id="{151D751E-E552-44D1-B393-6E56B3A315F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70" name="AutoShape 11" descr="blob:https://outlook.office.com/b157e5ee-92d2-4798-a69e-625bd2e784c1">
          <a:extLst>
            <a:ext uri="{FF2B5EF4-FFF2-40B4-BE49-F238E27FC236}">
              <a16:creationId xmlns:a16="http://schemas.microsoft.com/office/drawing/2014/main" id="{F9531B91-B7B6-4820-BBA7-C3E8014DC44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71" name="AutoShape 11" descr="blob:https://outlook.office.com/b157e5ee-92d2-4798-a69e-625bd2e784c1">
          <a:extLst>
            <a:ext uri="{FF2B5EF4-FFF2-40B4-BE49-F238E27FC236}">
              <a16:creationId xmlns:a16="http://schemas.microsoft.com/office/drawing/2014/main" id="{3C4F7C1A-3F7B-499B-84B6-22663C6CF0A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72" name="AutoShape 11" descr="blob:https://outlook.office.com/b157e5ee-92d2-4798-a69e-625bd2e784c1">
          <a:extLst>
            <a:ext uri="{FF2B5EF4-FFF2-40B4-BE49-F238E27FC236}">
              <a16:creationId xmlns:a16="http://schemas.microsoft.com/office/drawing/2014/main" id="{00268F21-0F76-42C2-80FD-C25DEA154C76}"/>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73" name="AutoShape 11" descr="blob:https://outlook.office.com/b157e5ee-92d2-4798-a69e-625bd2e784c1">
          <a:extLst>
            <a:ext uri="{FF2B5EF4-FFF2-40B4-BE49-F238E27FC236}">
              <a16:creationId xmlns:a16="http://schemas.microsoft.com/office/drawing/2014/main" id="{EEE52A0C-3B51-4671-8AE1-6898F38BEE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74" name="AutoShape 11" descr="blob:https://outlook.office.com/b157e5ee-92d2-4798-a69e-625bd2e784c1">
          <a:extLst>
            <a:ext uri="{FF2B5EF4-FFF2-40B4-BE49-F238E27FC236}">
              <a16:creationId xmlns:a16="http://schemas.microsoft.com/office/drawing/2014/main" id="{1EBE0C87-0C2D-4CA5-9F27-4F6A6B36E5D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75" name="AutoShape 11" descr="blob:https://outlook.office.com/b157e5ee-92d2-4798-a69e-625bd2e784c1">
          <a:extLst>
            <a:ext uri="{FF2B5EF4-FFF2-40B4-BE49-F238E27FC236}">
              <a16:creationId xmlns:a16="http://schemas.microsoft.com/office/drawing/2014/main" id="{5AB17810-FD09-4297-9937-FEBFFE85945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76" name="AutoShape 11" descr="blob:https://outlook.office.com/b157e5ee-92d2-4798-a69e-625bd2e784c1">
          <a:extLst>
            <a:ext uri="{FF2B5EF4-FFF2-40B4-BE49-F238E27FC236}">
              <a16:creationId xmlns:a16="http://schemas.microsoft.com/office/drawing/2014/main" id="{74F9EF6C-F9C3-4DEA-9644-C2EAF5A4071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77" name="AutoShape 11" descr="blob:https://outlook.office.com/b157e5ee-92d2-4798-a69e-625bd2e784c1">
          <a:extLst>
            <a:ext uri="{FF2B5EF4-FFF2-40B4-BE49-F238E27FC236}">
              <a16:creationId xmlns:a16="http://schemas.microsoft.com/office/drawing/2014/main" id="{03858861-DFDC-472B-A9B0-2C0C4C05F7F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78" name="AutoShape 11" descr="blob:https://outlook.office.com/b157e5ee-92d2-4798-a69e-625bd2e784c1">
          <a:extLst>
            <a:ext uri="{FF2B5EF4-FFF2-40B4-BE49-F238E27FC236}">
              <a16:creationId xmlns:a16="http://schemas.microsoft.com/office/drawing/2014/main" id="{5AE15151-490D-4771-8E28-941FC756692E}"/>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79" name="AutoShape 11" descr="blob:https://outlook.office.com/b157e5ee-92d2-4798-a69e-625bd2e784c1">
          <a:extLst>
            <a:ext uri="{FF2B5EF4-FFF2-40B4-BE49-F238E27FC236}">
              <a16:creationId xmlns:a16="http://schemas.microsoft.com/office/drawing/2014/main" id="{F64D18DA-8288-4BDA-8032-18059080A2F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80" name="AutoShape 11" descr="blob:https://outlook.office.com/b157e5ee-92d2-4798-a69e-625bd2e784c1">
          <a:extLst>
            <a:ext uri="{FF2B5EF4-FFF2-40B4-BE49-F238E27FC236}">
              <a16:creationId xmlns:a16="http://schemas.microsoft.com/office/drawing/2014/main" id="{C9C960F0-2CB7-4BF1-8114-BD707B180E2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81" name="AutoShape 11" descr="blob:https://outlook.office.com/b157e5ee-92d2-4798-a69e-625bd2e784c1">
          <a:extLst>
            <a:ext uri="{FF2B5EF4-FFF2-40B4-BE49-F238E27FC236}">
              <a16:creationId xmlns:a16="http://schemas.microsoft.com/office/drawing/2014/main" id="{0BD610CB-E3AA-414B-A4BC-0980A258DF2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82" name="AutoShape 11" descr="blob:https://outlook.office.com/b157e5ee-92d2-4798-a69e-625bd2e784c1">
          <a:extLst>
            <a:ext uri="{FF2B5EF4-FFF2-40B4-BE49-F238E27FC236}">
              <a16:creationId xmlns:a16="http://schemas.microsoft.com/office/drawing/2014/main" id="{99A831FF-0392-4647-907B-D7B4BB481FB9}"/>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83" name="AutoShape 11" descr="blob:https://outlook.office.com/b157e5ee-92d2-4798-a69e-625bd2e784c1">
          <a:extLst>
            <a:ext uri="{FF2B5EF4-FFF2-40B4-BE49-F238E27FC236}">
              <a16:creationId xmlns:a16="http://schemas.microsoft.com/office/drawing/2014/main" id="{C72F4019-0CFD-4DB1-8B8B-72356ACB8C8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84" name="AutoShape 11" descr="blob:https://outlook.office.com/b157e5ee-92d2-4798-a69e-625bd2e784c1">
          <a:extLst>
            <a:ext uri="{FF2B5EF4-FFF2-40B4-BE49-F238E27FC236}">
              <a16:creationId xmlns:a16="http://schemas.microsoft.com/office/drawing/2014/main" id="{43BB5B73-BE06-40E8-92E0-86686DB46C17}"/>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85" name="AutoShape 11" descr="blob:https://outlook.office.com/b157e5ee-92d2-4798-a69e-625bd2e784c1">
          <a:extLst>
            <a:ext uri="{FF2B5EF4-FFF2-40B4-BE49-F238E27FC236}">
              <a16:creationId xmlns:a16="http://schemas.microsoft.com/office/drawing/2014/main" id="{428C1117-FBCE-45C7-90BA-67C8E31ED8D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86" name="AutoShape 11" descr="blob:https://outlook.office.com/b157e5ee-92d2-4798-a69e-625bd2e784c1">
          <a:extLst>
            <a:ext uri="{FF2B5EF4-FFF2-40B4-BE49-F238E27FC236}">
              <a16:creationId xmlns:a16="http://schemas.microsoft.com/office/drawing/2014/main" id="{C8D27476-AA1C-41F5-8813-4AC7E42F0D05}"/>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87" name="AutoShape 11" descr="blob:https://outlook.office.com/b157e5ee-92d2-4798-a69e-625bd2e784c1">
          <a:extLst>
            <a:ext uri="{FF2B5EF4-FFF2-40B4-BE49-F238E27FC236}">
              <a16:creationId xmlns:a16="http://schemas.microsoft.com/office/drawing/2014/main" id="{756D182F-2777-456D-8EE7-03306F9C449A}"/>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88" name="AutoShape 11" descr="blob:https://outlook.office.com/b157e5ee-92d2-4798-a69e-625bd2e784c1">
          <a:extLst>
            <a:ext uri="{FF2B5EF4-FFF2-40B4-BE49-F238E27FC236}">
              <a16:creationId xmlns:a16="http://schemas.microsoft.com/office/drawing/2014/main" id="{78A341E1-E63D-44DA-867B-A66068D12892}"/>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89" name="AutoShape 11" descr="blob:https://outlook.office.com/b157e5ee-92d2-4798-a69e-625bd2e784c1">
          <a:extLst>
            <a:ext uri="{FF2B5EF4-FFF2-40B4-BE49-F238E27FC236}">
              <a16:creationId xmlns:a16="http://schemas.microsoft.com/office/drawing/2014/main" id="{F6CA9791-AE90-485A-B922-7904C780BB7C}"/>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90" name="AutoShape 11" descr="blob:https://outlook.office.com/b157e5ee-92d2-4798-a69e-625bd2e784c1">
          <a:extLst>
            <a:ext uri="{FF2B5EF4-FFF2-40B4-BE49-F238E27FC236}">
              <a16:creationId xmlns:a16="http://schemas.microsoft.com/office/drawing/2014/main" id="{2B04C150-DD7F-4944-8E32-0498F97B9554}"/>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91" name="AutoShape 11" descr="blob:https://outlook.office.com/b157e5ee-92d2-4798-a69e-625bd2e784c1">
          <a:extLst>
            <a:ext uri="{FF2B5EF4-FFF2-40B4-BE49-F238E27FC236}">
              <a16:creationId xmlns:a16="http://schemas.microsoft.com/office/drawing/2014/main" id="{A3BABE46-AFA1-4E56-8258-A964F3F5EB43}"/>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92" name="AutoShape 11" descr="blob:https://outlook.office.com/b157e5ee-92d2-4798-a69e-625bd2e784c1">
          <a:extLst>
            <a:ext uri="{FF2B5EF4-FFF2-40B4-BE49-F238E27FC236}">
              <a16:creationId xmlns:a16="http://schemas.microsoft.com/office/drawing/2014/main" id="{B3D55AB4-4CA9-466F-8726-FEFC7A664F41}"/>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93" name="AutoShape 11" descr="blob:https://outlook.office.com/b157e5ee-92d2-4798-a69e-625bd2e784c1">
          <a:extLst>
            <a:ext uri="{FF2B5EF4-FFF2-40B4-BE49-F238E27FC236}">
              <a16:creationId xmlns:a16="http://schemas.microsoft.com/office/drawing/2014/main" id="{36780635-0C1B-42C4-AE12-242F1E60C2FB}"/>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94" name="AutoShape 11" descr="blob:https://outlook.office.com/b157e5ee-92d2-4798-a69e-625bd2e784c1">
          <a:extLst>
            <a:ext uri="{FF2B5EF4-FFF2-40B4-BE49-F238E27FC236}">
              <a16:creationId xmlns:a16="http://schemas.microsoft.com/office/drawing/2014/main" id="{C60B5077-5943-43AE-8CD0-AF588ADAA3A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95" name="AutoShape 11" descr="blob:https://outlook.office.com/b157e5ee-92d2-4798-a69e-625bd2e784c1">
          <a:extLst>
            <a:ext uri="{FF2B5EF4-FFF2-40B4-BE49-F238E27FC236}">
              <a16:creationId xmlns:a16="http://schemas.microsoft.com/office/drawing/2014/main" id="{38CB9C09-C0E4-4D7A-ADD3-FF58A695A488}"/>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96" name="AutoShape 11" descr="blob:https://outlook.office.com/b157e5ee-92d2-4798-a69e-625bd2e784c1">
          <a:extLst>
            <a:ext uri="{FF2B5EF4-FFF2-40B4-BE49-F238E27FC236}">
              <a16:creationId xmlns:a16="http://schemas.microsoft.com/office/drawing/2014/main" id="{D39ECAD2-6689-418A-BF7F-A87C04066F60}"/>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406</xdr:row>
      <xdr:rowOff>0</xdr:rowOff>
    </xdr:from>
    <xdr:ext cx="304800" cy="304800"/>
    <xdr:sp macro="" textlink="">
      <xdr:nvSpPr>
        <xdr:cNvPr id="11997" name="AutoShape 11" descr="blob:https://outlook.office.com/b157e5ee-92d2-4798-a69e-625bd2e784c1">
          <a:extLst>
            <a:ext uri="{FF2B5EF4-FFF2-40B4-BE49-F238E27FC236}">
              <a16:creationId xmlns:a16="http://schemas.microsoft.com/office/drawing/2014/main" id="{A978E7C6-999B-4FE7-9914-FDFE6B8DCDDF}"/>
            </a:ext>
          </a:extLst>
        </xdr:cNvPr>
        <xdr:cNvSpPr>
          <a:spLocks noChangeAspect="1" noChangeArrowheads="1"/>
        </xdr:cNvSpPr>
      </xdr:nvSpPr>
      <xdr:spPr bwMode="auto">
        <a:xfrm>
          <a:off x="0" y="1946573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387</xdr:row>
      <xdr:rowOff>85725</xdr:rowOff>
    </xdr:from>
    <xdr:ext cx="304800" cy="304800"/>
    <xdr:sp macro="" textlink="">
      <xdr:nvSpPr>
        <xdr:cNvPr id="11998" name="AutoShape 11" descr="blob:https://outlook.office.com/b157e5ee-92d2-4798-a69e-625bd2e784c1">
          <a:extLst>
            <a:ext uri="{FF2B5EF4-FFF2-40B4-BE49-F238E27FC236}">
              <a16:creationId xmlns:a16="http://schemas.microsoft.com/office/drawing/2014/main" id="{885E1108-3605-46E7-A579-CF33B767ED00}"/>
            </a:ext>
          </a:extLst>
        </xdr:cNvPr>
        <xdr:cNvSpPr>
          <a:spLocks noChangeAspect="1" noChangeArrowheads="1"/>
        </xdr:cNvSpPr>
      </xdr:nvSpPr>
      <xdr:spPr bwMode="auto">
        <a:xfrm>
          <a:off x="20226618" y="9585310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30</xdr:col>
      <xdr:colOff>219075</xdr:colOff>
      <xdr:row>387</xdr:row>
      <xdr:rowOff>85725</xdr:rowOff>
    </xdr:from>
    <xdr:ext cx="304800" cy="304800"/>
    <xdr:sp macro="" textlink="">
      <xdr:nvSpPr>
        <xdr:cNvPr id="11999" name="AutoShape 11" descr="blob:https://outlook.office.com/b157e5ee-92d2-4798-a69e-625bd2e784c1">
          <a:extLst>
            <a:ext uri="{FF2B5EF4-FFF2-40B4-BE49-F238E27FC236}">
              <a16:creationId xmlns:a16="http://schemas.microsoft.com/office/drawing/2014/main" id="{1589FCCF-8FC6-4364-9FB3-9F096B640EA7}"/>
            </a:ext>
          </a:extLst>
        </xdr:cNvPr>
        <xdr:cNvSpPr>
          <a:spLocks noChangeAspect="1" noChangeArrowheads="1"/>
        </xdr:cNvSpPr>
      </xdr:nvSpPr>
      <xdr:spPr bwMode="auto">
        <a:xfrm>
          <a:off x="20226618" y="9585310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387</xdr:row>
      <xdr:rowOff>85725</xdr:rowOff>
    </xdr:from>
    <xdr:ext cx="304800" cy="304800"/>
    <xdr:sp macro="" textlink="">
      <xdr:nvSpPr>
        <xdr:cNvPr id="12000" name="AutoShape 11" descr="blob:https://outlook.office.com/b157e5ee-92d2-4798-a69e-625bd2e784c1">
          <a:extLst>
            <a:ext uri="{FF2B5EF4-FFF2-40B4-BE49-F238E27FC236}">
              <a16:creationId xmlns:a16="http://schemas.microsoft.com/office/drawing/2014/main" id="{2337079F-FAAF-4CDA-A3D9-CD4AD0C3D8AA}"/>
            </a:ext>
          </a:extLst>
        </xdr:cNvPr>
        <xdr:cNvSpPr>
          <a:spLocks noChangeAspect="1" noChangeArrowheads="1"/>
        </xdr:cNvSpPr>
      </xdr:nvSpPr>
      <xdr:spPr bwMode="auto">
        <a:xfrm>
          <a:off x="20206447" y="97460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388</xdr:row>
      <xdr:rowOff>85725</xdr:rowOff>
    </xdr:from>
    <xdr:ext cx="304800" cy="304800"/>
    <xdr:sp macro="" textlink="">
      <xdr:nvSpPr>
        <xdr:cNvPr id="12001" name="AutoShape 11" descr="blob:https://outlook.office.com/b157e5ee-92d2-4798-a69e-625bd2e784c1">
          <a:extLst>
            <a:ext uri="{FF2B5EF4-FFF2-40B4-BE49-F238E27FC236}">
              <a16:creationId xmlns:a16="http://schemas.microsoft.com/office/drawing/2014/main" id="{CB5CAD61-AA7B-4E65-93D2-2747A44681BF}"/>
            </a:ext>
          </a:extLst>
        </xdr:cNvPr>
        <xdr:cNvSpPr>
          <a:spLocks noChangeAspect="1" noChangeArrowheads="1"/>
        </xdr:cNvSpPr>
      </xdr:nvSpPr>
      <xdr:spPr bwMode="auto">
        <a:xfrm>
          <a:off x="20206447" y="9771137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387</xdr:row>
      <xdr:rowOff>85725</xdr:rowOff>
    </xdr:from>
    <xdr:ext cx="304800" cy="304800"/>
    <xdr:sp macro="" textlink="">
      <xdr:nvSpPr>
        <xdr:cNvPr id="12003" name="AutoShape 11" descr="blob:https://outlook.office.com/b157e5ee-92d2-4798-a69e-625bd2e784c1">
          <a:extLst>
            <a:ext uri="{FF2B5EF4-FFF2-40B4-BE49-F238E27FC236}">
              <a16:creationId xmlns:a16="http://schemas.microsoft.com/office/drawing/2014/main" id="{10613464-5F2D-4988-9568-C9864F8781FD}"/>
            </a:ext>
          </a:extLst>
        </xdr:cNvPr>
        <xdr:cNvSpPr>
          <a:spLocks noChangeAspect="1" noChangeArrowheads="1"/>
        </xdr:cNvSpPr>
      </xdr:nvSpPr>
      <xdr:spPr bwMode="auto">
        <a:xfrm>
          <a:off x="20206447" y="9771137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38</xdr:col>
      <xdr:colOff>219075</xdr:colOff>
      <xdr:row>387</xdr:row>
      <xdr:rowOff>85725</xdr:rowOff>
    </xdr:from>
    <xdr:ext cx="304800" cy="304800"/>
    <xdr:sp macro="" textlink="">
      <xdr:nvSpPr>
        <xdr:cNvPr id="12004" name="AutoShape 11" descr="blob:https://outlook.office.com/b157e5ee-92d2-4798-a69e-625bd2e784c1">
          <a:extLst>
            <a:ext uri="{FF2B5EF4-FFF2-40B4-BE49-F238E27FC236}">
              <a16:creationId xmlns:a16="http://schemas.microsoft.com/office/drawing/2014/main" id="{A9C1A7B2-EB22-4B71-AE9B-194847C0997A}"/>
            </a:ext>
          </a:extLst>
        </xdr:cNvPr>
        <xdr:cNvSpPr>
          <a:spLocks noChangeAspect="1" noChangeArrowheads="1"/>
        </xdr:cNvSpPr>
      </xdr:nvSpPr>
      <xdr:spPr bwMode="auto">
        <a:xfrm>
          <a:off x="20206447" y="9771137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387</xdr:row>
      <xdr:rowOff>85725</xdr:rowOff>
    </xdr:from>
    <xdr:ext cx="304800" cy="304800"/>
    <xdr:sp macro="" textlink="">
      <xdr:nvSpPr>
        <xdr:cNvPr id="12005" name="AutoShape 11" descr="blob:https://outlook.office.com/b157e5ee-92d2-4798-a69e-625bd2e784c1">
          <a:extLst>
            <a:ext uri="{FF2B5EF4-FFF2-40B4-BE49-F238E27FC236}">
              <a16:creationId xmlns:a16="http://schemas.microsoft.com/office/drawing/2014/main" id="{08B78923-DC05-49DD-A312-5D48CFCAAFCC}"/>
            </a:ext>
          </a:extLst>
        </xdr:cNvPr>
        <xdr:cNvSpPr>
          <a:spLocks noChangeAspect="1" noChangeArrowheads="1"/>
        </xdr:cNvSpPr>
      </xdr:nvSpPr>
      <xdr:spPr bwMode="auto">
        <a:xfrm>
          <a:off x="20206447" y="9771137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388</xdr:row>
      <xdr:rowOff>85725</xdr:rowOff>
    </xdr:from>
    <xdr:ext cx="304800" cy="304800"/>
    <xdr:sp macro="" textlink="">
      <xdr:nvSpPr>
        <xdr:cNvPr id="12006" name="AutoShape 11" descr="blob:https://outlook.office.com/b157e5ee-92d2-4798-a69e-625bd2e784c1">
          <a:extLst>
            <a:ext uri="{FF2B5EF4-FFF2-40B4-BE49-F238E27FC236}">
              <a16:creationId xmlns:a16="http://schemas.microsoft.com/office/drawing/2014/main" id="{FCE514A0-53EC-49D0-BAF5-322EB16077D4}"/>
            </a:ext>
          </a:extLst>
        </xdr:cNvPr>
        <xdr:cNvSpPr>
          <a:spLocks noChangeAspect="1" noChangeArrowheads="1"/>
        </xdr:cNvSpPr>
      </xdr:nvSpPr>
      <xdr:spPr bwMode="auto">
        <a:xfrm>
          <a:off x="20206447" y="979623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388</xdr:row>
      <xdr:rowOff>85725</xdr:rowOff>
    </xdr:from>
    <xdr:ext cx="304800" cy="304800"/>
    <xdr:sp macro="" textlink="">
      <xdr:nvSpPr>
        <xdr:cNvPr id="12007" name="AutoShape 11" descr="blob:https://outlook.office.com/b157e5ee-92d2-4798-a69e-625bd2e784c1">
          <a:extLst>
            <a:ext uri="{FF2B5EF4-FFF2-40B4-BE49-F238E27FC236}">
              <a16:creationId xmlns:a16="http://schemas.microsoft.com/office/drawing/2014/main" id="{10AB676F-3FE1-4933-A0D9-B9885775D00B}"/>
            </a:ext>
          </a:extLst>
        </xdr:cNvPr>
        <xdr:cNvSpPr>
          <a:spLocks noChangeAspect="1" noChangeArrowheads="1"/>
        </xdr:cNvSpPr>
      </xdr:nvSpPr>
      <xdr:spPr bwMode="auto">
        <a:xfrm>
          <a:off x="20206447" y="9771137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30</xdr:col>
      <xdr:colOff>219075</xdr:colOff>
      <xdr:row>388</xdr:row>
      <xdr:rowOff>85725</xdr:rowOff>
    </xdr:from>
    <xdr:ext cx="304800" cy="304800"/>
    <xdr:sp macro="" textlink="">
      <xdr:nvSpPr>
        <xdr:cNvPr id="12008" name="AutoShape 11" descr="blob:https://outlook.office.com/b157e5ee-92d2-4798-a69e-625bd2e784c1">
          <a:extLst>
            <a:ext uri="{FF2B5EF4-FFF2-40B4-BE49-F238E27FC236}">
              <a16:creationId xmlns:a16="http://schemas.microsoft.com/office/drawing/2014/main" id="{39C6BA8C-4FF1-4D4A-A482-B48F94CC0DBE}"/>
            </a:ext>
          </a:extLst>
        </xdr:cNvPr>
        <xdr:cNvSpPr>
          <a:spLocks noChangeAspect="1" noChangeArrowheads="1"/>
        </xdr:cNvSpPr>
      </xdr:nvSpPr>
      <xdr:spPr bwMode="auto">
        <a:xfrm>
          <a:off x="20206447" y="9771137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388</xdr:row>
      <xdr:rowOff>85725</xdr:rowOff>
    </xdr:from>
    <xdr:ext cx="304800" cy="304800"/>
    <xdr:sp macro="" textlink="">
      <xdr:nvSpPr>
        <xdr:cNvPr id="12009" name="AutoShape 11" descr="blob:https://outlook.office.com/b157e5ee-92d2-4798-a69e-625bd2e784c1">
          <a:extLst>
            <a:ext uri="{FF2B5EF4-FFF2-40B4-BE49-F238E27FC236}">
              <a16:creationId xmlns:a16="http://schemas.microsoft.com/office/drawing/2014/main" id="{DB51A6B2-F7C7-477C-A183-7C66572AD01A}"/>
            </a:ext>
          </a:extLst>
        </xdr:cNvPr>
        <xdr:cNvSpPr>
          <a:spLocks noChangeAspect="1" noChangeArrowheads="1"/>
        </xdr:cNvSpPr>
      </xdr:nvSpPr>
      <xdr:spPr bwMode="auto">
        <a:xfrm>
          <a:off x="20206447" y="9771137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389</xdr:row>
      <xdr:rowOff>85725</xdr:rowOff>
    </xdr:from>
    <xdr:ext cx="304800" cy="304800"/>
    <xdr:sp macro="" textlink="">
      <xdr:nvSpPr>
        <xdr:cNvPr id="12010" name="AutoShape 11" descr="blob:https://outlook.office.com/b157e5ee-92d2-4798-a69e-625bd2e784c1">
          <a:extLst>
            <a:ext uri="{FF2B5EF4-FFF2-40B4-BE49-F238E27FC236}">
              <a16:creationId xmlns:a16="http://schemas.microsoft.com/office/drawing/2014/main" id="{B2FC4841-C1E1-4661-8D3E-DBFBF1481A8F}"/>
            </a:ext>
          </a:extLst>
        </xdr:cNvPr>
        <xdr:cNvSpPr>
          <a:spLocks noChangeAspect="1" noChangeArrowheads="1"/>
        </xdr:cNvSpPr>
      </xdr:nvSpPr>
      <xdr:spPr bwMode="auto">
        <a:xfrm>
          <a:off x="20206447" y="979623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388</xdr:row>
      <xdr:rowOff>85725</xdr:rowOff>
    </xdr:from>
    <xdr:ext cx="304800" cy="304800"/>
    <xdr:sp macro="" textlink="">
      <xdr:nvSpPr>
        <xdr:cNvPr id="12011" name="AutoShape 11" descr="blob:https://outlook.office.com/b157e5ee-92d2-4798-a69e-625bd2e784c1">
          <a:extLst>
            <a:ext uri="{FF2B5EF4-FFF2-40B4-BE49-F238E27FC236}">
              <a16:creationId xmlns:a16="http://schemas.microsoft.com/office/drawing/2014/main" id="{23B0F9D5-95D1-4A74-A4CD-B10CFCF94B38}"/>
            </a:ext>
          </a:extLst>
        </xdr:cNvPr>
        <xdr:cNvSpPr>
          <a:spLocks noChangeAspect="1" noChangeArrowheads="1"/>
        </xdr:cNvSpPr>
      </xdr:nvSpPr>
      <xdr:spPr bwMode="auto">
        <a:xfrm>
          <a:off x="20206447" y="9771137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38</xdr:col>
      <xdr:colOff>219075</xdr:colOff>
      <xdr:row>388</xdr:row>
      <xdr:rowOff>85725</xdr:rowOff>
    </xdr:from>
    <xdr:ext cx="304800" cy="304800"/>
    <xdr:sp macro="" textlink="">
      <xdr:nvSpPr>
        <xdr:cNvPr id="12012" name="AutoShape 11" descr="blob:https://outlook.office.com/b157e5ee-92d2-4798-a69e-625bd2e784c1">
          <a:extLst>
            <a:ext uri="{FF2B5EF4-FFF2-40B4-BE49-F238E27FC236}">
              <a16:creationId xmlns:a16="http://schemas.microsoft.com/office/drawing/2014/main" id="{EB02AA97-6686-4901-88DF-5D25ECE76155}"/>
            </a:ext>
          </a:extLst>
        </xdr:cNvPr>
        <xdr:cNvSpPr>
          <a:spLocks noChangeAspect="1" noChangeArrowheads="1"/>
        </xdr:cNvSpPr>
      </xdr:nvSpPr>
      <xdr:spPr bwMode="auto">
        <a:xfrm>
          <a:off x="20206447" y="9771137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388</xdr:row>
      <xdr:rowOff>85725</xdr:rowOff>
    </xdr:from>
    <xdr:ext cx="304800" cy="304800"/>
    <xdr:sp macro="" textlink="">
      <xdr:nvSpPr>
        <xdr:cNvPr id="12013" name="AutoShape 11" descr="blob:https://outlook.office.com/b157e5ee-92d2-4798-a69e-625bd2e784c1">
          <a:extLst>
            <a:ext uri="{FF2B5EF4-FFF2-40B4-BE49-F238E27FC236}">
              <a16:creationId xmlns:a16="http://schemas.microsoft.com/office/drawing/2014/main" id="{8EBFD64E-8BFE-44A1-B812-BFE890ED632D}"/>
            </a:ext>
          </a:extLst>
        </xdr:cNvPr>
        <xdr:cNvSpPr>
          <a:spLocks noChangeAspect="1" noChangeArrowheads="1"/>
        </xdr:cNvSpPr>
      </xdr:nvSpPr>
      <xdr:spPr bwMode="auto">
        <a:xfrm>
          <a:off x="20206447" y="9771137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389</xdr:row>
      <xdr:rowOff>85725</xdr:rowOff>
    </xdr:from>
    <xdr:ext cx="304800" cy="304800"/>
    <xdr:sp macro="" textlink="">
      <xdr:nvSpPr>
        <xdr:cNvPr id="12014" name="AutoShape 11" descr="blob:https://outlook.office.com/b157e5ee-92d2-4798-a69e-625bd2e784c1">
          <a:extLst>
            <a:ext uri="{FF2B5EF4-FFF2-40B4-BE49-F238E27FC236}">
              <a16:creationId xmlns:a16="http://schemas.microsoft.com/office/drawing/2014/main" id="{C2EDED70-1045-4E21-AF9F-C7C1B3E8F3FF}"/>
            </a:ext>
          </a:extLst>
        </xdr:cNvPr>
        <xdr:cNvSpPr>
          <a:spLocks noChangeAspect="1" noChangeArrowheads="1"/>
        </xdr:cNvSpPr>
      </xdr:nvSpPr>
      <xdr:spPr bwMode="auto">
        <a:xfrm>
          <a:off x="20206447" y="979623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403</xdr:row>
      <xdr:rowOff>85725</xdr:rowOff>
    </xdr:from>
    <xdr:ext cx="304800" cy="304800"/>
    <xdr:sp macro="" textlink="">
      <xdr:nvSpPr>
        <xdr:cNvPr id="12015" name="AutoShape 11" descr="blob:https://outlook.office.com/b157e5ee-92d2-4798-a69e-625bd2e784c1">
          <a:extLst>
            <a:ext uri="{FF2B5EF4-FFF2-40B4-BE49-F238E27FC236}">
              <a16:creationId xmlns:a16="http://schemas.microsoft.com/office/drawing/2014/main" id="{2C2EF5CD-E0EB-4938-8D80-FC4A62A98D9E}"/>
            </a:ext>
          </a:extLst>
        </xdr:cNvPr>
        <xdr:cNvSpPr>
          <a:spLocks noChangeAspect="1" noChangeArrowheads="1"/>
        </xdr:cNvSpPr>
      </xdr:nvSpPr>
      <xdr:spPr bwMode="auto">
        <a:xfrm>
          <a:off x="20206447" y="10147654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404</xdr:row>
      <xdr:rowOff>85725</xdr:rowOff>
    </xdr:from>
    <xdr:ext cx="304800" cy="304800"/>
    <xdr:sp macro="" textlink="">
      <xdr:nvSpPr>
        <xdr:cNvPr id="12017" name="AutoShape 11" descr="blob:https://outlook.office.com/b157e5ee-92d2-4798-a69e-625bd2e784c1">
          <a:extLst>
            <a:ext uri="{FF2B5EF4-FFF2-40B4-BE49-F238E27FC236}">
              <a16:creationId xmlns:a16="http://schemas.microsoft.com/office/drawing/2014/main" id="{3F736BA8-3F45-4A4C-BDB2-26153E23EF33}"/>
            </a:ext>
          </a:extLst>
        </xdr:cNvPr>
        <xdr:cNvSpPr>
          <a:spLocks noChangeAspect="1" noChangeArrowheads="1"/>
        </xdr:cNvSpPr>
      </xdr:nvSpPr>
      <xdr:spPr bwMode="auto">
        <a:xfrm>
          <a:off x="20206447" y="101727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405</xdr:row>
      <xdr:rowOff>85725</xdr:rowOff>
    </xdr:from>
    <xdr:ext cx="304800" cy="304800"/>
    <xdr:sp macro="" textlink="">
      <xdr:nvSpPr>
        <xdr:cNvPr id="12018" name="AutoShape 11" descr="blob:https://outlook.office.com/b157e5ee-92d2-4798-a69e-625bd2e784c1">
          <a:extLst>
            <a:ext uri="{FF2B5EF4-FFF2-40B4-BE49-F238E27FC236}">
              <a16:creationId xmlns:a16="http://schemas.microsoft.com/office/drawing/2014/main" id="{6DC318D1-4AF1-4330-88D7-AC2390E350EA}"/>
            </a:ext>
          </a:extLst>
        </xdr:cNvPr>
        <xdr:cNvSpPr>
          <a:spLocks noChangeAspect="1" noChangeArrowheads="1"/>
        </xdr:cNvSpPr>
      </xdr:nvSpPr>
      <xdr:spPr bwMode="auto">
        <a:xfrm>
          <a:off x="20206447" y="10197857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404</xdr:row>
      <xdr:rowOff>85725</xdr:rowOff>
    </xdr:from>
    <xdr:ext cx="304800" cy="304800"/>
    <xdr:sp macro="" textlink="">
      <xdr:nvSpPr>
        <xdr:cNvPr id="12019" name="AutoShape 11" descr="blob:https://outlook.office.com/b157e5ee-92d2-4798-a69e-625bd2e784c1">
          <a:extLst>
            <a:ext uri="{FF2B5EF4-FFF2-40B4-BE49-F238E27FC236}">
              <a16:creationId xmlns:a16="http://schemas.microsoft.com/office/drawing/2014/main" id="{4BED167E-D633-4B48-96CC-DCB57A776F9A}"/>
            </a:ext>
          </a:extLst>
        </xdr:cNvPr>
        <xdr:cNvSpPr>
          <a:spLocks noChangeAspect="1" noChangeArrowheads="1"/>
        </xdr:cNvSpPr>
      </xdr:nvSpPr>
      <xdr:spPr bwMode="auto">
        <a:xfrm>
          <a:off x="20206447" y="101727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405</xdr:row>
      <xdr:rowOff>85725</xdr:rowOff>
    </xdr:from>
    <xdr:ext cx="304800" cy="304800"/>
    <xdr:sp macro="" textlink="">
      <xdr:nvSpPr>
        <xdr:cNvPr id="12021" name="AutoShape 11" descr="blob:https://outlook.office.com/b157e5ee-92d2-4798-a69e-625bd2e784c1">
          <a:extLst>
            <a:ext uri="{FF2B5EF4-FFF2-40B4-BE49-F238E27FC236}">
              <a16:creationId xmlns:a16="http://schemas.microsoft.com/office/drawing/2014/main" id="{0104054F-2A8B-423E-8BF3-319A4106FAD3}"/>
            </a:ext>
          </a:extLst>
        </xdr:cNvPr>
        <xdr:cNvSpPr>
          <a:spLocks noChangeAspect="1" noChangeArrowheads="1"/>
        </xdr:cNvSpPr>
      </xdr:nvSpPr>
      <xdr:spPr bwMode="auto">
        <a:xfrm>
          <a:off x="20206447" y="10197857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405</xdr:row>
      <xdr:rowOff>85725</xdr:rowOff>
    </xdr:from>
    <xdr:ext cx="304800" cy="304800"/>
    <xdr:sp macro="" textlink="">
      <xdr:nvSpPr>
        <xdr:cNvPr id="12022" name="AutoShape 11" descr="blob:https://outlook.office.com/b157e5ee-92d2-4798-a69e-625bd2e784c1">
          <a:extLst>
            <a:ext uri="{FF2B5EF4-FFF2-40B4-BE49-F238E27FC236}">
              <a16:creationId xmlns:a16="http://schemas.microsoft.com/office/drawing/2014/main" id="{2D2B991F-EA6C-4854-A4B0-FA591099F58C}"/>
            </a:ext>
          </a:extLst>
        </xdr:cNvPr>
        <xdr:cNvSpPr>
          <a:spLocks noChangeAspect="1" noChangeArrowheads="1"/>
        </xdr:cNvSpPr>
      </xdr:nvSpPr>
      <xdr:spPr bwMode="auto">
        <a:xfrm>
          <a:off x="20206447" y="10197857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406</xdr:row>
      <xdr:rowOff>85725</xdr:rowOff>
    </xdr:from>
    <xdr:ext cx="304800" cy="304800"/>
    <xdr:sp macro="" textlink="">
      <xdr:nvSpPr>
        <xdr:cNvPr id="12023" name="AutoShape 11" descr="blob:https://outlook.office.com/b157e5ee-92d2-4798-a69e-625bd2e784c1">
          <a:extLst>
            <a:ext uri="{FF2B5EF4-FFF2-40B4-BE49-F238E27FC236}">
              <a16:creationId xmlns:a16="http://schemas.microsoft.com/office/drawing/2014/main" id="{22111E35-7911-4299-9447-2D5188E54118}"/>
            </a:ext>
          </a:extLst>
        </xdr:cNvPr>
        <xdr:cNvSpPr>
          <a:spLocks noChangeAspect="1" noChangeArrowheads="1"/>
        </xdr:cNvSpPr>
      </xdr:nvSpPr>
      <xdr:spPr bwMode="auto">
        <a:xfrm>
          <a:off x="20206447" y="1022295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405</xdr:row>
      <xdr:rowOff>85725</xdr:rowOff>
    </xdr:from>
    <xdr:ext cx="304800" cy="304800"/>
    <xdr:sp macro="" textlink="">
      <xdr:nvSpPr>
        <xdr:cNvPr id="12024" name="AutoShape 11" descr="blob:https://outlook.office.com/b157e5ee-92d2-4798-a69e-625bd2e784c1">
          <a:extLst>
            <a:ext uri="{FF2B5EF4-FFF2-40B4-BE49-F238E27FC236}">
              <a16:creationId xmlns:a16="http://schemas.microsoft.com/office/drawing/2014/main" id="{B38B6B6F-EE22-44AC-B183-85C55CDF1550}"/>
            </a:ext>
          </a:extLst>
        </xdr:cNvPr>
        <xdr:cNvSpPr>
          <a:spLocks noChangeAspect="1" noChangeArrowheads="1"/>
        </xdr:cNvSpPr>
      </xdr:nvSpPr>
      <xdr:spPr bwMode="auto">
        <a:xfrm>
          <a:off x="20206447" y="10197857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406</xdr:row>
      <xdr:rowOff>85725</xdr:rowOff>
    </xdr:from>
    <xdr:ext cx="304800" cy="304800"/>
    <xdr:sp macro="" textlink="">
      <xdr:nvSpPr>
        <xdr:cNvPr id="12025" name="AutoShape 11" descr="blob:https://outlook.office.com/b157e5ee-92d2-4798-a69e-625bd2e784c1">
          <a:extLst>
            <a:ext uri="{FF2B5EF4-FFF2-40B4-BE49-F238E27FC236}">
              <a16:creationId xmlns:a16="http://schemas.microsoft.com/office/drawing/2014/main" id="{54962402-CC87-4672-9DF7-06AD9EB00863}"/>
            </a:ext>
          </a:extLst>
        </xdr:cNvPr>
        <xdr:cNvSpPr>
          <a:spLocks noChangeAspect="1" noChangeArrowheads="1"/>
        </xdr:cNvSpPr>
      </xdr:nvSpPr>
      <xdr:spPr bwMode="auto">
        <a:xfrm>
          <a:off x="20206447" y="10248059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405</xdr:row>
      <xdr:rowOff>85725</xdr:rowOff>
    </xdr:from>
    <xdr:ext cx="304800" cy="304800"/>
    <xdr:sp macro="" textlink="">
      <xdr:nvSpPr>
        <xdr:cNvPr id="12026" name="AutoShape 11" descr="blob:https://outlook.office.com/b157e5ee-92d2-4798-a69e-625bd2e784c1">
          <a:extLst>
            <a:ext uri="{FF2B5EF4-FFF2-40B4-BE49-F238E27FC236}">
              <a16:creationId xmlns:a16="http://schemas.microsoft.com/office/drawing/2014/main" id="{59D9D29E-E586-4E76-8D93-A870DC9AF824}"/>
            </a:ext>
          </a:extLst>
        </xdr:cNvPr>
        <xdr:cNvSpPr>
          <a:spLocks noChangeAspect="1" noChangeArrowheads="1"/>
        </xdr:cNvSpPr>
      </xdr:nvSpPr>
      <xdr:spPr bwMode="auto">
        <a:xfrm>
          <a:off x="20206447" y="1022295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405</xdr:row>
      <xdr:rowOff>85725</xdr:rowOff>
    </xdr:from>
    <xdr:ext cx="304800" cy="304800"/>
    <xdr:sp macro="" textlink="">
      <xdr:nvSpPr>
        <xdr:cNvPr id="12027" name="AutoShape 11" descr="blob:https://outlook.office.com/b157e5ee-92d2-4798-a69e-625bd2e784c1">
          <a:extLst>
            <a:ext uri="{FF2B5EF4-FFF2-40B4-BE49-F238E27FC236}">
              <a16:creationId xmlns:a16="http://schemas.microsoft.com/office/drawing/2014/main" id="{FC3AF193-29AD-496B-894A-C27A9BC986C0}"/>
            </a:ext>
          </a:extLst>
        </xdr:cNvPr>
        <xdr:cNvSpPr>
          <a:spLocks noChangeAspect="1" noChangeArrowheads="1"/>
        </xdr:cNvSpPr>
      </xdr:nvSpPr>
      <xdr:spPr bwMode="auto">
        <a:xfrm>
          <a:off x="20206447" y="1022295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405</xdr:row>
      <xdr:rowOff>85725</xdr:rowOff>
    </xdr:from>
    <xdr:ext cx="304800" cy="304800"/>
    <xdr:sp macro="" textlink="">
      <xdr:nvSpPr>
        <xdr:cNvPr id="12028" name="AutoShape 11" descr="blob:https://outlook.office.com/b157e5ee-92d2-4798-a69e-625bd2e784c1">
          <a:extLst>
            <a:ext uri="{FF2B5EF4-FFF2-40B4-BE49-F238E27FC236}">
              <a16:creationId xmlns:a16="http://schemas.microsoft.com/office/drawing/2014/main" id="{08FFA9FB-18E4-4D8F-B6FE-2121EF5B2589}"/>
            </a:ext>
          </a:extLst>
        </xdr:cNvPr>
        <xdr:cNvSpPr>
          <a:spLocks noChangeAspect="1" noChangeArrowheads="1"/>
        </xdr:cNvSpPr>
      </xdr:nvSpPr>
      <xdr:spPr bwMode="auto">
        <a:xfrm>
          <a:off x="20206447" y="1022295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405</xdr:row>
      <xdr:rowOff>85725</xdr:rowOff>
    </xdr:from>
    <xdr:ext cx="304800" cy="304800"/>
    <xdr:sp macro="" textlink="">
      <xdr:nvSpPr>
        <xdr:cNvPr id="12030" name="AutoShape 11" descr="blob:https://outlook.office.com/b157e5ee-92d2-4798-a69e-625bd2e784c1">
          <a:extLst>
            <a:ext uri="{FF2B5EF4-FFF2-40B4-BE49-F238E27FC236}">
              <a16:creationId xmlns:a16="http://schemas.microsoft.com/office/drawing/2014/main" id="{5101EBB0-D00D-4565-8EF4-866BAC16990A}"/>
            </a:ext>
          </a:extLst>
        </xdr:cNvPr>
        <xdr:cNvSpPr>
          <a:spLocks noChangeAspect="1" noChangeArrowheads="1"/>
        </xdr:cNvSpPr>
      </xdr:nvSpPr>
      <xdr:spPr bwMode="auto">
        <a:xfrm>
          <a:off x="20206447" y="1022295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407</xdr:row>
      <xdr:rowOff>85725</xdr:rowOff>
    </xdr:from>
    <xdr:ext cx="304800" cy="304800"/>
    <xdr:sp macro="" textlink="">
      <xdr:nvSpPr>
        <xdr:cNvPr id="12031" name="AutoShape 11" descr="blob:https://outlook.office.com/b157e5ee-92d2-4798-a69e-625bd2e784c1">
          <a:extLst>
            <a:ext uri="{FF2B5EF4-FFF2-40B4-BE49-F238E27FC236}">
              <a16:creationId xmlns:a16="http://schemas.microsoft.com/office/drawing/2014/main" id="{BDE611A3-4765-4BAA-A993-CF9DD9DC35C9}"/>
            </a:ext>
          </a:extLst>
        </xdr:cNvPr>
        <xdr:cNvSpPr>
          <a:spLocks noChangeAspect="1" noChangeArrowheads="1"/>
        </xdr:cNvSpPr>
      </xdr:nvSpPr>
      <xdr:spPr bwMode="auto">
        <a:xfrm>
          <a:off x="20206447" y="10248059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406</xdr:row>
      <xdr:rowOff>85725</xdr:rowOff>
    </xdr:from>
    <xdr:ext cx="304800" cy="304800"/>
    <xdr:sp macro="" textlink="">
      <xdr:nvSpPr>
        <xdr:cNvPr id="12032" name="AutoShape 11" descr="blob:https://outlook.office.com/b157e5ee-92d2-4798-a69e-625bd2e784c1">
          <a:extLst>
            <a:ext uri="{FF2B5EF4-FFF2-40B4-BE49-F238E27FC236}">
              <a16:creationId xmlns:a16="http://schemas.microsoft.com/office/drawing/2014/main" id="{0B7F61C3-D1E2-41E1-A256-90E3E3983DC2}"/>
            </a:ext>
          </a:extLst>
        </xdr:cNvPr>
        <xdr:cNvSpPr>
          <a:spLocks noChangeAspect="1" noChangeArrowheads="1"/>
        </xdr:cNvSpPr>
      </xdr:nvSpPr>
      <xdr:spPr bwMode="auto">
        <a:xfrm>
          <a:off x="20206447" y="1022295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406</xdr:row>
      <xdr:rowOff>85725</xdr:rowOff>
    </xdr:from>
    <xdr:ext cx="304800" cy="304800"/>
    <xdr:sp macro="" textlink="">
      <xdr:nvSpPr>
        <xdr:cNvPr id="12033" name="AutoShape 11" descr="blob:https://outlook.office.com/b157e5ee-92d2-4798-a69e-625bd2e784c1">
          <a:extLst>
            <a:ext uri="{FF2B5EF4-FFF2-40B4-BE49-F238E27FC236}">
              <a16:creationId xmlns:a16="http://schemas.microsoft.com/office/drawing/2014/main" id="{FC71B730-7016-4C90-9D28-4BD6A5571744}"/>
            </a:ext>
          </a:extLst>
        </xdr:cNvPr>
        <xdr:cNvSpPr>
          <a:spLocks noChangeAspect="1" noChangeArrowheads="1"/>
        </xdr:cNvSpPr>
      </xdr:nvSpPr>
      <xdr:spPr bwMode="auto">
        <a:xfrm>
          <a:off x="20206447" y="1022295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406</xdr:row>
      <xdr:rowOff>85725</xdr:rowOff>
    </xdr:from>
    <xdr:ext cx="304800" cy="304800"/>
    <xdr:sp macro="" textlink="">
      <xdr:nvSpPr>
        <xdr:cNvPr id="12034" name="AutoShape 11" descr="blob:https://outlook.office.com/b157e5ee-92d2-4798-a69e-625bd2e784c1">
          <a:extLst>
            <a:ext uri="{FF2B5EF4-FFF2-40B4-BE49-F238E27FC236}">
              <a16:creationId xmlns:a16="http://schemas.microsoft.com/office/drawing/2014/main" id="{7A24773F-8887-4121-ABE0-4646BF6236B7}"/>
            </a:ext>
          </a:extLst>
        </xdr:cNvPr>
        <xdr:cNvSpPr>
          <a:spLocks noChangeAspect="1" noChangeArrowheads="1"/>
        </xdr:cNvSpPr>
      </xdr:nvSpPr>
      <xdr:spPr bwMode="auto">
        <a:xfrm>
          <a:off x="20206447" y="1022295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407</xdr:row>
      <xdr:rowOff>85725</xdr:rowOff>
    </xdr:from>
    <xdr:ext cx="304800" cy="304800"/>
    <xdr:sp macro="" textlink="">
      <xdr:nvSpPr>
        <xdr:cNvPr id="12035" name="AutoShape 11" descr="blob:https://outlook.office.com/b157e5ee-92d2-4798-a69e-625bd2e784c1">
          <a:extLst>
            <a:ext uri="{FF2B5EF4-FFF2-40B4-BE49-F238E27FC236}">
              <a16:creationId xmlns:a16="http://schemas.microsoft.com/office/drawing/2014/main" id="{1D4A7C94-10DF-4EF6-89BF-9276A5FDB6B3}"/>
            </a:ext>
          </a:extLst>
        </xdr:cNvPr>
        <xdr:cNvSpPr>
          <a:spLocks noChangeAspect="1" noChangeArrowheads="1"/>
        </xdr:cNvSpPr>
      </xdr:nvSpPr>
      <xdr:spPr bwMode="auto">
        <a:xfrm>
          <a:off x="20206447" y="10248059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29</xdr:col>
      <xdr:colOff>219075</xdr:colOff>
      <xdr:row>406</xdr:row>
      <xdr:rowOff>85725</xdr:rowOff>
    </xdr:from>
    <xdr:ext cx="304800" cy="304800"/>
    <xdr:sp macro="" textlink="">
      <xdr:nvSpPr>
        <xdr:cNvPr id="12036" name="AutoShape 11" descr="blob:https://outlook.office.com/b157e5ee-92d2-4798-a69e-625bd2e784c1">
          <a:extLst>
            <a:ext uri="{FF2B5EF4-FFF2-40B4-BE49-F238E27FC236}">
              <a16:creationId xmlns:a16="http://schemas.microsoft.com/office/drawing/2014/main" id="{94DC26C1-5635-46E2-BE8C-1AD924CA0DE2}"/>
            </a:ext>
          </a:extLst>
        </xdr:cNvPr>
        <xdr:cNvSpPr>
          <a:spLocks noChangeAspect="1" noChangeArrowheads="1"/>
        </xdr:cNvSpPr>
      </xdr:nvSpPr>
      <xdr:spPr bwMode="auto">
        <a:xfrm>
          <a:off x="20206447" y="1022295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407</xdr:row>
      <xdr:rowOff>85725</xdr:rowOff>
    </xdr:from>
    <xdr:ext cx="304800" cy="304800"/>
    <xdr:sp macro="" textlink="">
      <xdr:nvSpPr>
        <xdr:cNvPr id="12037" name="AutoShape 11" descr="blob:https://outlook.office.com/b157e5ee-92d2-4798-a69e-625bd2e784c1">
          <a:extLst>
            <a:ext uri="{FF2B5EF4-FFF2-40B4-BE49-F238E27FC236}">
              <a16:creationId xmlns:a16="http://schemas.microsoft.com/office/drawing/2014/main" id="{8D7A2C85-DAA4-441C-939C-9E172F0738EF}"/>
            </a:ext>
          </a:extLst>
        </xdr:cNvPr>
        <xdr:cNvSpPr>
          <a:spLocks noChangeAspect="1" noChangeArrowheads="1"/>
        </xdr:cNvSpPr>
      </xdr:nvSpPr>
      <xdr:spPr bwMode="auto">
        <a:xfrm>
          <a:off x="20206447" y="10248059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406</xdr:row>
      <xdr:rowOff>85725</xdr:rowOff>
    </xdr:from>
    <xdr:ext cx="304800" cy="304800"/>
    <xdr:sp macro="" textlink="">
      <xdr:nvSpPr>
        <xdr:cNvPr id="12038" name="AutoShape 11" descr="blob:https://outlook.office.com/b157e5ee-92d2-4798-a69e-625bd2e784c1">
          <a:extLst>
            <a:ext uri="{FF2B5EF4-FFF2-40B4-BE49-F238E27FC236}">
              <a16:creationId xmlns:a16="http://schemas.microsoft.com/office/drawing/2014/main" id="{9F538837-CE19-4A88-84EE-D66FF1A3ED66}"/>
            </a:ext>
          </a:extLst>
        </xdr:cNvPr>
        <xdr:cNvSpPr>
          <a:spLocks noChangeAspect="1" noChangeArrowheads="1"/>
        </xdr:cNvSpPr>
      </xdr:nvSpPr>
      <xdr:spPr bwMode="auto">
        <a:xfrm>
          <a:off x="20206447" y="1022295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406</xdr:row>
      <xdr:rowOff>85725</xdr:rowOff>
    </xdr:from>
    <xdr:ext cx="304800" cy="304800"/>
    <xdr:sp macro="" textlink="">
      <xdr:nvSpPr>
        <xdr:cNvPr id="12039" name="AutoShape 11" descr="blob:https://outlook.office.com/b157e5ee-92d2-4798-a69e-625bd2e784c1">
          <a:extLst>
            <a:ext uri="{FF2B5EF4-FFF2-40B4-BE49-F238E27FC236}">
              <a16:creationId xmlns:a16="http://schemas.microsoft.com/office/drawing/2014/main" id="{E2F558E7-6A7F-4D73-B5D1-28623441A585}"/>
            </a:ext>
          </a:extLst>
        </xdr:cNvPr>
        <xdr:cNvSpPr>
          <a:spLocks noChangeAspect="1" noChangeArrowheads="1"/>
        </xdr:cNvSpPr>
      </xdr:nvSpPr>
      <xdr:spPr bwMode="auto">
        <a:xfrm>
          <a:off x="20206447" y="1022295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406</xdr:row>
      <xdr:rowOff>85725</xdr:rowOff>
    </xdr:from>
    <xdr:ext cx="304800" cy="304800"/>
    <xdr:sp macro="" textlink="">
      <xdr:nvSpPr>
        <xdr:cNvPr id="12040" name="AutoShape 11" descr="blob:https://outlook.office.com/b157e5ee-92d2-4798-a69e-625bd2e784c1">
          <a:extLst>
            <a:ext uri="{FF2B5EF4-FFF2-40B4-BE49-F238E27FC236}">
              <a16:creationId xmlns:a16="http://schemas.microsoft.com/office/drawing/2014/main" id="{D33773CD-0CBD-40FF-BD03-7E960636A49F}"/>
            </a:ext>
          </a:extLst>
        </xdr:cNvPr>
        <xdr:cNvSpPr>
          <a:spLocks noChangeAspect="1" noChangeArrowheads="1"/>
        </xdr:cNvSpPr>
      </xdr:nvSpPr>
      <xdr:spPr bwMode="auto">
        <a:xfrm>
          <a:off x="20206447" y="1022295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42" name="AutoShape 11" descr="blob:https://outlook.office.com/b157e5ee-92d2-4798-a69e-625bd2e784c1">
          <a:extLst>
            <a:ext uri="{FF2B5EF4-FFF2-40B4-BE49-F238E27FC236}">
              <a16:creationId xmlns:a16="http://schemas.microsoft.com/office/drawing/2014/main" id="{286131ED-EB87-4221-9BD3-1E148E24446D}"/>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43" name="AutoShape 11" descr="blob:https://outlook.office.com/b157e5ee-92d2-4798-a69e-625bd2e784c1">
          <a:extLst>
            <a:ext uri="{FF2B5EF4-FFF2-40B4-BE49-F238E27FC236}">
              <a16:creationId xmlns:a16="http://schemas.microsoft.com/office/drawing/2014/main" id="{7C84D2B1-3B7A-4BD4-93FC-6C32D2296883}"/>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44" name="AutoShape 11" descr="blob:https://outlook.office.com/b157e5ee-92d2-4798-a69e-625bd2e784c1">
          <a:extLst>
            <a:ext uri="{FF2B5EF4-FFF2-40B4-BE49-F238E27FC236}">
              <a16:creationId xmlns:a16="http://schemas.microsoft.com/office/drawing/2014/main" id="{AD2C421A-6363-433B-8602-26B9CA39C56A}"/>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45" name="AutoShape 11" descr="blob:https://outlook.office.com/b157e5ee-92d2-4798-a69e-625bd2e784c1">
          <a:extLst>
            <a:ext uri="{FF2B5EF4-FFF2-40B4-BE49-F238E27FC236}">
              <a16:creationId xmlns:a16="http://schemas.microsoft.com/office/drawing/2014/main" id="{3071462D-7263-4145-8CB8-DF7955C7DA78}"/>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46" name="AutoShape 11" descr="blob:https://outlook.office.com/b157e5ee-92d2-4798-a69e-625bd2e784c1">
          <a:extLst>
            <a:ext uri="{FF2B5EF4-FFF2-40B4-BE49-F238E27FC236}">
              <a16:creationId xmlns:a16="http://schemas.microsoft.com/office/drawing/2014/main" id="{FB51B2F2-9AF0-4D4B-B21B-D544D19557DB}"/>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47" name="AutoShape 11" descr="blob:https://outlook.office.com/b157e5ee-92d2-4798-a69e-625bd2e784c1">
          <a:extLst>
            <a:ext uri="{FF2B5EF4-FFF2-40B4-BE49-F238E27FC236}">
              <a16:creationId xmlns:a16="http://schemas.microsoft.com/office/drawing/2014/main" id="{27C51310-58B7-4B1F-A73F-EF1B127ED3CA}"/>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48" name="AutoShape 11" descr="blob:https://outlook.office.com/b157e5ee-92d2-4798-a69e-625bd2e784c1">
          <a:extLst>
            <a:ext uri="{FF2B5EF4-FFF2-40B4-BE49-F238E27FC236}">
              <a16:creationId xmlns:a16="http://schemas.microsoft.com/office/drawing/2014/main" id="{6CF6C895-D4CD-4E53-893C-13B3E59F5565}"/>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49" name="AutoShape 11" descr="blob:https://outlook.office.com/b157e5ee-92d2-4798-a69e-625bd2e784c1">
          <a:extLst>
            <a:ext uri="{FF2B5EF4-FFF2-40B4-BE49-F238E27FC236}">
              <a16:creationId xmlns:a16="http://schemas.microsoft.com/office/drawing/2014/main" id="{58C2F8BC-61A8-47E8-A340-710E9ADD2CD8}"/>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50" name="AutoShape 11" descr="blob:https://outlook.office.com/b157e5ee-92d2-4798-a69e-625bd2e784c1">
          <a:extLst>
            <a:ext uri="{FF2B5EF4-FFF2-40B4-BE49-F238E27FC236}">
              <a16:creationId xmlns:a16="http://schemas.microsoft.com/office/drawing/2014/main" id="{B5E831B5-1E0B-42DE-BF36-F36FC2010E1F}"/>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51" name="AutoShape 11" descr="blob:https://outlook.office.com/b157e5ee-92d2-4798-a69e-625bd2e784c1">
          <a:extLst>
            <a:ext uri="{FF2B5EF4-FFF2-40B4-BE49-F238E27FC236}">
              <a16:creationId xmlns:a16="http://schemas.microsoft.com/office/drawing/2014/main" id="{1BBDE171-7D69-422B-8ACE-A7428AF4123C}"/>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52" name="AutoShape 11" descr="blob:https://outlook.office.com/b157e5ee-92d2-4798-a69e-625bd2e784c1">
          <a:extLst>
            <a:ext uri="{FF2B5EF4-FFF2-40B4-BE49-F238E27FC236}">
              <a16:creationId xmlns:a16="http://schemas.microsoft.com/office/drawing/2014/main" id="{F474C985-F4B5-47D2-8859-DF91C11A9D4E}"/>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53" name="AutoShape 11" descr="blob:https://outlook.office.com/b157e5ee-92d2-4798-a69e-625bd2e784c1">
          <a:extLst>
            <a:ext uri="{FF2B5EF4-FFF2-40B4-BE49-F238E27FC236}">
              <a16:creationId xmlns:a16="http://schemas.microsoft.com/office/drawing/2014/main" id="{278DA176-C3E3-41AB-9FB2-F451656213D6}"/>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54" name="AutoShape 11" descr="blob:https://outlook.office.com/b157e5ee-92d2-4798-a69e-625bd2e784c1">
          <a:extLst>
            <a:ext uri="{FF2B5EF4-FFF2-40B4-BE49-F238E27FC236}">
              <a16:creationId xmlns:a16="http://schemas.microsoft.com/office/drawing/2014/main" id="{631188B9-A2EA-4C16-BCB5-BC4FEF5B0CD4}"/>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55" name="AutoShape 11" descr="blob:https://outlook.office.com/b157e5ee-92d2-4798-a69e-625bd2e784c1">
          <a:extLst>
            <a:ext uri="{FF2B5EF4-FFF2-40B4-BE49-F238E27FC236}">
              <a16:creationId xmlns:a16="http://schemas.microsoft.com/office/drawing/2014/main" id="{7F916B44-298C-494D-9305-884A097B082E}"/>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56" name="AutoShape 11" descr="blob:https://outlook.office.com/b157e5ee-92d2-4798-a69e-625bd2e784c1">
          <a:extLst>
            <a:ext uri="{FF2B5EF4-FFF2-40B4-BE49-F238E27FC236}">
              <a16:creationId xmlns:a16="http://schemas.microsoft.com/office/drawing/2014/main" id="{5CEF40B2-CDFD-4293-B4EE-95AB37FF03C7}"/>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57" name="AutoShape 11" descr="blob:https://outlook.office.com/b157e5ee-92d2-4798-a69e-625bd2e784c1">
          <a:extLst>
            <a:ext uri="{FF2B5EF4-FFF2-40B4-BE49-F238E27FC236}">
              <a16:creationId xmlns:a16="http://schemas.microsoft.com/office/drawing/2014/main" id="{0F26C616-13EB-4567-9C93-04EA4CDBE3DF}"/>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58" name="AutoShape 11" descr="blob:https://outlook.office.com/b157e5ee-92d2-4798-a69e-625bd2e784c1">
          <a:extLst>
            <a:ext uri="{FF2B5EF4-FFF2-40B4-BE49-F238E27FC236}">
              <a16:creationId xmlns:a16="http://schemas.microsoft.com/office/drawing/2014/main" id="{B6C35E37-CC20-4927-BF2A-F85F292B804C}"/>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59" name="AutoShape 11" descr="blob:https://outlook.office.com/b157e5ee-92d2-4798-a69e-625bd2e784c1">
          <a:extLst>
            <a:ext uri="{FF2B5EF4-FFF2-40B4-BE49-F238E27FC236}">
              <a16:creationId xmlns:a16="http://schemas.microsoft.com/office/drawing/2014/main" id="{031A59E7-923A-4F3B-9232-B57F7FE01830}"/>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60" name="AutoShape 11" descr="blob:https://outlook.office.com/b157e5ee-92d2-4798-a69e-625bd2e784c1">
          <a:extLst>
            <a:ext uri="{FF2B5EF4-FFF2-40B4-BE49-F238E27FC236}">
              <a16:creationId xmlns:a16="http://schemas.microsoft.com/office/drawing/2014/main" id="{4DA3C532-020A-4E69-BAE0-46F6922333CD}"/>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61" name="AutoShape 11" descr="blob:https://outlook.office.com/b157e5ee-92d2-4798-a69e-625bd2e784c1">
          <a:extLst>
            <a:ext uri="{FF2B5EF4-FFF2-40B4-BE49-F238E27FC236}">
              <a16:creationId xmlns:a16="http://schemas.microsoft.com/office/drawing/2014/main" id="{53B46075-9D6E-4992-82DA-7CAEDBF30BB7}"/>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62" name="AutoShape 11" descr="blob:https://outlook.office.com/b157e5ee-92d2-4798-a69e-625bd2e784c1">
          <a:extLst>
            <a:ext uri="{FF2B5EF4-FFF2-40B4-BE49-F238E27FC236}">
              <a16:creationId xmlns:a16="http://schemas.microsoft.com/office/drawing/2014/main" id="{B8FACF30-E66C-4441-8289-0AC105D14D09}"/>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63" name="AutoShape 11" descr="blob:https://outlook.office.com/b157e5ee-92d2-4798-a69e-625bd2e784c1">
          <a:extLst>
            <a:ext uri="{FF2B5EF4-FFF2-40B4-BE49-F238E27FC236}">
              <a16:creationId xmlns:a16="http://schemas.microsoft.com/office/drawing/2014/main" id="{A401C724-58E8-454E-A552-CD1D5DC1AC7D}"/>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64" name="AutoShape 11" descr="blob:https://outlook.office.com/b157e5ee-92d2-4798-a69e-625bd2e784c1">
          <a:extLst>
            <a:ext uri="{FF2B5EF4-FFF2-40B4-BE49-F238E27FC236}">
              <a16:creationId xmlns:a16="http://schemas.microsoft.com/office/drawing/2014/main" id="{0B9B9754-02DF-492B-9B0E-FFF3A7D0C299}"/>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65" name="AutoShape 11" descr="blob:https://outlook.office.com/b157e5ee-92d2-4798-a69e-625bd2e784c1">
          <a:extLst>
            <a:ext uri="{FF2B5EF4-FFF2-40B4-BE49-F238E27FC236}">
              <a16:creationId xmlns:a16="http://schemas.microsoft.com/office/drawing/2014/main" id="{43ED89D9-423D-4427-AE86-5E2A58C15DB5}"/>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66" name="AutoShape 11" descr="blob:https://outlook.office.com/b157e5ee-92d2-4798-a69e-625bd2e784c1">
          <a:extLst>
            <a:ext uri="{FF2B5EF4-FFF2-40B4-BE49-F238E27FC236}">
              <a16:creationId xmlns:a16="http://schemas.microsoft.com/office/drawing/2014/main" id="{41FE092D-1A51-4BFD-8702-91B84C0CC248}"/>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67" name="AutoShape 11" descr="blob:https://outlook.office.com/b157e5ee-92d2-4798-a69e-625bd2e784c1">
          <a:extLst>
            <a:ext uri="{FF2B5EF4-FFF2-40B4-BE49-F238E27FC236}">
              <a16:creationId xmlns:a16="http://schemas.microsoft.com/office/drawing/2014/main" id="{5CA4A51B-D405-43FA-AA47-DD2EDBC33949}"/>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68" name="AutoShape 11" descr="blob:https://outlook.office.com/b157e5ee-92d2-4798-a69e-625bd2e784c1">
          <a:extLst>
            <a:ext uri="{FF2B5EF4-FFF2-40B4-BE49-F238E27FC236}">
              <a16:creationId xmlns:a16="http://schemas.microsoft.com/office/drawing/2014/main" id="{5ACED157-E0F9-4F62-AD1B-30555AA47C09}"/>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69" name="AutoShape 11" descr="blob:https://outlook.office.com/b157e5ee-92d2-4798-a69e-625bd2e784c1">
          <a:extLst>
            <a:ext uri="{FF2B5EF4-FFF2-40B4-BE49-F238E27FC236}">
              <a16:creationId xmlns:a16="http://schemas.microsoft.com/office/drawing/2014/main" id="{A7E49F05-948D-40D4-AA1A-4B095BF13C92}"/>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70" name="AutoShape 11" descr="blob:https://outlook.office.com/b157e5ee-92d2-4798-a69e-625bd2e784c1">
          <a:extLst>
            <a:ext uri="{FF2B5EF4-FFF2-40B4-BE49-F238E27FC236}">
              <a16:creationId xmlns:a16="http://schemas.microsoft.com/office/drawing/2014/main" id="{A0D9B609-0C4F-4960-A6C4-A9F616D2BDAC}"/>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71" name="AutoShape 11" descr="blob:https://outlook.office.com/b157e5ee-92d2-4798-a69e-625bd2e784c1">
          <a:extLst>
            <a:ext uri="{FF2B5EF4-FFF2-40B4-BE49-F238E27FC236}">
              <a16:creationId xmlns:a16="http://schemas.microsoft.com/office/drawing/2014/main" id="{48CB91B4-F183-47B5-AA15-5C3168D71A31}"/>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72" name="AutoShape 11" descr="blob:https://outlook.office.com/b157e5ee-92d2-4798-a69e-625bd2e784c1">
          <a:extLst>
            <a:ext uri="{FF2B5EF4-FFF2-40B4-BE49-F238E27FC236}">
              <a16:creationId xmlns:a16="http://schemas.microsoft.com/office/drawing/2014/main" id="{22300A45-5016-4D7B-B48D-80B92E11A0C2}"/>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73" name="AutoShape 11" descr="blob:https://outlook.office.com/b157e5ee-92d2-4798-a69e-625bd2e784c1">
          <a:extLst>
            <a:ext uri="{FF2B5EF4-FFF2-40B4-BE49-F238E27FC236}">
              <a16:creationId xmlns:a16="http://schemas.microsoft.com/office/drawing/2014/main" id="{ECBA9E6B-112F-4866-9702-97B9AFAED831}"/>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74" name="AutoShape 11" descr="blob:https://outlook.office.com/b157e5ee-92d2-4798-a69e-625bd2e784c1">
          <a:extLst>
            <a:ext uri="{FF2B5EF4-FFF2-40B4-BE49-F238E27FC236}">
              <a16:creationId xmlns:a16="http://schemas.microsoft.com/office/drawing/2014/main" id="{4B388978-1CE2-4B17-8F2D-1CB2C4B25C94}"/>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75" name="AutoShape 11" descr="blob:https://outlook.office.com/b157e5ee-92d2-4798-a69e-625bd2e784c1">
          <a:extLst>
            <a:ext uri="{FF2B5EF4-FFF2-40B4-BE49-F238E27FC236}">
              <a16:creationId xmlns:a16="http://schemas.microsoft.com/office/drawing/2014/main" id="{EA9C5832-6902-401A-AF52-D317DC256062}"/>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76" name="AutoShape 11" descr="blob:https://outlook.office.com/b157e5ee-92d2-4798-a69e-625bd2e784c1">
          <a:extLst>
            <a:ext uri="{FF2B5EF4-FFF2-40B4-BE49-F238E27FC236}">
              <a16:creationId xmlns:a16="http://schemas.microsoft.com/office/drawing/2014/main" id="{5DB3406C-8DFB-47B5-A180-74956736FDEA}"/>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77" name="AutoShape 11" descr="blob:https://outlook.office.com/b157e5ee-92d2-4798-a69e-625bd2e784c1">
          <a:extLst>
            <a:ext uri="{FF2B5EF4-FFF2-40B4-BE49-F238E27FC236}">
              <a16:creationId xmlns:a16="http://schemas.microsoft.com/office/drawing/2014/main" id="{65438B15-C454-4ACA-983A-FAFB190285A7}"/>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78" name="AutoShape 11" descr="blob:https://outlook.office.com/b157e5ee-92d2-4798-a69e-625bd2e784c1">
          <a:extLst>
            <a:ext uri="{FF2B5EF4-FFF2-40B4-BE49-F238E27FC236}">
              <a16:creationId xmlns:a16="http://schemas.microsoft.com/office/drawing/2014/main" id="{2670D7FE-1259-4CBB-980A-F5D85DFBFF12}"/>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79" name="AutoShape 11" descr="blob:https://outlook.office.com/b157e5ee-92d2-4798-a69e-625bd2e784c1">
          <a:extLst>
            <a:ext uri="{FF2B5EF4-FFF2-40B4-BE49-F238E27FC236}">
              <a16:creationId xmlns:a16="http://schemas.microsoft.com/office/drawing/2014/main" id="{8E622AAC-BD10-4F92-84F7-176B31C6C179}"/>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80" name="AutoShape 11" descr="blob:https://outlook.office.com/b157e5ee-92d2-4798-a69e-625bd2e784c1">
          <a:extLst>
            <a:ext uri="{FF2B5EF4-FFF2-40B4-BE49-F238E27FC236}">
              <a16:creationId xmlns:a16="http://schemas.microsoft.com/office/drawing/2014/main" id="{29BC6F74-44D2-4A76-ACB5-7B5276B2F6D8}"/>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81" name="AutoShape 11" descr="blob:https://outlook.office.com/b157e5ee-92d2-4798-a69e-625bd2e784c1">
          <a:extLst>
            <a:ext uri="{FF2B5EF4-FFF2-40B4-BE49-F238E27FC236}">
              <a16:creationId xmlns:a16="http://schemas.microsoft.com/office/drawing/2014/main" id="{3E05ABF6-CE08-4140-AC5E-9864430F3918}"/>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82" name="AutoShape 11" descr="blob:https://outlook.office.com/b157e5ee-92d2-4798-a69e-625bd2e784c1">
          <a:extLst>
            <a:ext uri="{FF2B5EF4-FFF2-40B4-BE49-F238E27FC236}">
              <a16:creationId xmlns:a16="http://schemas.microsoft.com/office/drawing/2014/main" id="{1BE0090E-436B-42E8-BCFC-99CB3D26EBC8}"/>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83" name="AutoShape 11" descr="blob:https://outlook.office.com/b157e5ee-92d2-4798-a69e-625bd2e784c1">
          <a:extLst>
            <a:ext uri="{FF2B5EF4-FFF2-40B4-BE49-F238E27FC236}">
              <a16:creationId xmlns:a16="http://schemas.microsoft.com/office/drawing/2014/main" id="{90331168-6BD2-4B4D-A1C6-3E09E74C03B6}"/>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84" name="AutoShape 11" descr="blob:https://outlook.office.com/b157e5ee-92d2-4798-a69e-625bd2e784c1">
          <a:extLst>
            <a:ext uri="{FF2B5EF4-FFF2-40B4-BE49-F238E27FC236}">
              <a16:creationId xmlns:a16="http://schemas.microsoft.com/office/drawing/2014/main" id="{E7CAAB10-B4DE-4E51-8084-D792807DF012}"/>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85" name="AutoShape 11" descr="blob:https://outlook.office.com/b157e5ee-92d2-4798-a69e-625bd2e784c1">
          <a:extLst>
            <a:ext uri="{FF2B5EF4-FFF2-40B4-BE49-F238E27FC236}">
              <a16:creationId xmlns:a16="http://schemas.microsoft.com/office/drawing/2014/main" id="{CE059E4A-EBA7-45E3-B4A0-8D5CC5C1E024}"/>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86" name="AutoShape 11" descr="blob:https://outlook.office.com/b157e5ee-92d2-4798-a69e-625bd2e784c1">
          <a:extLst>
            <a:ext uri="{FF2B5EF4-FFF2-40B4-BE49-F238E27FC236}">
              <a16:creationId xmlns:a16="http://schemas.microsoft.com/office/drawing/2014/main" id="{4BD44E0D-12B8-48CF-A025-AE29B67EA2DF}"/>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87" name="AutoShape 11" descr="blob:https://outlook.office.com/b157e5ee-92d2-4798-a69e-625bd2e784c1">
          <a:extLst>
            <a:ext uri="{FF2B5EF4-FFF2-40B4-BE49-F238E27FC236}">
              <a16:creationId xmlns:a16="http://schemas.microsoft.com/office/drawing/2014/main" id="{9280B8BE-EB11-47A2-B49B-2BD3E929F809}"/>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88" name="AutoShape 11" descr="blob:https://outlook.office.com/b157e5ee-92d2-4798-a69e-625bd2e784c1">
          <a:extLst>
            <a:ext uri="{FF2B5EF4-FFF2-40B4-BE49-F238E27FC236}">
              <a16:creationId xmlns:a16="http://schemas.microsoft.com/office/drawing/2014/main" id="{F2012DDB-F771-49C3-A50F-AB3007185BC2}"/>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89" name="AutoShape 11" descr="blob:https://outlook.office.com/b157e5ee-92d2-4798-a69e-625bd2e784c1">
          <a:extLst>
            <a:ext uri="{FF2B5EF4-FFF2-40B4-BE49-F238E27FC236}">
              <a16:creationId xmlns:a16="http://schemas.microsoft.com/office/drawing/2014/main" id="{1554B9D2-5134-4AAC-9967-E6DFC834605C}"/>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90" name="AutoShape 11" descr="blob:https://outlook.office.com/b157e5ee-92d2-4798-a69e-625bd2e784c1">
          <a:extLst>
            <a:ext uri="{FF2B5EF4-FFF2-40B4-BE49-F238E27FC236}">
              <a16:creationId xmlns:a16="http://schemas.microsoft.com/office/drawing/2014/main" id="{19E57C95-A5E5-4CAB-92C8-0405741C57D0}"/>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91" name="AutoShape 11" descr="blob:https://outlook.office.com/b157e5ee-92d2-4798-a69e-625bd2e784c1">
          <a:extLst>
            <a:ext uri="{FF2B5EF4-FFF2-40B4-BE49-F238E27FC236}">
              <a16:creationId xmlns:a16="http://schemas.microsoft.com/office/drawing/2014/main" id="{C5A6AFDF-BACE-47DB-8B74-43F3AD14AD5C}"/>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92" name="AutoShape 11" descr="blob:https://outlook.office.com/b157e5ee-92d2-4798-a69e-625bd2e784c1">
          <a:extLst>
            <a:ext uri="{FF2B5EF4-FFF2-40B4-BE49-F238E27FC236}">
              <a16:creationId xmlns:a16="http://schemas.microsoft.com/office/drawing/2014/main" id="{0DBD3D71-A8BD-452E-BE3C-24B7CB7E8F43}"/>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93" name="AutoShape 11" descr="blob:https://outlook.office.com/b157e5ee-92d2-4798-a69e-625bd2e784c1">
          <a:extLst>
            <a:ext uri="{FF2B5EF4-FFF2-40B4-BE49-F238E27FC236}">
              <a16:creationId xmlns:a16="http://schemas.microsoft.com/office/drawing/2014/main" id="{42AB1A0A-1A1D-477A-8E3B-3A92D28AC7D9}"/>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94" name="AutoShape 11" descr="blob:https://outlook.office.com/b157e5ee-92d2-4798-a69e-625bd2e784c1">
          <a:extLst>
            <a:ext uri="{FF2B5EF4-FFF2-40B4-BE49-F238E27FC236}">
              <a16:creationId xmlns:a16="http://schemas.microsoft.com/office/drawing/2014/main" id="{3E7032B8-8AB1-49E0-94E5-B30C34DF7FFD}"/>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95" name="AutoShape 11" descr="blob:https://outlook.office.com/b157e5ee-92d2-4798-a69e-625bd2e784c1">
          <a:extLst>
            <a:ext uri="{FF2B5EF4-FFF2-40B4-BE49-F238E27FC236}">
              <a16:creationId xmlns:a16="http://schemas.microsoft.com/office/drawing/2014/main" id="{2BE6D0E2-4F00-4EF8-BAE0-39B8C85D54DA}"/>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96" name="AutoShape 11" descr="blob:https://outlook.office.com/b157e5ee-92d2-4798-a69e-625bd2e784c1">
          <a:extLst>
            <a:ext uri="{FF2B5EF4-FFF2-40B4-BE49-F238E27FC236}">
              <a16:creationId xmlns:a16="http://schemas.microsoft.com/office/drawing/2014/main" id="{DC41FF5E-CA2D-4764-93E0-5B6B1238423C}"/>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97" name="AutoShape 11" descr="blob:https://outlook.office.com/b157e5ee-92d2-4798-a69e-625bd2e784c1">
          <a:extLst>
            <a:ext uri="{FF2B5EF4-FFF2-40B4-BE49-F238E27FC236}">
              <a16:creationId xmlns:a16="http://schemas.microsoft.com/office/drawing/2014/main" id="{2A722560-E60D-45F5-B2A6-5023515C693B}"/>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98" name="AutoShape 11" descr="blob:https://outlook.office.com/b157e5ee-92d2-4798-a69e-625bd2e784c1">
          <a:extLst>
            <a:ext uri="{FF2B5EF4-FFF2-40B4-BE49-F238E27FC236}">
              <a16:creationId xmlns:a16="http://schemas.microsoft.com/office/drawing/2014/main" id="{9D07CF0D-5E38-4131-AF89-B667597E6802}"/>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099" name="AutoShape 11" descr="blob:https://outlook.office.com/b157e5ee-92d2-4798-a69e-625bd2e784c1">
          <a:extLst>
            <a:ext uri="{FF2B5EF4-FFF2-40B4-BE49-F238E27FC236}">
              <a16:creationId xmlns:a16="http://schemas.microsoft.com/office/drawing/2014/main" id="{FAEA0A93-FFE1-47EB-AA79-4D09440F0DA7}"/>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00" name="AutoShape 11" descr="blob:https://outlook.office.com/b157e5ee-92d2-4798-a69e-625bd2e784c1">
          <a:extLst>
            <a:ext uri="{FF2B5EF4-FFF2-40B4-BE49-F238E27FC236}">
              <a16:creationId xmlns:a16="http://schemas.microsoft.com/office/drawing/2014/main" id="{E3576040-CCC5-416F-8617-425CEF54D4CB}"/>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01" name="AutoShape 11" descr="blob:https://outlook.office.com/b157e5ee-92d2-4798-a69e-625bd2e784c1">
          <a:extLst>
            <a:ext uri="{FF2B5EF4-FFF2-40B4-BE49-F238E27FC236}">
              <a16:creationId xmlns:a16="http://schemas.microsoft.com/office/drawing/2014/main" id="{A9A6BAA3-5B86-4023-8F93-A486859ED52A}"/>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02" name="AutoShape 11" descr="blob:https://outlook.office.com/b157e5ee-92d2-4798-a69e-625bd2e784c1">
          <a:extLst>
            <a:ext uri="{FF2B5EF4-FFF2-40B4-BE49-F238E27FC236}">
              <a16:creationId xmlns:a16="http://schemas.microsoft.com/office/drawing/2014/main" id="{76DC5A0B-B35D-4CE6-B77D-BABCE5C97738}"/>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03" name="AutoShape 11" descr="blob:https://outlook.office.com/b157e5ee-92d2-4798-a69e-625bd2e784c1">
          <a:extLst>
            <a:ext uri="{FF2B5EF4-FFF2-40B4-BE49-F238E27FC236}">
              <a16:creationId xmlns:a16="http://schemas.microsoft.com/office/drawing/2014/main" id="{B781DF58-8BD1-4D55-9624-BE41B8D862BA}"/>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04" name="AutoShape 11" descr="blob:https://outlook.office.com/b157e5ee-92d2-4798-a69e-625bd2e784c1">
          <a:extLst>
            <a:ext uri="{FF2B5EF4-FFF2-40B4-BE49-F238E27FC236}">
              <a16:creationId xmlns:a16="http://schemas.microsoft.com/office/drawing/2014/main" id="{645E8849-DF81-4BBA-9B24-4ECACE92E64A}"/>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05" name="AutoShape 11" descr="blob:https://outlook.office.com/b157e5ee-92d2-4798-a69e-625bd2e784c1">
          <a:extLst>
            <a:ext uri="{FF2B5EF4-FFF2-40B4-BE49-F238E27FC236}">
              <a16:creationId xmlns:a16="http://schemas.microsoft.com/office/drawing/2014/main" id="{CBBD094A-C692-43C8-83FE-976C509D117E}"/>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06" name="AutoShape 11" descr="blob:https://outlook.office.com/b157e5ee-92d2-4798-a69e-625bd2e784c1">
          <a:extLst>
            <a:ext uri="{FF2B5EF4-FFF2-40B4-BE49-F238E27FC236}">
              <a16:creationId xmlns:a16="http://schemas.microsoft.com/office/drawing/2014/main" id="{3B41CA66-594E-43F3-8ADF-8FD90F61544F}"/>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07" name="AutoShape 11" descr="blob:https://outlook.office.com/b157e5ee-92d2-4798-a69e-625bd2e784c1">
          <a:extLst>
            <a:ext uri="{FF2B5EF4-FFF2-40B4-BE49-F238E27FC236}">
              <a16:creationId xmlns:a16="http://schemas.microsoft.com/office/drawing/2014/main" id="{EE341C6A-0FF9-40B1-9796-26250933FA06}"/>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08" name="AutoShape 11" descr="blob:https://outlook.office.com/b157e5ee-92d2-4798-a69e-625bd2e784c1">
          <a:extLst>
            <a:ext uri="{FF2B5EF4-FFF2-40B4-BE49-F238E27FC236}">
              <a16:creationId xmlns:a16="http://schemas.microsoft.com/office/drawing/2014/main" id="{DA58A74C-B352-447D-AAEA-6102C39BEAD8}"/>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09" name="AutoShape 11" descr="blob:https://outlook.office.com/b157e5ee-92d2-4798-a69e-625bd2e784c1">
          <a:extLst>
            <a:ext uri="{FF2B5EF4-FFF2-40B4-BE49-F238E27FC236}">
              <a16:creationId xmlns:a16="http://schemas.microsoft.com/office/drawing/2014/main" id="{4DCA8B71-AF2C-4376-8D08-0D61493D7CE5}"/>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10" name="AutoShape 11" descr="blob:https://outlook.office.com/b157e5ee-92d2-4798-a69e-625bd2e784c1">
          <a:extLst>
            <a:ext uri="{FF2B5EF4-FFF2-40B4-BE49-F238E27FC236}">
              <a16:creationId xmlns:a16="http://schemas.microsoft.com/office/drawing/2014/main" id="{C7FCEC68-FF18-47BD-A82C-B3CDF5EDF075}"/>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11" name="AutoShape 11" descr="blob:https://outlook.office.com/b157e5ee-92d2-4798-a69e-625bd2e784c1">
          <a:extLst>
            <a:ext uri="{FF2B5EF4-FFF2-40B4-BE49-F238E27FC236}">
              <a16:creationId xmlns:a16="http://schemas.microsoft.com/office/drawing/2014/main" id="{314B5C50-558F-42CD-AD36-EA319892F764}"/>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12" name="AutoShape 11" descr="blob:https://outlook.office.com/b157e5ee-92d2-4798-a69e-625bd2e784c1">
          <a:extLst>
            <a:ext uri="{FF2B5EF4-FFF2-40B4-BE49-F238E27FC236}">
              <a16:creationId xmlns:a16="http://schemas.microsoft.com/office/drawing/2014/main" id="{A381AEA5-BE57-4A54-8445-60E6B7DD1C08}"/>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13" name="AutoShape 11" descr="blob:https://outlook.office.com/b157e5ee-92d2-4798-a69e-625bd2e784c1">
          <a:extLst>
            <a:ext uri="{FF2B5EF4-FFF2-40B4-BE49-F238E27FC236}">
              <a16:creationId xmlns:a16="http://schemas.microsoft.com/office/drawing/2014/main" id="{3B33F218-5FC3-4ED9-8075-E1739137A9AF}"/>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14" name="AutoShape 11" descr="blob:https://outlook.office.com/b157e5ee-92d2-4798-a69e-625bd2e784c1">
          <a:extLst>
            <a:ext uri="{FF2B5EF4-FFF2-40B4-BE49-F238E27FC236}">
              <a16:creationId xmlns:a16="http://schemas.microsoft.com/office/drawing/2014/main" id="{1CC34209-5E95-485B-BB3B-CD25F7A14930}"/>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15" name="AutoShape 11" descr="blob:https://outlook.office.com/b157e5ee-92d2-4798-a69e-625bd2e784c1">
          <a:extLst>
            <a:ext uri="{FF2B5EF4-FFF2-40B4-BE49-F238E27FC236}">
              <a16:creationId xmlns:a16="http://schemas.microsoft.com/office/drawing/2014/main" id="{0A9FC1DF-F378-47AB-BB55-AB69D54E5E43}"/>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16" name="AutoShape 11" descr="blob:https://outlook.office.com/b157e5ee-92d2-4798-a69e-625bd2e784c1">
          <a:extLst>
            <a:ext uri="{FF2B5EF4-FFF2-40B4-BE49-F238E27FC236}">
              <a16:creationId xmlns:a16="http://schemas.microsoft.com/office/drawing/2014/main" id="{A9150B1F-A2E0-4CFB-919E-C321568C463A}"/>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17" name="AutoShape 11" descr="blob:https://outlook.office.com/b157e5ee-92d2-4798-a69e-625bd2e784c1">
          <a:extLst>
            <a:ext uri="{FF2B5EF4-FFF2-40B4-BE49-F238E27FC236}">
              <a16:creationId xmlns:a16="http://schemas.microsoft.com/office/drawing/2014/main" id="{799CC94C-5B34-44AD-A3D2-C48E426304E6}"/>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18" name="AutoShape 11" descr="blob:https://outlook.office.com/b157e5ee-92d2-4798-a69e-625bd2e784c1">
          <a:extLst>
            <a:ext uri="{FF2B5EF4-FFF2-40B4-BE49-F238E27FC236}">
              <a16:creationId xmlns:a16="http://schemas.microsoft.com/office/drawing/2014/main" id="{0B9DB10D-443C-4CC2-B93A-6C3027D03E16}"/>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19" name="AutoShape 11" descr="blob:https://outlook.office.com/b157e5ee-92d2-4798-a69e-625bd2e784c1">
          <a:extLst>
            <a:ext uri="{FF2B5EF4-FFF2-40B4-BE49-F238E27FC236}">
              <a16:creationId xmlns:a16="http://schemas.microsoft.com/office/drawing/2014/main" id="{A199FCC1-BBE1-485A-A61C-B4977747BC0B}"/>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20" name="AutoShape 11" descr="blob:https://outlook.office.com/b157e5ee-92d2-4798-a69e-625bd2e784c1">
          <a:extLst>
            <a:ext uri="{FF2B5EF4-FFF2-40B4-BE49-F238E27FC236}">
              <a16:creationId xmlns:a16="http://schemas.microsoft.com/office/drawing/2014/main" id="{2E0F30B8-095E-4021-815C-FA6806217F5A}"/>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21" name="AutoShape 11" descr="blob:https://outlook.office.com/b157e5ee-92d2-4798-a69e-625bd2e784c1">
          <a:extLst>
            <a:ext uri="{FF2B5EF4-FFF2-40B4-BE49-F238E27FC236}">
              <a16:creationId xmlns:a16="http://schemas.microsoft.com/office/drawing/2014/main" id="{FECB9CE3-C49F-4A12-B2E5-F8FF4DF35CF6}"/>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22" name="AutoShape 11" descr="blob:https://outlook.office.com/b157e5ee-92d2-4798-a69e-625bd2e784c1">
          <a:extLst>
            <a:ext uri="{FF2B5EF4-FFF2-40B4-BE49-F238E27FC236}">
              <a16:creationId xmlns:a16="http://schemas.microsoft.com/office/drawing/2014/main" id="{D8300CA3-03BD-4479-BB11-009831BE0851}"/>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23" name="AutoShape 11" descr="blob:https://outlook.office.com/b157e5ee-92d2-4798-a69e-625bd2e784c1">
          <a:extLst>
            <a:ext uri="{FF2B5EF4-FFF2-40B4-BE49-F238E27FC236}">
              <a16:creationId xmlns:a16="http://schemas.microsoft.com/office/drawing/2014/main" id="{57EE1105-CCBB-4469-8999-27BE3479B064}"/>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24" name="AutoShape 11" descr="blob:https://outlook.office.com/b157e5ee-92d2-4798-a69e-625bd2e784c1">
          <a:extLst>
            <a:ext uri="{FF2B5EF4-FFF2-40B4-BE49-F238E27FC236}">
              <a16:creationId xmlns:a16="http://schemas.microsoft.com/office/drawing/2014/main" id="{87079517-A943-460D-9A0D-A95E139917F1}"/>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25" name="AutoShape 11" descr="blob:https://outlook.office.com/b157e5ee-92d2-4798-a69e-625bd2e784c1">
          <a:extLst>
            <a:ext uri="{FF2B5EF4-FFF2-40B4-BE49-F238E27FC236}">
              <a16:creationId xmlns:a16="http://schemas.microsoft.com/office/drawing/2014/main" id="{43B4C93D-7FF8-4FE9-B55D-2308544220FD}"/>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26" name="AutoShape 11" descr="blob:https://outlook.office.com/b157e5ee-92d2-4798-a69e-625bd2e784c1">
          <a:extLst>
            <a:ext uri="{FF2B5EF4-FFF2-40B4-BE49-F238E27FC236}">
              <a16:creationId xmlns:a16="http://schemas.microsoft.com/office/drawing/2014/main" id="{611B36CB-B723-48D5-A10A-3B0F6FBB43C3}"/>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27" name="AutoShape 11" descr="blob:https://outlook.office.com/b157e5ee-92d2-4798-a69e-625bd2e784c1">
          <a:extLst>
            <a:ext uri="{FF2B5EF4-FFF2-40B4-BE49-F238E27FC236}">
              <a16:creationId xmlns:a16="http://schemas.microsoft.com/office/drawing/2014/main" id="{80F16310-ADD9-4AB5-9BFB-A3406C8736D1}"/>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28" name="AutoShape 11" descr="blob:https://outlook.office.com/b157e5ee-92d2-4798-a69e-625bd2e784c1">
          <a:extLst>
            <a:ext uri="{FF2B5EF4-FFF2-40B4-BE49-F238E27FC236}">
              <a16:creationId xmlns:a16="http://schemas.microsoft.com/office/drawing/2014/main" id="{B8018E95-2721-4D3A-B30A-33E27829E09D}"/>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29" name="AutoShape 11" descr="blob:https://outlook.office.com/b157e5ee-92d2-4798-a69e-625bd2e784c1">
          <a:extLst>
            <a:ext uri="{FF2B5EF4-FFF2-40B4-BE49-F238E27FC236}">
              <a16:creationId xmlns:a16="http://schemas.microsoft.com/office/drawing/2014/main" id="{178336F2-FFF6-48EE-94CB-60AF3D74763B}"/>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30" name="AutoShape 11" descr="blob:https://outlook.office.com/b157e5ee-92d2-4798-a69e-625bd2e784c1">
          <a:extLst>
            <a:ext uri="{FF2B5EF4-FFF2-40B4-BE49-F238E27FC236}">
              <a16:creationId xmlns:a16="http://schemas.microsoft.com/office/drawing/2014/main" id="{125D1BEE-52D8-4B14-A051-6FFB802E6C02}"/>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31" name="AutoShape 11" descr="blob:https://outlook.office.com/b157e5ee-92d2-4798-a69e-625bd2e784c1">
          <a:extLst>
            <a:ext uri="{FF2B5EF4-FFF2-40B4-BE49-F238E27FC236}">
              <a16:creationId xmlns:a16="http://schemas.microsoft.com/office/drawing/2014/main" id="{55895B8F-8155-4E41-8B17-1DDF88D72162}"/>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32" name="AutoShape 11" descr="blob:https://outlook.office.com/b157e5ee-92d2-4798-a69e-625bd2e784c1">
          <a:extLst>
            <a:ext uri="{FF2B5EF4-FFF2-40B4-BE49-F238E27FC236}">
              <a16:creationId xmlns:a16="http://schemas.microsoft.com/office/drawing/2014/main" id="{9F01A1F7-8B74-4C59-B63B-0615D8E1130B}"/>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33" name="AutoShape 11" descr="blob:https://outlook.office.com/b157e5ee-92d2-4798-a69e-625bd2e784c1">
          <a:extLst>
            <a:ext uri="{FF2B5EF4-FFF2-40B4-BE49-F238E27FC236}">
              <a16:creationId xmlns:a16="http://schemas.microsoft.com/office/drawing/2014/main" id="{BB61D0F5-9EAB-4547-B2A5-E38E17DF2DF8}"/>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34" name="AutoShape 11" descr="blob:https://outlook.office.com/b157e5ee-92d2-4798-a69e-625bd2e784c1">
          <a:extLst>
            <a:ext uri="{FF2B5EF4-FFF2-40B4-BE49-F238E27FC236}">
              <a16:creationId xmlns:a16="http://schemas.microsoft.com/office/drawing/2014/main" id="{E4465EF2-A69A-4AF7-B287-49FA69474EA3}"/>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35" name="AutoShape 11" descr="blob:https://outlook.office.com/b157e5ee-92d2-4798-a69e-625bd2e784c1">
          <a:extLst>
            <a:ext uri="{FF2B5EF4-FFF2-40B4-BE49-F238E27FC236}">
              <a16:creationId xmlns:a16="http://schemas.microsoft.com/office/drawing/2014/main" id="{612CDAF9-1DC7-4573-A4E0-580DEB89DE86}"/>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684</xdr:row>
      <xdr:rowOff>0</xdr:rowOff>
    </xdr:from>
    <xdr:ext cx="304800" cy="304800"/>
    <xdr:sp macro="" textlink="">
      <xdr:nvSpPr>
        <xdr:cNvPr id="12136" name="AutoShape 11" descr="blob:https://outlook.office.com/b157e5ee-92d2-4798-a69e-625bd2e784c1">
          <a:extLst>
            <a:ext uri="{FF2B5EF4-FFF2-40B4-BE49-F238E27FC236}">
              <a16:creationId xmlns:a16="http://schemas.microsoft.com/office/drawing/2014/main" id="{8E2342C6-D9AC-4309-8BF8-4604AF5AF9F7}"/>
            </a:ext>
          </a:extLst>
        </xdr:cNvPr>
        <xdr:cNvSpPr>
          <a:spLocks noChangeAspect="1" noChangeArrowheads="1"/>
        </xdr:cNvSpPr>
      </xdr:nvSpPr>
      <xdr:spPr bwMode="auto">
        <a:xfrm>
          <a:off x="0" y="158630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37" name="AutoShape 11" descr="blob:https://outlook.office.com/b157e5ee-92d2-4798-a69e-625bd2e784c1">
          <a:extLst>
            <a:ext uri="{FF2B5EF4-FFF2-40B4-BE49-F238E27FC236}">
              <a16:creationId xmlns:a16="http://schemas.microsoft.com/office/drawing/2014/main" id="{9D7511EE-37A2-4E40-B5B4-E4752A86970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38" name="AutoShape 11" descr="blob:https://outlook.office.com/b157e5ee-92d2-4798-a69e-625bd2e784c1">
          <a:extLst>
            <a:ext uri="{FF2B5EF4-FFF2-40B4-BE49-F238E27FC236}">
              <a16:creationId xmlns:a16="http://schemas.microsoft.com/office/drawing/2014/main" id="{31E5E022-C0D8-49F5-9753-8046CD782B6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39" name="AutoShape 11" descr="blob:https://outlook.office.com/b157e5ee-92d2-4798-a69e-625bd2e784c1">
          <a:extLst>
            <a:ext uri="{FF2B5EF4-FFF2-40B4-BE49-F238E27FC236}">
              <a16:creationId xmlns:a16="http://schemas.microsoft.com/office/drawing/2014/main" id="{57874A35-8957-43A4-903D-F7BC79A7091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40" name="AutoShape 11" descr="blob:https://outlook.office.com/b157e5ee-92d2-4798-a69e-625bd2e784c1">
          <a:extLst>
            <a:ext uri="{FF2B5EF4-FFF2-40B4-BE49-F238E27FC236}">
              <a16:creationId xmlns:a16="http://schemas.microsoft.com/office/drawing/2014/main" id="{8F931AEB-B299-4777-8771-3157A51A130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41" name="AutoShape 11" descr="blob:https://outlook.office.com/b157e5ee-92d2-4798-a69e-625bd2e784c1">
          <a:extLst>
            <a:ext uri="{FF2B5EF4-FFF2-40B4-BE49-F238E27FC236}">
              <a16:creationId xmlns:a16="http://schemas.microsoft.com/office/drawing/2014/main" id="{21989304-A0A4-4252-8766-1215B4618CB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42" name="AutoShape 11" descr="blob:https://outlook.office.com/b157e5ee-92d2-4798-a69e-625bd2e784c1">
          <a:extLst>
            <a:ext uri="{FF2B5EF4-FFF2-40B4-BE49-F238E27FC236}">
              <a16:creationId xmlns:a16="http://schemas.microsoft.com/office/drawing/2014/main" id="{045DC51E-A560-4BC3-B4F9-906B353391A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43" name="AutoShape 11" descr="blob:https://outlook.office.com/b157e5ee-92d2-4798-a69e-625bd2e784c1">
          <a:extLst>
            <a:ext uri="{FF2B5EF4-FFF2-40B4-BE49-F238E27FC236}">
              <a16:creationId xmlns:a16="http://schemas.microsoft.com/office/drawing/2014/main" id="{E83C8A5F-479C-491D-8AFB-EF89343D25B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44" name="AutoShape 11" descr="blob:https://outlook.office.com/b157e5ee-92d2-4798-a69e-625bd2e784c1">
          <a:extLst>
            <a:ext uri="{FF2B5EF4-FFF2-40B4-BE49-F238E27FC236}">
              <a16:creationId xmlns:a16="http://schemas.microsoft.com/office/drawing/2014/main" id="{C1600992-140A-4D9A-84F6-49DC7280074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45" name="AutoShape 11" descr="blob:https://outlook.office.com/b157e5ee-92d2-4798-a69e-625bd2e784c1">
          <a:extLst>
            <a:ext uri="{FF2B5EF4-FFF2-40B4-BE49-F238E27FC236}">
              <a16:creationId xmlns:a16="http://schemas.microsoft.com/office/drawing/2014/main" id="{73BE775C-6D66-4DA0-81C9-4D4BB21101F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46" name="AutoShape 11" descr="blob:https://outlook.office.com/b157e5ee-92d2-4798-a69e-625bd2e784c1">
          <a:extLst>
            <a:ext uri="{FF2B5EF4-FFF2-40B4-BE49-F238E27FC236}">
              <a16:creationId xmlns:a16="http://schemas.microsoft.com/office/drawing/2014/main" id="{160E1FC9-0F49-4BF2-8259-33362346E23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47" name="AutoShape 11" descr="blob:https://outlook.office.com/b157e5ee-92d2-4798-a69e-625bd2e784c1">
          <a:extLst>
            <a:ext uri="{FF2B5EF4-FFF2-40B4-BE49-F238E27FC236}">
              <a16:creationId xmlns:a16="http://schemas.microsoft.com/office/drawing/2014/main" id="{B508E9EE-B69C-43BA-9BE2-B2981A5D297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48" name="AutoShape 11" descr="blob:https://outlook.office.com/b157e5ee-92d2-4798-a69e-625bd2e784c1">
          <a:extLst>
            <a:ext uri="{FF2B5EF4-FFF2-40B4-BE49-F238E27FC236}">
              <a16:creationId xmlns:a16="http://schemas.microsoft.com/office/drawing/2014/main" id="{04B3A186-C541-499A-A566-A6D12828D2F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49" name="AutoShape 11" descr="blob:https://outlook.office.com/b157e5ee-92d2-4798-a69e-625bd2e784c1">
          <a:extLst>
            <a:ext uri="{FF2B5EF4-FFF2-40B4-BE49-F238E27FC236}">
              <a16:creationId xmlns:a16="http://schemas.microsoft.com/office/drawing/2014/main" id="{E5DFBDFF-BC24-4411-9BAF-4F8EB45D1E1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50" name="AutoShape 11" descr="blob:https://outlook.office.com/b157e5ee-92d2-4798-a69e-625bd2e784c1">
          <a:extLst>
            <a:ext uri="{FF2B5EF4-FFF2-40B4-BE49-F238E27FC236}">
              <a16:creationId xmlns:a16="http://schemas.microsoft.com/office/drawing/2014/main" id="{EA4F9ACE-6159-44DA-92F7-09002639AC0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51" name="AutoShape 11" descr="blob:https://outlook.office.com/b157e5ee-92d2-4798-a69e-625bd2e784c1">
          <a:extLst>
            <a:ext uri="{FF2B5EF4-FFF2-40B4-BE49-F238E27FC236}">
              <a16:creationId xmlns:a16="http://schemas.microsoft.com/office/drawing/2014/main" id="{36272A5A-EC8D-4544-AAFD-C1E2C02AB72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52" name="AutoShape 11" descr="blob:https://outlook.office.com/b157e5ee-92d2-4798-a69e-625bd2e784c1">
          <a:extLst>
            <a:ext uri="{FF2B5EF4-FFF2-40B4-BE49-F238E27FC236}">
              <a16:creationId xmlns:a16="http://schemas.microsoft.com/office/drawing/2014/main" id="{9117E2F1-AB40-4D4A-95F3-684F5CA9FB9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53" name="AutoShape 11" descr="blob:https://outlook.office.com/b157e5ee-92d2-4798-a69e-625bd2e784c1">
          <a:extLst>
            <a:ext uri="{FF2B5EF4-FFF2-40B4-BE49-F238E27FC236}">
              <a16:creationId xmlns:a16="http://schemas.microsoft.com/office/drawing/2014/main" id="{9EB77C37-AA1C-4C1E-86F0-8946649EE99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54" name="AutoShape 11" descr="blob:https://outlook.office.com/b157e5ee-92d2-4798-a69e-625bd2e784c1">
          <a:extLst>
            <a:ext uri="{FF2B5EF4-FFF2-40B4-BE49-F238E27FC236}">
              <a16:creationId xmlns:a16="http://schemas.microsoft.com/office/drawing/2014/main" id="{399746EC-827C-44E6-89F9-1625E3CDCC3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55" name="AutoShape 11" descr="blob:https://outlook.office.com/b157e5ee-92d2-4798-a69e-625bd2e784c1">
          <a:extLst>
            <a:ext uri="{FF2B5EF4-FFF2-40B4-BE49-F238E27FC236}">
              <a16:creationId xmlns:a16="http://schemas.microsoft.com/office/drawing/2014/main" id="{153BC729-37C8-443D-9FC5-4208E9AAE54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56" name="AutoShape 11" descr="blob:https://outlook.office.com/b157e5ee-92d2-4798-a69e-625bd2e784c1">
          <a:extLst>
            <a:ext uri="{FF2B5EF4-FFF2-40B4-BE49-F238E27FC236}">
              <a16:creationId xmlns:a16="http://schemas.microsoft.com/office/drawing/2014/main" id="{23834ECF-FF51-4ED8-BC7A-EC1A44B1F23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57" name="AutoShape 11" descr="blob:https://outlook.office.com/b157e5ee-92d2-4798-a69e-625bd2e784c1">
          <a:extLst>
            <a:ext uri="{FF2B5EF4-FFF2-40B4-BE49-F238E27FC236}">
              <a16:creationId xmlns:a16="http://schemas.microsoft.com/office/drawing/2014/main" id="{1ABD27BB-21D8-411C-B499-53196E1171B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58" name="AutoShape 11" descr="blob:https://outlook.office.com/b157e5ee-92d2-4798-a69e-625bd2e784c1">
          <a:extLst>
            <a:ext uri="{FF2B5EF4-FFF2-40B4-BE49-F238E27FC236}">
              <a16:creationId xmlns:a16="http://schemas.microsoft.com/office/drawing/2014/main" id="{5D5DD792-9F19-4A1E-A242-3ADCFCD7449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59" name="AutoShape 11" descr="blob:https://outlook.office.com/b157e5ee-92d2-4798-a69e-625bd2e784c1">
          <a:extLst>
            <a:ext uri="{FF2B5EF4-FFF2-40B4-BE49-F238E27FC236}">
              <a16:creationId xmlns:a16="http://schemas.microsoft.com/office/drawing/2014/main" id="{DA286F68-0425-48DA-ADD3-B8AB9C90F06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60" name="AutoShape 11" descr="blob:https://outlook.office.com/b157e5ee-92d2-4798-a69e-625bd2e784c1">
          <a:extLst>
            <a:ext uri="{FF2B5EF4-FFF2-40B4-BE49-F238E27FC236}">
              <a16:creationId xmlns:a16="http://schemas.microsoft.com/office/drawing/2014/main" id="{ECDF29B8-01DE-49B9-9CCE-41F5511DD58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61" name="AutoShape 11" descr="blob:https://outlook.office.com/b157e5ee-92d2-4798-a69e-625bd2e784c1">
          <a:extLst>
            <a:ext uri="{FF2B5EF4-FFF2-40B4-BE49-F238E27FC236}">
              <a16:creationId xmlns:a16="http://schemas.microsoft.com/office/drawing/2014/main" id="{164C0062-2DAD-49A6-8F9A-A20E5DAE146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62" name="AutoShape 11" descr="blob:https://outlook.office.com/b157e5ee-92d2-4798-a69e-625bd2e784c1">
          <a:extLst>
            <a:ext uri="{FF2B5EF4-FFF2-40B4-BE49-F238E27FC236}">
              <a16:creationId xmlns:a16="http://schemas.microsoft.com/office/drawing/2014/main" id="{1109C5B7-8234-49E7-AB14-D6324BEFBD0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63" name="AutoShape 11" descr="blob:https://outlook.office.com/b157e5ee-92d2-4798-a69e-625bd2e784c1">
          <a:extLst>
            <a:ext uri="{FF2B5EF4-FFF2-40B4-BE49-F238E27FC236}">
              <a16:creationId xmlns:a16="http://schemas.microsoft.com/office/drawing/2014/main" id="{2DAD27EF-29CD-4754-B2D2-39D0A6DE6CC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64" name="AutoShape 11" descr="blob:https://outlook.office.com/b157e5ee-92d2-4798-a69e-625bd2e784c1">
          <a:extLst>
            <a:ext uri="{FF2B5EF4-FFF2-40B4-BE49-F238E27FC236}">
              <a16:creationId xmlns:a16="http://schemas.microsoft.com/office/drawing/2014/main" id="{3A4386C6-CC86-4441-A0E8-EE423519801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65" name="AutoShape 11" descr="blob:https://outlook.office.com/b157e5ee-92d2-4798-a69e-625bd2e784c1">
          <a:extLst>
            <a:ext uri="{FF2B5EF4-FFF2-40B4-BE49-F238E27FC236}">
              <a16:creationId xmlns:a16="http://schemas.microsoft.com/office/drawing/2014/main" id="{1EBCE7FF-931E-4418-AE6F-6FBA4B2FFC4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66" name="AutoShape 11" descr="blob:https://outlook.office.com/b157e5ee-92d2-4798-a69e-625bd2e784c1">
          <a:extLst>
            <a:ext uri="{FF2B5EF4-FFF2-40B4-BE49-F238E27FC236}">
              <a16:creationId xmlns:a16="http://schemas.microsoft.com/office/drawing/2014/main" id="{F0F3BACE-174A-413F-BCF8-8C4D24FFA94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67" name="AutoShape 11" descr="blob:https://outlook.office.com/b157e5ee-92d2-4798-a69e-625bd2e784c1">
          <a:extLst>
            <a:ext uri="{FF2B5EF4-FFF2-40B4-BE49-F238E27FC236}">
              <a16:creationId xmlns:a16="http://schemas.microsoft.com/office/drawing/2014/main" id="{F6EFC7BC-2434-4550-A8C4-FA922D0F8F2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68" name="AutoShape 11" descr="blob:https://outlook.office.com/b157e5ee-92d2-4798-a69e-625bd2e784c1">
          <a:extLst>
            <a:ext uri="{FF2B5EF4-FFF2-40B4-BE49-F238E27FC236}">
              <a16:creationId xmlns:a16="http://schemas.microsoft.com/office/drawing/2014/main" id="{821050F6-07F5-4CCF-B735-5D135CF2812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69" name="AutoShape 11" descr="blob:https://outlook.office.com/b157e5ee-92d2-4798-a69e-625bd2e784c1">
          <a:extLst>
            <a:ext uri="{FF2B5EF4-FFF2-40B4-BE49-F238E27FC236}">
              <a16:creationId xmlns:a16="http://schemas.microsoft.com/office/drawing/2014/main" id="{944FF1AD-81A6-483A-BFDD-D265DF6980A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70" name="AutoShape 11" descr="blob:https://outlook.office.com/b157e5ee-92d2-4798-a69e-625bd2e784c1">
          <a:extLst>
            <a:ext uri="{FF2B5EF4-FFF2-40B4-BE49-F238E27FC236}">
              <a16:creationId xmlns:a16="http://schemas.microsoft.com/office/drawing/2014/main" id="{457EFA14-52A0-408A-A72A-F9F224BFE6D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71" name="AutoShape 11" descr="blob:https://outlook.office.com/b157e5ee-92d2-4798-a69e-625bd2e784c1">
          <a:extLst>
            <a:ext uri="{FF2B5EF4-FFF2-40B4-BE49-F238E27FC236}">
              <a16:creationId xmlns:a16="http://schemas.microsoft.com/office/drawing/2014/main" id="{64BE11D1-C3F5-480D-8688-DFF0589A0EA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72" name="AutoShape 11" descr="blob:https://outlook.office.com/b157e5ee-92d2-4798-a69e-625bd2e784c1">
          <a:extLst>
            <a:ext uri="{FF2B5EF4-FFF2-40B4-BE49-F238E27FC236}">
              <a16:creationId xmlns:a16="http://schemas.microsoft.com/office/drawing/2014/main" id="{D55DD2BE-5B77-4E69-8D40-1871C68A06C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73" name="AutoShape 11" descr="blob:https://outlook.office.com/b157e5ee-92d2-4798-a69e-625bd2e784c1">
          <a:extLst>
            <a:ext uri="{FF2B5EF4-FFF2-40B4-BE49-F238E27FC236}">
              <a16:creationId xmlns:a16="http://schemas.microsoft.com/office/drawing/2014/main" id="{DE285D8F-DCF6-42AD-833A-0945CCB1036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74" name="AutoShape 11" descr="blob:https://outlook.office.com/b157e5ee-92d2-4798-a69e-625bd2e784c1">
          <a:extLst>
            <a:ext uri="{FF2B5EF4-FFF2-40B4-BE49-F238E27FC236}">
              <a16:creationId xmlns:a16="http://schemas.microsoft.com/office/drawing/2014/main" id="{9E34CFE4-4419-43DC-AA87-591C5E0D284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75" name="AutoShape 11" descr="blob:https://outlook.office.com/b157e5ee-92d2-4798-a69e-625bd2e784c1">
          <a:extLst>
            <a:ext uri="{FF2B5EF4-FFF2-40B4-BE49-F238E27FC236}">
              <a16:creationId xmlns:a16="http://schemas.microsoft.com/office/drawing/2014/main" id="{5BE7770B-511E-4D3A-BD69-C35F7CD2D46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76" name="AutoShape 11" descr="blob:https://outlook.office.com/b157e5ee-92d2-4798-a69e-625bd2e784c1">
          <a:extLst>
            <a:ext uri="{FF2B5EF4-FFF2-40B4-BE49-F238E27FC236}">
              <a16:creationId xmlns:a16="http://schemas.microsoft.com/office/drawing/2014/main" id="{B02895BC-DD3D-42AB-A647-C9FD26BFA6F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77" name="AutoShape 11" descr="blob:https://outlook.office.com/b157e5ee-92d2-4798-a69e-625bd2e784c1">
          <a:extLst>
            <a:ext uri="{FF2B5EF4-FFF2-40B4-BE49-F238E27FC236}">
              <a16:creationId xmlns:a16="http://schemas.microsoft.com/office/drawing/2014/main" id="{7E744F03-4016-4997-B37D-527747E4836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78" name="AutoShape 11" descr="blob:https://outlook.office.com/b157e5ee-92d2-4798-a69e-625bd2e784c1">
          <a:extLst>
            <a:ext uri="{FF2B5EF4-FFF2-40B4-BE49-F238E27FC236}">
              <a16:creationId xmlns:a16="http://schemas.microsoft.com/office/drawing/2014/main" id="{B977D24C-8839-4A3A-9B3E-6DB2F3FFEA4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79" name="AutoShape 11" descr="blob:https://outlook.office.com/b157e5ee-92d2-4798-a69e-625bd2e784c1">
          <a:extLst>
            <a:ext uri="{FF2B5EF4-FFF2-40B4-BE49-F238E27FC236}">
              <a16:creationId xmlns:a16="http://schemas.microsoft.com/office/drawing/2014/main" id="{F88CF6C5-8A23-43C6-9ECD-EBB9678DD1F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80" name="AutoShape 11" descr="blob:https://outlook.office.com/b157e5ee-92d2-4798-a69e-625bd2e784c1">
          <a:extLst>
            <a:ext uri="{FF2B5EF4-FFF2-40B4-BE49-F238E27FC236}">
              <a16:creationId xmlns:a16="http://schemas.microsoft.com/office/drawing/2014/main" id="{FE04CBF3-82FB-41D1-8461-55086D30A51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81" name="AutoShape 11" descr="blob:https://outlook.office.com/b157e5ee-92d2-4798-a69e-625bd2e784c1">
          <a:extLst>
            <a:ext uri="{FF2B5EF4-FFF2-40B4-BE49-F238E27FC236}">
              <a16:creationId xmlns:a16="http://schemas.microsoft.com/office/drawing/2014/main" id="{645C1108-01C1-409E-82AE-1EB521A758E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82" name="AutoShape 11" descr="blob:https://outlook.office.com/b157e5ee-92d2-4798-a69e-625bd2e784c1">
          <a:extLst>
            <a:ext uri="{FF2B5EF4-FFF2-40B4-BE49-F238E27FC236}">
              <a16:creationId xmlns:a16="http://schemas.microsoft.com/office/drawing/2014/main" id="{C2EDD65F-A38B-4824-B19B-0E1326D780C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83" name="AutoShape 11" descr="blob:https://outlook.office.com/b157e5ee-92d2-4798-a69e-625bd2e784c1">
          <a:extLst>
            <a:ext uri="{FF2B5EF4-FFF2-40B4-BE49-F238E27FC236}">
              <a16:creationId xmlns:a16="http://schemas.microsoft.com/office/drawing/2014/main" id="{D30FD390-D772-49E4-B33B-5722FF2A1EA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84" name="AutoShape 11" descr="blob:https://outlook.office.com/b157e5ee-92d2-4798-a69e-625bd2e784c1">
          <a:extLst>
            <a:ext uri="{FF2B5EF4-FFF2-40B4-BE49-F238E27FC236}">
              <a16:creationId xmlns:a16="http://schemas.microsoft.com/office/drawing/2014/main" id="{293E0686-6028-4F55-8BB6-E4BCA6635E4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85" name="AutoShape 11" descr="blob:https://outlook.office.com/b157e5ee-92d2-4798-a69e-625bd2e784c1">
          <a:extLst>
            <a:ext uri="{FF2B5EF4-FFF2-40B4-BE49-F238E27FC236}">
              <a16:creationId xmlns:a16="http://schemas.microsoft.com/office/drawing/2014/main" id="{2E8BA556-E482-4ED3-AF03-BCAD3C80482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86" name="AutoShape 11" descr="blob:https://outlook.office.com/b157e5ee-92d2-4798-a69e-625bd2e784c1">
          <a:extLst>
            <a:ext uri="{FF2B5EF4-FFF2-40B4-BE49-F238E27FC236}">
              <a16:creationId xmlns:a16="http://schemas.microsoft.com/office/drawing/2014/main" id="{AA4190D8-637A-4284-B984-71F48BB574F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87" name="AutoShape 11" descr="blob:https://outlook.office.com/b157e5ee-92d2-4798-a69e-625bd2e784c1">
          <a:extLst>
            <a:ext uri="{FF2B5EF4-FFF2-40B4-BE49-F238E27FC236}">
              <a16:creationId xmlns:a16="http://schemas.microsoft.com/office/drawing/2014/main" id="{D9986277-2EE0-4772-877B-9A2E3ED36B3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88" name="AutoShape 11" descr="blob:https://outlook.office.com/b157e5ee-92d2-4798-a69e-625bd2e784c1">
          <a:extLst>
            <a:ext uri="{FF2B5EF4-FFF2-40B4-BE49-F238E27FC236}">
              <a16:creationId xmlns:a16="http://schemas.microsoft.com/office/drawing/2014/main" id="{93FF7C8E-B10D-4821-889D-9AAE0C12BB5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89" name="AutoShape 11" descr="blob:https://outlook.office.com/b157e5ee-92d2-4798-a69e-625bd2e784c1">
          <a:extLst>
            <a:ext uri="{FF2B5EF4-FFF2-40B4-BE49-F238E27FC236}">
              <a16:creationId xmlns:a16="http://schemas.microsoft.com/office/drawing/2014/main" id="{969D7D69-32F7-4FB0-B1F6-1C6C57C5D90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90" name="AutoShape 11" descr="blob:https://outlook.office.com/b157e5ee-92d2-4798-a69e-625bd2e784c1">
          <a:extLst>
            <a:ext uri="{FF2B5EF4-FFF2-40B4-BE49-F238E27FC236}">
              <a16:creationId xmlns:a16="http://schemas.microsoft.com/office/drawing/2014/main" id="{54146AA5-5B6E-4EBC-961B-9D542C0D245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91" name="AutoShape 11" descr="blob:https://outlook.office.com/b157e5ee-92d2-4798-a69e-625bd2e784c1">
          <a:extLst>
            <a:ext uri="{FF2B5EF4-FFF2-40B4-BE49-F238E27FC236}">
              <a16:creationId xmlns:a16="http://schemas.microsoft.com/office/drawing/2014/main" id="{D5CFD9E9-082D-4368-9A7D-4BCD28711E6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92" name="AutoShape 11" descr="blob:https://outlook.office.com/b157e5ee-92d2-4798-a69e-625bd2e784c1">
          <a:extLst>
            <a:ext uri="{FF2B5EF4-FFF2-40B4-BE49-F238E27FC236}">
              <a16:creationId xmlns:a16="http://schemas.microsoft.com/office/drawing/2014/main" id="{6FDC5CD7-8882-4E40-8079-67DB875241E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93" name="AutoShape 11" descr="blob:https://outlook.office.com/b157e5ee-92d2-4798-a69e-625bd2e784c1">
          <a:extLst>
            <a:ext uri="{FF2B5EF4-FFF2-40B4-BE49-F238E27FC236}">
              <a16:creationId xmlns:a16="http://schemas.microsoft.com/office/drawing/2014/main" id="{F1DBAF29-E513-4DCF-B4A8-444AB39BE5B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94" name="AutoShape 11" descr="blob:https://outlook.office.com/b157e5ee-92d2-4798-a69e-625bd2e784c1">
          <a:extLst>
            <a:ext uri="{FF2B5EF4-FFF2-40B4-BE49-F238E27FC236}">
              <a16:creationId xmlns:a16="http://schemas.microsoft.com/office/drawing/2014/main" id="{7A01EB97-B5A5-4FD5-95BF-2BFAA5FE979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95" name="AutoShape 11" descr="blob:https://outlook.office.com/b157e5ee-92d2-4798-a69e-625bd2e784c1">
          <a:extLst>
            <a:ext uri="{FF2B5EF4-FFF2-40B4-BE49-F238E27FC236}">
              <a16:creationId xmlns:a16="http://schemas.microsoft.com/office/drawing/2014/main" id="{D56E3BE6-97F8-48AA-8753-D81B931464B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96" name="AutoShape 11" descr="blob:https://outlook.office.com/b157e5ee-92d2-4798-a69e-625bd2e784c1">
          <a:extLst>
            <a:ext uri="{FF2B5EF4-FFF2-40B4-BE49-F238E27FC236}">
              <a16:creationId xmlns:a16="http://schemas.microsoft.com/office/drawing/2014/main" id="{9FA08E56-0D5F-4087-9648-08A48B2459A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97" name="AutoShape 11" descr="blob:https://outlook.office.com/b157e5ee-92d2-4798-a69e-625bd2e784c1">
          <a:extLst>
            <a:ext uri="{FF2B5EF4-FFF2-40B4-BE49-F238E27FC236}">
              <a16:creationId xmlns:a16="http://schemas.microsoft.com/office/drawing/2014/main" id="{3BC0F65D-0CDE-42D3-9C8B-19710C4752D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98" name="AutoShape 11" descr="blob:https://outlook.office.com/b157e5ee-92d2-4798-a69e-625bd2e784c1">
          <a:extLst>
            <a:ext uri="{FF2B5EF4-FFF2-40B4-BE49-F238E27FC236}">
              <a16:creationId xmlns:a16="http://schemas.microsoft.com/office/drawing/2014/main" id="{3C358FB5-750F-4CA2-8151-14EC792F938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199" name="AutoShape 11" descr="blob:https://outlook.office.com/b157e5ee-92d2-4798-a69e-625bd2e784c1">
          <a:extLst>
            <a:ext uri="{FF2B5EF4-FFF2-40B4-BE49-F238E27FC236}">
              <a16:creationId xmlns:a16="http://schemas.microsoft.com/office/drawing/2014/main" id="{F9143789-D83A-4308-BA6E-13E530AE84C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00" name="AutoShape 11" descr="blob:https://outlook.office.com/b157e5ee-92d2-4798-a69e-625bd2e784c1">
          <a:extLst>
            <a:ext uri="{FF2B5EF4-FFF2-40B4-BE49-F238E27FC236}">
              <a16:creationId xmlns:a16="http://schemas.microsoft.com/office/drawing/2014/main" id="{94B3F140-327E-4FB9-A23C-74BC69AF68C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01" name="AutoShape 11" descr="blob:https://outlook.office.com/b157e5ee-92d2-4798-a69e-625bd2e784c1">
          <a:extLst>
            <a:ext uri="{FF2B5EF4-FFF2-40B4-BE49-F238E27FC236}">
              <a16:creationId xmlns:a16="http://schemas.microsoft.com/office/drawing/2014/main" id="{71214948-5853-4BE4-9C47-61736878BF2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02" name="AutoShape 11" descr="blob:https://outlook.office.com/b157e5ee-92d2-4798-a69e-625bd2e784c1">
          <a:extLst>
            <a:ext uri="{FF2B5EF4-FFF2-40B4-BE49-F238E27FC236}">
              <a16:creationId xmlns:a16="http://schemas.microsoft.com/office/drawing/2014/main" id="{456B38E7-AE19-4265-99F7-553696C3885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03" name="AutoShape 11" descr="blob:https://outlook.office.com/b157e5ee-92d2-4798-a69e-625bd2e784c1">
          <a:extLst>
            <a:ext uri="{FF2B5EF4-FFF2-40B4-BE49-F238E27FC236}">
              <a16:creationId xmlns:a16="http://schemas.microsoft.com/office/drawing/2014/main" id="{4D2BF504-EEC5-4995-BA1E-85C9B55495A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04" name="AutoShape 11" descr="blob:https://outlook.office.com/b157e5ee-92d2-4798-a69e-625bd2e784c1">
          <a:extLst>
            <a:ext uri="{FF2B5EF4-FFF2-40B4-BE49-F238E27FC236}">
              <a16:creationId xmlns:a16="http://schemas.microsoft.com/office/drawing/2014/main" id="{9DDBB6B8-D4AA-49DC-8BA4-769DFA9F025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05" name="AutoShape 11" descr="blob:https://outlook.office.com/b157e5ee-92d2-4798-a69e-625bd2e784c1">
          <a:extLst>
            <a:ext uri="{FF2B5EF4-FFF2-40B4-BE49-F238E27FC236}">
              <a16:creationId xmlns:a16="http://schemas.microsoft.com/office/drawing/2014/main" id="{41357F70-B1CC-4998-8D2A-D40587E2D14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06" name="AutoShape 11" descr="blob:https://outlook.office.com/b157e5ee-92d2-4798-a69e-625bd2e784c1">
          <a:extLst>
            <a:ext uri="{FF2B5EF4-FFF2-40B4-BE49-F238E27FC236}">
              <a16:creationId xmlns:a16="http://schemas.microsoft.com/office/drawing/2014/main" id="{233AD793-B4F1-4A9D-A022-BA06ECA5791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07" name="AutoShape 11" descr="blob:https://outlook.office.com/b157e5ee-92d2-4798-a69e-625bd2e784c1">
          <a:extLst>
            <a:ext uri="{FF2B5EF4-FFF2-40B4-BE49-F238E27FC236}">
              <a16:creationId xmlns:a16="http://schemas.microsoft.com/office/drawing/2014/main" id="{A826513A-F7B6-482A-837C-A218FBE949D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08" name="AutoShape 11" descr="blob:https://outlook.office.com/b157e5ee-92d2-4798-a69e-625bd2e784c1">
          <a:extLst>
            <a:ext uri="{FF2B5EF4-FFF2-40B4-BE49-F238E27FC236}">
              <a16:creationId xmlns:a16="http://schemas.microsoft.com/office/drawing/2014/main" id="{F94F1873-A996-4ECD-BFF9-A89790B2F65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09" name="AutoShape 11" descr="blob:https://outlook.office.com/b157e5ee-92d2-4798-a69e-625bd2e784c1">
          <a:extLst>
            <a:ext uri="{FF2B5EF4-FFF2-40B4-BE49-F238E27FC236}">
              <a16:creationId xmlns:a16="http://schemas.microsoft.com/office/drawing/2014/main" id="{88C91393-2862-4ABD-A59E-1829C286B29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10" name="AutoShape 11" descr="blob:https://outlook.office.com/b157e5ee-92d2-4798-a69e-625bd2e784c1">
          <a:extLst>
            <a:ext uri="{FF2B5EF4-FFF2-40B4-BE49-F238E27FC236}">
              <a16:creationId xmlns:a16="http://schemas.microsoft.com/office/drawing/2014/main" id="{500515DA-F6E2-454E-AF8F-916921D7673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11" name="AutoShape 11" descr="blob:https://outlook.office.com/b157e5ee-92d2-4798-a69e-625bd2e784c1">
          <a:extLst>
            <a:ext uri="{FF2B5EF4-FFF2-40B4-BE49-F238E27FC236}">
              <a16:creationId xmlns:a16="http://schemas.microsoft.com/office/drawing/2014/main" id="{FBF25D37-0D5C-4CDB-937C-F388E955FE5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12" name="AutoShape 11" descr="blob:https://outlook.office.com/b157e5ee-92d2-4798-a69e-625bd2e784c1">
          <a:extLst>
            <a:ext uri="{FF2B5EF4-FFF2-40B4-BE49-F238E27FC236}">
              <a16:creationId xmlns:a16="http://schemas.microsoft.com/office/drawing/2014/main" id="{14D64A2F-0218-4DAC-8E47-DD665E40D57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13" name="AutoShape 11" descr="blob:https://outlook.office.com/b157e5ee-92d2-4798-a69e-625bd2e784c1">
          <a:extLst>
            <a:ext uri="{FF2B5EF4-FFF2-40B4-BE49-F238E27FC236}">
              <a16:creationId xmlns:a16="http://schemas.microsoft.com/office/drawing/2014/main" id="{C3E05EE5-B4FA-4B96-881A-686CC329110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14" name="AutoShape 11" descr="blob:https://outlook.office.com/b157e5ee-92d2-4798-a69e-625bd2e784c1">
          <a:extLst>
            <a:ext uri="{FF2B5EF4-FFF2-40B4-BE49-F238E27FC236}">
              <a16:creationId xmlns:a16="http://schemas.microsoft.com/office/drawing/2014/main" id="{DA660317-7714-4F79-ACD7-96A7947C8B9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15" name="AutoShape 11" descr="blob:https://outlook.office.com/b157e5ee-92d2-4798-a69e-625bd2e784c1">
          <a:extLst>
            <a:ext uri="{FF2B5EF4-FFF2-40B4-BE49-F238E27FC236}">
              <a16:creationId xmlns:a16="http://schemas.microsoft.com/office/drawing/2014/main" id="{8D2E27E9-0F24-4ABB-969A-BE6A76F9879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16" name="AutoShape 11" descr="blob:https://outlook.office.com/b157e5ee-92d2-4798-a69e-625bd2e784c1">
          <a:extLst>
            <a:ext uri="{FF2B5EF4-FFF2-40B4-BE49-F238E27FC236}">
              <a16:creationId xmlns:a16="http://schemas.microsoft.com/office/drawing/2014/main" id="{3A092C41-B55C-4115-88AF-30798B77E2D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17" name="AutoShape 11" descr="blob:https://outlook.office.com/b157e5ee-92d2-4798-a69e-625bd2e784c1">
          <a:extLst>
            <a:ext uri="{FF2B5EF4-FFF2-40B4-BE49-F238E27FC236}">
              <a16:creationId xmlns:a16="http://schemas.microsoft.com/office/drawing/2014/main" id="{F5E7B155-133D-419D-BD1F-AD06858D392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18" name="AutoShape 11" descr="blob:https://outlook.office.com/b157e5ee-92d2-4798-a69e-625bd2e784c1">
          <a:extLst>
            <a:ext uri="{FF2B5EF4-FFF2-40B4-BE49-F238E27FC236}">
              <a16:creationId xmlns:a16="http://schemas.microsoft.com/office/drawing/2014/main" id="{BBFCA456-18B5-4FC9-B9CB-D207ABA65A7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19" name="AutoShape 11" descr="blob:https://outlook.office.com/b157e5ee-92d2-4798-a69e-625bd2e784c1">
          <a:extLst>
            <a:ext uri="{FF2B5EF4-FFF2-40B4-BE49-F238E27FC236}">
              <a16:creationId xmlns:a16="http://schemas.microsoft.com/office/drawing/2014/main" id="{FCCCD29E-B7EF-4AE3-83E3-6F5D7E543CC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20" name="AutoShape 11" descr="blob:https://outlook.office.com/b157e5ee-92d2-4798-a69e-625bd2e784c1">
          <a:extLst>
            <a:ext uri="{FF2B5EF4-FFF2-40B4-BE49-F238E27FC236}">
              <a16:creationId xmlns:a16="http://schemas.microsoft.com/office/drawing/2014/main" id="{9F231CA3-1FFA-432A-BFED-FE773E3D505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21" name="AutoShape 11" descr="blob:https://outlook.office.com/b157e5ee-92d2-4798-a69e-625bd2e784c1">
          <a:extLst>
            <a:ext uri="{FF2B5EF4-FFF2-40B4-BE49-F238E27FC236}">
              <a16:creationId xmlns:a16="http://schemas.microsoft.com/office/drawing/2014/main" id="{30C6AB26-C6BE-43BB-BA0C-6442784DEA8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22" name="AutoShape 11" descr="blob:https://outlook.office.com/b157e5ee-92d2-4798-a69e-625bd2e784c1">
          <a:extLst>
            <a:ext uri="{FF2B5EF4-FFF2-40B4-BE49-F238E27FC236}">
              <a16:creationId xmlns:a16="http://schemas.microsoft.com/office/drawing/2014/main" id="{80E98AFA-6539-48AD-BAC6-227E1B99221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23" name="AutoShape 11" descr="blob:https://outlook.office.com/b157e5ee-92d2-4798-a69e-625bd2e784c1">
          <a:extLst>
            <a:ext uri="{FF2B5EF4-FFF2-40B4-BE49-F238E27FC236}">
              <a16:creationId xmlns:a16="http://schemas.microsoft.com/office/drawing/2014/main" id="{4CE20A30-1403-45F9-B7F9-BB3AA9F6931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24" name="AutoShape 11" descr="blob:https://outlook.office.com/b157e5ee-92d2-4798-a69e-625bd2e784c1">
          <a:extLst>
            <a:ext uri="{FF2B5EF4-FFF2-40B4-BE49-F238E27FC236}">
              <a16:creationId xmlns:a16="http://schemas.microsoft.com/office/drawing/2014/main" id="{3F58CFDF-C05E-4408-BE78-A284D3BC997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25" name="AutoShape 11" descr="blob:https://outlook.office.com/b157e5ee-92d2-4798-a69e-625bd2e784c1">
          <a:extLst>
            <a:ext uri="{FF2B5EF4-FFF2-40B4-BE49-F238E27FC236}">
              <a16:creationId xmlns:a16="http://schemas.microsoft.com/office/drawing/2014/main" id="{4B18383C-FA9F-4BD5-B5B0-1F142F97909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26" name="AutoShape 11" descr="blob:https://outlook.office.com/b157e5ee-92d2-4798-a69e-625bd2e784c1">
          <a:extLst>
            <a:ext uri="{FF2B5EF4-FFF2-40B4-BE49-F238E27FC236}">
              <a16:creationId xmlns:a16="http://schemas.microsoft.com/office/drawing/2014/main" id="{F0254A15-A2B8-4743-AF59-F5793837CF3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27" name="AutoShape 11" descr="blob:https://outlook.office.com/b157e5ee-92d2-4798-a69e-625bd2e784c1">
          <a:extLst>
            <a:ext uri="{FF2B5EF4-FFF2-40B4-BE49-F238E27FC236}">
              <a16:creationId xmlns:a16="http://schemas.microsoft.com/office/drawing/2014/main" id="{8AA03BEF-75E0-4D78-A630-7DB0860932C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28" name="AutoShape 11" descr="blob:https://outlook.office.com/b157e5ee-92d2-4798-a69e-625bd2e784c1">
          <a:extLst>
            <a:ext uri="{FF2B5EF4-FFF2-40B4-BE49-F238E27FC236}">
              <a16:creationId xmlns:a16="http://schemas.microsoft.com/office/drawing/2014/main" id="{E60429CA-73C4-4951-94B5-199346BA66E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29" name="AutoShape 11" descr="blob:https://outlook.office.com/b157e5ee-92d2-4798-a69e-625bd2e784c1">
          <a:extLst>
            <a:ext uri="{FF2B5EF4-FFF2-40B4-BE49-F238E27FC236}">
              <a16:creationId xmlns:a16="http://schemas.microsoft.com/office/drawing/2014/main" id="{D93D45BF-0D03-461C-90C1-2C3137E8925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30" name="AutoShape 11" descr="blob:https://outlook.office.com/b157e5ee-92d2-4798-a69e-625bd2e784c1">
          <a:extLst>
            <a:ext uri="{FF2B5EF4-FFF2-40B4-BE49-F238E27FC236}">
              <a16:creationId xmlns:a16="http://schemas.microsoft.com/office/drawing/2014/main" id="{F9685EFF-CACC-4563-849F-82D5E301FD8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2231" name="AutoShape 11" descr="blob:https://outlook.office.com/b157e5ee-92d2-4798-a69e-625bd2e784c1">
          <a:extLst>
            <a:ext uri="{FF2B5EF4-FFF2-40B4-BE49-F238E27FC236}">
              <a16:creationId xmlns:a16="http://schemas.microsoft.com/office/drawing/2014/main" id="{588A61A9-8B3C-4117-BF4F-E37675DD011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32" name="AutoShape 11" descr="blob:https://outlook.office.com/b157e5ee-92d2-4798-a69e-625bd2e784c1">
          <a:extLst>
            <a:ext uri="{FF2B5EF4-FFF2-40B4-BE49-F238E27FC236}">
              <a16:creationId xmlns:a16="http://schemas.microsoft.com/office/drawing/2014/main" id="{DF722108-8546-47D1-ABAD-8C187DE7CF0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33" name="AutoShape 11" descr="blob:https://outlook.office.com/b157e5ee-92d2-4798-a69e-625bd2e784c1">
          <a:extLst>
            <a:ext uri="{FF2B5EF4-FFF2-40B4-BE49-F238E27FC236}">
              <a16:creationId xmlns:a16="http://schemas.microsoft.com/office/drawing/2014/main" id="{915BEFD0-1932-4B7A-B60A-36577520D95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34" name="AutoShape 11" descr="blob:https://outlook.office.com/b157e5ee-92d2-4798-a69e-625bd2e784c1">
          <a:extLst>
            <a:ext uri="{FF2B5EF4-FFF2-40B4-BE49-F238E27FC236}">
              <a16:creationId xmlns:a16="http://schemas.microsoft.com/office/drawing/2014/main" id="{350866D3-74D9-4BE8-8F8F-3BEA43A3EFA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35" name="AutoShape 11" descr="blob:https://outlook.office.com/b157e5ee-92d2-4798-a69e-625bd2e784c1">
          <a:extLst>
            <a:ext uri="{FF2B5EF4-FFF2-40B4-BE49-F238E27FC236}">
              <a16:creationId xmlns:a16="http://schemas.microsoft.com/office/drawing/2014/main" id="{ECF8550B-6272-40C9-A385-D4617D559F2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36" name="AutoShape 11" descr="blob:https://outlook.office.com/b157e5ee-92d2-4798-a69e-625bd2e784c1">
          <a:extLst>
            <a:ext uri="{FF2B5EF4-FFF2-40B4-BE49-F238E27FC236}">
              <a16:creationId xmlns:a16="http://schemas.microsoft.com/office/drawing/2014/main" id="{3D3FAAC5-F1A4-4A02-8F7C-D70B646AC92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37" name="AutoShape 11" descr="blob:https://outlook.office.com/b157e5ee-92d2-4798-a69e-625bd2e784c1">
          <a:extLst>
            <a:ext uri="{FF2B5EF4-FFF2-40B4-BE49-F238E27FC236}">
              <a16:creationId xmlns:a16="http://schemas.microsoft.com/office/drawing/2014/main" id="{2B6006CC-EA66-41C5-B116-AFDAF965E11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38" name="AutoShape 11" descr="blob:https://outlook.office.com/b157e5ee-92d2-4798-a69e-625bd2e784c1">
          <a:extLst>
            <a:ext uri="{FF2B5EF4-FFF2-40B4-BE49-F238E27FC236}">
              <a16:creationId xmlns:a16="http://schemas.microsoft.com/office/drawing/2014/main" id="{8FBDF149-75F8-47BF-82D7-A9895E9B5BB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39" name="AutoShape 11" descr="blob:https://outlook.office.com/b157e5ee-92d2-4798-a69e-625bd2e784c1">
          <a:extLst>
            <a:ext uri="{FF2B5EF4-FFF2-40B4-BE49-F238E27FC236}">
              <a16:creationId xmlns:a16="http://schemas.microsoft.com/office/drawing/2014/main" id="{AFAF1834-6E77-4FCF-B531-145EE403F64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40" name="AutoShape 11" descr="blob:https://outlook.office.com/b157e5ee-92d2-4798-a69e-625bd2e784c1">
          <a:extLst>
            <a:ext uri="{FF2B5EF4-FFF2-40B4-BE49-F238E27FC236}">
              <a16:creationId xmlns:a16="http://schemas.microsoft.com/office/drawing/2014/main" id="{0049FED0-EF84-4355-80B5-9C768A40AA6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41" name="AutoShape 11" descr="blob:https://outlook.office.com/b157e5ee-92d2-4798-a69e-625bd2e784c1">
          <a:extLst>
            <a:ext uri="{FF2B5EF4-FFF2-40B4-BE49-F238E27FC236}">
              <a16:creationId xmlns:a16="http://schemas.microsoft.com/office/drawing/2014/main" id="{2665612A-0864-442E-B99B-44966CBC5B7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42" name="AutoShape 11" descr="blob:https://outlook.office.com/b157e5ee-92d2-4798-a69e-625bd2e784c1">
          <a:extLst>
            <a:ext uri="{FF2B5EF4-FFF2-40B4-BE49-F238E27FC236}">
              <a16:creationId xmlns:a16="http://schemas.microsoft.com/office/drawing/2014/main" id="{00A8A3FE-529E-4EBF-AB73-4A814EA9D53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43" name="AutoShape 11" descr="blob:https://outlook.office.com/b157e5ee-92d2-4798-a69e-625bd2e784c1">
          <a:extLst>
            <a:ext uri="{FF2B5EF4-FFF2-40B4-BE49-F238E27FC236}">
              <a16:creationId xmlns:a16="http://schemas.microsoft.com/office/drawing/2014/main" id="{737216DA-2169-4609-8741-6D700D4B730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44" name="AutoShape 11" descr="blob:https://outlook.office.com/b157e5ee-92d2-4798-a69e-625bd2e784c1">
          <a:extLst>
            <a:ext uri="{FF2B5EF4-FFF2-40B4-BE49-F238E27FC236}">
              <a16:creationId xmlns:a16="http://schemas.microsoft.com/office/drawing/2014/main" id="{07655548-612B-4B74-8830-06D23423FAD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45" name="AutoShape 11" descr="blob:https://outlook.office.com/b157e5ee-92d2-4798-a69e-625bd2e784c1">
          <a:extLst>
            <a:ext uri="{FF2B5EF4-FFF2-40B4-BE49-F238E27FC236}">
              <a16:creationId xmlns:a16="http://schemas.microsoft.com/office/drawing/2014/main" id="{CB53ADCD-995B-4286-8688-540C05C6253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46" name="AutoShape 11" descr="blob:https://outlook.office.com/b157e5ee-92d2-4798-a69e-625bd2e784c1">
          <a:extLst>
            <a:ext uri="{FF2B5EF4-FFF2-40B4-BE49-F238E27FC236}">
              <a16:creationId xmlns:a16="http://schemas.microsoft.com/office/drawing/2014/main" id="{7373FA01-A773-48C2-9D04-03E00C246A8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47" name="AutoShape 11" descr="blob:https://outlook.office.com/b157e5ee-92d2-4798-a69e-625bd2e784c1">
          <a:extLst>
            <a:ext uri="{FF2B5EF4-FFF2-40B4-BE49-F238E27FC236}">
              <a16:creationId xmlns:a16="http://schemas.microsoft.com/office/drawing/2014/main" id="{9644300C-CAA5-462A-A182-FE06ED11833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48" name="AutoShape 11" descr="blob:https://outlook.office.com/b157e5ee-92d2-4798-a69e-625bd2e784c1">
          <a:extLst>
            <a:ext uri="{FF2B5EF4-FFF2-40B4-BE49-F238E27FC236}">
              <a16:creationId xmlns:a16="http://schemas.microsoft.com/office/drawing/2014/main" id="{94A98D22-4C73-4AEA-90E6-944855275B1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49" name="AutoShape 11" descr="blob:https://outlook.office.com/b157e5ee-92d2-4798-a69e-625bd2e784c1">
          <a:extLst>
            <a:ext uri="{FF2B5EF4-FFF2-40B4-BE49-F238E27FC236}">
              <a16:creationId xmlns:a16="http://schemas.microsoft.com/office/drawing/2014/main" id="{B188A3B2-8A2F-4727-BF6E-D0C32CD2291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50" name="AutoShape 11" descr="blob:https://outlook.office.com/b157e5ee-92d2-4798-a69e-625bd2e784c1">
          <a:extLst>
            <a:ext uri="{FF2B5EF4-FFF2-40B4-BE49-F238E27FC236}">
              <a16:creationId xmlns:a16="http://schemas.microsoft.com/office/drawing/2014/main" id="{CE87974D-BFB1-404F-84E8-494B03902A3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51" name="AutoShape 11" descr="blob:https://outlook.office.com/b157e5ee-92d2-4798-a69e-625bd2e784c1">
          <a:extLst>
            <a:ext uri="{FF2B5EF4-FFF2-40B4-BE49-F238E27FC236}">
              <a16:creationId xmlns:a16="http://schemas.microsoft.com/office/drawing/2014/main" id="{453F68FD-09CF-49FA-9C25-453D40FE39F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52" name="AutoShape 11" descr="blob:https://outlook.office.com/b157e5ee-92d2-4798-a69e-625bd2e784c1">
          <a:extLst>
            <a:ext uri="{FF2B5EF4-FFF2-40B4-BE49-F238E27FC236}">
              <a16:creationId xmlns:a16="http://schemas.microsoft.com/office/drawing/2014/main" id="{18812169-2521-4060-8E6D-057ECBAC3E7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53" name="AutoShape 11" descr="blob:https://outlook.office.com/b157e5ee-92d2-4798-a69e-625bd2e784c1">
          <a:extLst>
            <a:ext uri="{FF2B5EF4-FFF2-40B4-BE49-F238E27FC236}">
              <a16:creationId xmlns:a16="http://schemas.microsoft.com/office/drawing/2014/main" id="{9A342738-E971-4D6C-A3A2-834D617F012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54" name="AutoShape 11" descr="blob:https://outlook.office.com/b157e5ee-92d2-4798-a69e-625bd2e784c1">
          <a:extLst>
            <a:ext uri="{FF2B5EF4-FFF2-40B4-BE49-F238E27FC236}">
              <a16:creationId xmlns:a16="http://schemas.microsoft.com/office/drawing/2014/main" id="{478FB44B-223C-4A63-ADAD-BE10960EA58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55" name="AutoShape 11" descr="blob:https://outlook.office.com/b157e5ee-92d2-4798-a69e-625bd2e784c1">
          <a:extLst>
            <a:ext uri="{FF2B5EF4-FFF2-40B4-BE49-F238E27FC236}">
              <a16:creationId xmlns:a16="http://schemas.microsoft.com/office/drawing/2014/main" id="{D513A2EB-BFBB-4E9A-A4E2-543DF24ECAD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56" name="AutoShape 11" descr="blob:https://outlook.office.com/b157e5ee-92d2-4798-a69e-625bd2e784c1">
          <a:extLst>
            <a:ext uri="{FF2B5EF4-FFF2-40B4-BE49-F238E27FC236}">
              <a16:creationId xmlns:a16="http://schemas.microsoft.com/office/drawing/2014/main" id="{28422D2E-7D4D-43FB-A0B0-EC276890CBA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57" name="AutoShape 11" descr="blob:https://outlook.office.com/b157e5ee-92d2-4798-a69e-625bd2e784c1">
          <a:extLst>
            <a:ext uri="{FF2B5EF4-FFF2-40B4-BE49-F238E27FC236}">
              <a16:creationId xmlns:a16="http://schemas.microsoft.com/office/drawing/2014/main" id="{DD90585A-3459-49BF-BE4E-0E0832C76CD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58" name="AutoShape 11" descr="blob:https://outlook.office.com/b157e5ee-92d2-4798-a69e-625bd2e784c1">
          <a:extLst>
            <a:ext uri="{FF2B5EF4-FFF2-40B4-BE49-F238E27FC236}">
              <a16:creationId xmlns:a16="http://schemas.microsoft.com/office/drawing/2014/main" id="{92CA649F-ADB1-4047-AF47-E42D9DBF010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59" name="AutoShape 11" descr="blob:https://outlook.office.com/b157e5ee-92d2-4798-a69e-625bd2e784c1">
          <a:extLst>
            <a:ext uri="{FF2B5EF4-FFF2-40B4-BE49-F238E27FC236}">
              <a16:creationId xmlns:a16="http://schemas.microsoft.com/office/drawing/2014/main" id="{439BCA3A-F402-45D7-B686-49B75BD434A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60" name="AutoShape 11" descr="blob:https://outlook.office.com/b157e5ee-92d2-4798-a69e-625bd2e784c1">
          <a:extLst>
            <a:ext uri="{FF2B5EF4-FFF2-40B4-BE49-F238E27FC236}">
              <a16:creationId xmlns:a16="http://schemas.microsoft.com/office/drawing/2014/main" id="{B5AA91B2-8B8C-4B8A-9823-B69DACBF9D2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61" name="AutoShape 11" descr="blob:https://outlook.office.com/b157e5ee-92d2-4798-a69e-625bd2e784c1">
          <a:extLst>
            <a:ext uri="{FF2B5EF4-FFF2-40B4-BE49-F238E27FC236}">
              <a16:creationId xmlns:a16="http://schemas.microsoft.com/office/drawing/2014/main" id="{F7008CA3-2B72-4B4F-A83E-425E1CCE162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62" name="AutoShape 11" descr="blob:https://outlook.office.com/b157e5ee-92d2-4798-a69e-625bd2e784c1">
          <a:extLst>
            <a:ext uri="{FF2B5EF4-FFF2-40B4-BE49-F238E27FC236}">
              <a16:creationId xmlns:a16="http://schemas.microsoft.com/office/drawing/2014/main" id="{F67C988B-C8D2-4FB3-8AA1-184FBCABB18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63" name="AutoShape 11" descr="blob:https://outlook.office.com/b157e5ee-92d2-4798-a69e-625bd2e784c1">
          <a:extLst>
            <a:ext uri="{FF2B5EF4-FFF2-40B4-BE49-F238E27FC236}">
              <a16:creationId xmlns:a16="http://schemas.microsoft.com/office/drawing/2014/main" id="{5CC7F242-EC21-4BB5-A2EE-B6F1375C2F6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64" name="AutoShape 11" descr="blob:https://outlook.office.com/b157e5ee-92d2-4798-a69e-625bd2e784c1">
          <a:extLst>
            <a:ext uri="{FF2B5EF4-FFF2-40B4-BE49-F238E27FC236}">
              <a16:creationId xmlns:a16="http://schemas.microsoft.com/office/drawing/2014/main" id="{CC1668E9-CB37-4733-9535-CCB987FEEE7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65" name="AutoShape 11" descr="blob:https://outlook.office.com/b157e5ee-92d2-4798-a69e-625bd2e784c1">
          <a:extLst>
            <a:ext uri="{FF2B5EF4-FFF2-40B4-BE49-F238E27FC236}">
              <a16:creationId xmlns:a16="http://schemas.microsoft.com/office/drawing/2014/main" id="{D48F9F22-7B6F-4BB5-8D0D-C79739C5B84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66" name="AutoShape 11" descr="blob:https://outlook.office.com/b157e5ee-92d2-4798-a69e-625bd2e784c1">
          <a:extLst>
            <a:ext uri="{FF2B5EF4-FFF2-40B4-BE49-F238E27FC236}">
              <a16:creationId xmlns:a16="http://schemas.microsoft.com/office/drawing/2014/main" id="{9B0E40BD-3108-4082-B960-940E3000BB1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67" name="AutoShape 11" descr="blob:https://outlook.office.com/b157e5ee-92d2-4798-a69e-625bd2e784c1">
          <a:extLst>
            <a:ext uri="{FF2B5EF4-FFF2-40B4-BE49-F238E27FC236}">
              <a16:creationId xmlns:a16="http://schemas.microsoft.com/office/drawing/2014/main" id="{294B0BC9-A35B-4F08-BA25-1DDEE4AFD0D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68" name="AutoShape 11" descr="blob:https://outlook.office.com/b157e5ee-92d2-4798-a69e-625bd2e784c1">
          <a:extLst>
            <a:ext uri="{FF2B5EF4-FFF2-40B4-BE49-F238E27FC236}">
              <a16:creationId xmlns:a16="http://schemas.microsoft.com/office/drawing/2014/main" id="{B8C1457A-37CF-4EA2-B708-E4CA4FBFBD2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69" name="AutoShape 11" descr="blob:https://outlook.office.com/b157e5ee-92d2-4798-a69e-625bd2e784c1">
          <a:extLst>
            <a:ext uri="{FF2B5EF4-FFF2-40B4-BE49-F238E27FC236}">
              <a16:creationId xmlns:a16="http://schemas.microsoft.com/office/drawing/2014/main" id="{AC645148-BD39-4043-A0D3-9152A348205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70" name="AutoShape 11" descr="blob:https://outlook.office.com/b157e5ee-92d2-4798-a69e-625bd2e784c1">
          <a:extLst>
            <a:ext uri="{FF2B5EF4-FFF2-40B4-BE49-F238E27FC236}">
              <a16:creationId xmlns:a16="http://schemas.microsoft.com/office/drawing/2014/main" id="{C22028AB-18C0-4113-97C8-60A15FA39C8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71" name="AutoShape 11" descr="blob:https://outlook.office.com/b157e5ee-92d2-4798-a69e-625bd2e784c1">
          <a:extLst>
            <a:ext uri="{FF2B5EF4-FFF2-40B4-BE49-F238E27FC236}">
              <a16:creationId xmlns:a16="http://schemas.microsoft.com/office/drawing/2014/main" id="{40EE3918-0901-42A1-874D-B0C2ED828C5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72" name="AutoShape 11" descr="blob:https://outlook.office.com/b157e5ee-92d2-4798-a69e-625bd2e784c1">
          <a:extLst>
            <a:ext uri="{FF2B5EF4-FFF2-40B4-BE49-F238E27FC236}">
              <a16:creationId xmlns:a16="http://schemas.microsoft.com/office/drawing/2014/main" id="{6789D160-CDD0-4BA1-8DB5-09F12DB355F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73" name="AutoShape 11" descr="blob:https://outlook.office.com/b157e5ee-92d2-4798-a69e-625bd2e784c1">
          <a:extLst>
            <a:ext uri="{FF2B5EF4-FFF2-40B4-BE49-F238E27FC236}">
              <a16:creationId xmlns:a16="http://schemas.microsoft.com/office/drawing/2014/main" id="{5077BAC4-CB4F-4788-BFAC-8B53555942F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74" name="AutoShape 11" descr="blob:https://outlook.office.com/b157e5ee-92d2-4798-a69e-625bd2e784c1">
          <a:extLst>
            <a:ext uri="{FF2B5EF4-FFF2-40B4-BE49-F238E27FC236}">
              <a16:creationId xmlns:a16="http://schemas.microsoft.com/office/drawing/2014/main" id="{A34DE6C1-79BB-4AC1-A1C5-F6095B1C0EE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75" name="AutoShape 11" descr="blob:https://outlook.office.com/b157e5ee-92d2-4798-a69e-625bd2e784c1">
          <a:extLst>
            <a:ext uri="{FF2B5EF4-FFF2-40B4-BE49-F238E27FC236}">
              <a16:creationId xmlns:a16="http://schemas.microsoft.com/office/drawing/2014/main" id="{23B0114B-01A4-48EF-87B2-03C3A13ABAE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76" name="AutoShape 11" descr="blob:https://outlook.office.com/b157e5ee-92d2-4798-a69e-625bd2e784c1">
          <a:extLst>
            <a:ext uri="{FF2B5EF4-FFF2-40B4-BE49-F238E27FC236}">
              <a16:creationId xmlns:a16="http://schemas.microsoft.com/office/drawing/2014/main" id="{CAC60454-A65B-4519-BB76-3DE8EF4FE51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77" name="AutoShape 11" descr="blob:https://outlook.office.com/b157e5ee-92d2-4798-a69e-625bd2e784c1">
          <a:extLst>
            <a:ext uri="{FF2B5EF4-FFF2-40B4-BE49-F238E27FC236}">
              <a16:creationId xmlns:a16="http://schemas.microsoft.com/office/drawing/2014/main" id="{97CC458B-09DC-4D99-919C-11B302011A6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78" name="AutoShape 11" descr="blob:https://outlook.office.com/b157e5ee-92d2-4798-a69e-625bd2e784c1">
          <a:extLst>
            <a:ext uri="{FF2B5EF4-FFF2-40B4-BE49-F238E27FC236}">
              <a16:creationId xmlns:a16="http://schemas.microsoft.com/office/drawing/2014/main" id="{F3B64757-45B3-419E-BD40-48B6499E611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79" name="AutoShape 11" descr="blob:https://outlook.office.com/b157e5ee-92d2-4798-a69e-625bd2e784c1">
          <a:extLst>
            <a:ext uri="{FF2B5EF4-FFF2-40B4-BE49-F238E27FC236}">
              <a16:creationId xmlns:a16="http://schemas.microsoft.com/office/drawing/2014/main" id="{9B4BFB58-2403-4BCF-89F0-173CC290783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80" name="AutoShape 11" descr="blob:https://outlook.office.com/b157e5ee-92d2-4798-a69e-625bd2e784c1">
          <a:extLst>
            <a:ext uri="{FF2B5EF4-FFF2-40B4-BE49-F238E27FC236}">
              <a16:creationId xmlns:a16="http://schemas.microsoft.com/office/drawing/2014/main" id="{F94EC9F8-AF9A-4892-B2D6-57710348590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81" name="AutoShape 11" descr="blob:https://outlook.office.com/b157e5ee-92d2-4798-a69e-625bd2e784c1">
          <a:extLst>
            <a:ext uri="{FF2B5EF4-FFF2-40B4-BE49-F238E27FC236}">
              <a16:creationId xmlns:a16="http://schemas.microsoft.com/office/drawing/2014/main" id="{FD49941F-36C0-4913-A877-D92D59BC011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82" name="AutoShape 11" descr="blob:https://outlook.office.com/b157e5ee-92d2-4798-a69e-625bd2e784c1">
          <a:extLst>
            <a:ext uri="{FF2B5EF4-FFF2-40B4-BE49-F238E27FC236}">
              <a16:creationId xmlns:a16="http://schemas.microsoft.com/office/drawing/2014/main" id="{BE7C951F-D4FD-4449-9720-263757DE8D3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83" name="AutoShape 11" descr="blob:https://outlook.office.com/b157e5ee-92d2-4798-a69e-625bd2e784c1">
          <a:extLst>
            <a:ext uri="{FF2B5EF4-FFF2-40B4-BE49-F238E27FC236}">
              <a16:creationId xmlns:a16="http://schemas.microsoft.com/office/drawing/2014/main" id="{713EBE41-BC14-4567-BF63-C88CCF841C8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84" name="AutoShape 11" descr="blob:https://outlook.office.com/b157e5ee-92d2-4798-a69e-625bd2e784c1">
          <a:extLst>
            <a:ext uri="{FF2B5EF4-FFF2-40B4-BE49-F238E27FC236}">
              <a16:creationId xmlns:a16="http://schemas.microsoft.com/office/drawing/2014/main" id="{6265F5ED-4B5A-4D26-BEFF-3A934126FF0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85" name="AutoShape 11" descr="blob:https://outlook.office.com/b157e5ee-92d2-4798-a69e-625bd2e784c1">
          <a:extLst>
            <a:ext uri="{FF2B5EF4-FFF2-40B4-BE49-F238E27FC236}">
              <a16:creationId xmlns:a16="http://schemas.microsoft.com/office/drawing/2014/main" id="{B15D0F8B-E8B6-4C62-BEAF-5458601B1DC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86" name="AutoShape 11" descr="blob:https://outlook.office.com/b157e5ee-92d2-4798-a69e-625bd2e784c1">
          <a:extLst>
            <a:ext uri="{FF2B5EF4-FFF2-40B4-BE49-F238E27FC236}">
              <a16:creationId xmlns:a16="http://schemas.microsoft.com/office/drawing/2014/main" id="{564CBCBC-53E9-4BE9-83E4-82B69C1478C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87" name="AutoShape 11" descr="blob:https://outlook.office.com/b157e5ee-92d2-4798-a69e-625bd2e784c1">
          <a:extLst>
            <a:ext uri="{FF2B5EF4-FFF2-40B4-BE49-F238E27FC236}">
              <a16:creationId xmlns:a16="http://schemas.microsoft.com/office/drawing/2014/main" id="{9C5CDDAB-36DC-4D59-B30F-24519DB1DDD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88" name="AutoShape 11" descr="blob:https://outlook.office.com/b157e5ee-92d2-4798-a69e-625bd2e784c1">
          <a:extLst>
            <a:ext uri="{FF2B5EF4-FFF2-40B4-BE49-F238E27FC236}">
              <a16:creationId xmlns:a16="http://schemas.microsoft.com/office/drawing/2014/main" id="{B3303789-A0C7-4853-856B-CD141B41DA4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89" name="AutoShape 11" descr="blob:https://outlook.office.com/b157e5ee-92d2-4798-a69e-625bd2e784c1">
          <a:extLst>
            <a:ext uri="{FF2B5EF4-FFF2-40B4-BE49-F238E27FC236}">
              <a16:creationId xmlns:a16="http://schemas.microsoft.com/office/drawing/2014/main" id="{0C02F816-4281-42B1-9316-0B83D31E3CB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90" name="AutoShape 11" descr="blob:https://outlook.office.com/b157e5ee-92d2-4798-a69e-625bd2e784c1">
          <a:extLst>
            <a:ext uri="{FF2B5EF4-FFF2-40B4-BE49-F238E27FC236}">
              <a16:creationId xmlns:a16="http://schemas.microsoft.com/office/drawing/2014/main" id="{65A015D7-D133-4F35-81E9-999A5493348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91" name="AutoShape 11" descr="blob:https://outlook.office.com/b157e5ee-92d2-4798-a69e-625bd2e784c1">
          <a:extLst>
            <a:ext uri="{FF2B5EF4-FFF2-40B4-BE49-F238E27FC236}">
              <a16:creationId xmlns:a16="http://schemas.microsoft.com/office/drawing/2014/main" id="{B49ECB91-4A5F-42EA-BD68-41A38D3D8F2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92" name="AutoShape 11" descr="blob:https://outlook.office.com/b157e5ee-92d2-4798-a69e-625bd2e784c1">
          <a:extLst>
            <a:ext uri="{FF2B5EF4-FFF2-40B4-BE49-F238E27FC236}">
              <a16:creationId xmlns:a16="http://schemas.microsoft.com/office/drawing/2014/main" id="{657A23CB-79EF-4E0D-A120-4ACB3A73A92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93" name="AutoShape 11" descr="blob:https://outlook.office.com/b157e5ee-92d2-4798-a69e-625bd2e784c1">
          <a:extLst>
            <a:ext uri="{FF2B5EF4-FFF2-40B4-BE49-F238E27FC236}">
              <a16:creationId xmlns:a16="http://schemas.microsoft.com/office/drawing/2014/main" id="{20006DF2-53FF-4A9B-A7DE-E001C73B995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94" name="AutoShape 11" descr="blob:https://outlook.office.com/b157e5ee-92d2-4798-a69e-625bd2e784c1">
          <a:extLst>
            <a:ext uri="{FF2B5EF4-FFF2-40B4-BE49-F238E27FC236}">
              <a16:creationId xmlns:a16="http://schemas.microsoft.com/office/drawing/2014/main" id="{A453A4E3-81DB-4AD1-8C10-773B7033431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95" name="AutoShape 11" descr="blob:https://outlook.office.com/b157e5ee-92d2-4798-a69e-625bd2e784c1">
          <a:extLst>
            <a:ext uri="{FF2B5EF4-FFF2-40B4-BE49-F238E27FC236}">
              <a16:creationId xmlns:a16="http://schemas.microsoft.com/office/drawing/2014/main" id="{02707961-EFB2-4130-983F-9C13022ACC3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96" name="AutoShape 11" descr="blob:https://outlook.office.com/b157e5ee-92d2-4798-a69e-625bd2e784c1">
          <a:extLst>
            <a:ext uri="{FF2B5EF4-FFF2-40B4-BE49-F238E27FC236}">
              <a16:creationId xmlns:a16="http://schemas.microsoft.com/office/drawing/2014/main" id="{FD4597C5-862B-4A95-844E-D12A4C988F1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97" name="AutoShape 11" descr="blob:https://outlook.office.com/b157e5ee-92d2-4798-a69e-625bd2e784c1">
          <a:extLst>
            <a:ext uri="{FF2B5EF4-FFF2-40B4-BE49-F238E27FC236}">
              <a16:creationId xmlns:a16="http://schemas.microsoft.com/office/drawing/2014/main" id="{E1AAE7DB-D74D-4979-82A5-81DC5B0C184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98" name="AutoShape 11" descr="blob:https://outlook.office.com/b157e5ee-92d2-4798-a69e-625bd2e784c1">
          <a:extLst>
            <a:ext uri="{FF2B5EF4-FFF2-40B4-BE49-F238E27FC236}">
              <a16:creationId xmlns:a16="http://schemas.microsoft.com/office/drawing/2014/main" id="{9FAF6B7D-448C-4628-806A-C2679981324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299" name="AutoShape 11" descr="blob:https://outlook.office.com/b157e5ee-92d2-4798-a69e-625bd2e784c1">
          <a:extLst>
            <a:ext uri="{FF2B5EF4-FFF2-40B4-BE49-F238E27FC236}">
              <a16:creationId xmlns:a16="http://schemas.microsoft.com/office/drawing/2014/main" id="{AA1BF714-2B23-4F7C-A759-FB13AC210C7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00" name="AutoShape 11" descr="blob:https://outlook.office.com/b157e5ee-92d2-4798-a69e-625bd2e784c1">
          <a:extLst>
            <a:ext uri="{FF2B5EF4-FFF2-40B4-BE49-F238E27FC236}">
              <a16:creationId xmlns:a16="http://schemas.microsoft.com/office/drawing/2014/main" id="{E5E26318-6B1C-4203-820A-7F5BE8CD506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01" name="AutoShape 11" descr="blob:https://outlook.office.com/b157e5ee-92d2-4798-a69e-625bd2e784c1">
          <a:extLst>
            <a:ext uri="{FF2B5EF4-FFF2-40B4-BE49-F238E27FC236}">
              <a16:creationId xmlns:a16="http://schemas.microsoft.com/office/drawing/2014/main" id="{6B168FEA-8E5F-498D-B846-5B07B3767D2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02" name="AutoShape 11" descr="blob:https://outlook.office.com/b157e5ee-92d2-4798-a69e-625bd2e784c1">
          <a:extLst>
            <a:ext uri="{FF2B5EF4-FFF2-40B4-BE49-F238E27FC236}">
              <a16:creationId xmlns:a16="http://schemas.microsoft.com/office/drawing/2014/main" id="{98C502D4-D487-41FF-975A-20255839509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03" name="AutoShape 11" descr="blob:https://outlook.office.com/b157e5ee-92d2-4798-a69e-625bd2e784c1">
          <a:extLst>
            <a:ext uri="{FF2B5EF4-FFF2-40B4-BE49-F238E27FC236}">
              <a16:creationId xmlns:a16="http://schemas.microsoft.com/office/drawing/2014/main" id="{0B685789-8030-486C-86F6-43B745A48F8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04" name="AutoShape 11" descr="blob:https://outlook.office.com/b157e5ee-92d2-4798-a69e-625bd2e784c1">
          <a:extLst>
            <a:ext uri="{FF2B5EF4-FFF2-40B4-BE49-F238E27FC236}">
              <a16:creationId xmlns:a16="http://schemas.microsoft.com/office/drawing/2014/main" id="{5CE1A137-A89D-4934-AA3A-F193488AA5A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05" name="AutoShape 11" descr="blob:https://outlook.office.com/b157e5ee-92d2-4798-a69e-625bd2e784c1">
          <a:extLst>
            <a:ext uri="{FF2B5EF4-FFF2-40B4-BE49-F238E27FC236}">
              <a16:creationId xmlns:a16="http://schemas.microsoft.com/office/drawing/2014/main" id="{F4AE6B48-BDF6-479F-827D-A72D259F730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06" name="AutoShape 11" descr="blob:https://outlook.office.com/b157e5ee-92d2-4798-a69e-625bd2e784c1">
          <a:extLst>
            <a:ext uri="{FF2B5EF4-FFF2-40B4-BE49-F238E27FC236}">
              <a16:creationId xmlns:a16="http://schemas.microsoft.com/office/drawing/2014/main" id="{AD99963D-A296-4137-A520-096A1838ECF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07" name="AutoShape 11" descr="blob:https://outlook.office.com/b157e5ee-92d2-4798-a69e-625bd2e784c1">
          <a:extLst>
            <a:ext uri="{FF2B5EF4-FFF2-40B4-BE49-F238E27FC236}">
              <a16:creationId xmlns:a16="http://schemas.microsoft.com/office/drawing/2014/main" id="{6AE27E22-10A7-47B7-A153-0972ED2C3BE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08" name="AutoShape 11" descr="blob:https://outlook.office.com/b157e5ee-92d2-4798-a69e-625bd2e784c1">
          <a:extLst>
            <a:ext uri="{FF2B5EF4-FFF2-40B4-BE49-F238E27FC236}">
              <a16:creationId xmlns:a16="http://schemas.microsoft.com/office/drawing/2014/main" id="{EBF8ECB4-C73D-4894-B040-DBE84496BAB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09" name="AutoShape 11" descr="blob:https://outlook.office.com/b157e5ee-92d2-4798-a69e-625bd2e784c1">
          <a:extLst>
            <a:ext uri="{FF2B5EF4-FFF2-40B4-BE49-F238E27FC236}">
              <a16:creationId xmlns:a16="http://schemas.microsoft.com/office/drawing/2014/main" id="{4B6534ED-689D-4E16-ABE0-68C5D0A13CA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10" name="AutoShape 11" descr="blob:https://outlook.office.com/b157e5ee-92d2-4798-a69e-625bd2e784c1">
          <a:extLst>
            <a:ext uri="{FF2B5EF4-FFF2-40B4-BE49-F238E27FC236}">
              <a16:creationId xmlns:a16="http://schemas.microsoft.com/office/drawing/2014/main" id="{C5C4A699-F7FA-48C5-B884-283A0FF5CF4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11" name="AutoShape 11" descr="blob:https://outlook.office.com/b157e5ee-92d2-4798-a69e-625bd2e784c1">
          <a:extLst>
            <a:ext uri="{FF2B5EF4-FFF2-40B4-BE49-F238E27FC236}">
              <a16:creationId xmlns:a16="http://schemas.microsoft.com/office/drawing/2014/main" id="{BA5EDF17-9514-44B7-8A02-EFBA20477CE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12" name="AutoShape 11" descr="blob:https://outlook.office.com/b157e5ee-92d2-4798-a69e-625bd2e784c1">
          <a:extLst>
            <a:ext uri="{FF2B5EF4-FFF2-40B4-BE49-F238E27FC236}">
              <a16:creationId xmlns:a16="http://schemas.microsoft.com/office/drawing/2014/main" id="{0E065F45-968C-4D25-9DB5-8EFBE075779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13" name="AutoShape 11" descr="blob:https://outlook.office.com/b157e5ee-92d2-4798-a69e-625bd2e784c1">
          <a:extLst>
            <a:ext uri="{FF2B5EF4-FFF2-40B4-BE49-F238E27FC236}">
              <a16:creationId xmlns:a16="http://schemas.microsoft.com/office/drawing/2014/main" id="{2E07B875-D2B9-4625-AF96-040614BA1CD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14" name="AutoShape 11" descr="blob:https://outlook.office.com/b157e5ee-92d2-4798-a69e-625bd2e784c1">
          <a:extLst>
            <a:ext uri="{FF2B5EF4-FFF2-40B4-BE49-F238E27FC236}">
              <a16:creationId xmlns:a16="http://schemas.microsoft.com/office/drawing/2014/main" id="{493FFC58-81AC-4E17-B654-4794B0F1F27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15" name="AutoShape 11" descr="blob:https://outlook.office.com/b157e5ee-92d2-4798-a69e-625bd2e784c1">
          <a:extLst>
            <a:ext uri="{FF2B5EF4-FFF2-40B4-BE49-F238E27FC236}">
              <a16:creationId xmlns:a16="http://schemas.microsoft.com/office/drawing/2014/main" id="{0A756665-B34C-4873-A927-663C32F8293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16" name="AutoShape 11" descr="blob:https://outlook.office.com/b157e5ee-92d2-4798-a69e-625bd2e784c1">
          <a:extLst>
            <a:ext uri="{FF2B5EF4-FFF2-40B4-BE49-F238E27FC236}">
              <a16:creationId xmlns:a16="http://schemas.microsoft.com/office/drawing/2014/main" id="{D799D3F4-3F87-47DF-8A6D-52E98997960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17" name="AutoShape 11" descr="blob:https://outlook.office.com/b157e5ee-92d2-4798-a69e-625bd2e784c1">
          <a:extLst>
            <a:ext uri="{FF2B5EF4-FFF2-40B4-BE49-F238E27FC236}">
              <a16:creationId xmlns:a16="http://schemas.microsoft.com/office/drawing/2014/main" id="{DC2360C1-E01E-4D33-86FF-88DC63D22B2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18" name="AutoShape 11" descr="blob:https://outlook.office.com/b157e5ee-92d2-4798-a69e-625bd2e784c1">
          <a:extLst>
            <a:ext uri="{FF2B5EF4-FFF2-40B4-BE49-F238E27FC236}">
              <a16:creationId xmlns:a16="http://schemas.microsoft.com/office/drawing/2014/main" id="{6A8EF4A1-B84A-4805-91D4-6480B59FA9B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19" name="AutoShape 11" descr="blob:https://outlook.office.com/b157e5ee-92d2-4798-a69e-625bd2e784c1">
          <a:extLst>
            <a:ext uri="{FF2B5EF4-FFF2-40B4-BE49-F238E27FC236}">
              <a16:creationId xmlns:a16="http://schemas.microsoft.com/office/drawing/2014/main" id="{12CD0CEE-9BE9-46C6-BE3D-D6A9B070063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20" name="AutoShape 11" descr="blob:https://outlook.office.com/b157e5ee-92d2-4798-a69e-625bd2e784c1">
          <a:extLst>
            <a:ext uri="{FF2B5EF4-FFF2-40B4-BE49-F238E27FC236}">
              <a16:creationId xmlns:a16="http://schemas.microsoft.com/office/drawing/2014/main" id="{0FDB2AAD-B4F0-42F4-9404-18555226D19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21" name="AutoShape 11" descr="blob:https://outlook.office.com/b157e5ee-92d2-4798-a69e-625bd2e784c1">
          <a:extLst>
            <a:ext uri="{FF2B5EF4-FFF2-40B4-BE49-F238E27FC236}">
              <a16:creationId xmlns:a16="http://schemas.microsoft.com/office/drawing/2014/main" id="{12E716B0-FDB3-46DD-A945-E6AF5A00526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22" name="AutoShape 11" descr="blob:https://outlook.office.com/b157e5ee-92d2-4798-a69e-625bd2e784c1">
          <a:extLst>
            <a:ext uri="{FF2B5EF4-FFF2-40B4-BE49-F238E27FC236}">
              <a16:creationId xmlns:a16="http://schemas.microsoft.com/office/drawing/2014/main" id="{6474E356-CDA7-48D8-848E-28E6EE9286C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23" name="AutoShape 11" descr="blob:https://outlook.office.com/b157e5ee-92d2-4798-a69e-625bd2e784c1">
          <a:extLst>
            <a:ext uri="{FF2B5EF4-FFF2-40B4-BE49-F238E27FC236}">
              <a16:creationId xmlns:a16="http://schemas.microsoft.com/office/drawing/2014/main" id="{75EA3047-F531-4ABD-A242-2AFE793893A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24" name="AutoShape 11" descr="blob:https://outlook.office.com/b157e5ee-92d2-4798-a69e-625bd2e784c1">
          <a:extLst>
            <a:ext uri="{FF2B5EF4-FFF2-40B4-BE49-F238E27FC236}">
              <a16:creationId xmlns:a16="http://schemas.microsoft.com/office/drawing/2014/main" id="{3546B449-8DC6-4478-A546-5B6E7B6210C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25" name="AutoShape 11" descr="blob:https://outlook.office.com/b157e5ee-92d2-4798-a69e-625bd2e784c1">
          <a:extLst>
            <a:ext uri="{FF2B5EF4-FFF2-40B4-BE49-F238E27FC236}">
              <a16:creationId xmlns:a16="http://schemas.microsoft.com/office/drawing/2014/main" id="{78BD29A6-7B28-4AC8-8397-098009EC24E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770</xdr:row>
      <xdr:rowOff>0</xdr:rowOff>
    </xdr:from>
    <xdr:ext cx="304800" cy="304800"/>
    <xdr:sp macro="" textlink="">
      <xdr:nvSpPr>
        <xdr:cNvPr id="12326" name="AutoShape 11" descr="blob:https://outlook.office.com/b157e5ee-92d2-4798-a69e-625bd2e784c1">
          <a:extLst>
            <a:ext uri="{FF2B5EF4-FFF2-40B4-BE49-F238E27FC236}">
              <a16:creationId xmlns:a16="http://schemas.microsoft.com/office/drawing/2014/main" id="{8A2C4328-7F94-4F38-AACC-F8F32E75262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27" name="AutoShape 11" descr="blob:https://outlook.office.com/b157e5ee-92d2-4798-a69e-625bd2e784c1">
          <a:extLst>
            <a:ext uri="{FF2B5EF4-FFF2-40B4-BE49-F238E27FC236}">
              <a16:creationId xmlns:a16="http://schemas.microsoft.com/office/drawing/2014/main" id="{4B00AE02-FC6D-4E3B-A510-1B7AF13A9A4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28" name="AutoShape 11" descr="blob:https://outlook.office.com/b157e5ee-92d2-4798-a69e-625bd2e784c1">
          <a:extLst>
            <a:ext uri="{FF2B5EF4-FFF2-40B4-BE49-F238E27FC236}">
              <a16:creationId xmlns:a16="http://schemas.microsoft.com/office/drawing/2014/main" id="{7532F8F7-3CB5-4D16-8BAF-CF7A1831CE3C}"/>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29" name="AutoShape 11" descr="blob:https://outlook.office.com/b157e5ee-92d2-4798-a69e-625bd2e784c1">
          <a:extLst>
            <a:ext uri="{FF2B5EF4-FFF2-40B4-BE49-F238E27FC236}">
              <a16:creationId xmlns:a16="http://schemas.microsoft.com/office/drawing/2014/main" id="{6EC84912-5A26-4F34-A987-293A6477FAD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30" name="AutoShape 11" descr="blob:https://outlook.office.com/b157e5ee-92d2-4798-a69e-625bd2e784c1">
          <a:extLst>
            <a:ext uri="{FF2B5EF4-FFF2-40B4-BE49-F238E27FC236}">
              <a16:creationId xmlns:a16="http://schemas.microsoft.com/office/drawing/2014/main" id="{38C380AF-E8C9-4D50-A4E9-1363C181EC5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31" name="AutoShape 11" descr="blob:https://outlook.office.com/b157e5ee-92d2-4798-a69e-625bd2e784c1">
          <a:extLst>
            <a:ext uri="{FF2B5EF4-FFF2-40B4-BE49-F238E27FC236}">
              <a16:creationId xmlns:a16="http://schemas.microsoft.com/office/drawing/2014/main" id="{AD966535-D38B-409B-94B4-9DF9EBC7982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32" name="AutoShape 11" descr="blob:https://outlook.office.com/b157e5ee-92d2-4798-a69e-625bd2e784c1">
          <a:extLst>
            <a:ext uri="{FF2B5EF4-FFF2-40B4-BE49-F238E27FC236}">
              <a16:creationId xmlns:a16="http://schemas.microsoft.com/office/drawing/2014/main" id="{53F19C5A-BEB3-422A-9C1A-89AD0C816E81}"/>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33" name="AutoShape 11" descr="blob:https://outlook.office.com/b157e5ee-92d2-4798-a69e-625bd2e784c1">
          <a:extLst>
            <a:ext uri="{FF2B5EF4-FFF2-40B4-BE49-F238E27FC236}">
              <a16:creationId xmlns:a16="http://schemas.microsoft.com/office/drawing/2014/main" id="{5D7F3978-FE42-40FD-BF90-26FBEDF219D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34" name="AutoShape 11" descr="blob:https://outlook.office.com/b157e5ee-92d2-4798-a69e-625bd2e784c1">
          <a:extLst>
            <a:ext uri="{FF2B5EF4-FFF2-40B4-BE49-F238E27FC236}">
              <a16:creationId xmlns:a16="http://schemas.microsoft.com/office/drawing/2014/main" id="{1FF71503-FF35-45BC-ADCC-CE7653C1BFE3}"/>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35" name="AutoShape 11" descr="blob:https://outlook.office.com/b157e5ee-92d2-4798-a69e-625bd2e784c1">
          <a:extLst>
            <a:ext uri="{FF2B5EF4-FFF2-40B4-BE49-F238E27FC236}">
              <a16:creationId xmlns:a16="http://schemas.microsoft.com/office/drawing/2014/main" id="{413850D6-A14C-47A5-97F7-2FB970D27BFF}"/>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36" name="AutoShape 11" descr="blob:https://outlook.office.com/b157e5ee-92d2-4798-a69e-625bd2e784c1">
          <a:extLst>
            <a:ext uri="{FF2B5EF4-FFF2-40B4-BE49-F238E27FC236}">
              <a16:creationId xmlns:a16="http://schemas.microsoft.com/office/drawing/2014/main" id="{5CD056BA-896D-41FE-AEA1-0AE1352E8EC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37" name="AutoShape 11" descr="blob:https://outlook.office.com/b157e5ee-92d2-4798-a69e-625bd2e784c1">
          <a:extLst>
            <a:ext uri="{FF2B5EF4-FFF2-40B4-BE49-F238E27FC236}">
              <a16:creationId xmlns:a16="http://schemas.microsoft.com/office/drawing/2014/main" id="{1E5EF3A6-A9CD-4069-9D94-7F809B514E1B}"/>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38" name="AutoShape 11" descr="blob:https://outlook.office.com/b157e5ee-92d2-4798-a69e-625bd2e784c1">
          <a:extLst>
            <a:ext uri="{FF2B5EF4-FFF2-40B4-BE49-F238E27FC236}">
              <a16:creationId xmlns:a16="http://schemas.microsoft.com/office/drawing/2014/main" id="{F97DC585-3683-4C22-90B0-4FE26EA4B47D}"/>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39" name="AutoShape 11" descr="blob:https://outlook.office.com/b157e5ee-92d2-4798-a69e-625bd2e784c1">
          <a:extLst>
            <a:ext uri="{FF2B5EF4-FFF2-40B4-BE49-F238E27FC236}">
              <a16:creationId xmlns:a16="http://schemas.microsoft.com/office/drawing/2014/main" id="{222A2F47-9589-4F82-95E1-7F7A24640DBB}"/>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40" name="AutoShape 11" descr="blob:https://outlook.office.com/b157e5ee-92d2-4798-a69e-625bd2e784c1">
          <a:extLst>
            <a:ext uri="{FF2B5EF4-FFF2-40B4-BE49-F238E27FC236}">
              <a16:creationId xmlns:a16="http://schemas.microsoft.com/office/drawing/2014/main" id="{AF0C5CF7-178E-4D5D-B334-E511F0C0BF3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41" name="AutoShape 11" descr="blob:https://outlook.office.com/b157e5ee-92d2-4798-a69e-625bd2e784c1">
          <a:extLst>
            <a:ext uri="{FF2B5EF4-FFF2-40B4-BE49-F238E27FC236}">
              <a16:creationId xmlns:a16="http://schemas.microsoft.com/office/drawing/2014/main" id="{849742B8-7956-4E19-871B-8D00267CB5BA}"/>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42" name="AutoShape 11" descr="blob:https://outlook.office.com/b157e5ee-92d2-4798-a69e-625bd2e784c1">
          <a:extLst>
            <a:ext uri="{FF2B5EF4-FFF2-40B4-BE49-F238E27FC236}">
              <a16:creationId xmlns:a16="http://schemas.microsoft.com/office/drawing/2014/main" id="{A8D68135-1EF4-4098-9DA0-2C79973F713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43" name="AutoShape 11" descr="blob:https://outlook.office.com/b157e5ee-92d2-4798-a69e-625bd2e784c1">
          <a:extLst>
            <a:ext uri="{FF2B5EF4-FFF2-40B4-BE49-F238E27FC236}">
              <a16:creationId xmlns:a16="http://schemas.microsoft.com/office/drawing/2014/main" id="{4B33882B-CD69-4909-8435-970252464658}"/>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44" name="AutoShape 11" descr="blob:https://outlook.office.com/b157e5ee-92d2-4798-a69e-625bd2e784c1">
          <a:extLst>
            <a:ext uri="{FF2B5EF4-FFF2-40B4-BE49-F238E27FC236}">
              <a16:creationId xmlns:a16="http://schemas.microsoft.com/office/drawing/2014/main" id="{0A866629-0C94-48AD-A51D-AD57B2C4C80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45" name="AutoShape 11" descr="blob:https://outlook.office.com/b157e5ee-92d2-4798-a69e-625bd2e784c1">
          <a:extLst>
            <a:ext uri="{FF2B5EF4-FFF2-40B4-BE49-F238E27FC236}">
              <a16:creationId xmlns:a16="http://schemas.microsoft.com/office/drawing/2014/main" id="{458D4F3F-3BE6-4F39-9B51-B0AF127240D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46" name="AutoShape 11" descr="blob:https://outlook.office.com/b157e5ee-92d2-4798-a69e-625bd2e784c1">
          <a:extLst>
            <a:ext uri="{FF2B5EF4-FFF2-40B4-BE49-F238E27FC236}">
              <a16:creationId xmlns:a16="http://schemas.microsoft.com/office/drawing/2014/main" id="{9D2E57F1-0574-48CC-BF3D-FF4517FB9AEB}"/>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47" name="AutoShape 11" descr="blob:https://outlook.office.com/b157e5ee-92d2-4798-a69e-625bd2e784c1">
          <a:extLst>
            <a:ext uri="{FF2B5EF4-FFF2-40B4-BE49-F238E27FC236}">
              <a16:creationId xmlns:a16="http://schemas.microsoft.com/office/drawing/2014/main" id="{53DD6F64-2F92-4BA3-AF89-12C025EC37C9}"/>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48" name="AutoShape 11" descr="blob:https://outlook.office.com/b157e5ee-92d2-4798-a69e-625bd2e784c1">
          <a:extLst>
            <a:ext uri="{FF2B5EF4-FFF2-40B4-BE49-F238E27FC236}">
              <a16:creationId xmlns:a16="http://schemas.microsoft.com/office/drawing/2014/main" id="{9D17DC54-1438-4EA2-B91C-CCE839403E1A}"/>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49" name="AutoShape 11" descr="blob:https://outlook.office.com/b157e5ee-92d2-4798-a69e-625bd2e784c1">
          <a:extLst>
            <a:ext uri="{FF2B5EF4-FFF2-40B4-BE49-F238E27FC236}">
              <a16:creationId xmlns:a16="http://schemas.microsoft.com/office/drawing/2014/main" id="{311920CB-0C44-40A4-8CCC-9D417C70E976}"/>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50" name="AutoShape 11" descr="blob:https://outlook.office.com/b157e5ee-92d2-4798-a69e-625bd2e784c1">
          <a:extLst>
            <a:ext uri="{FF2B5EF4-FFF2-40B4-BE49-F238E27FC236}">
              <a16:creationId xmlns:a16="http://schemas.microsoft.com/office/drawing/2014/main" id="{BCB25EFC-8CB8-4B7A-9A00-379846AFC7F5}"/>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51" name="AutoShape 11" descr="blob:https://outlook.office.com/b157e5ee-92d2-4798-a69e-625bd2e784c1">
          <a:extLst>
            <a:ext uri="{FF2B5EF4-FFF2-40B4-BE49-F238E27FC236}">
              <a16:creationId xmlns:a16="http://schemas.microsoft.com/office/drawing/2014/main" id="{7C29F696-21E7-496F-AD68-3FF1BFABC5C3}"/>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52" name="AutoShape 11" descr="blob:https://outlook.office.com/b157e5ee-92d2-4798-a69e-625bd2e784c1">
          <a:extLst>
            <a:ext uri="{FF2B5EF4-FFF2-40B4-BE49-F238E27FC236}">
              <a16:creationId xmlns:a16="http://schemas.microsoft.com/office/drawing/2014/main" id="{4C937B89-9900-4DC8-A3AC-CBCF7C1EBE1D}"/>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53" name="AutoShape 11" descr="blob:https://outlook.office.com/b157e5ee-92d2-4798-a69e-625bd2e784c1">
          <a:extLst>
            <a:ext uri="{FF2B5EF4-FFF2-40B4-BE49-F238E27FC236}">
              <a16:creationId xmlns:a16="http://schemas.microsoft.com/office/drawing/2014/main" id="{9DEE8A2D-6A75-4DDB-966D-8E9546BB0866}"/>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54" name="AutoShape 11" descr="blob:https://outlook.office.com/b157e5ee-92d2-4798-a69e-625bd2e784c1">
          <a:extLst>
            <a:ext uri="{FF2B5EF4-FFF2-40B4-BE49-F238E27FC236}">
              <a16:creationId xmlns:a16="http://schemas.microsoft.com/office/drawing/2014/main" id="{0D9E90F5-26EA-4FDB-8362-877CE58B942D}"/>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55" name="AutoShape 11" descr="blob:https://outlook.office.com/b157e5ee-92d2-4798-a69e-625bd2e784c1">
          <a:extLst>
            <a:ext uri="{FF2B5EF4-FFF2-40B4-BE49-F238E27FC236}">
              <a16:creationId xmlns:a16="http://schemas.microsoft.com/office/drawing/2014/main" id="{A7590968-D657-4292-B9F9-CECCEFED021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56" name="AutoShape 11" descr="blob:https://outlook.office.com/b157e5ee-92d2-4798-a69e-625bd2e784c1">
          <a:extLst>
            <a:ext uri="{FF2B5EF4-FFF2-40B4-BE49-F238E27FC236}">
              <a16:creationId xmlns:a16="http://schemas.microsoft.com/office/drawing/2014/main" id="{EFDDC347-8FAF-499B-8346-8DD06A8E3A51}"/>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57" name="AutoShape 11" descr="blob:https://outlook.office.com/b157e5ee-92d2-4798-a69e-625bd2e784c1">
          <a:extLst>
            <a:ext uri="{FF2B5EF4-FFF2-40B4-BE49-F238E27FC236}">
              <a16:creationId xmlns:a16="http://schemas.microsoft.com/office/drawing/2014/main" id="{CC9006B8-BCB6-4CF6-A4DE-0511BE0D5DC5}"/>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58" name="AutoShape 11" descr="blob:https://outlook.office.com/b157e5ee-92d2-4798-a69e-625bd2e784c1">
          <a:extLst>
            <a:ext uri="{FF2B5EF4-FFF2-40B4-BE49-F238E27FC236}">
              <a16:creationId xmlns:a16="http://schemas.microsoft.com/office/drawing/2014/main" id="{AE054F65-586A-454B-BF19-00F8B80A8339}"/>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59" name="AutoShape 11" descr="blob:https://outlook.office.com/b157e5ee-92d2-4798-a69e-625bd2e784c1">
          <a:extLst>
            <a:ext uri="{FF2B5EF4-FFF2-40B4-BE49-F238E27FC236}">
              <a16:creationId xmlns:a16="http://schemas.microsoft.com/office/drawing/2014/main" id="{EDA20E3A-4330-4C9F-82C2-9B0BA4D2332E}"/>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60" name="AutoShape 11" descr="blob:https://outlook.office.com/b157e5ee-92d2-4798-a69e-625bd2e784c1">
          <a:extLst>
            <a:ext uri="{FF2B5EF4-FFF2-40B4-BE49-F238E27FC236}">
              <a16:creationId xmlns:a16="http://schemas.microsoft.com/office/drawing/2014/main" id="{D641DD61-0597-4304-9B6F-BFEACD4894C5}"/>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61" name="AutoShape 11" descr="blob:https://outlook.office.com/b157e5ee-92d2-4798-a69e-625bd2e784c1">
          <a:extLst>
            <a:ext uri="{FF2B5EF4-FFF2-40B4-BE49-F238E27FC236}">
              <a16:creationId xmlns:a16="http://schemas.microsoft.com/office/drawing/2014/main" id="{097F6423-E9F3-41B9-B176-EF5262B8F36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62" name="AutoShape 11" descr="blob:https://outlook.office.com/b157e5ee-92d2-4798-a69e-625bd2e784c1">
          <a:extLst>
            <a:ext uri="{FF2B5EF4-FFF2-40B4-BE49-F238E27FC236}">
              <a16:creationId xmlns:a16="http://schemas.microsoft.com/office/drawing/2014/main" id="{5FFA3954-7D67-488B-BE57-51F0C1BD3993}"/>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63" name="AutoShape 11" descr="blob:https://outlook.office.com/b157e5ee-92d2-4798-a69e-625bd2e784c1">
          <a:extLst>
            <a:ext uri="{FF2B5EF4-FFF2-40B4-BE49-F238E27FC236}">
              <a16:creationId xmlns:a16="http://schemas.microsoft.com/office/drawing/2014/main" id="{2F60E6C6-2D64-44B0-A787-FBCF819898D0}"/>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64" name="AutoShape 11" descr="blob:https://outlook.office.com/b157e5ee-92d2-4798-a69e-625bd2e784c1">
          <a:extLst>
            <a:ext uri="{FF2B5EF4-FFF2-40B4-BE49-F238E27FC236}">
              <a16:creationId xmlns:a16="http://schemas.microsoft.com/office/drawing/2014/main" id="{A1345DFE-EF19-46C7-BF1A-63B6159F3940}"/>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65" name="AutoShape 11" descr="blob:https://outlook.office.com/b157e5ee-92d2-4798-a69e-625bd2e784c1">
          <a:extLst>
            <a:ext uri="{FF2B5EF4-FFF2-40B4-BE49-F238E27FC236}">
              <a16:creationId xmlns:a16="http://schemas.microsoft.com/office/drawing/2014/main" id="{4754C1A7-C954-4386-8B58-FD4B9B46D3B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66" name="AutoShape 11" descr="blob:https://outlook.office.com/b157e5ee-92d2-4798-a69e-625bd2e784c1">
          <a:extLst>
            <a:ext uri="{FF2B5EF4-FFF2-40B4-BE49-F238E27FC236}">
              <a16:creationId xmlns:a16="http://schemas.microsoft.com/office/drawing/2014/main" id="{90A6430F-33DB-4B13-874B-CCD3574D824E}"/>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67" name="AutoShape 11" descr="blob:https://outlook.office.com/b157e5ee-92d2-4798-a69e-625bd2e784c1">
          <a:extLst>
            <a:ext uri="{FF2B5EF4-FFF2-40B4-BE49-F238E27FC236}">
              <a16:creationId xmlns:a16="http://schemas.microsoft.com/office/drawing/2014/main" id="{ADFC6253-0744-4D94-A799-D337929339BC}"/>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68" name="AutoShape 11" descr="blob:https://outlook.office.com/b157e5ee-92d2-4798-a69e-625bd2e784c1">
          <a:extLst>
            <a:ext uri="{FF2B5EF4-FFF2-40B4-BE49-F238E27FC236}">
              <a16:creationId xmlns:a16="http://schemas.microsoft.com/office/drawing/2014/main" id="{AD68607B-1726-48A5-980A-4B0BD9D79AB6}"/>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69" name="AutoShape 11" descr="blob:https://outlook.office.com/b157e5ee-92d2-4798-a69e-625bd2e784c1">
          <a:extLst>
            <a:ext uri="{FF2B5EF4-FFF2-40B4-BE49-F238E27FC236}">
              <a16:creationId xmlns:a16="http://schemas.microsoft.com/office/drawing/2014/main" id="{076B7606-331A-47BE-97C3-6CBF86AADB2D}"/>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70" name="AutoShape 11" descr="blob:https://outlook.office.com/b157e5ee-92d2-4798-a69e-625bd2e784c1">
          <a:extLst>
            <a:ext uri="{FF2B5EF4-FFF2-40B4-BE49-F238E27FC236}">
              <a16:creationId xmlns:a16="http://schemas.microsoft.com/office/drawing/2014/main" id="{F2FC9F50-2C97-4889-BF2D-F3BDBD3A795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71" name="AutoShape 11" descr="blob:https://outlook.office.com/b157e5ee-92d2-4798-a69e-625bd2e784c1">
          <a:extLst>
            <a:ext uri="{FF2B5EF4-FFF2-40B4-BE49-F238E27FC236}">
              <a16:creationId xmlns:a16="http://schemas.microsoft.com/office/drawing/2014/main" id="{4F8CE3B1-55E4-4EFE-AAC0-4187D491B67E}"/>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72" name="AutoShape 11" descr="blob:https://outlook.office.com/b157e5ee-92d2-4798-a69e-625bd2e784c1">
          <a:extLst>
            <a:ext uri="{FF2B5EF4-FFF2-40B4-BE49-F238E27FC236}">
              <a16:creationId xmlns:a16="http://schemas.microsoft.com/office/drawing/2014/main" id="{5D3C2252-954A-4C69-B83D-C2179C7F1C53}"/>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73" name="AutoShape 11" descr="blob:https://outlook.office.com/b157e5ee-92d2-4798-a69e-625bd2e784c1">
          <a:extLst>
            <a:ext uri="{FF2B5EF4-FFF2-40B4-BE49-F238E27FC236}">
              <a16:creationId xmlns:a16="http://schemas.microsoft.com/office/drawing/2014/main" id="{C04C6D93-9E65-45D7-831A-6F0851521BB5}"/>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74" name="AutoShape 11" descr="blob:https://outlook.office.com/b157e5ee-92d2-4798-a69e-625bd2e784c1">
          <a:extLst>
            <a:ext uri="{FF2B5EF4-FFF2-40B4-BE49-F238E27FC236}">
              <a16:creationId xmlns:a16="http://schemas.microsoft.com/office/drawing/2014/main" id="{2603AF8C-A567-4717-A2B9-7241285C2758}"/>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75" name="AutoShape 11" descr="blob:https://outlook.office.com/b157e5ee-92d2-4798-a69e-625bd2e784c1">
          <a:extLst>
            <a:ext uri="{FF2B5EF4-FFF2-40B4-BE49-F238E27FC236}">
              <a16:creationId xmlns:a16="http://schemas.microsoft.com/office/drawing/2014/main" id="{8C2FC1A2-C489-40A6-8BBC-742AF95ED160}"/>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76" name="AutoShape 11" descr="blob:https://outlook.office.com/b157e5ee-92d2-4798-a69e-625bd2e784c1">
          <a:extLst>
            <a:ext uri="{FF2B5EF4-FFF2-40B4-BE49-F238E27FC236}">
              <a16:creationId xmlns:a16="http://schemas.microsoft.com/office/drawing/2014/main" id="{6AA46F8E-8982-41D8-A8AF-E2EAD438142E}"/>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77" name="AutoShape 11" descr="blob:https://outlook.office.com/b157e5ee-92d2-4798-a69e-625bd2e784c1">
          <a:extLst>
            <a:ext uri="{FF2B5EF4-FFF2-40B4-BE49-F238E27FC236}">
              <a16:creationId xmlns:a16="http://schemas.microsoft.com/office/drawing/2014/main" id="{B7C16845-268C-48B0-9525-A52ECA72FF8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78" name="AutoShape 11" descr="blob:https://outlook.office.com/b157e5ee-92d2-4798-a69e-625bd2e784c1">
          <a:extLst>
            <a:ext uri="{FF2B5EF4-FFF2-40B4-BE49-F238E27FC236}">
              <a16:creationId xmlns:a16="http://schemas.microsoft.com/office/drawing/2014/main" id="{782D4EEC-1516-4778-8739-0F0A316098CD}"/>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79" name="AutoShape 11" descr="blob:https://outlook.office.com/b157e5ee-92d2-4798-a69e-625bd2e784c1">
          <a:extLst>
            <a:ext uri="{FF2B5EF4-FFF2-40B4-BE49-F238E27FC236}">
              <a16:creationId xmlns:a16="http://schemas.microsoft.com/office/drawing/2014/main" id="{F4903943-03AD-475B-A4DB-27AC3F002256}"/>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80" name="AutoShape 11" descr="blob:https://outlook.office.com/b157e5ee-92d2-4798-a69e-625bd2e784c1">
          <a:extLst>
            <a:ext uri="{FF2B5EF4-FFF2-40B4-BE49-F238E27FC236}">
              <a16:creationId xmlns:a16="http://schemas.microsoft.com/office/drawing/2014/main" id="{27C891AD-0A05-48BC-ABCC-9D21796375D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81" name="AutoShape 11" descr="blob:https://outlook.office.com/b157e5ee-92d2-4798-a69e-625bd2e784c1">
          <a:extLst>
            <a:ext uri="{FF2B5EF4-FFF2-40B4-BE49-F238E27FC236}">
              <a16:creationId xmlns:a16="http://schemas.microsoft.com/office/drawing/2014/main" id="{DF5AC1C0-D98B-434D-B72F-8BE2AB5DD5CB}"/>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82" name="AutoShape 11" descr="blob:https://outlook.office.com/b157e5ee-92d2-4798-a69e-625bd2e784c1">
          <a:extLst>
            <a:ext uri="{FF2B5EF4-FFF2-40B4-BE49-F238E27FC236}">
              <a16:creationId xmlns:a16="http://schemas.microsoft.com/office/drawing/2014/main" id="{8EC3E346-729A-4F23-A4DF-41F47BCB70B1}"/>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83" name="AutoShape 11" descr="blob:https://outlook.office.com/b157e5ee-92d2-4798-a69e-625bd2e784c1">
          <a:extLst>
            <a:ext uri="{FF2B5EF4-FFF2-40B4-BE49-F238E27FC236}">
              <a16:creationId xmlns:a16="http://schemas.microsoft.com/office/drawing/2014/main" id="{DAD21224-91E8-48A2-8D2A-6E9241F9942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84" name="AutoShape 11" descr="blob:https://outlook.office.com/b157e5ee-92d2-4798-a69e-625bd2e784c1">
          <a:extLst>
            <a:ext uri="{FF2B5EF4-FFF2-40B4-BE49-F238E27FC236}">
              <a16:creationId xmlns:a16="http://schemas.microsoft.com/office/drawing/2014/main" id="{900551F7-AB63-4090-BF1A-E8C767D90EC9}"/>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85" name="AutoShape 11" descr="blob:https://outlook.office.com/b157e5ee-92d2-4798-a69e-625bd2e784c1">
          <a:extLst>
            <a:ext uri="{FF2B5EF4-FFF2-40B4-BE49-F238E27FC236}">
              <a16:creationId xmlns:a16="http://schemas.microsoft.com/office/drawing/2014/main" id="{E7612348-0F51-4EA5-B6A7-8B0C29DA6DB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86" name="AutoShape 11" descr="blob:https://outlook.office.com/b157e5ee-92d2-4798-a69e-625bd2e784c1">
          <a:extLst>
            <a:ext uri="{FF2B5EF4-FFF2-40B4-BE49-F238E27FC236}">
              <a16:creationId xmlns:a16="http://schemas.microsoft.com/office/drawing/2014/main" id="{B6683020-D463-4166-9512-30382E029A4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87" name="AutoShape 11" descr="blob:https://outlook.office.com/b157e5ee-92d2-4798-a69e-625bd2e784c1">
          <a:extLst>
            <a:ext uri="{FF2B5EF4-FFF2-40B4-BE49-F238E27FC236}">
              <a16:creationId xmlns:a16="http://schemas.microsoft.com/office/drawing/2014/main" id="{55ABC874-746A-4F30-8A6A-54BAE1C18B31}"/>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88" name="AutoShape 11" descr="blob:https://outlook.office.com/b157e5ee-92d2-4798-a69e-625bd2e784c1">
          <a:extLst>
            <a:ext uri="{FF2B5EF4-FFF2-40B4-BE49-F238E27FC236}">
              <a16:creationId xmlns:a16="http://schemas.microsoft.com/office/drawing/2014/main" id="{FCA3FD0A-E10B-4C1F-8124-8B3908337A4B}"/>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89" name="AutoShape 11" descr="blob:https://outlook.office.com/b157e5ee-92d2-4798-a69e-625bd2e784c1">
          <a:extLst>
            <a:ext uri="{FF2B5EF4-FFF2-40B4-BE49-F238E27FC236}">
              <a16:creationId xmlns:a16="http://schemas.microsoft.com/office/drawing/2014/main" id="{E9EB70B1-8275-4D1A-8E62-5874F1E6B75D}"/>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90" name="AutoShape 11" descr="blob:https://outlook.office.com/b157e5ee-92d2-4798-a69e-625bd2e784c1">
          <a:extLst>
            <a:ext uri="{FF2B5EF4-FFF2-40B4-BE49-F238E27FC236}">
              <a16:creationId xmlns:a16="http://schemas.microsoft.com/office/drawing/2014/main" id="{60178D85-76DD-42D7-9191-559D754288FF}"/>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91" name="AutoShape 11" descr="blob:https://outlook.office.com/b157e5ee-92d2-4798-a69e-625bd2e784c1">
          <a:extLst>
            <a:ext uri="{FF2B5EF4-FFF2-40B4-BE49-F238E27FC236}">
              <a16:creationId xmlns:a16="http://schemas.microsoft.com/office/drawing/2014/main" id="{D7BC0318-76A9-4E32-A909-823BAEEC825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92" name="AutoShape 11" descr="blob:https://outlook.office.com/b157e5ee-92d2-4798-a69e-625bd2e784c1">
          <a:extLst>
            <a:ext uri="{FF2B5EF4-FFF2-40B4-BE49-F238E27FC236}">
              <a16:creationId xmlns:a16="http://schemas.microsoft.com/office/drawing/2014/main" id="{6313B72D-5725-4EA7-9499-539C5304EE5D}"/>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93" name="AutoShape 11" descr="blob:https://outlook.office.com/b157e5ee-92d2-4798-a69e-625bd2e784c1">
          <a:extLst>
            <a:ext uri="{FF2B5EF4-FFF2-40B4-BE49-F238E27FC236}">
              <a16:creationId xmlns:a16="http://schemas.microsoft.com/office/drawing/2014/main" id="{95ACBE65-32FD-425F-9EE3-086084AFF8DE}"/>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94" name="AutoShape 11" descr="blob:https://outlook.office.com/b157e5ee-92d2-4798-a69e-625bd2e784c1">
          <a:extLst>
            <a:ext uri="{FF2B5EF4-FFF2-40B4-BE49-F238E27FC236}">
              <a16:creationId xmlns:a16="http://schemas.microsoft.com/office/drawing/2014/main" id="{76A2F4BB-0B23-424F-A76E-D5F96EB2D5EA}"/>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95" name="AutoShape 11" descr="blob:https://outlook.office.com/b157e5ee-92d2-4798-a69e-625bd2e784c1">
          <a:extLst>
            <a:ext uri="{FF2B5EF4-FFF2-40B4-BE49-F238E27FC236}">
              <a16:creationId xmlns:a16="http://schemas.microsoft.com/office/drawing/2014/main" id="{22197C4F-BA0A-4B1D-9966-F14473ED6BD6}"/>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96" name="AutoShape 11" descr="blob:https://outlook.office.com/b157e5ee-92d2-4798-a69e-625bd2e784c1">
          <a:extLst>
            <a:ext uri="{FF2B5EF4-FFF2-40B4-BE49-F238E27FC236}">
              <a16:creationId xmlns:a16="http://schemas.microsoft.com/office/drawing/2014/main" id="{5005D78C-A88E-4987-9C68-D5DC6187578A}"/>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97" name="AutoShape 11" descr="blob:https://outlook.office.com/b157e5ee-92d2-4798-a69e-625bd2e784c1">
          <a:extLst>
            <a:ext uri="{FF2B5EF4-FFF2-40B4-BE49-F238E27FC236}">
              <a16:creationId xmlns:a16="http://schemas.microsoft.com/office/drawing/2014/main" id="{C6EC1D20-769A-460D-A0DA-8C399C8C986B}"/>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98" name="AutoShape 11" descr="blob:https://outlook.office.com/b157e5ee-92d2-4798-a69e-625bd2e784c1">
          <a:extLst>
            <a:ext uri="{FF2B5EF4-FFF2-40B4-BE49-F238E27FC236}">
              <a16:creationId xmlns:a16="http://schemas.microsoft.com/office/drawing/2014/main" id="{D33DEE9A-92E2-404B-A460-A05374D7502D}"/>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399" name="AutoShape 11" descr="blob:https://outlook.office.com/b157e5ee-92d2-4798-a69e-625bd2e784c1">
          <a:extLst>
            <a:ext uri="{FF2B5EF4-FFF2-40B4-BE49-F238E27FC236}">
              <a16:creationId xmlns:a16="http://schemas.microsoft.com/office/drawing/2014/main" id="{0345A03E-98AE-4124-956B-5EFC765E2BAB}"/>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00" name="AutoShape 11" descr="blob:https://outlook.office.com/b157e5ee-92d2-4798-a69e-625bd2e784c1">
          <a:extLst>
            <a:ext uri="{FF2B5EF4-FFF2-40B4-BE49-F238E27FC236}">
              <a16:creationId xmlns:a16="http://schemas.microsoft.com/office/drawing/2014/main" id="{BBC5F1E3-0A51-4280-A7C7-1A1C324528B0}"/>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01" name="AutoShape 11" descr="blob:https://outlook.office.com/b157e5ee-92d2-4798-a69e-625bd2e784c1">
          <a:extLst>
            <a:ext uri="{FF2B5EF4-FFF2-40B4-BE49-F238E27FC236}">
              <a16:creationId xmlns:a16="http://schemas.microsoft.com/office/drawing/2014/main" id="{95AE428A-1162-4246-BB72-83CBCC88785D}"/>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02" name="AutoShape 11" descr="blob:https://outlook.office.com/b157e5ee-92d2-4798-a69e-625bd2e784c1">
          <a:extLst>
            <a:ext uri="{FF2B5EF4-FFF2-40B4-BE49-F238E27FC236}">
              <a16:creationId xmlns:a16="http://schemas.microsoft.com/office/drawing/2014/main" id="{8EE73074-9D71-4A45-A4AA-41804251D658}"/>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03" name="AutoShape 11" descr="blob:https://outlook.office.com/b157e5ee-92d2-4798-a69e-625bd2e784c1">
          <a:extLst>
            <a:ext uri="{FF2B5EF4-FFF2-40B4-BE49-F238E27FC236}">
              <a16:creationId xmlns:a16="http://schemas.microsoft.com/office/drawing/2014/main" id="{B92E8EEC-8780-4F8C-A168-614CF3D8D249}"/>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04" name="AutoShape 11" descr="blob:https://outlook.office.com/b157e5ee-92d2-4798-a69e-625bd2e784c1">
          <a:extLst>
            <a:ext uri="{FF2B5EF4-FFF2-40B4-BE49-F238E27FC236}">
              <a16:creationId xmlns:a16="http://schemas.microsoft.com/office/drawing/2014/main" id="{63E3E3C5-6CD8-4F6B-B789-4340F1D88643}"/>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05" name="AutoShape 11" descr="blob:https://outlook.office.com/b157e5ee-92d2-4798-a69e-625bd2e784c1">
          <a:extLst>
            <a:ext uri="{FF2B5EF4-FFF2-40B4-BE49-F238E27FC236}">
              <a16:creationId xmlns:a16="http://schemas.microsoft.com/office/drawing/2014/main" id="{40CA181C-0D03-43C2-889E-8C9D2C618573}"/>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06" name="AutoShape 11" descr="blob:https://outlook.office.com/b157e5ee-92d2-4798-a69e-625bd2e784c1">
          <a:extLst>
            <a:ext uri="{FF2B5EF4-FFF2-40B4-BE49-F238E27FC236}">
              <a16:creationId xmlns:a16="http://schemas.microsoft.com/office/drawing/2014/main" id="{6F057DB9-8149-498C-9292-E09A3A2512DA}"/>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07" name="AutoShape 11" descr="blob:https://outlook.office.com/b157e5ee-92d2-4798-a69e-625bd2e784c1">
          <a:extLst>
            <a:ext uri="{FF2B5EF4-FFF2-40B4-BE49-F238E27FC236}">
              <a16:creationId xmlns:a16="http://schemas.microsoft.com/office/drawing/2014/main" id="{191C4785-0C03-4E2A-98D0-8819517A9BA9}"/>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08" name="AutoShape 11" descr="blob:https://outlook.office.com/b157e5ee-92d2-4798-a69e-625bd2e784c1">
          <a:extLst>
            <a:ext uri="{FF2B5EF4-FFF2-40B4-BE49-F238E27FC236}">
              <a16:creationId xmlns:a16="http://schemas.microsoft.com/office/drawing/2014/main" id="{74CC7AE9-A680-4C28-9648-7FCFD0B78313}"/>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09" name="AutoShape 11" descr="blob:https://outlook.office.com/b157e5ee-92d2-4798-a69e-625bd2e784c1">
          <a:extLst>
            <a:ext uri="{FF2B5EF4-FFF2-40B4-BE49-F238E27FC236}">
              <a16:creationId xmlns:a16="http://schemas.microsoft.com/office/drawing/2014/main" id="{54BEA02E-70EB-4F0C-8B2B-04D61B95AAE6}"/>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10" name="AutoShape 11" descr="blob:https://outlook.office.com/b157e5ee-92d2-4798-a69e-625bd2e784c1">
          <a:extLst>
            <a:ext uri="{FF2B5EF4-FFF2-40B4-BE49-F238E27FC236}">
              <a16:creationId xmlns:a16="http://schemas.microsoft.com/office/drawing/2014/main" id="{314740BD-69C5-4B64-8E33-13DA4D0D1233}"/>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11" name="AutoShape 11" descr="blob:https://outlook.office.com/b157e5ee-92d2-4798-a69e-625bd2e784c1">
          <a:extLst>
            <a:ext uri="{FF2B5EF4-FFF2-40B4-BE49-F238E27FC236}">
              <a16:creationId xmlns:a16="http://schemas.microsoft.com/office/drawing/2014/main" id="{E06AB2C3-BD46-4C6F-B07A-77A330DC092B}"/>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12" name="AutoShape 11" descr="blob:https://outlook.office.com/b157e5ee-92d2-4798-a69e-625bd2e784c1">
          <a:extLst>
            <a:ext uri="{FF2B5EF4-FFF2-40B4-BE49-F238E27FC236}">
              <a16:creationId xmlns:a16="http://schemas.microsoft.com/office/drawing/2014/main" id="{716E8441-E590-4739-ABA8-108C300A8C7C}"/>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13" name="AutoShape 11" descr="blob:https://outlook.office.com/b157e5ee-92d2-4798-a69e-625bd2e784c1">
          <a:extLst>
            <a:ext uri="{FF2B5EF4-FFF2-40B4-BE49-F238E27FC236}">
              <a16:creationId xmlns:a16="http://schemas.microsoft.com/office/drawing/2014/main" id="{249B3084-72E0-47DB-9E94-1E96D62BB6EC}"/>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14" name="AutoShape 11" descr="blob:https://outlook.office.com/b157e5ee-92d2-4798-a69e-625bd2e784c1">
          <a:extLst>
            <a:ext uri="{FF2B5EF4-FFF2-40B4-BE49-F238E27FC236}">
              <a16:creationId xmlns:a16="http://schemas.microsoft.com/office/drawing/2014/main" id="{595F54F1-8253-4460-9226-9D8971531C0F}"/>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15" name="AutoShape 11" descr="blob:https://outlook.office.com/b157e5ee-92d2-4798-a69e-625bd2e784c1">
          <a:extLst>
            <a:ext uri="{FF2B5EF4-FFF2-40B4-BE49-F238E27FC236}">
              <a16:creationId xmlns:a16="http://schemas.microsoft.com/office/drawing/2014/main" id="{B0194299-F7EF-41B0-8597-846DA6F57773}"/>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16" name="AutoShape 11" descr="blob:https://outlook.office.com/b157e5ee-92d2-4798-a69e-625bd2e784c1">
          <a:extLst>
            <a:ext uri="{FF2B5EF4-FFF2-40B4-BE49-F238E27FC236}">
              <a16:creationId xmlns:a16="http://schemas.microsoft.com/office/drawing/2014/main" id="{8C4AC8A2-308A-4704-BFB1-0C767D0971D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17" name="AutoShape 11" descr="blob:https://outlook.office.com/b157e5ee-92d2-4798-a69e-625bd2e784c1">
          <a:extLst>
            <a:ext uri="{FF2B5EF4-FFF2-40B4-BE49-F238E27FC236}">
              <a16:creationId xmlns:a16="http://schemas.microsoft.com/office/drawing/2014/main" id="{161F2B03-6365-4352-9074-00B366F524EC}"/>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18" name="AutoShape 11" descr="blob:https://outlook.office.com/b157e5ee-92d2-4798-a69e-625bd2e784c1">
          <a:extLst>
            <a:ext uri="{FF2B5EF4-FFF2-40B4-BE49-F238E27FC236}">
              <a16:creationId xmlns:a16="http://schemas.microsoft.com/office/drawing/2014/main" id="{95C9C09E-3C2B-4154-9D5D-7E3012EB6CB6}"/>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19" name="AutoShape 11" descr="blob:https://outlook.office.com/b157e5ee-92d2-4798-a69e-625bd2e784c1">
          <a:extLst>
            <a:ext uri="{FF2B5EF4-FFF2-40B4-BE49-F238E27FC236}">
              <a16:creationId xmlns:a16="http://schemas.microsoft.com/office/drawing/2014/main" id="{E2E20164-85F4-4F1A-80AD-C2D8CE21152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20" name="AutoShape 11" descr="blob:https://outlook.office.com/b157e5ee-92d2-4798-a69e-625bd2e784c1">
          <a:extLst>
            <a:ext uri="{FF2B5EF4-FFF2-40B4-BE49-F238E27FC236}">
              <a16:creationId xmlns:a16="http://schemas.microsoft.com/office/drawing/2014/main" id="{8C5EB123-8987-4344-BBC9-E9B2AD1B1DD4}"/>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21" name="AutoShape 11" descr="blob:https://outlook.office.com/b157e5ee-92d2-4798-a69e-625bd2e784c1">
          <a:extLst>
            <a:ext uri="{FF2B5EF4-FFF2-40B4-BE49-F238E27FC236}">
              <a16:creationId xmlns:a16="http://schemas.microsoft.com/office/drawing/2014/main" id="{306FB439-D8FE-4E74-A3EA-F8DAFA92A23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22" name="AutoShape 11" descr="blob:https://outlook.office.com/b157e5ee-92d2-4798-a69e-625bd2e784c1">
          <a:extLst>
            <a:ext uri="{FF2B5EF4-FFF2-40B4-BE49-F238E27FC236}">
              <a16:creationId xmlns:a16="http://schemas.microsoft.com/office/drawing/2014/main" id="{8738180C-B7FA-461C-B436-E40D114919D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23" name="AutoShape 11" descr="blob:https://outlook.office.com/b157e5ee-92d2-4798-a69e-625bd2e784c1">
          <a:extLst>
            <a:ext uri="{FF2B5EF4-FFF2-40B4-BE49-F238E27FC236}">
              <a16:creationId xmlns:a16="http://schemas.microsoft.com/office/drawing/2014/main" id="{7834557D-F586-4BA9-ABB0-E2B8431BCF2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24" name="AutoShape 11" descr="blob:https://outlook.office.com/b157e5ee-92d2-4798-a69e-625bd2e784c1">
          <a:extLst>
            <a:ext uri="{FF2B5EF4-FFF2-40B4-BE49-F238E27FC236}">
              <a16:creationId xmlns:a16="http://schemas.microsoft.com/office/drawing/2014/main" id="{E5894C62-AA5D-49FB-B5A8-E39A72DB590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25" name="AutoShape 11" descr="blob:https://outlook.office.com/b157e5ee-92d2-4798-a69e-625bd2e784c1">
          <a:extLst>
            <a:ext uri="{FF2B5EF4-FFF2-40B4-BE49-F238E27FC236}">
              <a16:creationId xmlns:a16="http://schemas.microsoft.com/office/drawing/2014/main" id="{9BFB64A2-F4EF-478B-BFC4-CC392C6A663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26" name="AutoShape 11" descr="blob:https://outlook.office.com/b157e5ee-92d2-4798-a69e-625bd2e784c1">
          <a:extLst>
            <a:ext uri="{FF2B5EF4-FFF2-40B4-BE49-F238E27FC236}">
              <a16:creationId xmlns:a16="http://schemas.microsoft.com/office/drawing/2014/main" id="{7A9D9F80-E3F5-491E-B4E4-0DB34E73EA7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27" name="AutoShape 11" descr="blob:https://outlook.office.com/b157e5ee-92d2-4798-a69e-625bd2e784c1">
          <a:extLst>
            <a:ext uri="{FF2B5EF4-FFF2-40B4-BE49-F238E27FC236}">
              <a16:creationId xmlns:a16="http://schemas.microsoft.com/office/drawing/2014/main" id="{F54CD352-E419-4C1E-A1A9-D717AF46790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28" name="AutoShape 11" descr="blob:https://outlook.office.com/b157e5ee-92d2-4798-a69e-625bd2e784c1">
          <a:extLst>
            <a:ext uri="{FF2B5EF4-FFF2-40B4-BE49-F238E27FC236}">
              <a16:creationId xmlns:a16="http://schemas.microsoft.com/office/drawing/2014/main" id="{E5C4EF7B-4F86-43BD-968A-89B691A5757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29" name="AutoShape 11" descr="blob:https://outlook.office.com/b157e5ee-92d2-4798-a69e-625bd2e784c1">
          <a:extLst>
            <a:ext uri="{FF2B5EF4-FFF2-40B4-BE49-F238E27FC236}">
              <a16:creationId xmlns:a16="http://schemas.microsoft.com/office/drawing/2014/main" id="{A2A7B479-071D-4B31-AF2F-1CE2A1A4809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30" name="AutoShape 11" descr="blob:https://outlook.office.com/b157e5ee-92d2-4798-a69e-625bd2e784c1">
          <a:extLst>
            <a:ext uri="{FF2B5EF4-FFF2-40B4-BE49-F238E27FC236}">
              <a16:creationId xmlns:a16="http://schemas.microsoft.com/office/drawing/2014/main" id="{29C3B4C4-EC4D-44F3-8FE9-4614EA8EC9D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31" name="AutoShape 11" descr="blob:https://outlook.office.com/b157e5ee-92d2-4798-a69e-625bd2e784c1">
          <a:extLst>
            <a:ext uri="{FF2B5EF4-FFF2-40B4-BE49-F238E27FC236}">
              <a16:creationId xmlns:a16="http://schemas.microsoft.com/office/drawing/2014/main" id="{78BEDE95-7BFC-4449-9A34-ECA16DD5285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32" name="AutoShape 11" descr="blob:https://outlook.office.com/b157e5ee-92d2-4798-a69e-625bd2e784c1">
          <a:extLst>
            <a:ext uri="{FF2B5EF4-FFF2-40B4-BE49-F238E27FC236}">
              <a16:creationId xmlns:a16="http://schemas.microsoft.com/office/drawing/2014/main" id="{BBC1CD73-948E-4A37-AB17-3638E21341F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33" name="AutoShape 11" descr="blob:https://outlook.office.com/b157e5ee-92d2-4798-a69e-625bd2e784c1">
          <a:extLst>
            <a:ext uri="{FF2B5EF4-FFF2-40B4-BE49-F238E27FC236}">
              <a16:creationId xmlns:a16="http://schemas.microsoft.com/office/drawing/2014/main" id="{D69C9116-4D99-48CA-A06A-E5F735C0539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34" name="AutoShape 11" descr="blob:https://outlook.office.com/b157e5ee-92d2-4798-a69e-625bd2e784c1">
          <a:extLst>
            <a:ext uri="{FF2B5EF4-FFF2-40B4-BE49-F238E27FC236}">
              <a16:creationId xmlns:a16="http://schemas.microsoft.com/office/drawing/2014/main" id="{839A8508-7B51-49B6-B2DB-7433976A72C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35" name="AutoShape 11" descr="blob:https://outlook.office.com/b157e5ee-92d2-4798-a69e-625bd2e784c1">
          <a:extLst>
            <a:ext uri="{FF2B5EF4-FFF2-40B4-BE49-F238E27FC236}">
              <a16:creationId xmlns:a16="http://schemas.microsoft.com/office/drawing/2014/main" id="{9FDA6043-8236-45AD-BACD-9974D56A728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36" name="AutoShape 11" descr="blob:https://outlook.office.com/b157e5ee-92d2-4798-a69e-625bd2e784c1">
          <a:extLst>
            <a:ext uri="{FF2B5EF4-FFF2-40B4-BE49-F238E27FC236}">
              <a16:creationId xmlns:a16="http://schemas.microsoft.com/office/drawing/2014/main" id="{620B98E7-09B7-4AF9-ABB5-E0E6D49228C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37" name="AutoShape 11" descr="blob:https://outlook.office.com/b157e5ee-92d2-4798-a69e-625bd2e784c1">
          <a:extLst>
            <a:ext uri="{FF2B5EF4-FFF2-40B4-BE49-F238E27FC236}">
              <a16:creationId xmlns:a16="http://schemas.microsoft.com/office/drawing/2014/main" id="{010BEA8E-5090-4B2E-8FEF-CC40CCFCF39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38" name="AutoShape 11" descr="blob:https://outlook.office.com/b157e5ee-92d2-4798-a69e-625bd2e784c1">
          <a:extLst>
            <a:ext uri="{FF2B5EF4-FFF2-40B4-BE49-F238E27FC236}">
              <a16:creationId xmlns:a16="http://schemas.microsoft.com/office/drawing/2014/main" id="{DD160F56-E345-44B5-B0F6-B69922C93B4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39" name="AutoShape 11" descr="blob:https://outlook.office.com/b157e5ee-92d2-4798-a69e-625bd2e784c1">
          <a:extLst>
            <a:ext uri="{FF2B5EF4-FFF2-40B4-BE49-F238E27FC236}">
              <a16:creationId xmlns:a16="http://schemas.microsoft.com/office/drawing/2014/main" id="{A4FBBCB7-403F-4701-A2EF-3BA7162CA84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40" name="AutoShape 11" descr="blob:https://outlook.office.com/b157e5ee-92d2-4798-a69e-625bd2e784c1">
          <a:extLst>
            <a:ext uri="{FF2B5EF4-FFF2-40B4-BE49-F238E27FC236}">
              <a16:creationId xmlns:a16="http://schemas.microsoft.com/office/drawing/2014/main" id="{09C453CB-8C3C-49BB-89D6-E2952BAC6DA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41" name="AutoShape 11" descr="blob:https://outlook.office.com/b157e5ee-92d2-4798-a69e-625bd2e784c1">
          <a:extLst>
            <a:ext uri="{FF2B5EF4-FFF2-40B4-BE49-F238E27FC236}">
              <a16:creationId xmlns:a16="http://schemas.microsoft.com/office/drawing/2014/main" id="{95CE2A5B-09AD-4755-9F6B-231AA7DA49C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42" name="AutoShape 11" descr="blob:https://outlook.office.com/b157e5ee-92d2-4798-a69e-625bd2e784c1">
          <a:extLst>
            <a:ext uri="{FF2B5EF4-FFF2-40B4-BE49-F238E27FC236}">
              <a16:creationId xmlns:a16="http://schemas.microsoft.com/office/drawing/2014/main" id="{C2D9D76E-8338-4E92-937B-B9FA52122A0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43" name="AutoShape 11" descr="blob:https://outlook.office.com/b157e5ee-92d2-4798-a69e-625bd2e784c1">
          <a:extLst>
            <a:ext uri="{FF2B5EF4-FFF2-40B4-BE49-F238E27FC236}">
              <a16:creationId xmlns:a16="http://schemas.microsoft.com/office/drawing/2014/main" id="{CB258CB3-BF60-48AB-93AA-80F22423AC8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44" name="AutoShape 11" descr="blob:https://outlook.office.com/b157e5ee-92d2-4798-a69e-625bd2e784c1">
          <a:extLst>
            <a:ext uri="{FF2B5EF4-FFF2-40B4-BE49-F238E27FC236}">
              <a16:creationId xmlns:a16="http://schemas.microsoft.com/office/drawing/2014/main" id="{0FF9BB2A-B22C-4534-81E9-37BF6AE3C79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45" name="AutoShape 11" descr="blob:https://outlook.office.com/b157e5ee-92d2-4798-a69e-625bd2e784c1">
          <a:extLst>
            <a:ext uri="{FF2B5EF4-FFF2-40B4-BE49-F238E27FC236}">
              <a16:creationId xmlns:a16="http://schemas.microsoft.com/office/drawing/2014/main" id="{F090AACD-FF5E-4247-980D-97628434786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46" name="AutoShape 11" descr="blob:https://outlook.office.com/b157e5ee-92d2-4798-a69e-625bd2e784c1">
          <a:extLst>
            <a:ext uri="{FF2B5EF4-FFF2-40B4-BE49-F238E27FC236}">
              <a16:creationId xmlns:a16="http://schemas.microsoft.com/office/drawing/2014/main" id="{0C822843-85DF-4D71-A08E-CB91278532C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47" name="AutoShape 11" descr="blob:https://outlook.office.com/b157e5ee-92d2-4798-a69e-625bd2e784c1">
          <a:extLst>
            <a:ext uri="{FF2B5EF4-FFF2-40B4-BE49-F238E27FC236}">
              <a16:creationId xmlns:a16="http://schemas.microsoft.com/office/drawing/2014/main" id="{DF4C1048-3552-462D-89E1-BCBF3F7FE29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48" name="AutoShape 11" descr="blob:https://outlook.office.com/b157e5ee-92d2-4798-a69e-625bd2e784c1">
          <a:extLst>
            <a:ext uri="{FF2B5EF4-FFF2-40B4-BE49-F238E27FC236}">
              <a16:creationId xmlns:a16="http://schemas.microsoft.com/office/drawing/2014/main" id="{FF17DC36-1375-4370-B658-2FDA904FC80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49" name="AutoShape 11" descr="blob:https://outlook.office.com/b157e5ee-92d2-4798-a69e-625bd2e784c1">
          <a:extLst>
            <a:ext uri="{FF2B5EF4-FFF2-40B4-BE49-F238E27FC236}">
              <a16:creationId xmlns:a16="http://schemas.microsoft.com/office/drawing/2014/main" id="{CCB01EEB-3B3E-46C7-B2BF-10158F00069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50" name="AutoShape 11" descr="blob:https://outlook.office.com/b157e5ee-92d2-4798-a69e-625bd2e784c1">
          <a:extLst>
            <a:ext uri="{FF2B5EF4-FFF2-40B4-BE49-F238E27FC236}">
              <a16:creationId xmlns:a16="http://schemas.microsoft.com/office/drawing/2014/main" id="{452844AB-566C-4017-AA75-73191CF2338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51" name="AutoShape 11" descr="blob:https://outlook.office.com/b157e5ee-92d2-4798-a69e-625bd2e784c1">
          <a:extLst>
            <a:ext uri="{FF2B5EF4-FFF2-40B4-BE49-F238E27FC236}">
              <a16:creationId xmlns:a16="http://schemas.microsoft.com/office/drawing/2014/main" id="{398619C1-B4C0-4B76-AD36-59BE56C4347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52" name="AutoShape 11" descr="blob:https://outlook.office.com/b157e5ee-92d2-4798-a69e-625bd2e784c1">
          <a:extLst>
            <a:ext uri="{FF2B5EF4-FFF2-40B4-BE49-F238E27FC236}">
              <a16:creationId xmlns:a16="http://schemas.microsoft.com/office/drawing/2014/main" id="{0AEF06B6-DF35-40E0-976F-CBF0B72D534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53" name="AutoShape 11" descr="blob:https://outlook.office.com/b157e5ee-92d2-4798-a69e-625bd2e784c1">
          <a:extLst>
            <a:ext uri="{FF2B5EF4-FFF2-40B4-BE49-F238E27FC236}">
              <a16:creationId xmlns:a16="http://schemas.microsoft.com/office/drawing/2014/main" id="{4A9915A5-07E2-4AE6-B401-905764ED56B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54" name="AutoShape 11" descr="blob:https://outlook.office.com/b157e5ee-92d2-4798-a69e-625bd2e784c1">
          <a:extLst>
            <a:ext uri="{FF2B5EF4-FFF2-40B4-BE49-F238E27FC236}">
              <a16:creationId xmlns:a16="http://schemas.microsoft.com/office/drawing/2014/main" id="{45BCE0F2-23D5-4FBC-9CD2-7DF0E759347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55" name="AutoShape 11" descr="blob:https://outlook.office.com/b157e5ee-92d2-4798-a69e-625bd2e784c1">
          <a:extLst>
            <a:ext uri="{FF2B5EF4-FFF2-40B4-BE49-F238E27FC236}">
              <a16:creationId xmlns:a16="http://schemas.microsoft.com/office/drawing/2014/main" id="{FC560271-F6F8-4C00-B356-E05D036C212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56" name="AutoShape 11" descr="blob:https://outlook.office.com/b157e5ee-92d2-4798-a69e-625bd2e784c1">
          <a:extLst>
            <a:ext uri="{FF2B5EF4-FFF2-40B4-BE49-F238E27FC236}">
              <a16:creationId xmlns:a16="http://schemas.microsoft.com/office/drawing/2014/main" id="{81966404-1F75-48CA-AD0F-57469626C9E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57" name="AutoShape 11" descr="blob:https://outlook.office.com/b157e5ee-92d2-4798-a69e-625bd2e784c1">
          <a:extLst>
            <a:ext uri="{FF2B5EF4-FFF2-40B4-BE49-F238E27FC236}">
              <a16:creationId xmlns:a16="http://schemas.microsoft.com/office/drawing/2014/main" id="{70F9F261-39A9-4D1E-A634-D4DC457A50D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58" name="AutoShape 11" descr="blob:https://outlook.office.com/b157e5ee-92d2-4798-a69e-625bd2e784c1">
          <a:extLst>
            <a:ext uri="{FF2B5EF4-FFF2-40B4-BE49-F238E27FC236}">
              <a16:creationId xmlns:a16="http://schemas.microsoft.com/office/drawing/2014/main" id="{F4BF99FB-1D77-4D3F-8C4E-D8F089F3EEB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59" name="AutoShape 11" descr="blob:https://outlook.office.com/b157e5ee-92d2-4798-a69e-625bd2e784c1">
          <a:extLst>
            <a:ext uri="{FF2B5EF4-FFF2-40B4-BE49-F238E27FC236}">
              <a16:creationId xmlns:a16="http://schemas.microsoft.com/office/drawing/2014/main" id="{964AD048-BD8A-4304-839A-F35F56EF6C8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60" name="AutoShape 11" descr="blob:https://outlook.office.com/b157e5ee-92d2-4798-a69e-625bd2e784c1">
          <a:extLst>
            <a:ext uri="{FF2B5EF4-FFF2-40B4-BE49-F238E27FC236}">
              <a16:creationId xmlns:a16="http://schemas.microsoft.com/office/drawing/2014/main" id="{EF1BFD51-D613-484A-8736-9F1FA9E8D8A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61" name="AutoShape 11" descr="blob:https://outlook.office.com/b157e5ee-92d2-4798-a69e-625bd2e784c1">
          <a:extLst>
            <a:ext uri="{FF2B5EF4-FFF2-40B4-BE49-F238E27FC236}">
              <a16:creationId xmlns:a16="http://schemas.microsoft.com/office/drawing/2014/main" id="{8DB03424-EED1-4B8B-910A-7AA7CFC08A1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62" name="AutoShape 11" descr="blob:https://outlook.office.com/b157e5ee-92d2-4798-a69e-625bd2e784c1">
          <a:extLst>
            <a:ext uri="{FF2B5EF4-FFF2-40B4-BE49-F238E27FC236}">
              <a16:creationId xmlns:a16="http://schemas.microsoft.com/office/drawing/2014/main" id="{2AEABEED-C1DD-46EF-9260-979205968D1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63" name="AutoShape 11" descr="blob:https://outlook.office.com/b157e5ee-92d2-4798-a69e-625bd2e784c1">
          <a:extLst>
            <a:ext uri="{FF2B5EF4-FFF2-40B4-BE49-F238E27FC236}">
              <a16:creationId xmlns:a16="http://schemas.microsoft.com/office/drawing/2014/main" id="{1F34FA69-906D-48BE-AF71-1DCC974CB25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64" name="AutoShape 11" descr="blob:https://outlook.office.com/b157e5ee-92d2-4798-a69e-625bd2e784c1">
          <a:extLst>
            <a:ext uri="{FF2B5EF4-FFF2-40B4-BE49-F238E27FC236}">
              <a16:creationId xmlns:a16="http://schemas.microsoft.com/office/drawing/2014/main" id="{DF79D318-F40E-48D0-9585-18437C7BC35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65" name="AutoShape 11" descr="blob:https://outlook.office.com/b157e5ee-92d2-4798-a69e-625bd2e784c1">
          <a:extLst>
            <a:ext uri="{FF2B5EF4-FFF2-40B4-BE49-F238E27FC236}">
              <a16:creationId xmlns:a16="http://schemas.microsoft.com/office/drawing/2014/main" id="{E450A4A9-2BD8-495C-A8AF-AAAA3F11C3D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66" name="AutoShape 11" descr="blob:https://outlook.office.com/b157e5ee-92d2-4798-a69e-625bd2e784c1">
          <a:extLst>
            <a:ext uri="{FF2B5EF4-FFF2-40B4-BE49-F238E27FC236}">
              <a16:creationId xmlns:a16="http://schemas.microsoft.com/office/drawing/2014/main" id="{3AF70D00-E34A-4BAC-B1B6-B31057F0BEE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67" name="AutoShape 11" descr="blob:https://outlook.office.com/b157e5ee-92d2-4798-a69e-625bd2e784c1">
          <a:extLst>
            <a:ext uri="{FF2B5EF4-FFF2-40B4-BE49-F238E27FC236}">
              <a16:creationId xmlns:a16="http://schemas.microsoft.com/office/drawing/2014/main" id="{220130D5-D5F4-4931-A65E-209648C0C0E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68" name="AutoShape 11" descr="blob:https://outlook.office.com/b157e5ee-92d2-4798-a69e-625bd2e784c1">
          <a:extLst>
            <a:ext uri="{FF2B5EF4-FFF2-40B4-BE49-F238E27FC236}">
              <a16:creationId xmlns:a16="http://schemas.microsoft.com/office/drawing/2014/main" id="{A55B48C1-08E6-4F90-9B01-078BFB833DE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69" name="AutoShape 11" descr="blob:https://outlook.office.com/b157e5ee-92d2-4798-a69e-625bd2e784c1">
          <a:extLst>
            <a:ext uri="{FF2B5EF4-FFF2-40B4-BE49-F238E27FC236}">
              <a16:creationId xmlns:a16="http://schemas.microsoft.com/office/drawing/2014/main" id="{49CAE85F-85EB-4045-8F47-378715B29F0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70" name="AutoShape 11" descr="blob:https://outlook.office.com/b157e5ee-92d2-4798-a69e-625bd2e784c1">
          <a:extLst>
            <a:ext uri="{FF2B5EF4-FFF2-40B4-BE49-F238E27FC236}">
              <a16:creationId xmlns:a16="http://schemas.microsoft.com/office/drawing/2014/main" id="{8D47D6B9-0933-4D0A-8559-82CE0BB8188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71" name="AutoShape 11" descr="blob:https://outlook.office.com/b157e5ee-92d2-4798-a69e-625bd2e784c1">
          <a:extLst>
            <a:ext uri="{FF2B5EF4-FFF2-40B4-BE49-F238E27FC236}">
              <a16:creationId xmlns:a16="http://schemas.microsoft.com/office/drawing/2014/main" id="{03A433B2-A875-4BFB-9062-F147F52613B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72" name="AutoShape 11" descr="blob:https://outlook.office.com/b157e5ee-92d2-4798-a69e-625bd2e784c1">
          <a:extLst>
            <a:ext uri="{FF2B5EF4-FFF2-40B4-BE49-F238E27FC236}">
              <a16:creationId xmlns:a16="http://schemas.microsoft.com/office/drawing/2014/main" id="{C15671E7-E4CC-4C5C-81BD-45A3B02E266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73" name="AutoShape 11" descr="blob:https://outlook.office.com/b157e5ee-92d2-4798-a69e-625bd2e784c1">
          <a:extLst>
            <a:ext uri="{FF2B5EF4-FFF2-40B4-BE49-F238E27FC236}">
              <a16:creationId xmlns:a16="http://schemas.microsoft.com/office/drawing/2014/main" id="{A8CE2B69-7565-4F56-B133-9A8CB9A451F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74" name="AutoShape 11" descr="blob:https://outlook.office.com/b157e5ee-92d2-4798-a69e-625bd2e784c1">
          <a:extLst>
            <a:ext uri="{FF2B5EF4-FFF2-40B4-BE49-F238E27FC236}">
              <a16:creationId xmlns:a16="http://schemas.microsoft.com/office/drawing/2014/main" id="{F04AF37B-57AD-4B09-BB41-39685A35981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75" name="AutoShape 11" descr="blob:https://outlook.office.com/b157e5ee-92d2-4798-a69e-625bd2e784c1">
          <a:extLst>
            <a:ext uri="{FF2B5EF4-FFF2-40B4-BE49-F238E27FC236}">
              <a16:creationId xmlns:a16="http://schemas.microsoft.com/office/drawing/2014/main" id="{5A64EB22-726D-4AC3-BB9D-B86ABFB2073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76" name="AutoShape 11" descr="blob:https://outlook.office.com/b157e5ee-92d2-4798-a69e-625bd2e784c1">
          <a:extLst>
            <a:ext uri="{FF2B5EF4-FFF2-40B4-BE49-F238E27FC236}">
              <a16:creationId xmlns:a16="http://schemas.microsoft.com/office/drawing/2014/main" id="{CBF1E670-4DC3-4A40-BD30-5C26024EBF5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77" name="AutoShape 11" descr="blob:https://outlook.office.com/b157e5ee-92d2-4798-a69e-625bd2e784c1">
          <a:extLst>
            <a:ext uri="{FF2B5EF4-FFF2-40B4-BE49-F238E27FC236}">
              <a16:creationId xmlns:a16="http://schemas.microsoft.com/office/drawing/2014/main" id="{55C75CE1-78B0-412D-AF12-DD2AC31BB7C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78" name="AutoShape 11" descr="blob:https://outlook.office.com/b157e5ee-92d2-4798-a69e-625bd2e784c1">
          <a:extLst>
            <a:ext uri="{FF2B5EF4-FFF2-40B4-BE49-F238E27FC236}">
              <a16:creationId xmlns:a16="http://schemas.microsoft.com/office/drawing/2014/main" id="{540666DA-0D9D-43C4-9999-2E2ED873833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79" name="AutoShape 11" descr="blob:https://outlook.office.com/b157e5ee-92d2-4798-a69e-625bd2e784c1">
          <a:extLst>
            <a:ext uri="{FF2B5EF4-FFF2-40B4-BE49-F238E27FC236}">
              <a16:creationId xmlns:a16="http://schemas.microsoft.com/office/drawing/2014/main" id="{B877162C-A4A9-47EB-9DFC-5DA930E7D92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80" name="AutoShape 11" descr="blob:https://outlook.office.com/b157e5ee-92d2-4798-a69e-625bd2e784c1">
          <a:extLst>
            <a:ext uri="{FF2B5EF4-FFF2-40B4-BE49-F238E27FC236}">
              <a16:creationId xmlns:a16="http://schemas.microsoft.com/office/drawing/2014/main" id="{644DD89A-22BE-4954-AD2A-E8984F5B161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81" name="AutoShape 11" descr="blob:https://outlook.office.com/b157e5ee-92d2-4798-a69e-625bd2e784c1">
          <a:extLst>
            <a:ext uri="{FF2B5EF4-FFF2-40B4-BE49-F238E27FC236}">
              <a16:creationId xmlns:a16="http://schemas.microsoft.com/office/drawing/2014/main" id="{D6D34FEC-807B-4746-8BCA-F2C4AA1764D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82" name="AutoShape 11" descr="blob:https://outlook.office.com/b157e5ee-92d2-4798-a69e-625bd2e784c1">
          <a:extLst>
            <a:ext uri="{FF2B5EF4-FFF2-40B4-BE49-F238E27FC236}">
              <a16:creationId xmlns:a16="http://schemas.microsoft.com/office/drawing/2014/main" id="{D90AE309-E6DF-4B8D-9A4F-95D197D9C33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83" name="AutoShape 11" descr="blob:https://outlook.office.com/b157e5ee-92d2-4798-a69e-625bd2e784c1">
          <a:extLst>
            <a:ext uri="{FF2B5EF4-FFF2-40B4-BE49-F238E27FC236}">
              <a16:creationId xmlns:a16="http://schemas.microsoft.com/office/drawing/2014/main" id="{24842598-3224-446A-96B9-DEE0CED4BCD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84" name="AutoShape 11" descr="blob:https://outlook.office.com/b157e5ee-92d2-4798-a69e-625bd2e784c1">
          <a:extLst>
            <a:ext uri="{FF2B5EF4-FFF2-40B4-BE49-F238E27FC236}">
              <a16:creationId xmlns:a16="http://schemas.microsoft.com/office/drawing/2014/main" id="{1E6DEAC4-1AA4-4D1C-8961-0EC48073AF4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85" name="AutoShape 11" descr="blob:https://outlook.office.com/b157e5ee-92d2-4798-a69e-625bd2e784c1">
          <a:extLst>
            <a:ext uri="{FF2B5EF4-FFF2-40B4-BE49-F238E27FC236}">
              <a16:creationId xmlns:a16="http://schemas.microsoft.com/office/drawing/2014/main" id="{810BA557-5FDA-4BF6-A9CE-465A6E2A20F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86" name="AutoShape 11" descr="blob:https://outlook.office.com/b157e5ee-92d2-4798-a69e-625bd2e784c1">
          <a:extLst>
            <a:ext uri="{FF2B5EF4-FFF2-40B4-BE49-F238E27FC236}">
              <a16:creationId xmlns:a16="http://schemas.microsoft.com/office/drawing/2014/main" id="{7B13EE6A-FD04-4989-9E56-9F94A8301A6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87" name="AutoShape 11" descr="blob:https://outlook.office.com/b157e5ee-92d2-4798-a69e-625bd2e784c1">
          <a:extLst>
            <a:ext uri="{FF2B5EF4-FFF2-40B4-BE49-F238E27FC236}">
              <a16:creationId xmlns:a16="http://schemas.microsoft.com/office/drawing/2014/main" id="{1BA3AED5-1872-471D-B17C-2BA405667F2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88" name="AutoShape 11" descr="blob:https://outlook.office.com/b157e5ee-92d2-4798-a69e-625bd2e784c1">
          <a:extLst>
            <a:ext uri="{FF2B5EF4-FFF2-40B4-BE49-F238E27FC236}">
              <a16:creationId xmlns:a16="http://schemas.microsoft.com/office/drawing/2014/main" id="{20FC6616-BDE1-44FB-863E-6759ADB970A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89" name="AutoShape 11" descr="blob:https://outlook.office.com/b157e5ee-92d2-4798-a69e-625bd2e784c1">
          <a:extLst>
            <a:ext uri="{FF2B5EF4-FFF2-40B4-BE49-F238E27FC236}">
              <a16:creationId xmlns:a16="http://schemas.microsoft.com/office/drawing/2014/main" id="{CB8BE94A-4685-4D24-A8D0-2E3C2CAA641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90" name="AutoShape 11" descr="blob:https://outlook.office.com/b157e5ee-92d2-4798-a69e-625bd2e784c1">
          <a:extLst>
            <a:ext uri="{FF2B5EF4-FFF2-40B4-BE49-F238E27FC236}">
              <a16:creationId xmlns:a16="http://schemas.microsoft.com/office/drawing/2014/main" id="{C048A0CB-8ABB-4F67-8197-B8F807A3557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91" name="AutoShape 11" descr="blob:https://outlook.office.com/b157e5ee-92d2-4798-a69e-625bd2e784c1">
          <a:extLst>
            <a:ext uri="{FF2B5EF4-FFF2-40B4-BE49-F238E27FC236}">
              <a16:creationId xmlns:a16="http://schemas.microsoft.com/office/drawing/2014/main" id="{ED293CD5-D5A9-4D65-9A83-B87A4C7D521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92" name="AutoShape 11" descr="blob:https://outlook.office.com/b157e5ee-92d2-4798-a69e-625bd2e784c1">
          <a:extLst>
            <a:ext uri="{FF2B5EF4-FFF2-40B4-BE49-F238E27FC236}">
              <a16:creationId xmlns:a16="http://schemas.microsoft.com/office/drawing/2014/main" id="{A6C49B3F-3637-423E-A3AB-472F706848F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93" name="AutoShape 11" descr="blob:https://outlook.office.com/b157e5ee-92d2-4798-a69e-625bd2e784c1">
          <a:extLst>
            <a:ext uri="{FF2B5EF4-FFF2-40B4-BE49-F238E27FC236}">
              <a16:creationId xmlns:a16="http://schemas.microsoft.com/office/drawing/2014/main" id="{213014BF-1AE7-4621-9865-8D264E4F06B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94" name="AutoShape 11" descr="blob:https://outlook.office.com/b157e5ee-92d2-4798-a69e-625bd2e784c1">
          <a:extLst>
            <a:ext uri="{FF2B5EF4-FFF2-40B4-BE49-F238E27FC236}">
              <a16:creationId xmlns:a16="http://schemas.microsoft.com/office/drawing/2014/main" id="{97B9F835-9AE5-48DB-90F3-B1178D0A883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95" name="AutoShape 11" descr="blob:https://outlook.office.com/b157e5ee-92d2-4798-a69e-625bd2e784c1">
          <a:extLst>
            <a:ext uri="{FF2B5EF4-FFF2-40B4-BE49-F238E27FC236}">
              <a16:creationId xmlns:a16="http://schemas.microsoft.com/office/drawing/2014/main" id="{BF17FB50-2C62-484F-B9BD-329EE7AAD59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96" name="AutoShape 11" descr="blob:https://outlook.office.com/b157e5ee-92d2-4798-a69e-625bd2e784c1">
          <a:extLst>
            <a:ext uri="{FF2B5EF4-FFF2-40B4-BE49-F238E27FC236}">
              <a16:creationId xmlns:a16="http://schemas.microsoft.com/office/drawing/2014/main" id="{804B80C0-E0A7-45B8-8449-DC918A27804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97" name="AutoShape 11" descr="blob:https://outlook.office.com/b157e5ee-92d2-4798-a69e-625bd2e784c1">
          <a:extLst>
            <a:ext uri="{FF2B5EF4-FFF2-40B4-BE49-F238E27FC236}">
              <a16:creationId xmlns:a16="http://schemas.microsoft.com/office/drawing/2014/main" id="{F9CB46EC-6D53-44EB-A53E-14C837C0AD1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98" name="AutoShape 11" descr="blob:https://outlook.office.com/b157e5ee-92d2-4798-a69e-625bd2e784c1">
          <a:extLst>
            <a:ext uri="{FF2B5EF4-FFF2-40B4-BE49-F238E27FC236}">
              <a16:creationId xmlns:a16="http://schemas.microsoft.com/office/drawing/2014/main" id="{ECA80E7F-32FE-416C-B1B4-0A23367FE03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499" name="AutoShape 11" descr="blob:https://outlook.office.com/b157e5ee-92d2-4798-a69e-625bd2e784c1">
          <a:extLst>
            <a:ext uri="{FF2B5EF4-FFF2-40B4-BE49-F238E27FC236}">
              <a16:creationId xmlns:a16="http://schemas.microsoft.com/office/drawing/2014/main" id="{AA37EAC7-1BF9-44BB-AAD9-EEF70F913C1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00" name="AutoShape 11" descr="blob:https://outlook.office.com/b157e5ee-92d2-4798-a69e-625bd2e784c1">
          <a:extLst>
            <a:ext uri="{FF2B5EF4-FFF2-40B4-BE49-F238E27FC236}">
              <a16:creationId xmlns:a16="http://schemas.microsoft.com/office/drawing/2014/main" id="{2B50DFF8-7145-409A-A7DA-50E08874C8B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01" name="AutoShape 11" descr="blob:https://outlook.office.com/b157e5ee-92d2-4798-a69e-625bd2e784c1">
          <a:extLst>
            <a:ext uri="{FF2B5EF4-FFF2-40B4-BE49-F238E27FC236}">
              <a16:creationId xmlns:a16="http://schemas.microsoft.com/office/drawing/2014/main" id="{29C65CFC-D090-47BB-817B-8326D24CE1B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02" name="AutoShape 11" descr="blob:https://outlook.office.com/b157e5ee-92d2-4798-a69e-625bd2e784c1">
          <a:extLst>
            <a:ext uri="{FF2B5EF4-FFF2-40B4-BE49-F238E27FC236}">
              <a16:creationId xmlns:a16="http://schemas.microsoft.com/office/drawing/2014/main" id="{5F1798F7-F5FC-44DC-B32A-A673165C6A0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03" name="AutoShape 11" descr="blob:https://outlook.office.com/b157e5ee-92d2-4798-a69e-625bd2e784c1">
          <a:extLst>
            <a:ext uri="{FF2B5EF4-FFF2-40B4-BE49-F238E27FC236}">
              <a16:creationId xmlns:a16="http://schemas.microsoft.com/office/drawing/2014/main" id="{9A7DDD92-907D-4A2E-983D-E4FFAE3B345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04" name="AutoShape 11" descr="blob:https://outlook.office.com/b157e5ee-92d2-4798-a69e-625bd2e784c1">
          <a:extLst>
            <a:ext uri="{FF2B5EF4-FFF2-40B4-BE49-F238E27FC236}">
              <a16:creationId xmlns:a16="http://schemas.microsoft.com/office/drawing/2014/main" id="{F9EBB5DB-BECA-474E-8629-A11FFB1EC22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05" name="AutoShape 11" descr="blob:https://outlook.office.com/b157e5ee-92d2-4798-a69e-625bd2e784c1">
          <a:extLst>
            <a:ext uri="{FF2B5EF4-FFF2-40B4-BE49-F238E27FC236}">
              <a16:creationId xmlns:a16="http://schemas.microsoft.com/office/drawing/2014/main" id="{2DE3B27C-D518-4F78-966A-2AFE51E0E3E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06" name="AutoShape 11" descr="blob:https://outlook.office.com/b157e5ee-92d2-4798-a69e-625bd2e784c1">
          <a:extLst>
            <a:ext uri="{FF2B5EF4-FFF2-40B4-BE49-F238E27FC236}">
              <a16:creationId xmlns:a16="http://schemas.microsoft.com/office/drawing/2014/main" id="{DC143F67-7ECF-466D-BB1F-75FCFC2F636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07" name="AutoShape 11" descr="blob:https://outlook.office.com/b157e5ee-92d2-4798-a69e-625bd2e784c1">
          <a:extLst>
            <a:ext uri="{FF2B5EF4-FFF2-40B4-BE49-F238E27FC236}">
              <a16:creationId xmlns:a16="http://schemas.microsoft.com/office/drawing/2014/main" id="{BAA11069-3492-4FA8-84B9-A45068F8A38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08" name="AutoShape 11" descr="blob:https://outlook.office.com/b157e5ee-92d2-4798-a69e-625bd2e784c1">
          <a:extLst>
            <a:ext uri="{FF2B5EF4-FFF2-40B4-BE49-F238E27FC236}">
              <a16:creationId xmlns:a16="http://schemas.microsoft.com/office/drawing/2014/main" id="{23A45A9E-B5BA-4802-8608-B7419CED2D9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09" name="AutoShape 11" descr="blob:https://outlook.office.com/b157e5ee-92d2-4798-a69e-625bd2e784c1">
          <a:extLst>
            <a:ext uri="{FF2B5EF4-FFF2-40B4-BE49-F238E27FC236}">
              <a16:creationId xmlns:a16="http://schemas.microsoft.com/office/drawing/2014/main" id="{F0125609-EF9F-497F-9B87-32FF3160A67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10" name="AutoShape 11" descr="blob:https://outlook.office.com/b157e5ee-92d2-4798-a69e-625bd2e784c1">
          <a:extLst>
            <a:ext uri="{FF2B5EF4-FFF2-40B4-BE49-F238E27FC236}">
              <a16:creationId xmlns:a16="http://schemas.microsoft.com/office/drawing/2014/main" id="{7C910449-E1BE-47F3-ADD0-C9FE1A561CE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11" name="AutoShape 11" descr="blob:https://outlook.office.com/b157e5ee-92d2-4798-a69e-625bd2e784c1">
          <a:extLst>
            <a:ext uri="{FF2B5EF4-FFF2-40B4-BE49-F238E27FC236}">
              <a16:creationId xmlns:a16="http://schemas.microsoft.com/office/drawing/2014/main" id="{F6FD43F3-CA2B-4D39-A1D9-541CEAFCFA7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12" name="AutoShape 11" descr="blob:https://outlook.office.com/b157e5ee-92d2-4798-a69e-625bd2e784c1">
          <a:extLst>
            <a:ext uri="{FF2B5EF4-FFF2-40B4-BE49-F238E27FC236}">
              <a16:creationId xmlns:a16="http://schemas.microsoft.com/office/drawing/2014/main" id="{EC3E8760-F8E3-432D-AC2B-47026251D56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13" name="AutoShape 11" descr="blob:https://outlook.office.com/b157e5ee-92d2-4798-a69e-625bd2e784c1">
          <a:extLst>
            <a:ext uri="{FF2B5EF4-FFF2-40B4-BE49-F238E27FC236}">
              <a16:creationId xmlns:a16="http://schemas.microsoft.com/office/drawing/2014/main" id="{FAD93EE2-E53A-43C7-A959-82CF21FA8EC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14" name="AutoShape 11" descr="blob:https://outlook.office.com/b157e5ee-92d2-4798-a69e-625bd2e784c1">
          <a:extLst>
            <a:ext uri="{FF2B5EF4-FFF2-40B4-BE49-F238E27FC236}">
              <a16:creationId xmlns:a16="http://schemas.microsoft.com/office/drawing/2014/main" id="{5EACF581-8A8A-450B-88FB-E4F423D95F5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771</xdr:row>
      <xdr:rowOff>0</xdr:rowOff>
    </xdr:from>
    <xdr:ext cx="304800" cy="304800"/>
    <xdr:sp macro="" textlink="">
      <xdr:nvSpPr>
        <xdr:cNvPr id="12515" name="AutoShape 11" descr="blob:https://outlook.office.com/b157e5ee-92d2-4798-a69e-625bd2e784c1">
          <a:extLst>
            <a:ext uri="{FF2B5EF4-FFF2-40B4-BE49-F238E27FC236}">
              <a16:creationId xmlns:a16="http://schemas.microsoft.com/office/drawing/2014/main" id="{C3D184A5-867F-43D3-883A-E6238252161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17" name="AutoShape 11" descr="blob:https://outlook.office.com/b157e5ee-92d2-4798-a69e-625bd2e784c1">
          <a:extLst>
            <a:ext uri="{FF2B5EF4-FFF2-40B4-BE49-F238E27FC236}">
              <a16:creationId xmlns:a16="http://schemas.microsoft.com/office/drawing/2014/main" id="{AF3B4F2B-D29E-40A5-8C8D-81CABDC34598}"/>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18" name="AutoShape 11" descr="blob:https://outlook.office.com/b157e5ee-92d2-4798-a69e-625bd2e784c1">
          <a:extLst>
            <a:ext uri="{FF2B5EF4-FFF2-40B4-BE49-F238E27FC236}">
              <a16:creationId xmlns:a16="http://schemas.microsoft.com/office/drawing/2014/main" id="{3D71F13A-B20D-4630-A34C-8B1581E4C8FC}"/>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19" name="AutoShape 11" descr="blob:https://outlook.office.com/b157e5ee-92d2-4798-a69e-625bd2e784c1">
          <a:extLst>
            <a:ext uri="{FF2B5EF4-FFF2-40B4-BE49-F238E27FC236}">
              <a16:creationId xmlns:a16="http://schemas.microsoft.com/office/drawing/2014/main" id="{E6772F27-A812-40CF-952F-570B5F66406F}"/>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20" name="AutoShape 11" descr="blob:https://outlook.office.com/b157e5ee-92d2-4798-a69e-625bd2e784c1">
          <a:extLst>
            <a:ext uri="{FF2B5EF4-FFF2-40B4-BE49-F238E27FC236}">
              <a16:creationId xmlns:a16="http://schemas.microsoft.com/office/drawing/2014/main" id="{E7162BCC-0ECF-4E8E-9F7A-67E9857ED3DB}"/>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21" name="AutoShape 11" descr="blob:https://outlook.office.com/b157e5ee-92d2-4798-a69e-625bd2e784c1">
          <a:extLst>
            <a:ext uri="{FF2B5EF4-FFF2-40B4-BE49-F238E27FC236}">
              <a16:creationId xmlns:a16="http://schemas.microsoft.com/office/drawing/2014/main" id="{46D238A6-84A6-49F3-8A9C-15C6C25F9DDC}"/>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22" name="AutoShape 11" descr="blob:https://outlook.office.com/b157e5ee-92d2-4798-a69e-625bd2e784c1">
          <a:extLst>
            <a:ext uri="{FF2B5EF4-FFF2-40B4-BE49-F238E27FC236}">
              <a16:creationId xmlns:a16="http://schemas.microsoft.com/office/drawing/2014/main" id="{E656C992-9C11-4054-84D4-63109BBFDE55}"/>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23" name="AutoShape 11" descr="blob:https://outlook.office.com/b157e5ee-92d2-4798-a69e-625bd2e784c1">
          <a:extLst>
            <a:ext uri="{FF2B5EF4-FFF2-40B4-BE49-F238E27FC236}">
              <a16:creationId xmlns:a16="http://schemas.microsoft.com/office/drawing/2014/main" id="{6648D814-7634-4DCD-8711-9B3226C77259}"/>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24" name="AutoShape 11" descr="blob:https://outlook.office.com/b157e5ee-92d2-4798-a69e-625bd2e784c1">
          <a:extLst>
            <a:ext uri="{FF2B5EF4-FFF2-40B4-BE49-F238E27FC236}">
              <a16:creationId xmlns:a16="http://schemas.microsoft.com/office/drawing/2014/main" id="{4FC2F90E-7391-4A7B-8E29-7855ACFA9BAF}"/>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25" name="AutoShape 11" descr="blob:https://outlook.office.com/b157e5ee-92d2-4798-a69e-625bd2e784c1">
          <a:extLst>
            <a:ext uri="{FF2B5EF4-FFF2-40B4-BE49-F238E27FC236}">
              <a16:creationId xmlns:a16="http://schemas.microsoft.com/office/drawing/2014/main" id="{D97AD818-740C-4EF0-A3C3-87CE14BF9625}"/>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26" name="AutoShape 11" descr="blob:https://outlook.office.com/b157e5ee-92d2-4798-a69e-625bd2e784c1">
          <a:extLst>
            <a:ext uri="{FF2B5EF4-FFF2-40B4-BE49-F238E27FC236}">
              <a16:creationId xmlns:a16="http://schemas.microsoft.com/office/drawing/2014/main" id="{1013CB0E-0DED-414E-BF90-C063633ED1D4}"/>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27" name="AutoShape 11" descr="blob:https://outlook.office.com/b157e5ee-92d2-4798-a69e-625bd2e784c1">
          <a:extLst>
            <a:ext uri="{FF2B5EF4-FFF2-40B4-BE49-F238E27FC236}">
              <a16:creationId xmlns:a16="http://schemas.microsoft.com/office/drawing/2014/main" id="{AB4369EA-67FE-40B6-890D-0B097BEB5A4B}"/>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28" name="AutoShape 11" descr="blob:https://outlook.office.com/b157e5ee-92d2-4798-a69e-625bd2e784c1">
          <a:extLst>
            <a:ext uri="{FF2B5EF4-FFF2-40B4-BE49-F238E27FC236}">
              <a16:creationId xmlns:a16="http://schemas.microsoft.com/office/drawing/2014/main" id="{F490D318-7F5C-43A1-A1C9-AEB10261E7AF}"/>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29" name="AutoShape 11" descr="blob:https://outlook.office.com/b157e5ee-92d2-4798-a69e-625bd2e784c1">
          <a:extLst>
            <a:ext uri="{FF2B5EF4-FFF2-40B4-BE49-F238E27FC236}">
              <a16:creationId xmlns:a16="http://schemas.microsoft.com/office/drawing/2014/main" id="{71B3A886-E487-4E26-B801-CC0A394B1CB4}"/>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30" name="AutoShape 11" descr="blob:https://outlook.office.com/b157e5ee-92d2-4798-a69e-625bd2e784c1">
          <a:extLst>
            <a:ext uri="{FF2B5EF4-FFF2-40B4-BE49-F238E27FC236}">
              <a16:creationId xmlns:a16="http://schemas.microsoft.com/office/drawing/2014/main" id="{33B8F1DC-15E8-4008-A01A-FB60A9CFED9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31" name="AutoShape 11" descr="blob:https://outlook.office.com/b157e5ee-92d2-4798-a69e-625bd2e784c1">
          <a:extLst>
            <a:ext uri="{FF2B5EF4-FFF2-40B4-BE49-F238E27FC236}">
              <a16:creationId xmlns:a16="http://schemas.microsoft.com/office/drawing/2014/main" id="{72DE6F45-E6EB-4FFF-BA12-BC2B9CEFA2A1}"/>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32" name="AutoShape 11" descr="blob:https://outlook.office.com/b157e5ee-92d2-4798-a69e-625bd2e784c1">
          <a:extLst>
            <a:ext uri="{FF2B5EF4-FFF2-40B4-BE49-F238E27FC236}">
              <a16:creationId xmlns:a16="http://schemas.microsoft.com/office/drawing/2014/main" id="{06E8B1E8-33F4-4735-AD91-A526B8FC1EE9}"/>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33" name="AutoShape 11" descr="blob:https://outlook.office.com/b157e5ee-92d2-4798-a69e-625bd2e784c1">
          <a:extLst>
            <a:ext uri="{FF2B5EF4-FFF2-40B4-BE49-F238E27FC236}">
              <a16:creationId xmlns:a16="http://schemas.microsoft.com/office/drawing/2014/main" id="{51A45D7C-622C-4F63-9A0A-FF9C994D3F90}"/>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34" name="AutoShape 11" descr="blob:https://outlook.office.com/b157e5ee-92d2-4798-a69e-625bd2e784c1">
          <a:extLst>
            <a:ext uri="{FF2B5EF4-FFF2-40B4-BE49-F238E27FC236}">
              <a16:creationId xmlns:a16="http://schemas.microsoft.com/office/drawing/2014/main" id="{1513BCBE-A317-4309-827F-3F2701279CBF}"/>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35" name="AutoShape 11" descr="blob:https://outlook.office.com/b157e5ee-92d2-4798-a69e-625bd2e784c1">
          <a:extLst>
            <a:ext uri="{FF2B5EF4-FFF2-40B4-BE49-F238E27FC236}">
              <a16:creationId xmlns:a16="http://schemas.microsoft.com/office/drawing/2014/main" id="{A6351A50-0347-4C2F-86A7-5BA88BFE4D4E}"/>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36" name="AutoShape 11" descr="blob:https://outlook.office.com/b157e5ee-92d2-4798-a69e-625bd2e784c1">
          <a:extLst>
            <a:ext uri="{FF2B5EF4-FFF2-40B4-BE49-F238E27FC236}">
              <a16:creationId xmlns:a16="http://schemas.microsoft.com/office/drawing/2014/main" id="{5254F609-8E60-473F-9AC9-A7AD48CC2C0E}"/>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37" name="AutoShape 11" descr="blob:https://outlook.office.com/b157e5ee-92d2-4798-a69e-625bd2e784c1">
          <a:extLst>
            <a:ext uri="{FF2B5EF4-FFF2-40B4-BE49-F238E27FC236}">
              <a16:creationId xmlns:a16="http://schemas.microsoft.com/office/drawing/2014/main" id="{63CA6C66-FA59-401D-94E4-B14317600FA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38" name="AutoShape 11" descr="blob:https://outlook.office.com/b157e5ee-92d2-4798-a69e-625bd2e784c1">
          <a:extLst>
            <a:ext uri="{FF2B5EF4-FFF2-40B4-BE49-F238E27FC236}">
              <a16:creationId xmlns:a16="http://schemas.microsoft.com/office/drawing/2014/main" id="{F17C027A-280A-495E-9A34-8EB80268734A}"/>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39" name="AutoShape 11" descr="blob:https://outlook.office.com/b157e5ee-92d2-4798-a69e-625bd2e784c1">
          <a:extLst>
            <a:ext uri="{FF2B5EF4-FFF2-40B4-BE49-F238E27FC236}">
              <a16:creationId xmlns:a16="http://schemas.microsoft.com/office/drawing/2014/main" id="{991BDDC4-3538-4929-8E82-0A3FD05C8248}"/>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40" name="AutoShape 11" descr="blob:https://outlook.office.com/b157e5ee-92d2-4798-a69e-625bd2e784c1">
          <a:extLst>
            <a:ext uri="{FF2B5EF4-FFF2-40B4-BE49-F238E27FC236}">
              <a16:creationId xmlns:a16="http://schemas.microsoft.com/office/drawing/2014/main" id="{8C075D10-E4EF-44F6-86A4-0E9BF3C55F2D}"/>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41" name="AutoShape 11" descr="blob:https://outlook.office.com/b157e5ee-92d2-4798-a69e-625bd2e784c1">
          <a:extLst>
            <a:ext uri="{FF2B5EF4-FFF2-40B4-BE49-F238E27FC236}">
              <a16:creationId xmlns:a16="http://schemas.microsoft.com/office/drawing/2014/main" id="{93215805-8BD1-4627-80C2-76ACFAB0FA0B}"/>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42" name="AutoShape 11" descr="blob:https://outlook.office.com/b157e5ee-92d2-4798-a69e-625bd2e784c1">
          <a:extLst>
            <a:ext uri="{FF2B5EF4-FFF2-40B4-BE49-F238E27FC236}">
              <a16:creationId xmlns:a16="http://schemas.microsoft.com/office/drawing/2014/main" id="{49702898-171E-4933-945D-FE0D4E4FA561}"/>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43" name="AutoShape 11" descr="blob:https://outlook.office.com/b157e5ee-92d2-4798-a69e-625bd2e784c1">
          <a:extLst>
            <a:ext uri="{FF2B5EF4-FFF2-40B4-BE49-F238E27FC236}">
              <a16:creationId xmlns:a16="http://schemas.microsoft.com/office/drawing/2014/main" id="{A6D6F9F4-48FF-4BEE-85A8-C7BAC0D13EDE}"/>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44" name="AutoShape 11" descr="blob:https://outlook.office.com/b157e5ee-92d2-4798-a69e-625bd2e784c1">
          <a:extLst>
            <a:ext uri="{FF2B5EF4-FFF2-40B4-BE49-F238E27FC236}">
              <a16:creationId xmlns:a16="http://schemas.microsoft.com/office/drawing/2014/main" id="{A9177426-EFBD-4B61-A1A3-6CB406587E2F}"/>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45" name="AutoShape 11" descr="blob:https://outlook.office.com/b157e5ee-92d2-4798-a69e-625bd2e784c1">
          <a:extLst>
            <a:ext uri="{FF2B5EF4-FFF2-40B4-BE49-F238E27FC236}">
              <a16:creationId xmlns:a16="http://schemas.microsoft.com/office/drawing/2014/main" id="{9715E976-5DAF-4C7B-BA8B-1546101B2B0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46" name="AutoShape 11" descr="blob:https://outlook.office.com/b157e5ee-92d2-4798-a69e-625bd2e784c1">
          <a:extLst>
            <a:ext uri="{FF2B5EF4-FFF2-40B4-BE49-F238E27FC236}">
              <a16:creationId xmlns:a16="http://schemas.microsoft.com/office/drawing/2014/main" id="{A125F58D-B743-4DB0-A65F-7E22BC996058}"/>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47" name="AutoShape 11" descr="blob:https://outlook.office.com/b157e5ee-92d2-4798-a69e-625bd2e784c1">
          <a:extLst>
            <a:ext uri="{FF2B5EF4-FFF2-40B4-BE49-F238E27FC236}">
              <a16:creationId xmlns:a16="http://schemas.microsoft.com/office/drawing/2014/main" id="{76EE27CE-0C21-4E5B-B2AE-273A4BCF78BD}"/>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48" name="AutoShape 11" descr="blob:https://outlook.office.com/b157e5ee-92d2-4798-a69e-625bd2e784c1">
          <a:extLst>
            <a:ext uri="{FF2B5EF4-FFF2-40B4-BE49-F238E27FC236}">
              <a16:creationId xmlns:a16="http://schemas.microsoft.com/office/drawing/2014/main" id="{043B63D5-BDCE-49CF-9AF7-BA6212F5B153}"/>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49" name="AutoShape 11" descr="blob:https://outlook.office.com/b157e5ee-92d2-4798-a69e-625bd2e784c1">
          <a:extLst>
            <a:ext uri="{FF2B5EF4-FFF2-40B4-BE49-F238E27FC236}">
              <a16:creationId xmlns:a16="http://schemas.microsoft.com/office/drawing/2014/main" id="{755F2A94-D301-4C70-B4EC-11B8F24581C4}"/>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50" name="AutoShape 11" descr="blob:https://outlook.office.com/b157e5ee-92d2-4798-a69e-625bd2e784c1">
          <a:extLst>
            <a:ext uri="{FF2B5EF4-FFF2-40B4-BE49-F238E27FC236}">
              <a16:creationId xmlns:a16="http://schemas.microsoft.com/office/drawing/2014/main" id="{7FE6AAFF-3839-448A-B39C-66263AB66406}"/>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51" name="AutoShape 11" descr="blob:https://outlook.office.com/b157e5ee-92d2-4798-a69e-625bd2e784c1">
          <a:extLst>
            <a:ext uri="{FF2B5EF4-FFF2-40B4-BE49-F238E27FC236}">
              <a16:creationId xmlns:a16="http://schemas.microsoft.com/office/drawing/2014/main" id="{51971F2B-F5DF-4C02-87DB-93FEC74C892A}"/>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52" name="AutoShape 11" descr="blob:https://outlook.office.com/b157e5ee-92d2-4798-a69e-625bd2e784c1">
          <a:extLst>
            <a:ext uri="{FF2B5EF4-FFF2-40B4-BE49-F238E27FC236}">
              <a16:creationId xmlns:a16="http://schemas.microsoft.com/office/drawing/2014/main" id="{95B1F3EC-62E3-46F7-9E9A-91E38D9BEDD3}"/>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53" name="AutoShape 11" descr="blob:https://outlook.office.com/b157e5ee-92d2-4798-a69e-625bd2e784c1">
          <a:extLst>
            <a:ext uri="{FF2B5EF4-FFF2-40B4-BE49-F238E27FC236}">
              <a16:creationId xmlns:a16="http://schemas.microsoft.com/office/drawing/2014/main" id="{57AB0C78-5171-4FE2-80F2-0F7B6748B3B9}"/>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54" name="AutoShape 11" descr="blob:https://outlook.office.com/b157e5ee-92d2-4798-a69e-625bd2e784c1">
          <a:extLst>
            <a:ext uri="{FF2B5EF4-FFF2-40B4-BE49-F238E27FC236}">
              <a16:creationId xmlns:a16="http://schemas.microsoft.com/office/drawing/2014/main" id="{CB225B95-C672-4653-95D5-C8C79C8C4CD0}"/>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55" name="AutoShape 11" descr="blob:https://outlook.office.com/b157e5ee-92d2-4798-a69e-625bd2e784c1">
          <a:extLst>
            <a:ext uri="{FF2B5EF4-FFF2-40B4-BE49-F238E27FC236}">
              <a16:creationId xmlns:a16="http://schemas.microsoft.com/office/drawing/2014/main" id="{590A4D77-4BF2-43AC-9763-6001DB228994}"/>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56" name="AutoShape 11" descr="blob:https://outlook.office.com/b157e5ee-92d2-4798-a69e-625bd2e784c1">
          <a:extLst>
            <a:ext uri="{FF2B5EF4-FFF2-40B4-BE49-F238E27FC236}">
              <a16:creationId xmlns:a16="http://schemas.microsoft.com/office/drawing/2014/main" id="{C4E6A7C3-9CCD-443A-B03C-E89533BE4001}"/>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57" name="AutoShape 11" descr="blob:https://outlook.office.com/b157e5ee-92d2-4798-a69e-625bd2e784c1">
          <a:extLst>
            <a:ext uri="{FF2B5EF4-FFF2-40B4-BE49-F238E27FC236}">
              <a16:creationId xmlns:a16="http://schemas.microsoft.com/office/drawing/2014/main" id="{EC6CBF64-484B-454E-8BC2-B3BD3680D09E}"/>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58" name="AutoShape 11" descr="blob:https://outlook.office.com/b157e5ee-92d2-4798-a69e-625bd2e784c1">
          <a:extLst>
            <a:ext uri="{FF2B5EF4-FFF2-40B4-BE49-F238E27FC236}">
              <a16:creationId xmlns:a16="http://schemas.microsoft.com/office/drawing/2014/main" id="{BE8FB483-6101-4DA3-A087-0D1892B35DEF}"/>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59" name="AutoShape 11" descr="blob:https://outlook.office.com/b157e5ee-92d2-4798-a69e-625bd2e784c1">
          <a:extLst>
            <a:ext uri="{FF2B5EF4-FFF2-40B4-BE49-F238E27FC236}">
              <a16:creationId xmlns:a16="http://schemas.microsoft.com/office/drawing/2014/main" id="{BCD351C5-80BE-4C72-B270-5AE627CB394A}"/>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60" name="AutoShape 11" descr="blob:https://outlook.office.com/b157e5ee-92d2-4798-a69e-625bd2e784c1">
          <a:extLst>
            <a:ext uri="{FF2B5EF4-FFF2-40B4-BE49-F238E27FC236}">
              <a16:creationId xmlns:a16="http://schemas.microsoft.com/office/drawing/2014/main" id="{43E40642-1E4E-4B88-ABEC-C7D2942D3EED}"/>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61" name="AutoShape 11" descr="blob:https://outlook.office.com/b157e5ee-92d2-4798-a69e-625bd2e784c1">
          <a:extLst>
            <a:ext uri="{FF2B5EF4-FFF2-40B4-BE49-F238E27FC236}">
              <a16:creationId xmlns:a16="http://schemas.microsoft.com/office/drawing/2014/main" id="{8277304A-C156-491A-A128-169A97270A78}"/>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62" name="AutoShape 11" descr="blob:https://outlook.office.com/b157e5ee-92d2-4798-a69e-625bd2e784c1">
          <a:extLst>
            <a:ext uri="{FF2B5EF4-FFF2-40B4-BE49-F238E27FC236}">
              <a16:creationId xmlns:a16="http://schemas.microsoft.com/office/drawing/2014/main" id="{AA003863-5B02-4468-8803-781968C098BA}"/>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63" name="AutoShape 11" descr="blob:https://outlook.office.com/b157e5ee-92d2-4798-a69e-625bd2e784c1">
          <a:extLst>
            <a:ext uri="{FF2B5EF4-FFF2-40B4-BE49-F238E27FC236}">
              <a16:creationId xmlns:a16="http://schemas.microsoft.com/office/drawing/2014/main" id="{8E758CA8-3654-47AD-ACEE-715946F69B0C}"/>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64" name="AutoShape 11" descr="blob:https://outlook.office.com/b157e5ee-92d2-4798-a69e-625bd2e784c1">
          <a:extLst>
            <a:ext uri="{FF2B5EF4-FFF2-40B4-BE49-F238E27FC236}">
              <a16:creationId xmlns:a16="http://schemas.microsoft.com/office/drawing/2014/main" id="{45539686-4DB6-48FA-B65A-F77691D84AA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65" name="AutoShape 11" descr="blob:https://outlook.office.com/b157e5ee-92d2-4798-a69e-625bd2e784c1">
          <a:extLst>
            <a:ext uri="{FF2B5EF4-FFF2-40B4-BE49-F238E27FC236}">
              <a16:creationId xmlns:a16="http://schemas.microsoft.com/office/drawing/2014/main" id="{A7DE67D3-259C-465C-9194-2A4B9DE98FC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66" name="AutoShape 11" descr="blob:https://outlook.office.com/b157e5ee-92d2-4798-a69e-625bd2e784c1">
          <a:extLst>
            <a:ext uri="{FF2B5EF4-FFF2-40B4-BE49-F238E27FC236}">
              <a16:creationId xmlns:a16="http://schemas.microsoft.com/office/drawing/2014/main" id="{E0B03300-86F1-42F0-8E8F-2B94E5459448}"/>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67" name="AutoShape 11" descr="blob:https://outlook.office.com/b157e5ee-92d2-4798-a69e-625bd2e784c1">
          <a:extLst>
            <a:ext uri="{FF2B5EF4-FFF2-40B4-BE49-F238E27FC236}">
              <a16:creationId xmlns:a16="http://schemas.microsoft.com/office/drawing/2014/main" id="{0B01C56B-6AF1-4F76-80BA-8B3B0A307E78}"/>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68" name="AutoShape 11" descr="blob:https://outlook.office.com/b157e5ee-92d2-4798-a69e-625bd2e784c1">
          <a:extLst>
            <a:ext uri="{FF2B5EF4-FFF2-40B4-BE49-F238E27FC236}">
              <a16:creationId xmlns:a16="http://schemas.microsoft.com/office/drawing/2014/main" id="{B12F75DE-48ED-437F-85C1-289A5A8A61E3}"/>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69" name="AutoShape 11" descr="blob:https://outlook.office.com/b157e5ee-92d2-4798-a69e-625bd2e784c1">
          <a:extLst>
            <a:ext uri="{FF2B5EF4-FFF2-40B4-BE49-F238E27FC236}">
              <a16:creationId xmlns:a16="http://schemas.microsoft.com/office/drawing/2014/main" id="{5FDA0E5D-8861-4189-9003-8FF63429BBCF}"/>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70" name="AutoShape 11" descr="blob:https://outlook.office.com/b157e5ee-92d2-4798-a69e-625bd2e784c1">
          <a:extLst>
            <a:ext uri="{FF2B5EF4-FFF2-40B4-BE49-F238E27FC236}">
              <a16:creationId xmlns:a16="http://schemas.microsoft.com/office/drawing/2014/main" id="{DC7534AB-6AE6-42A8-9DFB-E6AAF4C1CFCA}"/>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71" name="AutoShape 11" descr="blob:https://outlook.office.com/b157e5ee-92d2-4798-a69e-625bd2e784c1">
          <a:extLst>
            <a:ext uri="{FF2B5EF4-FFF2-40B4-BE49-F238E27FC236}">
              <a16:creationId xmlns:a16="http://schemas.microsoft.com/office/drawing/2014/main" id="{56DD54D4-D4DD-4C3A-B058-E29E22EA6781}"/>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72" name="AutoShape 11" descr="blob:https://outlook.office.com/b157e5ee-92d2-4798-a69e-625bd2e784c1">
          <a:extLst>
            <a:ext uri="{FF2B5EF4-FFF2-40B4-BE49-F238E27FC236}">
              <a16:creationId xmlns:a16="http://schemas.microsoft.com/office/drawing/2014/main" id="{601C2AB5-CE53-42DA-A43F-4D9353270AFF}"/>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73" name="AutoShape 11" descr="blob:https://outlook.office.com/b157e5ee-92d2-4798-a69e-625bd2e784c1">
          <a:extLst>
            <a:ext uri="{FF2B5EF4-FFF2-40B4-BE49-F238E27FC236}">
              <a16:creationId xmlns:a16="http://schemas.microsoft.com/office/drawing/2014/main" id="{63FFD8EC-9B43-467C-B27C-31EA17D844C9}"/>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74" name="AutoShape 11" descr="blob:https://outlook.office.com/b157e5ee-92d2-4798-a69e-625bd2e784c1">
          <a:extLst>
            <a:ext uri="{FF2B5EF4-FFF2-40B4-BE49-F238E27FC236}">
              <a16:creationId xmlns:a16="http://schemas.microsoft.com/office/drawing/2014/main" id="{75C41D3E-0FF3-442C-9E9B-482604F23E5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75" name="AutoShape 11" descr="blob:https://outlook.office.com/b157e5ee-92d2-4798-a69e-625bd2e784c1">
          <a:extLst>
            <a:ext uri="{FF2B5EF4-FFF2-40B4-BE49-F238E27FC236}">
              <a16:creationId xmlns:a16="http://schemas.microsoft.com/office/drawing/2014/main" id="{B60DE823-9AF9-4A72-804B-3C407141CC4F}"/>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76" name="AutoShape 11" descr="blob:https://outlook.office.com/b157e5ee-92d2-4798-a69e-625bd2e784c1">
          <a:extLst>
            <a:ext uri="{FF2B5EF4-FFF2-40B4-BE49-F238E27FC236}">
              <a16:creationId xmlns:a16="http://schemas.microsoft.com/office/drawing/2014/main" id="{81262487-4A1B-4194-957E-8473A0E667FA}"/>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77" name="AutoShape 11" descr="blob:https://outlook.office.com/b157e5ee-92d2-4798-a69e-625bd2e784c1">
          <a:extLst>
            <a:ext uri="{FF2B5EF4-FFF2-40B4-BE49-F238E27FC236}">
              <a16:creationId xmlns:a16="http://schemas.microsoft.com/office/drawing/2014/main" id="{E5C22AFD-004C-4BAF-A287-42B339274F68}"/>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78" name="AutoShape 11" descr="blob:https://outlook.office.com/b157e5ee-92d2-4798-a69e-625bd2e784c1">
          <a:extLst>
            <a:ext uri="{FF2B5EF4-FFF2-40B4-BE49-F238E27FC236}">
              <a16:creationId xmlns:a16="http://schemas.microsoft.com/office/drawing/2014/main" id="{AAA8F887-F5B9-4EE5-BE8E-CD1153189440}"/>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79" name="AutoShape 11" descr="blob:https://outlook.office.com/b157e5ee-92d2-4798-a69e-625bd2e784c1">
          <a:extLst>
            <a:ext uri="{FF2B5EF4-FFF2-40B4-BE49-F238E27FC236}">
              <a16:creationId xmlns:a16="http://schemas.microsoft.com/office/drawing/2014/main" id="{0CF744BD-37DD-4C92-A183-16B861D392B4}"/>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80" name="AutoShape 11" descr="blob:https://outlook.office.com/b157e5ee-92d2-4798-a69e-625bd2e784c1">
          <a:extLst>
            <a:ext uri="{FF2B5EF4-FFF2-40B4-BE49-F238E27FC236}">
              <a16:creationId xmlns:a16="http://schemas.microsoft.com/office/drawing/2014/main" id="{4235D345-2541-4D68-8C5D-BB5F71E06D10}"/>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81" name="AutoShape 11" descr="blob:https://outlook.office.com/b157e5ee-92d2-4798-a69e-625bd2e784c1">
          <a:extLst>
            <a:ext uri="{FF2B5EF4-FFF2-40B4-BE49-F238E27FC236}">
              <a16:creationId xmlns:a16="http://schemas.microsoft.com/office/drawing/2014/main" id="{2D783675-11ED-4EC3-9282-4E6125B7C59A}"/>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82" name="AutoShape 11" descr="blob:https://outlook.office.com/b157e5ee-92d2-4798-a69e-625bd2e784c1">
          <a:extLst>
            <a:ext uri="{FF2B5EF4-FFF2-40B4-BE49-F238E27FC236}">
              <a16:creationId xmlns:a16="http://schemas.microsoft.com/office/drawing/2014/main" id="{2C8E8106-612E-4420-BE44-52F148BE7EF1}"/>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83" name="AutoShape 11" descr="blob:https://outlook.office.com/b157e5ee-92d2-4798-a69e-625bd2e784c1">
          <a:extLst>
            <a:ext uri="{FF2B5EF4-FFF2-40B4-BE49-F238E27FC236}">
              <a16:creationId xmlns:a16="http://schemas.microsoft.com/office/drawing/2014/main" id="{F82E1A45-8109-40A7-BDAA-905479C90310}"/>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84" name="AutoShape 11" descr="blob:https://outlook.office.com/b157e5ee-92d2-4798-a69e-625bd2e784c1">
          <a:extLst>
            <a:ext uri="{FF2B5EF4-FFF2-40B4-BE49-F238E27FC236}">
              <a16:creationId xmlns:a16="http://schemas.microsoft.com/office/drawing/2014/main" id="{586FD0F4-C912-4207-8ED0-FD4E2992082A}"/>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85" name="AutoShape 11" descr="blob:https://outlook.office.com/b157e5ee-92d2-4798-a69e-625bd2e784c1">
          <a:extLst>
            <a:ext uri="{FF2B5EF4-FFF2-40B4-BE49-F238E27FC236}">
              <a16:creationId xmlns:a16="http://schemas.microsoft.com/office/drawing/2014/main" id="{2705ACCB-7CD4-4603-9D33-3B95C77E3A8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86" name="AutoShape 11" descr="blob:https://outlook.office.com/b157e5ee-92d2-4798-a69e-625bd2e784c1">
          <a:extLst>
            <a:ext uri="{FF2B5EF4-FFF2-40B4-BE49-F238E27FC236}">
              <a16:creationId xmlns:a16="http://schemas.microsoft.com/office/drawing/2014/main" id="{DEB0A4DF-0930-405D-A236-505F6333CC51}"/>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87" name="AutoShape 11" descr="blob:https://outlook.office.com/b157e5ee-92d2-4798-a69e-625bd2e784c1">
          <a:extLst>
            <a:ext uri="{FF2B5EF4-FFF2-40B4-BE49-F238E27FC236}">
              <a16:creationId xmlns:a16="http://schemas.microsoft.com/office/drawing/2014/main" id="{5B742B48-E18D-4B03-BCD1-C63FE1CE7BAC}"/>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88" name="AutoShape 11" descr="blob:https://outlook.office.com/b157e5ee-92d2-4798-a69e-625bd2e784c1">
          <a:extLst>
            <a:ext uri="{FF2B5EF4-FFF2-40B4-BE49-F238E27FC236}">
              <a16:creationId xmlns:a16="http://schemas.microsoft.com/office/drawing/2014/main" id="{E6B608E8-D48F-4B25-B02F-38249E5308D0}"/>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89" name="AutoShape 11" descr="blob:https://outlook.office.com/b157e5ee-92d2-4798-a69e-625bd2e784c1">
          <a:extLst>
            <a:ext uri="{FF2B5EF4-FFF2-40B4-BE49-F238E27FC236}">
              <a16:creationId xmlns:a16="http://schemas.microsoft.com/office/drawing/2014/main" id="{72A64278-9A9E-4332-A7AC-C75BBBC68C9F}"/>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90" name="AutoShape 11" descr="blob:https://outlook.office.com/b157e5ee-92d2-4798-a69e-625bd2e784c1">
          <a:extLst>
            <a:ext uri="{FF2B5EF4-FFF2-40B4-BE49-F238E27FC236}">
              <a16:creationId xmlns:a16="http://schemas.microsoft.com/office/drawing/2014/main" id="{529794C4-C853-443F-9320-86C166D3B85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91" name="AutoShape 11" descr="blob:https://outlook.office.com/b157e5ee-92d2-4798-a69e-625bd2e784c1">
          <a:extLst>
            <a:ext uri="{FF2B5EF4-FFF2-40B4-BE49-F238E27FC236}">
              <a16:creationId xmlns:a16="http://schemas.microsoft.com/office/drawing/2014/main" id="{E99CD39D-BAB0-4844-BF01-F1F87A3FBF49}"/>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92" name="AutoShape 11" descr="blob:https://outlook.office.com/b157e5ee-92d2-4798-a69e-625bd2e784c1">
          <a:extLst>
            <a:ext uri="{FF2B5EF4-FFF2-40B4-BE49-F238E27FC236}">
              <a16:creationId xmlns:a16="http://schemas.microsoft.com/office/drawing/2014/main" id="{881A7A5F-AD8F-471D-BA86-B88858014319}"/>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93" name="AutoShape 11" descr="blob:https://outlook.office.com/b157e5ee-92d2-4798-a69e-625bd2e784c1">
          <a:extLst>
            <a:ext uri="{FF2B5EF4-FFF2-40B4-BE49-F238E27FC236}">
              <a16:creationId xmlns:a16="http://schemas.microsoft.com/office/drawing/2014/main" id="{85D4962A-C996-4BFA-A0BF-6157F391CC62}"/>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94" name="AutoShape 11" descr="blob:https://outlook.office.com/b157e5ee-92d2-4798-a69e-625bd2e784c1">
          <a:extLst>
            <a:ext uri="{FF2B5EF4-FFF2-40B4-BE49-F238E27FC236}">
              <a16:creationId xmlns:a16="http://schemas.microsoft.com/office/drawing/2014/main" id="{A401A5B5-DED2-4DDF-AF8A-A1EF864B1EF5}"/>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95" name="AutoShape 11" descr="blob:https://outlook.office.com/b157e5ee-92d2-4798-a69e-625bd2e784c1">
          <a:extLst>
            <a:ext uri="{FF2B5EF4-FFF2-40B4-BE49-F238E27FC236}">
              <a16:creationId xmlns:a16="http://schemas.microsoft.com/office/drawing/2014/main" id="{D0E273BE-15E6-4D44-AF7C-B3D408ADEC5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96" name="AutoShape 11" descr="blob:https://outlook.office.com/b157e5ee-92d2-4798-a69e-625bd2e784c1">
          <a:extLst>
            <a:ext uri="{FF2B5EF4-FFF2-40B4-BE49-F238E27FC236}">
              <a16:creationId xmlns:a16="http://schemas.microsoft.com/office/drawing/2014/main" id="{687CC57D-4A91-432D-BFC9-6A62ED59702C}"/>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97" name="AutoShape 11" descr="blob:https://outlook.office.com/b157e5ee-92d2-4798-a69e-625bd2e784c1">
          <a:extLst>
            <a:ext uri="{FF2B5EF4-FFF2-40B4-BE49-F238E27FC236}">
              <a16:creationId xmlns:a16="http://schemas.microsoft.com/office/drawing/2014/main" id="{FD4161A1-F196-4A8E-BB62-D8C9BAE86B64}"/>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98" name="AutoShape 11" descr="blob:https://outlook.office.com/b157e5ee-92d2-4798-a69e-625bd2e784c1">
          <a:extLst>
            <a:ext uri="{FF2B5EF4-FFF2-40B4-BE49-F238E27FC236}">
              <a16:creationId xmlns:a16="http://schemas.microsoft.com/office/drawing/2014/main" id="{7B91A953-D45F-4C30-A5DA-CC688C095353}"/>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599" name="AutoShape 11" descr="blob:https://outlook.office.com/b157e5ee-92d2-4798-a69e-625bd2e784c1">
          <a:extLst>
            <a:ext uri="{FF2B5EF4-FFF2-40B4-BE49-F238E27FC236}">
              <a16:creationId xmlns:a16="http://schemas.microsoft.com/office/drawing/2014/main" id="{1AB5ACEE-8095-4F05-A4DB-017D93886954}"/>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600" name="AutoShape 11" descr="blob:https://outlook.office.com/b157e5ee-92d2-4798-a69e-625bd2e784c1">
          <a:extLst>
            <a:ext uri="{FF2B5EF4-FFF2-40B4-BE49-F238E27FC236}">
              <a16:creationId xmlns:a16="http://schemas.microsoft.com/office/drawing/2014/main" id="{9626847A-9BDD-4C30-B91D-E5AFF5D5E8BC}"/>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601" name="AutoShape 11" descr="blob:https://outlook.office.com/b157e5ee-92d2-4798-a69e-625bd2e784c1">
          <a:extLst>
            <a:ext uri="{FF2B5EF4-FFF2-40B4-BE49-F238E27FC236}">
              <a16:creationId xmlns:a16="http://schemas.microsoft.com/office/drawing/2014/main" id="{5D69C3AD-674D-4299-917F-E0C4C8D75C5E}"/>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602" name="AutoShape 11" descr="blob:https://outlook.office.com/b157e5ee-92d2-4798-a69e-625bd2e784c1">
          <a:extLst>
            <a:ext uri="{FF2B5EF4-FFF2-40B4-BE49-F238E27FC236}">
              <a16:creationId xmlns:a16="http://schemas.microsoft.com/office/drawing/2014/main" id="{4B726A1E-A1ED-4AC5-9ADA-D6296138EF30}"/>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603" name="AutoShape 11" descr="blob:https://outlook.office.com/b157e5ee-92d2-4798-a69e-625bd2e784c1">
          <a:extLst>
            <a:ext uri="{FF2B5EF4-FFF2-40B4-BE49-F238E27FC236}">
              <a16:creationId xmlns:a16="http://schemas.microsoft.com/office/drawing/2014/main" id="{C483323E-73E1-432D-834E-3753A24F4DA1}"/>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604" name="AutoShape 11" descr="blob:https://outlook.office.com/b157e5ee-92d2-4798-a69e-625bd2e784c1">
          <a:extLst>
            <a:ext uri="{FF2B5EF4-FFF2-40B4-BE49-F238E27FC236}">
              <a16:creationId xmlns:a16="http://schemas.microsoft.com/office/drawing/2014/main" id="{02539F61-4C31-49AA-A1BF-87EB8034638D}"/>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605" name="AutoShape 11" descr="blob:https://outlook.office.com/b157e5ee-92d2-4798-a69e-625bd2e784c1">
          <a:extLst>
            <a:ext uri="{FF2B5EF4-FFF2-40B4-BE49-F238E27FC236}">
              <a16:creationId xmlns:a16="http://schemas.microsoft.com/office/drawing/2014/main" id="{190C57B0-75BB-4055-AF26-2FEB129A9AE5}"/>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606" name="AutoShape 11" descr="blob:https://outlook.office.com/b157e5ee-92d2-4798-a69e-625bd2e784c1">
          <a:extLst>
            <a:ext uri="{FF2B5EF4-FFF2-40B4-BE49-F238E27FC236}">
              <a16:creationId xmlns:a16="http://schemas.microsoft.com/office/drawing/2014/main" id="{1EA149C9-03F9-47C7-8831-A24341357868}"/>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607" name="AutoShape 11" descr="blob:https://outlook.office.com/b157e5ee-92d2-4798-a69e-625bd2e784c1">
          <a:extLst>
            <a:ext uri="{FF2B5EF4-FFF2-40B4-BE49-F238E27FC236}">
              <a16:creationId xmlns:a16="http://schemas.microsoft.com/office/drawing/2014/main" id="{3A444052-C545-4431-BBBE-99957547B737}"/>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608" name="AutoShape 11" descr="blob:https://outlook.office.com/b157e5ee-92d2-4798-a69e-625bd2e784c1">
          <a:extLst>
            <a:ext uri="{FF2B5EF4-FFF2-40B4-BE49-F238E27FC236}">
              <a16:creationId xmlns:a16="http://schemas.microsoft.com/office/drawing/2014/main" id="{AEDB8CE9-D1E1-4E6C-A3BB-ECB7B7A6D76E}"/>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609" name="AutoShape 11" descr="blob:https://outlook.office.com/b157e5ee-92d2-4798-a69e-625bd2e784c1">
          <a:extLst>
            <a:ext uri="{FF2B5EF4-FFF2-40B4-BE49-F238E27FC236}">
              <a16:creationId xmlns:a16="http://schemas.microsoft.com/office/drawing/2014/main" id="{AF5BA6FE-42F0-46C6-97D7-8B920CED3EDC}"/>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610" name="AutoShape 11" descr="blob:https://outlook.office.com/b157e5ee-92d2-4798-a69e-625bd2e784c1">
          <a:extLst>
            <a:ext uri="{FF2B5EF4-FFF2-40B4-BE49-F238E27FC236}">
              <a16:creationId xmlns:a16="http://schemas.microsoft.com/office/drawing/2014/main" id="{6163A2F7-DF21-4456-ABE8-2B5ED62277D1}"/>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749</xdr:row>
      <xdr:rowOff>0</xdr:rowOff>
    </xdr:from>
    <xdr:ext cx="304800" cy="304800"/>
    <xdr:sp macro="" textlink="">
      <xdr:nvSpPr>
        <xdr:cNvPr id="12611" name="AutoShape 11" descr="blob:https://outlook.office.com/b157e5ee-92d2-4798-a69e-625bd2e784c1">
          <a:extLst>
            <a:ext uri="{FF2B5EF4-FFF2-40B4-BE49-F238E27FC236}">
              <a16:creationId xmlns:a16="http://schemas.microsoft.com/office/drawing/2014/main" id="{5F85F115-F026-4F5E-AA31-E1FF6F9EA324}"/>
            </a:ext>
          </a:extLst>
        </xdr:cNvPr>
        <xdr:cNvSpPr>
          <a:spLocks noChangeAspect="1" noChangeArrowheads="1"/>
        </xdr:cNvSpPr>
      </xdr:nvSpPr>
      <xdr:spPr bwMode="auto">
        <a:xfrm>
          <a:off x="0" y="16577982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12" name="AutoShape 11" descr="blob:https://outlook.office.com/b157e5ee-92d2-4798-a69e-625bd2e784c1">
          <a:extLst>
            <a:ext uri="{FF2B5EF4-FFF2-40B4-BE49-F238E27FC236}">
              <a16:creationId xmlns:a16="http://schemas.microsoft.com/office/drawing/2014/main" id="{86A68F22-EC44-41F8-AE88-CF49D55B160C}"/>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13" name="AutoShape 11" descr="blob:https://outlook.office.com/b157e5ee-92d2-4798-a69e-625bd2e784c1">
          <a:extLst>
            <a:ext uri="{FF2B5EF4-FFF2-40B4-BE49-F238E27FC236}">
              <a16:creationId xmlns:a16="http://schemas.microsoft.com/office/drawing/2014/main" id="{86A2D26D-45C8-4C3F-9565-24FD94567297}"/>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14" name="AutoShape 11" descr="blob:https://outlook.office.com/b157e5ee-92d2-4798-a69e-625bd2e784c1">
          <a:extLst>
            <a:ext uri="{FF2B5EF4-FFF2-40B4-BE49-F238E27FC236}">
              <a16:creationId xmlns:a16="http://schemas.microsoft.com/office/drawing/2014/main" id="{944ECA44-8D9D-48F1-8347-50BBDAA4B355}"/>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15" name="AutoShape 11" descr="blob:https://outlook.office.com/b157e5ee-92d2-4798-a69e-625bd2e784c1">
          <a:extLst>
            <a:ext uri="{FF2B5EF4-FFF2-40B4-BE49-F238E27FC236}">
              <a16:creationId xmlns:a16="http://schemas.microsoft.com/office/drawing/2014/main" id="{713D5B9A-62E1-46EC-B616-161E08646FBE}"/>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16" name="AutoShape 11" descr="blob:https://outlook.office.com/b157e5ee-92d2-4798-a69e-625bd2e784c1">
          <a:extLst>
            <a:ext uri="{FF2B5EF4-FFF2-40B4-BE49-F238E27FC236}">
              <a16:creationId xmlns:a16="http://schemas.microsoft.com/office/drawing/2014/main" id="{744C5339-4B87-4822-AE7C-08D71161FACC}"/>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17" name="AutoShape 11" descr="blob:https://outlook.office.com/b157e5ee-92d2-4798-a69e-625bd2e784c1">
          <a:extLst>
            <a:ext uri="{FF2B5EF4-FFF2-40B4-BE49-F238E27FC236}">
              <a16:creationId xmlns:a16="http://schemas.microsoft.com/office/drawing/2014/main" id="{F03B9CB8-61C9-4FFA-8EE8-80BF35DC04D6}"/>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18" name="AutoShape 11" descr="blob:https://outlook.office.com/b157e5ee-92d2-4798-a69e-625bd2e784c1">
          <a:extLst>
            <a:ext uri="{FF2B5EF4-FFF2-40B4-BE49-F238E27FC236}">
              <a16:creationId xmlns:a16="http://schemas.microsoft.com/office/drawing/2014/main" id="{1EC126C6-DD18-4FA4-A72E-53CAA89FCD44}"/>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19" name="AutoShape 11" descr="blob:https://outlook.office.com/b157e5ee-92d2-4798-a69e-625bd2e784c1">
          <a:extLst>
            <a:ext uri="{FF2B5EF4-FFF2-40B4-BE49-F238E27FC236}">
              <a16:creationId xmlns:a16="http://schemas.microsoft.com/office/drawing/2014/main" id="{F2A33DCF-D489-4556-A356-B18777844226}"/>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20" name="AutoShape 11" descr="blob:https://outlook.office.com/b157e5ee-92d2-4798-a69e-625bd2e784c1">
          <a:extLst>
            <a:ext uri="{FF2B5EF4-FFF2-40B4-BE49-F238E27FC236}">
              <a16:creationId xmlns:a16="http://schemas.microsoft.com/office/drawing/2014/main" id="{B9B0ABB8-1CE1-4369-A306-D7EC7B40A08B}"/>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21" name="AutoShape 11" descr="blob:https://outlook.office.com/b157e5ee-92d2-4798-a69e-625bd2e784c1">
          <a:extLst>
            <a:ext uri="{FF2B5EF4-FFF2-40B4-BE49-F238E27FC236}">
              <a16:creationId xmlns:a16="http://schemas.microsoft.com/office/drawing/2014/main" id="{20CEAF54-4A72-4FF8-869A-B3F6A77B70D4}"/>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22" name="AutoShape 11" descr="blob:https://outlook.office.com/b157e5ee-92d2-4798-a69e-625bd2e784c1">
          <a:extLst>
            <a:ext uri="{FF2B5EF4-FFF2-40B4-BE49-F238E27FC236}">
              <a16:creationId xmlns:a16="http://schemas.microsoft.com/office/drawing/2014/main" id="{DCE0F7AA-0F10-4A57-A187-404EA6D69F06}"/>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23" name="AutoShape 11" descr="blob:https://outlook.office.com/b157e5ee-92d2-4798-a69e-625bd2e784c1">
          <a:extLst>
            <a:ext uri="{FF2B5EF4-FFF2-40B4-BE49-F238E27FC236}">
              <a16:creationId xmlns:a16="http://schemas.microsoft.com/office/drawing/2014/main" id="{40492B8D-A7AE-4AD9-AD32-F1C5EE7668BD}"/>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24" name="AutoShape 11" descr="blob:https://outlook.office.com/b157e5ee-92d2-4798-a69e-625bd2e784c1">
          <a:extLst>
            <a:ext uri="{FF2B5EF4-FFF2-40B4-BE49-F238E27FC236}">
              <a16:creationId xmlns:a16="http://schemas.microsoft.com/office/drawing/2014/main" id="{1FE041BB-A817-4C4C-B26E-32B24C69F129}"/>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25" name="AutoShape 11" descr="blob:https://outlook.office.com/b157e5ee-92d2-4798-a69e-625bd2e784c1">
          <a:extLst>
            <a:ext uri="{FF2B5EF4-FFF2-40B4-BE49-F238E27FC236}">
              <a16:creationId xmlns:a16="http://schemas.microsoft.com/office/drawing/2014/main" id="{93C73CD0-5C8A-4A7A-8DC3-F14FCF60100F}"/>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26" name="AutoShape 11" descr="blob:https://outlook.office.com/b157e5ee-92d2-4798-a69e-625bd2e784c1">
          <a:extLst>
            <a:ext uri="{FF2B5EF4-FFF2-40B4-BE49-F238E27FC236}">
              <a16:creationId xmlns:a16="http://schemas.microsoft.com/office/drawing/2014/main" id="{4CE9015F-85AE-4585-82F9-30DC94DD84B8}"/>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27" name="AutoShape 11" descr="blob:https://outlook.office.com/b157e5ee-92d2-4798-a69e-625bd2e784c1">
          <a:extLst>
            <a:ext uri="{FF2B5EF4-FFF2-40B4-BE49-F238E27FC236}">
              <a16:creationId xmlns:a16="http://schemas.microsoft.com/office/drawing/2014/main" id="{5044EB24-27DC-420F-91A0-6CDA6580138E}"/>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28" name="AutoShape 11" descr="blob:https://outlook.office.com/b157e5ee-92d2-4798-a69e-625bd2e784c1">
          <a:extLst>
            <a:ext uri="{FF2B5EF4-FFF2-40B4-BE49-F238E27FC236}">
              <a16:creationId xmlns:a16="http://schemas.microsoft.com/office/drawing/2014/main" id="{D47D7941-149F-4188-8671-7BAE0BF27696}"/>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29" name="AutoShape 11" descr="blob:https://outlook.office.com/b157e5ee-92d2-4798-a69e-625bd2e784c1">
          <a:extLst>
            <a:ext uri="{FF2B5EF4-FFF2-40B4-BE49-F238E27FC236}">
              <a16:creationId xmlns:a16="http://schemas.microsoft.com/office/drawing/2014/main" id="{0F11F8B7-2A71-4A1C-B6E1-FC1A3DC38455}"/>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30" name="AutoShape 11" descr="blob:https://outlook.office.com/b157e5ee-92d2-4798-a69e-625bd2e784c1">
          <a:extLst>
            <a:ext uri="{FF2B5EF4-FFF2-40B4-BE49-F238E27FC236}">
              <a16:creationId xmlns:a16="http://schemas.microsoft.com/office/drawing/2014/main" id="{2C6A685F-7D94-4446-8D53-9CEB9A6A4F92}"/>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31" name="AutoShape 11" descr="blob:https://outlook.office.com/b157e5ee-92d2-4798-a69e-625bd2e784c1">
          <a:extLst>
            <a:ext uri="{FF2B5EF4-FFF2-40B4-BE49-F238E27FC236}">
              <a16:creationId xmlns:a16="http://schemas.microsoft.com/office/drawing/2014/main" id="{EAC81F27-2030-4F2F-B722-0E4D0B5E638B}"/>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32" name="AutoShape 11" descr="blob:https://outlook.office.com/b157e5ee-92d2-4798-a69e-625bd2e784c1">
          <a:extLst>
            <a:ext uri="{FF2B5EF4-FFF2-40B4-BE49-F238E27FC236}">
              <a16:creationId xmlns:a16="http://schemas.microsoft.com/office/drawing/2014/main" id="{3E792291-BC47-4EFA-B7B8-9324A8669506}"/>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33" name="AutoShape 11" descr="blob:https://outlook.office.com/b157e5ee-92d2-4798-a69e-625bd2e784c1">
          <a:extLst>
            <a:ext uri="{FF2B5EF4-FFF2-40B4-BE49-F238E27FC236}">
              <a16:creationId xmlns:a16="http://schemas.microsoft.com/office/drawing/2014/main" id="{E1E75B1D-30BE-4E56-BD88-5C16A857F437}"/>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34" name="AutoShape 11" descr="blob:https://outlook.office.com/b157e5ee-92d2-4798-a69e-625bd2e784c1">
          <a:extLst>
            <a:ext uri="{FF2B5EF4-FFF2-40B4-BE49-F238E27FC236}">
              <a16:creationId xmlns:a16="http://schemas.microsoft.com/office/drawing/2014/main" id="{5BE82692-C727-434C-A71C-91883070181D}"/>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35" name="AutoShape 11" descr="blob:https://outlook.office.com/b157e5ee-92d2-4798-a69e-625bd2e784c1">
          <a:extLst>
            <a:ext uri="{FF2B5EF4-FFF2-40B4-BE49-F238E27FC236}">
              <a16:creationId xmlns:a16="http://schemas.microsoft.com/office/drawing/2014/main" id="{D6E13835-F0AD-425E-A299-5E349D89C739}"/>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36" name="AutoShape 11" descr="blob:https://outlook.office.com/b157e5ee-92d2-4798-a69e-625bd2e784c1">
          <a:extLst>
            <a:ext uri="{FF2B5EF4-FFF2-40B4-BE49-F238E27FC236}">
              <a16:creationId xmlns:a16="http://schemas.microsoft.com/office/drawing/2014/main" id="{E6F11805-C716-4992-86B4-22A7E20A084C}"/>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37" name="AutoShape 11" descr="blob:https://outlook.office.com/b157e5ee-92d2-4798-a69e-625bd2e784c1">
          <a:extLst>
            <a:ext uri="{FF2B5EF4-FFF2-40B4-BE49-F238E27FC236}">
              <a16:creationId xmlns:a16="http://schemas.microsoft.com/office/drawing/2014/main" id="{B8418630-E84D-4D5E-A9A9-824FDB0E72B2}"/>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38" name="AutoShape 11" descr="blob:https://outlook.office.com/b157e5ee-92d2-4798-a69e-625bd2e784c1">
          <a:extLst>
            <a:ext uri="{FF2B5EF4-FFF2-40B4-BE49-F238E27FC236}">
              <a16:creationId xmlns:a16="http://schemas.microsoft.com/office/drawing/2014/main" id="{29B7114C-2EB0-4972-893D-536D278626A6}"/>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39" name="AutoShape 11" descr="blob:https://outlook.office.com/b157e5ee-92d2-4798-a69e-625bd2e784c1">
          <a:extLst>
            <a:ext uri="{FF2B5EF4-FFF2-40B4-BE49-F238E27FC236}">
              <a16:creationId xmlns:a16="http://schemas.microsoft.com/office/drawing/2014/main" id="{A714BA39-F46A-453A-B678-D79FD46A01D3}"/>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40" name="AutoShape 11" descr="blob:https://outlook.office.com/b157e5ee-92d2-4798-a69e-625bd2e784c1">
          <a:extLst>
            <a:ext uri="{FF2B5EF4-FFF2-40B4-BE49-F238E27FC236}">
              <a16:creationId xmlns:a16="http://schemas.microsoft.com/office/drawing/2014/main" id="{B24274CF-3196-42D1-96AB-07E4A63B8DF1}"/>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41" name="AutoShape 11" descr="blob:https://outlook.office.com/b157e5ee-92d2-4798-a69e-625bd2e784c1">
          <a:extLst>
            <a:ext uri="{FF2B5EF4-FFF2-40B4-BE49-F238E27FC236}">
              <a16:creationId xmlns:a16="http://schemas.microsoft.com/office/drawing/2014/main" id="{70EDEF45-B9FB-41CD-B3BB-EC64EBCAC3B1}"/>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42" name="AutoShape 11" descr="blob:https://outlook.office.com/b157e5ee-92d2-4798-a69e-625bd2e784c1">
          <a:extLst>
            <a:ext uri="{FF2B5EF4-FFF2-40B4-BE49-F238E27FC236}">
              <a16:creationId xmlns:a16="http://schemas.microsoft.com/office/drawing/2014/main" id="{D66A6835-4419-427F-AAD7-CB5F5F79FC44}"/>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43" name="AutoShape 11" descr="blob:https://outlook.office.com/b157e5ee-92d2-4798-a69e-625bd2e784c1">
          <a:extLst>
            <a:ext uri="{FF2B5EF4-FFF2-40B4-BE49-F238E27FC236}">
              <a16:creationId xmlns:a16="http://schemas.microsoft.com/office/drawing/2014/main" id="{8898C1C9-95F5-41AC-BDAD-E89413D3D9D4}"/>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44" name="AutoShape 11" descr="blob:https://outlook.office.com/b157e5ee-92d2-4798-a69e-625bd2e784c1">
          <a:extLst>
            <a:ext uri="{FF2B5EF4-FFF2-40B4-BE49-F238E27FC236}">
              <a16:creationId xmlns:a16="http://schemas.microsoft.com/office/drawing/2014/main" id="{1E61F1F1-D7DA-438C-93E0-66369B370C81}"/>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45" name="AutoShape 11" descr="blob:https://outlook.office.com/b157e5ee-92d2-4798-a69e-625bd2e784c1">
          <a:extLst>
            <a:ext uri="{FF2B5EF4-FFF2-40B4-BE49-F238E27FC236}">
              <a16:creationId xmlns:a16="http://schemas.microsoft.com/office/drawing/2014/main" id="{17705563-268C-4B84-BB40-6348BF5E5895}"/>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46" name="AutoShape 11" descr="blob:https://outlook.office.com/b157e5ee-92d2-4798-a69e-625bd2e784c1">
          <a:extLst>
            <a:ext uri="{FF2B5EF4-FFF2-40B4-BE49-F238E27FC236}">
              <a16:creationId xmlns:a16="http://schemas.microsoft.com/office/drawing/2014/main" id="{A6D6AC87-CFE5-4C9D-AF06-292B2A11475E}"/>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47" name="AutoShape 11" descr="blob:https://outlook.office.com/b157e5ee-92d2-4798-a69e-625bd2e784c1">
          <a:extLst>
            <a:ext uri="{FF2B5EF4-FFF2-40B4-BE49-F238E27FC236}">
              <a16:creationId xmlns:a16="http://schemas.microsoft.com/office/drawing/2014/main" id="{C8652F0D-3596-4793-B63F-ED86BE9B1F21}"/>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48" name="AutoShape 11" descr="blob:https://outlook.office.com/b157e5ee-92d2-4798-a69e-625bd2e784c1">
          <a:extLst>
            <a:ext uri="{FF2B5EF4-FFF2-40B4-BE49-F238E27FC236}">
              <a16:creationId xmlns:a16="http://schemas.microsoft.com/office/drawing/2014/main" id="{95A96B53-A58D-482B-8663-8D6AAA151D0D}"/>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49" name="AutoShape 11" descr="blob:https://outlook.office.com/b157e5ee-92d2-4798-a69e-625bd2e784c1">
          <a:extLst>
            <a:ext uri="{FF2B5EF4-FFF2-40B4-BE49-F238E27FC236}">
              <a16:creationId xmlns:a16="http://schemas.microsoft.com/office/drawing/2014/main" id="{57FC93C0-C83D-4CF4-AC6C-9A9FC870DFD7}"/>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50" name="AutoShape 11" descr="blob:https://outlook.office.com/b157e5ee-92d2-4798-a69e-625bd2e784c1">
          <a:extLst>
            <a:ext uri="{FF2B5EF4-FFF2-40B4-BE49-F238E27FC236}">
              <a16:creationId xmlns:a16="http://schemas.microsoft.com/office/drawing/2014/main" id="{7BE62594-274C-4CB3-86A8-D01B6AE00429}"/>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51" name="AutoShape 11" descr="blob:https://outlook.office.com/b157e5ee-92d2-4798-a69e-625bd2e784c1">
          <a:extLst>
            <a:ext uri="{FF2B5EF4-FFF2-40B4-BE49-F238E27FC236}">
              <a16:creationId xmlns:a16="http://schemas.microsoft.com/office/drawing/2014/main" id="{0FB18813-C03F-4473-9686-F496A8019117}"/>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52" name="AutoShape 11" descr="blob:https://outlook.office.com/b157e5ee-92d2-4798-a69e-625bd2e784c1">
          <a:extLst>
            <a:ext uri="{FF2B5EF4-FFF2-40B4-BE49-F238E27FC236}">
              <a16:creationId xmlns:a16="http://schemas.microsoft.com/office/drawing/2014/main" id="{9A6B24C3-0D0B-443C-83B4-272CB98D66D9}"/>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53" name="AutoShape 11" descr="blob:https://outlook.office.com/b157e5ee-92d2-4798-a69e-625bd2e784c1">
          <a:extLst>
            <a:ext uri="{FF2B5EF4-FFF2-40B4-BE49-F238E27FC236}">
              <a16:creationId xmlns:a16="http://schemas.microsoft.com/office/drawing/2014/main" id="{9719E7D9-A231-4D7D-A6D9-6128B6B19FA6}"/>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54" name="AutoShape 11" descr="blob:https://outlook.office.com/b157e5ee-92d2-4798-a69e-625bd2e784c1">
          <a:extLst>
            <a:ext uri="{FF2B5EF4-FFF2-40B4-BE49-F238E27FC236}">
              <a16:creationId xmlns:a16="http://schemas.microsoft.com/office/drawing/2014/main" id="{DB8BDFD4-AB25-4373-BA10-4C1C865407E6}"/>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55" name="AutoShape 11" descr="blob:https://outlook.office.com/b157e5ee-92d2-4798-a69e-625bd2e784c1">
          <a:extLst>
            <a:ext uri="{FF2B5EF4-FFF2-40B4-BE49-F238E27FC236}">
              <a16:creationId xmlns:a16="http://schemas.microsoft.com/office/drawing/2014/main" id="{6BE4C08D-8268-4850-8EA8-5CA3F3FD0662}"/>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56" name="AutoShape 11" descr="blob:https://outlook.office.com/b157e5ee-92d2-4798-a69e-625bd2e784c1">
          <a:extLst>
            <a:ext uri="{FF2B5EF4-FFF2-40B4-BE49-F238E27FC236}">
              <a16:creationId xmlns:a16="http://schemas.microsoft.com/office/drawing/2014/main" id="{2E16194D-22DC-477E-B0A6-4383FF88C80E}"/>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57" name="AutoShape 11" descr="blob:https://outlook.office.com/b157e5ee-92d2-4798-a69e-625bd2e784c1">
          <a:extLst>
            <a:ext uri="{FF2B5EF4-FFF2-40B4-BE49-F238E27FC236}">
              <a16:creationId xmlns:a16="http://schemas.microsoft.com/office/drawing/2014/main" id="{2A590C61-863C-40F5-A27F-E56D1A9861C3}"/>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58" name="AutoShape 11" descr="blob:https://outlook.office.com/b157e5ee-92d2-4798-a69e-625bd2e784c1">
          <a:extLst>
            <a:ext uri="{FF2B5EF4-FFF2-40B4-BE49-F238E27FC236}">
              <a16:creationId xmlns:a16="http://schemas.microsoft.com/office/drawing/2014/main" id="{CD8BCD68-5AD8-407A-A923-CB11A7E58FDD}"/>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59" name="AutoShape 11" descr="blob:https://outlook.office.com/b157e5ee-92d2-4798-a69e-625bd2e784c1">
          <a:extLst>
            <a:ext uri="{FF2B5EF4-FFF2-40B4-BE49-F238E27FC236}">
              <a16:creationId xmlns:a16="http://schemas.microsoft.com/office/drawing/2014/main" id="{D1F95A42-79EC-404F-9857-32E4868AAB26}"/>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60" name="AutoShape 11" descr="blob:https://outlook.office.com/b157e5ee-92d2-4798-a69e-625bd2e784c1">
          <a:extLst>
            <a:ext uri="{FF2B5EF4-FFF2-40B4-BE49-F238E27FC236}">
              <a16:creationId xmlns:a16="http://schemas.microsoft.com/office/drawing/2014/main" id="{EC9549AB-B899-49A9-B207-B497B2B8D443}"/>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61" name="AutoShape 11" descr="blob:https://outlook.office.com/b157e5ee-92d2-4798-a69e-625bd2e784c1">
          <a:extLst>
            <a:ext uri="{FF2B5EF4-FFF2-40B4-BE49-F238E27FC236}">
              <a16:creationId xmlns:a16="http://schemas.microsoft.com/office/drawing/2014/main" id="{BCFB646D-FCAB-44BE-B8A2-720052E4613D}"/>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62" name="AutoShape 11" descr="blob:https://outlook.office.com/b157e5ee-92d2-4798-a69e-625bd2e784c1">
          <a:extLst>
            <a:ext uri="{FF2B5EF4-FFF2-40B4-BE49-F238E27FC236}">
              <a16:creationId xmlns:a16="http://schemas.microsoft.com/office/drawing/2014/main" id="{F36EF106-95EC-4515-B6E7-3C395CC32010}"/>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63" name="AutoShape 11" descr="blob:https://outlook.office.com/b157e5ee-92d2-4798-a69e-625bd2e784c1">
          <a:extLst>
            <a:ext uri="{FF2B5EF4-FFF2-40B4-BE49-F238E27FC236}">
              <a16:creationId xmlns:a16="http://schemas.microsoft.com/office/drawing/2014/main" id="{1E980867-C603-4470-92E4-D5161367660E}"/>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64" name="AutoShape 11" descr="blob:https://outlook.office.com/b157e5ee-92d2-4798-a69e-625bd2e784c1">
          <a:extLst>
            <a:ext uri="{FF2B5EF4-FFF2-40B4-BE49-F238E27FC236}">
              <a16:creationId xmlns:a16="http://schemas.microsoft.com/office/drawing/2014/main" id="{D7A940BA-5174-49A0-8279-F6E6B8BB8DBC}"/>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65" name="AutoShape 11" descr="blob:https://outlook.office.com/b157e5ee-92d2-4798-a69e-625bd2e784c1">
          <a:extLst>
            <a:ext uri="{FF2B5EF4-FFF2-40B4-BE49-F238E27FC236}">
              <a16:creationId xmlns:a16="http://schemas.microsoft.com/office/drawing/2014/main" id="{8FDD4BA9-D20B-4E6E-BE82-4D14099B8C20}"/>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66" name="AutoShape 11" descr="blob:https://outlook.office.com/b157e5ee-92d2-4798-a69e-625bd2e784c1">
          <a:extLst>
            <a:ext uri="{FF2B5EF4-FFF2-40B4-BE49-F238E27FC236}">
              <a16:creationId xmlns:a16="http://schemas.microsoft.com/office/drawing/2014/main" id="{23F9766F-E90A-4981-8C7E-3DA94A83B89B}"/>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67" name="AutoShape 11" descr="blob:https://outlook.office.com/b157e5ee-92d2-4798-a69e-625bd2e784c1">
          <a:extLst>
            <a:ext uri="{FF2B5EF4-FFF2-40B4-BE49-F238E27FC236}">
              <a16:creationId xmlns:a16="http://schemas.microsoft.com/office/drawing/2014/main" id="{388AE3F8-0382-4E93-8DEE-710A117A00A4}"/>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68" name="AutoShape 11" descr="blob:https://outlook.office.com/b157e5ee-92d2-4798-a69e-625bd2e784c1">
          <a:extLst>
            <a:ext uri="{FF2B5EF4-FFF2-40B4-BE49-F238E27FC236}">
              <a16:creationId xmlns:a16="http://schemas.microsoft.com/office/drawing/2014/main" id="{7DF278A2-9C65-48BE-9B03-CE179F730A31}"/>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69" name="AutoShape 11" descr="blob:https://outlook.office.com/b157e5ee-92d2-4798-a69e-625bd2e784c1">
          <a:extLst>
            <a:ext uri="{FF2B5EF4-FFF2-40B4-BE49-F238E27FC236}">
              <a16:creationId xmlns:a16="http://schemas.microsoft.com/office/drawing/2014/main" id="{5A70A390-815D-4A2B-94BE-5F600817FDB7}"/>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70" name="AutoShape 11" descr="blob:https://outlook.office.com/b157e5ee-92d2-4798-a69e-625bd2e784c1">
          <a:extLst>
            <a:ext uri="{FF2B5EF4-FFF2-40B4-BE49-F238E27FC236}">
              <a16:creationId xmlns:a16="http://schemas.microsoft.com/office/drawing/2014/main" id="{52DB5A95-B179-478C-A5E7-C2007448EC96}"/>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71" name="AutoShape 11" descr="blob:https://outlook.office.com/b157e5ee-92d2-4798-a69e-625bd2e784c1">
          <a:extLst>
            <a:ext uri="{FF2B5EF4-FFF2-40B4-BE49-F238E27FC236}">
              <a16:creationId xmlns:a16="http://schemas.microsoft.com/office/drawing/2014/main" id="{F44E3AB0-E45F-47F8-BBDE-36C7779915AA}"/>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72" name="AutoShape 11" descr="blob:https://outlook.office.com/b157e5ee-92d2-4798-a69e-625bd2e784c1">
          <a:extLst>
            <a:ext uri="{FF2B5EF4-FFF2-40B4-BE49-F238E27FC236}">
              <a16:creationId xmlns:a16="http://schemas.microsoft.com/office/drawing/2014/main" id="{71A876E0-DCF4-43F6-8139-D518D308F544}"/>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73" name="AutoShape 11" descr="blob:https://outlook.office.com/b157e5ee-92d2-4798-a69e-625bd2e784c1">
          <a:extLst>
            <a:ext uri="{FF2B5EF4-FFF2-40B4-BE49-F238E27FC236}">
              <a16:creationId xmlns:a16="http://schemas.microsoft.com/office/drawing/2014/main" id="{A1CB3BA2-3126-4136-8A5E-37DD5FEF9345}"/>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74" name="AutoShape 11" descr="blob:https://outlook.office.com/b157e5ee-92d2-4798-a69e-625bd2e784c1">
          <a:extLst>
            <a:ext uri="{FF2B5EF4-FFF2-40B4-BE49-F238E27FC236}">
              <a16:creationId xmlns:a16="http://schemas.microsoft.com/office/drawing/2014/main" id="{F9CAE2A8-04BC-4653-A21F-25BCCA9F16C3}"/>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75" name="AutoShape 11" descr="blob:https://outlook.office.com/b157e5ee-92d2-4798-a69e-625bd2e784c1">
          <a:extLst>
            <a:ext uri="{FF2B5EF4-FFF2-40B4-BE49-F238E27FC236}">
              <a16:creationId xmlns:a16="http://schemas.microsoft.com/office/drawing/2014/main" id="{40647F10-0E6C-4292-AE43-FB9326BD74E8}"/>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76" name="AutoShape 11" descr="blob:https://outlook.office.com/b157e5ee-92d2-4798-a69e-625bd2e784c1">
          <a:extLst>
            <a:ext uri="{FF2B5EF4-FFF2-40B4-BE49-F238E27FC236}">
              <a16:creationId xmlns:a16="http://schemas.microsoft.com/office/drawing/2014/main" id="{640541F1-A386-41CD-8FC4-4ED44F967B3D}"/>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77" name="AutoShape 11" descr="blob:https://outlook.office.com/b157e5ee-92d2-4798-a69e-625bd2e784c1">
          <a:extLst>
            <a:ext uri="{FF2B5EF4-FFF2-40B4-BE49-F238E27FC236}">
              <a16:creationId xmlns:a16="http://schemas.microsoft.com/office/drawing/2014/main" id="{667C4D92-3B7E-48AE-840A-F8A0C58F0F67}"/>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78" name="AutoShape 11" descr="blob:https://outlook.office.com/b157e5ee-92d2-4798-a69e-625bd2e784c1">
          <a:extLst>
            <a:ext uri="{FF2B5EF4-FFF2-40B4-BE49-F238E27FC236}">
              <a16:creationId xmlns:a16="http://schemas.microsoft.com/office/drawing/2014/main" id="{ED40021F-403F-4DA8-B713-523F1EEDED3B}"/>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79" name="AutoShape 11" descr="blob:https://outlook.office.com/b157e5ee-92d2-4798-a69e-625bd2e784c1">
          <a:extLst>
            <a:ext uri="{FF2B5EF4-FFF2-40B4-BE49-F238E27FC236}">
              <a16:creationId xmlns:a16="http://schemas.microsoft.com/office/drawing/2014/main" id="{D292D8DC-1320-44FA-AC08-75115F181C7C}"/>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80" name="AutoShape 11" descr="blob:https://outlook.office.com/b157e5ee-92d2-4798-a69e-625bd2e784c1">
          <a:extLst>
            <a:ext uri="{FF2B5EF4-FFF2-40B4-BE49-F238E27FC236}">
              <a16:creationId xmlns:a16="http://schemas.microsoft.com/office/drawing/2014/main" id="{5B063CEA-7CEB-46B3-A27F-49C6D437AD0A}"/>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81" name="AutoShape 11" descr="blob:https://outlook.office.com/b157e5ee-92d2-4798-a69e-625bd2e784c1">
          <a:extLst>
            <a:ext uri="{FF2B5EF4-FFF2-40B4-BE49-F238E27FC236}">
              <a16:creationId xmlns:a16="http://schemas.microsoft.com/office/drawing/2014/main" id="{9BAC7B79-A5EA-4B89-8902-095629099A88}"/>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82" name="AutoShape 11" descr="blob:https://outlook.office.com/b157e5ee-92d2-4798-a69e-625bd2e784c1">
          <a:extLst>
            <a:ext uri="{FF2B5EF4-FFF2-40B4-BE49-F238E27FC236}">
              <a16:creationId xmlns:a16="http://schemas.microsoft.com/office/drawing/2014/main" id="{0873E35F-2CEF-43B4-BD5D-4A3C6A7EF7C5}"/>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83" name="AutoShape 11" descr="blob:https://outlook.office.com/b157e5ee-92d2-4798-a69e-625bd2e784c1">
          <a:extLst>
            <a:ext uri="{FF2B5EF4-FFF2-40B4-BE49-F238E27FC236}">
              <a16:creationId xmlns:a16="http://schemas.microsoft.com/office/drawing/2014/main" id="{607DA15F-505B-455C-B106-14037BCA3969}"/>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84" name="AutoShape 11" descr="blob:https://outlook.office.com/b157e5ee-92d2-4798-a69e-625bd2e784c1">
          <a:extLst>
            <a:ext uri="{FF2B5EF4-FFF2-40B4-BE49-F238E27FC236}">
              <a16:creationId xmlns:a16="http://schemas.microsoft.com/office/drawing/2014/main" id="{CA5409A7-AD55-4B17-A122-64F7BFA4BE02}"/>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85" name="AutoShape 11" descr="blob:https://outlook.office.com/b157e5ee-92d2-4798-a69e-625bd2e784c1">
          <a:extLst>
            <a:ext uri="{FF2B5EF4-FFF2-40B4-BE49-F238E27FC236}">
              <a16:creationId xmlns:a16="http://schemas.microsoft.com/office/drawing/2014/main" id="{494AF9AD-43B8-4636-B008-2C2941B355DC}"/>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86" name="AutoShape 11" descr="blob:https://outlook.office.com/b157e5ee-92d2-4798-a69e-625bd2e784c1">
          <a:extLst>
            <a:ext uri="{FF2B5EF4-FFF2-40B4-BE49-F238E27FC236}">
              <a16:creationId xmlns:a16="http://schemas.microsoft.com/office/drawing/2014/main" id="{9852DF72-E790-4EF1-BC41-90E7A3F2BD64}"/>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87" name="AutoShape 11" descr="blob:https://outlook.office.com/b157e5ee-92d2-4798-a69e-625bd2e784c1">
          <a:extLst>
            <a:ext uri="{FF2B5EF4-FFF2-40B4-BE49-F238E27FC236}">
              <a16:creationId xmlns:a16="http://schemas.microsoft.com/office/drawing/2014/main" id="{B54A7E49-5DC4-47AA-A392-D348D8964D6A}"/>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88" name="AutoShape 11" descr="blob:https://outlook.office.com/b157e5ee-92d2-4798-a69e-625bd2e784c1">
          <a:extLst>
            <a:ext uri="{FF2B5EF4-FFF2-40B4-BE49-F238E27FC236}">
              <a16:creationId xmlns:a16="http://schemas.microsoft.com/office/drawing/2014/main" id="{8D1DC689-851D-46C8-AD4B-5FAA7347F326}"/>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89" name="AutoShape 11" descr="blob:https://outlook.office.com/b157e5ee-92d2-4798-a69e-625bd2e784c1">
          <a:extLst>
            <a:ext uri="{FF2B5EF4-FFF2-40B4-BE49-F238E27FC236}">
              <a16:creationId xmlns:a16="http://schemas.microsoft.com/office/drawing/2014/main" id="{5F6D6EDA-A52C-4B86-A430-8121E439B28A}"/>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90" name="AutoShape 11" descr="blob:https://outlook.office.com/b157e5ee-92d2-4798-a69e-625bd2e784c1">
          <a:extLst>
            <a:ext uri="{FF2B5EF4-FFF2-40B4-BE49-F238E27FC236}">
              <a16:creationId xmlns:a16="http://schemas.microsoft.com/office/drawing/2014/main" id="{99856A68-D3F9-4A0C-AD7A-1002B149E3A5}"/>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91" name="AutoShape 11" descr="blob:https://outlook.office.com/b157e5ee-92d2-4798-a69e-625bd2e784c1">
          <a:extLst>
            <a:ext uri="{FF2B5EF4-FFF2-40B4-BE49-F238E27FC236}">
              <a16:creationId xmlns:a16="http://schemas.microsoft.com/office/drawing/2014/main" id="{A0540649-39CC-4115-A457-9AB21B040726}"/>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92" name="AutoShape 11" descr="blob:https://outlook.office.com/b157e5ee-92d2-4798-a69e-625bd2e784c1">
          <a:extLst>
            <a:ext uri="{FF2B5EF4-FFF2-40B4-BE49-F238E27FC236}">
              <a16:creationId xmlns:a16="http://schemas.microsoft.com/office/drawing/2014/main" id="{3C023460-1CB1-4DF3-A5A6-DC6B2E7843EF}"/>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93" name="AutoShape 11" descr="blob:https://outlook.office.com/b157e5ee-92d2-4798-a69e-625bd2e784c1">
          <a:extLst>
            <a:ext uri="{FF2B5EF4-FFF2-40B4-BE49-F238E27FC236}">
              <a16:creationId xmlns:a16="http://schemas.microsoft.com/office/drawing/2014/main" id="{72C1D014-FB24-4BCF-95CF-C8ABB6244785}"/>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94" name="AutoShape 11" descr="blob:https://outlook.office.com/b157e5ee-92d2-4798-a69e-625bd2e784c1">
          <a:extLst>
            <a:ext uri="{FF2B5EF4-FFF2-40B4-BE49-F238E27FC236}">
              <a16:creationId xmlns:a16="http://schemas.microsoft.com/office/drawing/2014/main" id="{81DA8BF9-44BE-44CA-9BD6-FDF7029BD8B9}"/>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95" name="AutoShape 11" descr="blob:https://outlook.office.com/b157e5ee-92d2-4798-a69e-625bd2e784c1">
          <a:extLst>
            <a:ext uri="{FF2B5EF4-FFF2-40B4-BE49-F238E27FC236}">
              <a16:creationId xmlns:a16="http://schemas.microsoft.com/office/drawing/2014/main" id="{C0E37B18-C040-4BD9-80D0-ED2EE3DB758B}"/>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96" name="AutoShape 11" descr="blob:https://outlook.office.com/b157e5ee-92d2-4798-a69e-625bd2e784c1">
          <a:extLst>
            <a:ext uri="{FF2B5EF4-FFF2-40B4-BE49-F238E27FC236}">
              <a16:creationId xmlns:a16="http://schemas.microsoft.com/office/drawing/2014/main" id="{8B886CFF-9411-41F9-9558-4442475B7B59}"/>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97" name="AutoShape 11" descr="blob:https://outlook.office.com/b157e5ee-92d2-4798-a69e-625bd2e784c1">
          <a:extLst>
            <a:ext uri="{FF2B5EF4-FFF2-40B4-BE49-F238E27FC236}">
              <a16:creationId xmlns:a16="http://schemas.microsoft.com/office/drawing/2014/main" id="{1DE4E06A-B416-4742-BACF-1A3C8A9B080A}"/>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98" name="AutoShape 11" descr="blob:https://outlook.office.com/b157e5ee-92d2-4798-a69e-625bd2e784c1">
          <a:extLst>
            <a:ext uri="{FF2B5EF4-FFF2-40B4-BE49-F238E27FC236}">
              <a16:creationId xmlns:a16="http://schemas.microsoft.com/office/drawing/2014/main" id="{23C25E3B-DC3A-4C35-B3EE-CF38EE6AD104}"/>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699" name="AutoShape 11" descr="blob:https://outlook.office.com/b157e5ee-92d2-4798-a69e-625bd2e784c1">
          <a:extLst>
            <a:ext uri="{FF2B5EF4-FFF2-40B4-BE49-F238E27FC236}">
              <a16:creationId xmlns:a16="http://schemas.microsoft.com/office/drawing/2014/main" id="{EDBA363F-8A19-4401-9427-B903D78A929F}"/>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700" name="AutoShape 11" descr="blob:https://outlook.office.com/b157e5ee-92d2-4798-a69e-625bd2e784c1">
          <a:extLst>
            <a:ext uri="{FF2B5EF4-FFF2-40B4-BE49-F238E27FC236}">
              <a16:creationId xmlns:a16="http://schemas.microsoft.com/office/drawing/2014/main" id="{D5EAA58A-4507-4E87-8B6A-F14B847CA81A}"/>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701" name="AutoShape 11" descr="blob:https://outlook.office.com/b157e5ee-92d2-4798-a69e-625bd2e784c1">
          <a:extLst>
            <a:ext uri="{FF2B5EF4-FFF2-40B4-BE49-F238E27FC236}">
              <a16:creationId xmlns:a16="http://schemas.microsoft.com/office/drawing/2014/main" id="{8EC69439-1404-4516-8B75-05AF698F1373}"/>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702" name="AutoShape 11" descr="blob:https://outlook.office.com/b157e5ee-92d2-4798-a69e-625bd2e784c1">
          <a:extLst>
            <a:ext uri="{FF2B5EF4-FFF2-40B4-BE49-F238E27FC236}">
              <a16:creationId xmlns:a16="http://schemas.microsoft.com/office/drawing/2014/main" id="{B774F145-92D3-49A0-AB5E-B2D7146AE3EF}"/>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703" name="AutoShape 11" descr="blob:https://outlook.office.com/b157e5ee-92d2-4798-a69e-625bd2e784c1">
          <a:extLst>
            <a:ext uri="{FF2B5EF4-FFF2-40B4-BE49-F238E27FC236}">
              <a16:creationId xmlns:a16="http://schemas.microsoft.com/office/drawing/2014/main" id="{2511290C-D696-4061-8B24-C29F9A9A0267}"/>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704" name="AutoShape 11" descr="blob:https://outlook.office.com/b157e5ee-92d2-4798-a69e-625bd2e784c1">
          <a:extLst>
            <a:ext uri="{FF2B5EF4-FFF2-40B4-BE49-F238E27FC236}">
              <a16:creationId xmlns:a16="http://schemas.microsoft.com/office/drawing/2014/main" id="{343DFB6A-6EC4-40AE-B0F9-C5194D898B6E}"/>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705" name="AutoShape 11" descr="blob:https://outlook.office.com/b157e5ee-92d2-4798-a69e-625bd2e784c1">
          <a:extLst>
            <a:ext uri="{FF2B5EF4-FFF2-40B4-BE49-F238E27FC236}">
              <a16:creationId xmlns:a16="http://schemas.microsoft.com/office/drawing/2014/main" id="{B12A07C9-7D01-4312-BAC0-F5F95BF3817B}"/>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411</xdr:row>
      <xdr:rowOff>0</xdr:rowOff>
    </xdr:from>
    <xdr:ext cx="304800" cy="304800"/>
    <xdr:sp macro="" textlink="">
      <xdr:nvSpPr>
        <xdr:cNvPr id="12706" name="AutoShape 11" descr="blob:https://outlook.office.com/b157e5ee-92d2-4798-a69e-625bd2e784c1">
          <a:extLst>
            <a:ext uri="{FF2B5EF4-FFF2-40B4-BE49-F238E27FC236}">
              <a16:creationId xmlns:a16="http://schemas.microsoft.com/office/drawing/2014/main" id="{8C5A9592-C15A-41F7-919D-307C3793298E}"/>
            </a:ext>
          </a:extLst>
        </xdr:cNvPr>
        <xdr:cNvSpPr>
          <a:spLocks noChangeAspect="1" noChangeArrowheads="1"/>
        </xdr:cNvSpPr>
      </xdr:nvSpPr>
      <xdr:spPr bwMode="auto">
        <a:xfrm>
          <a:off x="0" y="16602635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07" name="AutoShape 11" descr="blob:https://outlook.office.com/b157e5ee-92d2-4798-a69e-625bd2e784c1">
          <a:extLst>
            <a:ext uri="{FF2B5EF4-FFF2-40B4-BE49-F238E27FC236}">
              <a16:creationId xmlns:a16="http://schemas.microsoft.com/office/drawing/2014/main" id="{AE84BF9E-266C-485E-8C01-6C2D0048341F}"/>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08" name="AutoShape 11" descr="blob:https://outlook.office.com/b157e5ee-92d2-4798-a69e-625bd2e784c1">
          <a:extLst>
            <a:ext uri="{FF2B5EF4-FFF2-40B4-BE49-F238E27FC236}">
              <a16:creationId xmlns:a16="http://schemas.microsoft.com/office/drawing/2014/main" id="{08CE5F34-C344-416D-AE22-4239915116F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09" name="AutoShape 11" descr="blob:https://outlook.office.com/b157e5ee-92d2-4798-a69e-625bd2e784c1">
          <a:extLst>
            <a:ext uri="{FF2B5EF4-FFF2-40B4-BE49-F238E27FC236}">
              <a16:creationId xmlns:a16="http://schemas.microsoft.com/office/drawing/2014/main" id="{2B4092CF-CB81-4001-A637-9526D4A85A9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10" name="AutoShape 11" descr="blob:https://outlook.office.com/b157e5ee-92d2-4798-a69e-625bd2e784c1">
          <a:extLst>
            <a:ext uri="{FF2B5EF4-FFF2-40B4-BE49-F238E27FC236}">
              <a16:creationId xmlns:a16="http://schemas.microsoft.com/office/drawing/2014/main" id="{CBE86896-F3D1-4B12-90F8-87554E241813}"/>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11" name="AutoShape 11" descr="blob:https://outlook.office.com/b157e5ee-92d2-4798-a69e-625bd2e784c1">
          <a:extLst>
            <a:ext uri="{FF2B5EF4-FFF2-40B4-BE49-F238E27FC236}">
              <a16:creationId xmlns:a16="http://schemas.microsoft.com/office/drawing/2014/main" id="{27856B26-15FA-487D-97C0-3E90A967291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12" name="AutoShape 11" descr="blob:https://outlook.office.com/b157e5ee-92d2-4798-a69e-625bd2e784c1">
          <a:extLst>
            <a:ext uri="{FF2B5EF4-FFF2-40B4-BE49-F238E27FC236}">
              <a16:creationId xmlns:a16="http://schemas.microsoft.com/office/drawing/2014/main" id="{3260B58C-FE28-447A-A79E-56360B0686A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13" name="AutoShape 11" descr="blob:https://outlook.office.com/b157e5ee-92d2-4798-a69e-625bd2e784c1">
          <a:extLst>
            <a:ext uri="{FF2B5EF4-FFF2-40B4-BE49-F238E27FC236}">
              <a16:creationId xmlns:a16="http://schemas.microsoft.com/office/drawing/2014/main" id="{A115F6F7-79C4-4318-BBEC-D42E78B858E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14" name="AutoShape 11" descr="blob:https://outlook.office.com/b157e5ee-92d2-4798-a69e-625bd2e784c1">
          <a:extLst>
            <a:ext uri="{FF2B5EF4-FFF2-40B4-BE49-F238E27FC236}">
              <a16:creationId xmlns:a16="http://schemas.microsoft.com/office/drawing/2014/main" id="{E5A058A7-ABB6-43ED-BEB3-4A9D47DCA67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15" name="AutoShape 11" descr="blob:https://outlook.office.com/b157e5ee-92d2-4798-a69e-625bd2e784c1">
          <a:extLst>
            <a:ext uri="{FF2B5EF4-FFF2-40B4-BE49-F238E27FC236}">
              <a16:creationId xmlns:a16="http://schemas.microsoft.com/office/drawing/2014/main" id="{858A261E-AEC1-4CBC-A34E-34CB785F542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16" name="AutoShape 11" descr="blob:https://outlook.office.com/b157e5ee-92d2-4798-a69e-625bd2e784c1">
          <a:extLst>
            <a:ext uri="{FF2B5EF4-FFF2-40B4-BE49-F238E27FC236}">
              <a16:creationId xmlns:a16="http://schemas.microsoft.com/office/drawing/2014/main" id="{F8177208-D9D6-4996-9645-1F3DF295C95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17" name="AutoShape 11" descr="blob:https://outlook.office.com/b157e5ee-92d2-4798-a69e-625bd2e784c1">
          <a:extLst>
            <a:ext uri="{FF2B5EF4-FFF2-40B4-BE49-F238E27FC236}">
              <a16:creationId xmlns:a16="http://schemas.microsoft.com/office/drawing/2014/main" id="{744D8147-9329-459A-8FC5-C75B21565DE6}"/>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18" name="AutoShape 11" descr="blob:https://outlook.office.com/b157e5ee-92d2-4798-a69e-625bd2e784c1">
          <a:extLst>
            <a:ext uri="{FF2B5EF4-FFF2-40B4-BE49-F238E27FC236}">
              <a16:creationId xmlns:a16="http://schemas.microsoft.com/office/drawing/2014/main" id="{12C73D83-1C94-493D-B05E-F5E43701B12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19" name="AutoShape 11" descr="blob:https://outlook.office.com/b157e5ee-92d2-4798-a69e-625bd2e784c1">
          <a:extLst>
            <a:ext uri="{FF2B5EF4-FFF2-40B4-BE49-F238E27FC236}">
              <a16:creationId xmlns:a16="http://schemas.microsoft.com/office/drawing/2014/main" id="{96044900-0859-4994-A489-5596C2CE72F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20" name="AutoShape 11" descr="blob:https://outlook.office.com/b157e5ee-92d2-4798-a69e-625bd2e784c1">
          <a:extLst>
            <a:ext uri="{FF2B5EF4-FFF2-40B4-BE49-F238E27FC236}">
              <a16:creationId xmlns:a16="http://schemas.microsoft.com/office/drawing/2014/main" id="{E0BEFC2F-ED54-4CA6-8FCE-27FB1AFCE42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21" name="AutoShape 11" descr="blob:https://outlook.office.com/b157e5ee-92d2-4798-a69e-625bd2e784c1">
          <a:extLst>
            <a:ext uri="{FF2B5EF4-FFF2-40B4-BE49-F238E27FC236}">
              <a16:creationId xmlns:a16="http://schemas.microsoft.com/office/drawing/2014/main" id="{0AF2192D-EFBA-42F0-A7B2-A4A43DE036C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22" name="AutoShape 11" descr="blob:https://outlook.office.com/b157e5ee-92d2-4798-a69e-625bd2e784c1">
          <a:extLst>
            <a:ext uri="{FF2B5EF4-FFF2-40B4-BE49-F238E27FC236}">
              <a16:creationId xmlns:a16="http://schemas.microsoft.com/office/drawing/2014/main" id="{1060BD39-2DE4-4B3F-AC14-3108C249E9E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23" name="AutoShape 11" descr="blob:https://outlook.office.com/b157e5ee-92d2-4798-a69e-625bd2e784c1">
          <a:extLst>
            <a:ext uri="{FF2B5EF4-FFF2-40B4-BE49-F238E27FC236}">
              <a16:creationId xmlns:a16="http://schemas.microsoft.com/office/drawing/2014/main" id="{25CC1395-C976-4868-842B-552AF7244F6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24" name="AutoShape 11" descr="blob:https://outlook.office.com/b157e5ee-92d2-4798-a69e-625bd2e784c1">
          <a:extLst>
            <a:ext uri="{FF2B5EF4-FFF2-40B4-BE49-F238E27FC236}">
              <a16:creationId xmlns:a16="http://schemas.microsoft.com/office/drawing/2014/main" id="{BF8081AB-B4DB-403B-844F-03FA691A61C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25" name="AutoShape 11" descr="blob:https://outlook.office.com/b157e5ee-92d2-4798-a69e-625bd2e784c1">
          <a:extLst>
            <a:ext uri="{FF2B5EF4-FFF2-40B4-BE49-F238E27FC236}">
              <a16:creationId xmlns:a16="http://schemas.microsoft.com/office/drawing/2014/main" id="{557AB61B-A1C0-4FC0-9437-EFBF0144FA6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26" name="AutoShape 11" descr="blob:https://outlook.office.com/b157e5ee-92d2-4798-a69e-625bd2e784c1">
          <a:extLst>
            <a:ext uri="{FF2B5EF4-FFF2-40B4-BE49-F238E27FC236}">
              <a16:creationId xmlns:a16="http://schemas.microsoft.com/office/drawing/2014/main" id="{9D63FA2C-5D83-415F-94B4-6FA80C2FE89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27" name="AutoShape 11" descr="blob:https://outlook.office.com/b157e5ee-92d2-4798-a69e-625bd2e784c1">
          <a:extLst>
            <a:ext uri="{FF2B5EF4-FFF2-40B4-BE49-F238E27FC236}">
              <a16:creationId xmlns:a16="http://schemas.microsoft.com/office/drawing/2014/main" id="{A5190BBD-CF23-4356-851D-1ED1A17D8BC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28" name="AutoShape 11" descr="blob:https://outlook.office.com/b157e5ee-92d2-4798-a69e-625bd2e784c1">
          <a:extLst>
            <a:ext uri="{FF2B5EF4-FFF2-40B4-BE49-F238E27FC236}">
              <a16:creationId xmlns:a16="http://schemas.microsoft.com/office/drawing/2014/main" id="{9ECAC433-BE61-4401-8E14-F7B60C10F3E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29" name="AutoShape 11" descr="blob:https://outlook.office.com/b157e5ee-92d2-4798-a69e-625bd2e784c1">
          <a:extLst>
            <a:ext uri="{FF2B5EF4-FFF2-40B4-BE49-F238E27FC236}">
              <a16:creationId xmlns:a16="http://schemas.microsoft.com/office/drawing/2014/main" id="{AF739C7B-3126-4514-9196-A52B2272FE6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30" name="AutoShape 11" descr="blob:https://outlook.office.com/b157e5ee-92d2-4798-a69e-625bd2e784c1">
          <a:extLst>
            <a:ext uri="{FF2B5EF4-FFF2-40B4-BE49-F238E27FC236}">
              <a16:creationId xmlns:a16="http://schemas.microsoft.com/office/drawing/2014/main" id="{960FB3A8-C3E5-4DC4-B906-D4127278333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31" name="AutoShape 11" descr="blob:https://outlook.office.com/b157e5ee-92d2-4798-a69e-625bd2e784c1">
          <a:extLst>
            <a:ext uri="{FF2B5EF4-FFF2-40B4-BE49-F238E27FC236}">
              <a16:creationId xmlns:a16="http://schemas.microsoft.com/office/drawing/2014/main" id="{DCB39BE8-2E10-473B-B34E-56A7D9DC3B5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32" name="AutoShape 11" descr="blob:https://outlook.office.com/b157e5ee-92d2-4798-a69e-625bd2e784c1">
          <a:extLst>
            <a:ext uri="{FF2B5EF4-FFF2-40B4-BE49-F238E27FC236}">
              <a16:creationId xmlns:a16="http://schemas.microsoft.com/office/drawing/2014/main" id="{BFA24DDA-2F2A-48F0-9949-E517C15FA7C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33" name="AutoShape 11" descr="blob:https://outlook.office.com/b157e5ee-92d2-4798-a69e-625bd2e784c1">
          <a:extLst>
            <a:ext uri="{FF2B5EF4-FFF2-40B4-BE49-F238E27FC236}">
              <a16:creationId xmlns:a16="http://schemas.microsoft.com/office/drawing/2014/main" id="{BB687297-40F6-4953-A3DF-4DF18ABAB426}"/>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34" name="AutoShape 11" descr="blob:https://outlook.office.com/b157e5ee-92d2-4798-a69e-625bd2e784c1">
          <a:extLst>
            <a:ext uri="{FF2B5EF4-FFF2-40B4-BE49-F238E27FC236}">
              <a16:creationId xmlns:a16="http://schemas.microsoft.com/office/drawing/2014/main" id="{61C4B5B1-1E1F-4394-AF00-1542494038D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35" name="AutoShape 11" descr="blob:https://outlook.office.com/b157e5ee-92d2-4798-a69e-625bd2e784c1">
          <a:extLst>
            <a:ext uri="{FF2B5EF4-FFF2-40B4-BE49-F238E27FC236}">
              <a16:creationId xmlns:a16="http://schemas.microsoft.com/office/drawing/2014/main" id="{6131FC40-E221-4277-9D34-478711811863}"/>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36" name="AutoShape 11" descr="blob:https://outlook.office.com/b157e5ee-92d2-4798-a69e-625bd2e784c1">
          <a:extLst>
            <a:ext uri="{FF2B5EF4-FFF2-40B4-BE49-F238E27FC236}">
              <a16:creationId xmlns:a16="http://schemas.microsoft.com/office/drawing/2014/main" id="{9E66B528-BFBB-4634-9F88-3CF1F333201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37" name="AutoShape 11" descr="blob:https://outlook.office.com/b157e5ee-92d2-4798-a69e-625bd2e784c1">
          <a:extLst>
            <a:ext uri="{FF2B5EF4-FFF2-40B4-BE49-F238E27FC236}">
              <a16:creationId xmlns:a16="http://schemas.microsoft.com/office/drawing/2014/main" id="{8125C872-DA60-4F15-A6A1-A1A29DBB949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38" name="AutoShape 11" descr="blob:https://outlook.office.com/b157e5ee-92d2-4798-a69e-625bd2e784c1">
          <a:extLst>
            <a:ext uri="{FF2B5EF4-FFF2-40B4-BE49-F238E27FC236}">
              <a16:creationId xmlns:a16="http://schemas.microsoft.com/office/drawing/2014/main" id="{F54D8281-C618-46A3-910E-2B4E702AAC4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39" name="AutoShape 11" descr="blob:https://outlook.office.com/b157e5ee-92d2-4798-a69e-625bd2e784c1">
          <a:extLst>
            <a:ext uri="{FF2B5EF4-FFF2-40B4-BE49-F238E27FC236}">
              <a16:creationId xmlns:a16="http://schemas.microsoft.com/office/drawing/2014/main" id="{9415F1EF-8BA6-4FF9-8DEF-6C1FB5B3340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40" name="AutoShape 11" descr="blob:https://outlook.office.com/b157e5ee-92d2-4798-a69e-625bd2e784c1">
          <a:extLst>
            <a:ext uri="{FF2B5EF4-FFF2-40B4-BE49-F238E27FC236}">
              <a16:creationId xmlns:a16="http://schemas.microsoft.com/office/drawing/2014/main" id="{71203700-F3DC-4ACC-9625-241CF55D2AE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41" name="AutoShape 11" descr="blob:https://outlook.office.com/b157e5ee-92d2-4798-a69e-625bd2e784c1">
          <a:extLst>
            <a:ext uri="{FF2B5EF4-FFF2-40B4-BE49-F238E27FC236}">
              <a16:creationId xmlns:a16="http://schemas.microsoft.com/office/drawing/2014/main" id="{44FAF42D-743D-409D-B85D-C84D5CE96F14}"/>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42" name="AutoShape 11" descr="blob:https://outlook.office.com/b157e5ee-92d2-4798-a69e-625bd2e784c1">
          <a:extLst>
            <a:ext uri="{FF2B5EF4-FFF2-40B4-BE49-F238E27FC236}">
              <a16:creationId xmlns:a16="http://schemas.microsoft.com/office/drawing/2014/main" id="{DDF4027A-F87A-4E5C-885F-D8AF5DF1CA1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43" name="AutoShape 11" descr="blob:https://outlook.office.com/b157e5ee-92d2-4798-a69e-625bd2e784c1">
          <a:extLst>
            <a:ext uri="{FF2B5EF4-FFF2-40B4-BE49-F238E27FC236}">
              <a16:creationId xmlns:a16="http://schemas.microsoft.com/office/drawing/2014/main" id="{219358B1-94E1-4769-B93B-BA4C6AC0E53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44" name="AutoShape 11" descr="blob:https://outlook.office.com/b157e5ee-92d2-4798-a69e-625bd2e784c1">
          <a:extLst>
            <a:ext uri="{FF2B5EF4-FFF2-40B4-BE49-F238E27FC236}">
              <a16:creationId xmlns:a16="http://schemas.microsoft.com/office/drawing/2014/main" id="{E6F31357-E224-429E-A9A3-7CC34FA675F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45" name="AutoShape 11" descr="blob:https://outlook.office.com/b157e5ee-92d2-4798-a69e-625bd2e784c1">
          <a:extLst>
            <a:ext uri="{FF2B5EF4-FFF2-40B4-BE49-F238E27FC236}">
              <a16:creationId xmlns:a16="http://schemas.microsoft.com/office/drawing/2014/main" id="{CA79115B-09B2-491C-BF8B-6C4010FD364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46" name="AutoShape 11" descr="blob:https://outlook.office.com/b157e5ee-92d2-4798-a69e-625bd2e784c1">
          <a:extLst>
            <a:ext uri="{FF2B5EF4-FFF2-40B4-BE49-F238E27FC236}">
              <a16:creationId xmlns:a16="http://schemas.microsoft.com/office/drawing/2014/main" id="{44838002-1699-4F95-8385-2F15C4EF54E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47" name="AutoShape 11" descr="blob:https://outlook.office.com/b157e5ee-92d2-4798-a69e-625bd2e784c1">
          <a:extLst>
            <a:ext uri="{FF2B5EF4-FFF2-40B4-BE49-F238E27FC236}">
              <a16:creationId xmlns:a16="http://schemas.microsoft.com/office/drawing/2014/main" id="{B8A58C47-12AB-445E-BD00-2CDC71CD702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48" name="AutoShape 11" descr="blob:https://outlook.office.com/b157e5ee-92d2-4798-a69e-625bd2e784c1">
          <a:extLst>
            <a:ext uri="{FF2B5EF4-FFF2-40B4-BE49-F238E27FC236}">
              <a16:creationId xmlns:a16="http://schemas.microsoft.com/office/drawing/2014/main" id="{38572073-0E18-4899-A466-4DF3211A865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49" name="AutoShape 11" descr="blob:https://outlook.office.com/b157e5ee-92d2-4798-a69e-625bd2e784c1">
          <a:extLst>
            <a:ext uri="{FF2B5EF4-FFF2-40B4-BE49-F238E27FC236}">
              <a16:creationId xmlns:a16="http://schemas.microsoft.com/office/drawing/2014/main" id="{CB191E86-A695-41A3-B99E-3FAB7A688A1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50" name="AutoShape 11" descr="blob:https://outlook.office.com/b157e5ee-92d2-4798-a69e-625bd2e784c1">
          <a:extLst>
            <a:ext uri="{FF2B5EF4-FFF2-40B4-BE49-F238E27FC236}">
              <a16:creationId xmlns:a16="http://schemas.microsoft.com/office/drawing/2014/main" id="{F8FEFA8A-F776-4EE8-B791-A6615D26480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51" name="AutoShape 11" descr="blob:https://outlook.office.com/b157e5ee-92d2-4798-a69e-625bd2e784c1">
          <a:extLst>
            <a:ext uri="{FF2B5EF4-FFF2-40B4-BE49-F238E27FC236}">
              <a16:creationId xmlns:a16="http://schemas.microsoft.com/office/drawing/2014/main" id="{F86109F3-2D3D-4937-A5E2-221CEFE6B69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52" name="AutoShape 11" descr="blob:https://outlook.office.com/b157e5ee-92d2-4798-a69e-625bd2e784c1">
          <a:extLst>
            <a:ext uri="{FF2B5EF4-FFF2-40B4-BE49-F238E27FC236}">
              <a16:creationId xmlns:a16="http://schemas.microsoft.com/office/drawing/2014/main" id="{7662652C-F10C-4031-A785-2F8516B9C0D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53" name="AutoShape 11" descr="blob:https://outlook.office.com/b157e5ee-92d2-4798-a69e-625bd2e784c1">
          <a:extLst>
            <a:ext uri="{FF2B5EF4-FFF2-40B4-BE49-F238E27FC236}">
              <a16:creationId xmlns:a16="http://schemas.microsoft.com/office/drawing/2014/main" id="{3C408F35-D139-40D3-B66C-BC61A5CF733A}"/>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54" name="AutoShape 11" descr="blob:https://outlook.office.com/b157e5ee-92d2-4798-a69e-625bd2e784c1">
          <a:extLst>
            <a:ext uri="{FF2B5EF4-FFF2-40B4-BE49-F238E27FC236}">
              <a16:creationId xmlns:a16="http://schemas.microsoft.com/office/drawing/2014/main" id="{8AC183EF-CF24-4A3E-B58E-35FAE09EF9A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55" name="AutoShape 11" descr="blob:https://outlook.office.com/b157e5ee-92d2-4798-a69e-625bd2e784c1">
          <a:extLst>
            <a:ext uri="{FF2B5EF4-FFF2-40B4-BE49-F238E27FC236}">
              <a16:creationId xmlns:a16="http://schemas.microsoft.com/office/drawing/2014/main" id="{1CDC9276-CE09-4953-BEF7-CF3EF9785CC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56" name="AutoShape 11" descr="blob:https://outlook.office.com/b157e5ee-92d2-4798-a69e-625bd2e784c1">
          <a:extLst>
            <a:ext uri="{FF2B5EF4-FFF2-40B4-BE49-F238E27FC236}">
              <a16:creationId xmlns:a16="http://schemas.microsoft.com/office/drawing/2014/main" id="{2C894719-654A-4052-A542-046A571E760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57" name="AutoShape 11" descr="blob:https://outlook.office.com/b157e5ee-92d2-4798-a69e-625bd2e784c1">
          <a:extLst>
            <a:ext uri="{FF2B5EF4-FFF2-40B4-BE49-F238E27FC236}">
              <a16:creationId xmlns:a16="http://schemas.microsoft.com/office/drawing/2014/main" id="{247BC5D6-B342-440F-A7A8-548FA66BA6E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58" name="AutoShape 11" descr="blob:https://outlook.office.com/b157e5ee-92d2-4798-a69e-625bd2e784c1">
          <a:extLst>
            <a:ext uri="{FF2B5EF4-FFF2-40B4-BE49-F238E27FC236}">
              <a16:creationId xmlns:a16="http://schemas.microsoft.com/office/drawing/2014/main" id="{9A9338DA-6E51-4862-B5F5-A51CE8A3C29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59" name="AutoShape 11" descr="blob:https://outlook.office.com/b157e5ee-92d2-4798-a69e-625bd2e784c1">
          <a:extLst>
            <a:ext uri="{FF2B5EF4-FFF2-40B4-BE49-F238E27FC236}">
              <a16:creationId xmlns:a16="http://schemas.microsoft.com/office/drawing/2014/main" id="{618C9860-6CD1-4A52-8C5C-9A0EE2AB1B8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60" name="AutoShape 11" descr="blob:https://outlook.office.com/b157e5ee-92d2-4798-a69e-625bd2e784c1">
          <a:extLst>
            <a:ext uri="{FF2B5EF4-FFF2-40B4-BE49-F238E27FC236}">
              <a16:creationId xmlns:a16="http://schemas.microsoft.com/office/drawing/2014/main" id="{7C3ADE9C-FD2F-4A8C-88AF-15B001654F2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61" name="AutoShape 11" descr="blob:https://outlook.office.com/b157e5ee-92d2-4798-a69e-625bd2e784c1">
          <a:extLst>
            <a:ext uri="{FF2B5EF4-FFF2-40B4-BE49-F238E27FC236}">
              <a16:creationId xmlns:a16="http://schemas.microsoft.com/office/drawing/2014/main" id="{8496D8DC-AA1E-4B7D-A114-04E2D3648A3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62" name="AutoShape 11" descr="blob:https://outlook.office.com/b157e5ee-92d2-4798-a69e-625bd2e784c1">
          <a:extLst>
            <a:ext uri="{FF2B5EF4-FFF2-40B4-BE49-F238E27FC236}">
              <a16:creationId xmlns:a16="http://schemas.microsoft.com/office/drawing/2014/main" id="{FABA20CF-DC53-49DD-847D-925CF3AC1BF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63" name="AutoShape 11" descr="blob:https://outlook.office.com/b157e5ee-92d2-4798-a69e-625bd2e784c1">
          <a:extLst>
            <a:ext uri="{FF2B5EF4-FFF2-40B4-BE49-F238E27FC236}">
              <a16:creationId xmlns:a16="http://schemas.microsoft.com/office/drawing/2014/main" id="{166A29C9-D854-4335-88D2-EF9C7F124FC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64" name="AutoShape 11" descr="blob:https://outlook.office.com/b157e5ee-92d2-4798-a69e-625bd2e784c1">
          <a:extLst>
            <a:ext uri="{FF2B5EF4-FFF2-40B4-BE49-F238E27FC236}">
              <a16:creationId xmlns:a16="http://schemas.microsoft.com/office/drawing/2014/main" id="{4903C99D-D715-4592-8C6B-0C124DFFD4F4}"/>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65" name="AutoShape 11" descr="blob:https://outlook.office.com/b157e5ee-92d2-4798-a69e-625bd2e784c1">
          <a:extLst>
            <a:ext uri="{FF2B5EF4-FFF2-40B4-BE49-F238E27FC236}">
              <a16:creationId xmlns:a16="http://schemas.microsoft.com/office/drawing/2014/main" id="{1D521E21-6895-4C4E-AD7F-7C7BFCC32454}"/>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66" name="AutoShape 11" descr="blob:https://outlook.office.com/b157e5ee-92d2-4798-a69e-625bd2e784c1">
          <a:extLst>
            <a:ext uri="{FF2B5EF4-FFF2-40B4-BE49-F238E27FC236}">
              <a16:creationId xmlns:a16="http://schemas.microsoft.com/office/drawing/2014/main" id="{9BF31572-8012-4859-95F1-52689C74B66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67" name="AutoShape 11" descr="blob:https://outlook.office.com/b157e5ee-92d2-4798-a69e-625bd2e784c1">
          <a:extLst>
            <a:ext uri="{FF2B5EF4-FFF2-40B4-BE49-F238E27FC236}">
              <a16:creationId xmlns:a16="http://schemas.microsoft.com/office/drawing/2014/main" id="{7F21B622-E34E-486A-8AA0-6B11C5BE25F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68" name="AutoShape 11" descr="blob:https://outlook.office.com/b157e5ee-92d2-4798-a69e-625bd2e784c1">
          <a:extLst>
            <a:ext uri="{FF2B5EF4-FFF2-40B4-BE49-F238E27FC236}">
              <a16:creationId xmlns:a16="http://schemas.microsoft.com/office/drawing/2014/main" id="{9719A582-A873-4B7E-85AA-220D3DD4AC7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69" name="AutoShape 11" descr="blob:https://outlook.office.com/b157e5ee-92d2-4798-a69e-625bd2e784c1">
          <a:extLst>
            <a:ext uri="{FF2B5EF4-FFF2-40B4-BE49-F238E27FC236}">
              <a16:creationId xmlns:a16="http://schemas.microsoft.com/office/drawing/2014/main" id="{8E32B0C5-C421-4176-9D17-ABD04415559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70" name="AutoShape 11" descr="blob:https://outlook.office.com/b157e5ee-92d2-4798-a69e-625bd2e784c1">
          <a:extLst>
            <a:ext uri="{FF2B5EF4-FFF2-40B4-BE49-F238E27FC236}">
              <a16:creationId xmlns:a16="http://schemas.microsoft.com/office/drawing/2014/main" id="{50B3A1A9-5501-4457-B8EC-81262CD1C02F}"/>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71" name="AutoShape 11" descr="blob:https://outlook.office.com/b157e5ee-92d2-4798-a69e-625bd2e784c1">
          <a:extLst>
            <a:ext uri="{FF2B5EF4-FFF2-40B4-BE49-F238E27FC236}">
              <a16:creationId xmlns:a16="http://schemas.microsoft.com/office/drawing/2014/main" id="{98F8B4D6-481E-4192-8A59-A8BF002E572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72" name="AutoShape 11" descr="blob:https://outlook.office.com/b157e5ee-92d2-4798-a69e-625bd2e784c1">
          <a:extLst>
            <a:ext uri="{FF2B5EF4-FFF2-40B4-BE49-F238E27FC236}">
              <a16:creationId xmlns:a16="http://schemas.microsoft.com/office/drawing/2014/main" id="{804B7B1E-FB14-44AB-B4E9-86606119403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73" name="AutoShape 11" descr="blob:https://outlook.office.com/b157e5ee-92d2-4798-a69e-625bd2e784c1">
          <a:extLst>
            <a:ext uri="{FF2B5EF4-FFF2-40B4-BE49-F238E27FC236}">
              <a16:creationId xmlns:a16="http://schemas.microsoft.com/office/drawing/2014/main" id="{6FF00024-5673-4B3D-9846-D2F4D3550A5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74" name="AutoShape 11" descr="blob:https://outlook.office.com/b157e5ee-92d2-4798-a69e-625bd2e784c1">
          <a:extLst>
            <a:ext uri="{FF2B5EF4-FFF2-40B4-BE49-F238E27FC236}">
              <a16:creationId xmlns:a16="http://schemas.microsoft.com/office/drawing/2014/main" id="{CD607399-8F74-4B6A-8F26-973A0D16237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75" name="AutoShape 11" descr="blob:https://outlook.office.com/b157e5ee-92d2-4798-a69e-625bd2e784c1">
          <a:extLst>
            <a:ext uri="{FF2B5EF4-FFF2-40B4-BE49-F238E27FC236}">
              <a16:creationId xmlns:a16="http://schemas.microsoft.com/office/drawing/2014/main" id="{E20A2115-E251-4B28-B5EB-2F464B52770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76" name="AutoShape 11" descr="blob:https://outlook.office.com/b157e5ee-92d2-4798-a69e-625bd2e784c1">
          <a:extLst>
            <a:ext uri="{FF2B5EF4-FFF2-40B4-BE49-F238E27FC236}">
              <a16:creationId xmlns:a16="http://schemas.microsoft.com/office/drawing/2014/main" id="{073334CA-76DA-48BF-A864-6DEB194FEF1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77" name="AutoShape 11" descr="blob:https://outlook.office.com/b157e5ee-92d2-4798-a69e-625bd2e784c1">
          <a:extLst>
            <a:ext uri="{FF2B5EF4-FFF2-40B4-BE49-F238E27FC236}">
              <a16:creationId xmlns:a16="http://schemas.microsoft.com/office/drawing/2014/main" id="{2CBEB125-BE07-4E13-A92C-3EE982D7628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78" name="AutoShape 11" descr="blob:https://outlook.office.com/b157e5ee-92d2-4798-a69e-625bd2e784c1">
          <a:extLst>
            <a:ext uri="{FF2B5EF4-FFF2-40B4-BE49-F238E27FC236}">
              <a16:creationId xmlns:a16="http://schemas.microsoft.com/office/drawing/2014/main" id="{6B485A16-C087-416A-B89A-17DB6BDB5A13}"/>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79" name="AutoShape 11" descr="blob:https://outlook.office.com/b157e5ee-92d2-4798-a69e-625bd2e784c1">
          <a:extLst>
            <a:ext uri="{FF2B5EF4-FFF2-40B4-BE49-F238E27FC236}">
              <a16:creationId xmlns:a16="http://schemas.microsoft.com/office/drawing/2014/main" id="{7CF63802-EC5A-4B2D-B145-396E730D3EBA}"/>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80" name="AutoShape 11" descr="blob:https://outlook.office.com/b157e5ee-92d2-4798-a69e-625bd2e784c1">
          <a:extLst>
            <a:ext uri="{FF2B5EF4-FFF2-40B4-BE49-F238E27FC236}">
              <a16:creationId xmlns:a16="http://schemas.microsoft.com/office/drawing/2014/main" id="{74B6FAA7-D150-4862-B64A-2804F50F1A6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81" name="AutoShape 11" descr="blob:https://outlook.office.com/b157e5ee-92d2-4798-a69e-625bd2e784c1">
          <a:extLst>
            <a:ext uri="{FF2B5EF4-FFF2-40B4-BE49-F238E27FC236}">
              <a16:creationId xmlns:a16="http://schemas.microsoft.com/office/drawing/2014/main" id="{B7782C80-FC44-4754-AF65-F508E8A86344}"/>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82" name="AutoShape 11" descr="blob:https://outlook.office.com/b157e5ee-92d2-4798-a69e-625bd2e784c1">
          <a:extLst>
            <a:ext uri="{FF2B5EF4-FFF2-40B4-BE49-F238E27FC236}">
              <a16:creationId xmlns:a16="http://schemas.microsoft.com/office/drawing/2014/main" id="{74A3292A-9041-4CDD-99AF-CAC16DB24CF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83" name="AutoShape 11" descr="blob:https://outlook.office.com/b157e5ee-92d2-4798-a69e-625bd2e784c1">
          <a:extLst>
            <a:ext uri="{FF2B5EF4-FFF2-40B4-BE49-F238E27FC236}">
              <a16:creationId xmlns:a16="http://schemas.microsoft.com/office/drawing/2014/main" id="{A5C2FC21-39C3-4653-ADAE-57FA28688BE3}"/>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84" name="AutoShape 11" descr="blob:https://outlook.office.com/b157e5ee-92d2-4798-a69e-625bd2e784c1">
          <a:extLst>
            <a:ext uri="{FF2B5EF4-FFF2-40B4-BE49-F238E27FC236}">
              <a16:creationId xmlns:a16="http://schemas.microsoft.com/office/drawing/2014/main" id="{7350E4EF-B5E4-4F15-8AA6-B9F581A5FD76}"/>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85" name="AutoShape 11" descr="blob:https://outlook.office.com/b157e5ee-92d2-4798-a69e-625bd2e784c1">
          <a:extLst>
            <a:ext uri="{FF2B5EF4-FFF2-40B4-BE49-F238E27FC236}">
              <a16:creationId xmlns:a16="http://schemas.microsoft.com/office/drawing/2014/main" id="{D9B1C2FF-A864-4682-80F6-8D2A87F9A1C6}"/>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86" name="AutoShape 11" descr="blob:https://outlook.office.com/b157e5ee-92d2-4798-a69e-625bd2e784c1">
          <a:extLst>
            <a:ext uri="{FF2B5EF4-FFF2-40B4-BE49-F238E27FC236}">
              <a16:creationId xmlns:a16="http://schemas.microsoft.com/office/drawing/2014/main" id="{8F4618C9-6886-4241-A89A-18D93BCE6B4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87" name="AutoShape 11" descr="blob:https://outlook.office.com/b157e5ee-92d2-4798-a69e-625bd2e784c1">
          <a:extLst>
            <a:ext uri="{FF2B5EF4-FFF2-40B4-BE49-F238E27FC236}">
              <a16:creationId xmlns:a16="http://schemas.microsoft.com/office/drawing/2014/main" id="{B02BFE48-4A49-4DA0-958D-8863EC8C0CEA}"/>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88" name="AutoShape 11" descr="blob:https://outlook.office.com/b157e5ee-92d2-4798-a69e-625bd2e784c1">
          <a:extLst>
            <a:ext uri="{FF2B5EF4-FFF2-40B4-BE49-F238E27FC236}">
              <a16:creationId xmlns:a16="http://schemas.microsoft.com/office/drawing/2014/main" id="{A766F4B2-87A0-4D83-8BEE-7EC6DF5CF66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89" name="AutoShape 11" descr="blob:https://outlook.office.com/b157e5ee-92d2-4798-a69e-625bd2e784c1">
          <a:extLst>
            <a:ext uri="{FF2B5EF4-FFF2-40B4-BE49-F238E27FC236}">
              <a16:creationId xmlns:a16="http://schemas.microsoft.com/office/drawing/2014/main" id="{507EB4F8-E259-4AA0-8340-589F7019331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90" name="AutoShape 11" descr="blob:https://outlook.office.com/b157e5ee-92d2-4798-a69e-625bd2e784c1">
          <a:extLst>
            <a:ext uri="{FF2B5EF4-FFF2-40B4-BE49-F238E27FC236}">
              <a16:creationId xmlns:a16="http://schemas.microsoft.com/office/drawing/2014/main" id="{922BA30A-7ABE-4B37-AC15-4524CF76608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91" name="AutoShape 11" descr="blob:https://outlook.office.com/b157e5ee-92d2-4798-a69e-625bd2e784c1">
          <a:extLst>
            <a:ext uri="{FF2B5EF4-FFF2-40B4-BE49-F238E27FC236}">
              <a16:creationId xmlns:a16="http://schemas.microsoft.com/office/drawing/2014/main" id="{2010FD4C-B3B2-4C38-8238-4B8CEE7ECA4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92" name="AutoShape 11" descr="blob:https://outlook.office.com/b157e5ee-92d2-4798-a69e-625bd2e784c1">
          <a:extLst>
            <a:ext uri="{FF2B5EF4-FFF2-40B4-BE49-F238E27FC236}">
              <a16:creationId xmlns:a16="http://schemas.microsoft.com/office/drawing/2014/main" id="{E57413A8-06E0-480C-8F5B-ED79221133EA}"/>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93" name="AutoShape 11" descr="blob:https://outlook.office.com/b157e5ee-92d2-4798-a69e-625bd2e784c1">
          <a:extLst>
            <a:ext uri="{FF2B5EF4-FFF2-40B4-BE49-F238E27FC236}">
              <a16:creationId xmlns:a16="http://schemas.microsoft.com/office/drawing/2014/main" id="{9451B6C4-2774-481F-8CBC-1B5C587A8CE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94" name="AutoShape 11" descr="blob:https://outlook.office.com/b157e5ee-92d2-4798-a69e-625bd2e784c1">
          <a:extLst>
            <a:ext uri="{FF2B5EF4-FFF2-40B4-BE49-F238E27FC236}">
              <a16:creationId xmlns:a16="http://schemas.microsoft.com/office/drawing/2014/main" id="{C075D226-C251-47F6-AE95-F67C9823B4A6}"/>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95" name="AutoShape 11" descr="blob:https://outlook.office.com/b157e5ee-92d2-4798-a69e-625bd2e784c1">
          <a:extLst>
            <a:ext uri="{FF2B5EF4-FFF2-40B4-BE49-F238E27FC236}">
              <a16:creationId xmlns:a16="http://schemas.microsoft.com/office/drawing/2014/main" id="{84B34D8B-7B5D-47B5-8594-32F71A2107A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96" name="AutoShape 11" descr="blob:https://outlook.office.com/b157e5ee-92d2-4798-a69e-625bd2e784c1">
          <a:extLst>
            <a:ext uri="{FF2B5EF4-FFF2-40B4-BE49-F238E27FC236}">
              <a16:creationId xmlns:a16="http://schemas.microsoft.com/office/drawing/2014/main" id="{B0C30985-6901-4BBC-86FD-AC0E23652C3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97" name="AutoShape 11" descr="blob:https://outlook.office.com/b157e5ee-92d2-4798-a69e-625bd2e784c1">
          <a:extLst>
            <a:ext uri="{FF2B5EF4-FFF2-40B4-BE49-F238E27FC236}">
              <a16:creationId xmlns:a16="http://schemas.microsoft.com/office/drawing/2014/main" id="{E256A0B9-F912-4CD9-8A5D-99E87D9B4DB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98" name="AutoShape 11" descr="blob:https://outlook.office.com/b157e5ee-92d2-4798-a69e-625bd2e784c1">
          <a:extLst>
            <a:ext uri="{FF2B5EF4-FFF2-40B4-BE49-F238E27FC236}">
              <a16:creationId xmlns:a16="http://schemas.microsoft.com/office/drawing/2014/main" id="{BC1EC4B0-0EFD-4DA8-A61C-17289A45596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799" name="AutoShape 11" descr="blob:https://outlook.office.com/b157e5ee-92d2-4798-a69e-625bd2e784c1">
          <a:extLst>
            <a:ext uri="{FF2B5EF4-FFF2-40B4-BE49-F238E27FC236}">
              <a16:creationId xmlns:a16="http://schemas.microsoft.com/office/drawing/2014/main" id="{8DCA09ED-286F-483F-B835-E0028F5BEAE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00" name="AutoShape 11" descr="blob:https://outlook.office.com/b157e5ee-92d2-4798-a69e-625bd2e784c1">
          <a:extLst>
            <a:ext uri="{FF2B5EF4-FFF2-40B4-BE49-F238E27FC236}">
              <a16:creationId xmlns:a16="http://schemas.microsoft.com/office/drawing/2014/main" id="{CA059D3A-3378-40AA-A6CD-E0887977C65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01" name="AutoShape 11" descr="blob:https://outlook.office.com/b157e5ee-92d2-4798-a69e-625bd2e784c1">
          <a:extLst>
            <a:ext uri="{FF2B5EF4-FFF2-40B4-BE49-F238E27FC236}">
              <a16:creationId xmlns:a16="http://schemas.microsoft.com/office/drawing/2014/main" id="{BDDE8958-54CD-409C-8376-D44D4D2697E4}"/>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02" name="AutoShape 11" descr="blob:https://outlook.office.com/b157e5ee-92d2-4798-a69e-625bd2e784c1">
          <a:extLst>
            <a:ext uri="{FF2B5EF4-FFF2-40B4-BE49-F238E27FC236}">
              <a16:creationId xmlns:a16="http://schemas.microsoft.com/office/drawing/2014/main" id="{B615B210-A1FC-40E2-BA5D-924E8D2BD79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03" name="AutoShape 11" descr="blob:https://outlook.office.com/b157e5ee-92d2-4798-a69e-625bd2e784c1">
          <a:extLst>
            <a:ext uri="{FF2B5EF4-FFF2-40B4-BE49-F238E27FC236}">
              <a16:creationId xmlns:a16="http://schemas.microsoft.com/office/drawing/2014/main" id="{64605A7B-EB25-4D4D-956A-89F75E8245D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04" name="AutoShape 11" descr="blob:https://outlook.office.com/b157e5ee-92d2-4798-a69e-625bd2e784c1">
          <a:extLst>
            <a:ext uri="{FF2B5EF4-FFF2-40B4-BE49-F238E27FC236}">
              <a16:creationId xmlns:a16="http://schemas.microsoft.com/office/drawing/2014/main" id="{0E0D01A1-C431-4C73-BBDC-540B0E8F8CA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05" name="AutoShape 11" descr="blob:https://outlook.office.com/b157e5ee-92d2-4798-a69e-625bd2e784c1">
          <a:extLst>
            <a:ext uri="{FF2B5EF4-FFF2-40B4-BE49-F238E27FC236}">
              <a16:creationId xmlns:a16="http://schemas.microsoft.com/office/drawing/2014/main" id="{8D512918-137D-4E49-A871-2391795BEFA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06" name="AutoShape 11" descr="blob:https://outlook.office.com/b157e5ee-92d2-4798-a69e-625bd2e784c1">
          <a:extLst>
            <a:ext uri="{FF2B5EF4-FFF2-40B4-BE49-F238E27FC236}">
              <a16:creationId xmlns:a16="http://schemas.microsoft.com/office/drawing/2014/main" id="{C0FD5BC9-5DC8-4C9C-9B1C-8DB1D72EEE4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07" name="AutoShape 11" descr="blob:https://outlook.office.com/b157e5ee-92d2-4798-a69e-625bd2e784c1">
          <a:extLst>
            <a:ext uri="{FF2B5EF4-FFF2-40B4-BE49-F238E27FC236}">
              <a16:creationId xmlns:a16="http://schemas.microsoft.com/office/drawing/2014/main" id="{ECEA227F-42E1-4A56-BEA0-BB89DE0A0F93}"/>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08" name="AutoShape 11" descr="blob:https://outlook.office.com/b157e5ee-92d2-4798-a69e-625bd2e784c1">
          <a:extLst>
            <a:ext uri="{FF2B5EF4-FFF2-40B4-BE49-F238E27FC236}">
              <a16:creationId xmlns:a16="http://schemas.microsoft.com/office/drawing/2014/main" id="{94591F14-F81D-49DB-992C-3E23C601655A}"/>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09" name="AutoShape 11" descr="blob:https://outlook.office.com/b157e5ee-92d2-4798-a69e-625bd2e784c1">
          <a:extLst>
            <a:ext uri="{FF2B5EF4-FFF2-40B4-BE49-F238E27FC236}">
              <a16:creationId xmlns:a16="http://schemas.microsoft.com/office/drawing/2014/main" id="{E062ACED-D8F2-4127-9200-28B547278F6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10" name="AutoShape 11" descr="blob:https://outlook.office.com/b157e5ee-92d2-4798-a69e-625bd2e784c1">
          <a:extLst>
            <a:ext uri="{FF2B5EF4-FFF2-40B4-BE49-F238E27FC236}">
              <a16:creationId xmlns:a16="http://schemas.microsoft.com/office/drawing/2014/main" id="{50B26861-B850-4DD8-B968-918FE642319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11" name="AutoShape 11" descr="blob:https://outlook.office.com/b157e5ee-92d2-4798-a69e-625bd2e784c1">
          <a:extLst>
            <a:ext uri="{FF2B5EF4-FFF2-40B4-BE49-F238E27FC236}">
              <a16:creationId xmlns:a16="http://schemas.microsoft.com/office/drawing/2014/main" id="{374D6E68-6B9A-4B91-A7CA-9C742DB34E2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12" name="AutoShape 11" descr="blob:https://outlook.office.com/b157e5ee-92d2-4798-a69e-625bd2e784c1">
          <a:extLst>
            <a:ext uri="{FF2B5EF4-FFF2-40B4-BE49-F238E27FC236}">
              <a16:creationId xmlns:a16="http://schemas.microsoft.com/office/drawing/2014/main" id="{1E7405C1-0EED-4BAB-A95B-785F025AA43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13" name="AutoShape 11" descr="blob:https://outlook.office.com/b157e5ee-92d2-4798-a69e-625bd2e784c1">
          <a:extLst>
            <a:ext uri="{FF2B5EF4-FFF2-40B4-BE49-F238E27FC236}">
              <a16:creationId xmlns:a16="http://schemas.microsoft.com/office/drawing/2014/main" id="{ACA8B9D1-44F6-466E-897A-43174260F3D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14" name="AutoShape 11" descr="blob:https://outlook.office.com/b157e5ee-92d2-4798-a69e-625bd2e784c1">
          <a:extLst>
            <a:ext uri="{FF2B5EF4-FFF2-40B4-BE49-F238E27FC236}">
              <a16:creationId xmlns:a16="http://schemas.microsoft.com/office/drawing/2014/main" id="{E9AFA9BA-7CFA-44AA-A985-087CC4083DC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15" name="AutoShape 11" descr="blob:https://outlook.office.com/b157e5ee-92d2-4798-a69e-625bd2e784c1">
          <a:extLst>
            <a:ext uri="{FF2B5EF4-FFF2-40B4-BE49-F238E27FC236}">
              <a16:creationId xmlns:a16="http://schemas.microsoft.com/office/drawing/2014/main" id="{2D710D6F-5ABC-4073-805D-D793B8D2DDAA}"/>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16" name="AutoShape 11" descr="blob:https://outlook.office.com/b157e5ee-92d2-4798-a69e-625bd2e784c1">
          <a:extLst>
            <a:ext uri="{FF2B5EF4-FFF2-40B4-BE49-F238E27FC236}">
              <a16:creationId xmlns:a16="http://schemas.microsoft.com/office/drawing/2014/main" id="{53A3CE61-E55F-4E95-83D6-8F686BF9B5A4}"/>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17" name="AutoShape 11" descr="blob:https://outlook.office.com/b157e5ee-92d2-4798-a69e-625bd2e784c1">
          <a:extLst>
            <a:ext uri="{FF2B5EF4-FFF2-40B4-BE49-F238E27FC236}">
              <a16:creationId xmlns:a16="http://schemas.microsoft.com/office/drawing/2014/main" id="{464A8B67-C866-4158-AB21-8BCFCBDE3E3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18" name="AutoShape 11" descr="blob:https://outlook.office.com/b157e5ee-92d2-4798-a69e-625bd2e784c1">
          <a:extLst>
            <a:ext uri="{FF2B5EF4-FFF2-40B4-BE49-F238E27FC236}">
              <a16:creationId xmlns:a16="http://schemas.microsoft.com/office/drawing/2014/main" id="{2B67A5E2-20F8-4E9B-8256-2EC4352E020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19" name="AutoShape 11" descr="blob:https://outlook.office.com/b157e5ee-92d2-4798-a69e-625bd2e784c1">
          <a:extLst>
            <a:ext uri="{FF2B5EF4-FFF2-40B4-BE49-F238E27FC236}">
              <a16:creationId xmlns:a16="http://schemas.microsoft.com/office/drawing/2014/main" id="{7F9B8C91-DC99-4050-B549-F443E931A7C6}"/>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20" name="AutoShape 11" descr="blob:https://outlook.office.com/b157e5ee-92d2-4798-a69e-625bd2e784c1">
          <a:extLst>
            <a:ext uri="{FF2B5EF4-FFF2-40B4-BE49-F238E27FC236}">
              <a16:creationId xmlns:a16="http://schemas.microsoft.com/office/drawing/2014/main" id="{11A8396D-FFCE-4D57-9E93-9829734AE0F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21" name="AutoShape 11" descr="blob:https://outlook.office.com/b157e5ee-92d2-4798-a69e-625bd2e784c1">
          <a:extLst>
            <a:ext uri="{FF2B5EF4-FFF2-40B4-BE49-F238E27FC236}">
              <a16:creationId xmlns:a16="http://schemas.microsoft.com/office/drawing/2014/main" id="{07120CEF-9A98-432D-8D12-C613647DB55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22" name="AutoShape 11" descr="blob:https://outlook.office.com/b157e5ee-92d2-4798-a69e-625bd2e784c1">
          <a:extLst>
            <a:ext uri="{FF2B5EF4-FFF2-40B4-BE49-F238E27FC236}">
              <a16:creationId xmlns:a16="http://schemas.microsoft.com/office/drawing/2014/main" id="{6D21F329-FFFB-47F4-88DE-A88A3D833A2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23" name="AutoShape 11" descr="blob:https://outlook.office.com/b157e5ee-92d2-4798-a69e-625bd2e784c1">
          <a:extLst>
            <a:ext uri="{FF2B5EF4-FFF2-40B4-BE49-F238E27FC236}">
              <a16:creationId xmlns:a16="http://schemas.microsoft.com/office/drawing/2014/main" id="{6A7E0CA3-3835-4277-8643-256924478E6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24" name="AutoShape 11" descr="blob:https://outlook.office.com/b157e5ee-92d2-4798-a69e-625bd2e784c1">
          <a:extLst>
            <a:ext uri="{FF2B5EF4-FFF2-40B4-BE49-F238E27FC236}">
              <a16:creationId xmlns:a16="http://schemas.microsoft.com/office/drawing/2014/main" id="{98608C5D-C217-4C74-9ABE-16761F78814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25" name="AutoShape 11" descr="blob:https://outlook.office.com/b157e5ee-92d2-4798-a69e-625bd2e784c1">
          <a:extLst>
            <a:ext uri="{FF2B5EF4-FFF2-40B4-BE49-F238E27FC236}">
              <a16:creationId xmlns:a16="http://schemas.microsoft.com/office/drawing/2014/main" id="{8FCA6B3E-0513-415B-AE3C-01FFBFDBB29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26" name="AutoShape 11" descr="blob:https://outlook.office.com/b157e5ee-92d2-4798-a69e-625bd2e784c1">
          <a:extLst>
            <a:ext uri="{FF2B5EF4-FFF2-40B4-BE49-F238E27FC236}">
              <a16:creationId xmlns:a16="http://schemas.microsoft.com/office/drawing/2014/main" id="{AD8ED921-E922-4B24-BBB9-F1722361DFB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27" name="AutoShape 11" descr="blob:https://outlook.office.com/b157e5ee-92d2-4798-a69e-625bd2e784c1">
          <a:extLst>
            <a:ext uri="{FF2B5EF4-FFF2-40B4-BE49-F238E27FC236}">
              <a16:creationId xmlns:a16="http://schemas.microsoft.com/office/drawing/2014/main" id="{55AAAED7-4C53-45DA-BE8B-759688EB7513}"/>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28" name="AutoShape 11" descr="blob:https://outlook.office.com/b157e5ee-92d2-4798-a69e-625bd2e784c1">
          <a:extLst>
            <a:ext uri="{FF2B5EF4-FFF2-40B4-BE49-F238E27FC236}">
              <a16:creationId xmlns:a16="http://schemas.microsoft.com/office/drawing/2014/main" id="{D6E58595-00C0-4B53-864C-443EFFA0762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29" name="AutoShape 11" descr="blob:https://outlook.office.com/b157e5ee-92d2-4798-a69e-625bd2e784c1">
          <a:extLst>
            <a:ext uri="{FF2B5EF4-FFF2-40B4-BE49-F238E27FC236}">
              <a16:creationId xmlns:a16="http://schemas.microsoft.com/office/drawing/2014/main" id="{31C0D7EC-73AC-4F62-93A2-608B9B575613}"/>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30" name="AutoShape 11" descr="blob:https://outlook.office.com/b157e5ee-92d2-4798-a69e-625bd2e784c1">
          <a:extLst>
            <a:ext uri="{FF2B5EF4-FFF2-40B4-BE49-F238E27FC236}">
              <a16:creationId xmlns:a16="http://schemas.microsoft.com/office/drawing/2014/main" id="{73DE4B71-41F5-4C5B-96D0-CAAB0B68647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31" name="AutoShape 11" descr="blob:https://outlook.office.com/b157e5ee-92d2-4798-a69e-625bd2e784c1">
          <a:extLst>
            <a:ext uri="{FF2B5EF4-FFF2-40B4-BE49-F238E27FC236}">
              <a16:creationId xmlns:a16="http://schemas.microsoft.com/office/drawing/2014/main" id="{C0B4EB4C-6C17-412A-ABD8-0D9F73A63CF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32" name="AutoShape 11" descr="blob:https://outlook.office.com/b157e5ee-92d2-4798-a69e-625bd2e784c1">
          <a:extLst>
            <a:ext uri="{FF2B5EF4-FFF2-40B4-BE49-F238E27FC236}">
              <a16:creationId xmlns:a16="http://schemas.microsoft.com/office/drawing/2014/main" id="{86C5197D-A93B-46C8-91B5-CB31526E0C6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33" name="AutoShape 11" descr="blob:https://outlook.office.com/b157e5ee-92d2-4798-a69e-625bd2e784c1">
          <a:extLst>
            <a:ext uri="{FF2B5EF4-FFF2-40B4-BE49-F238E27FC236}">
              <a16:creationId xmlns:a16="http://schemas.microsoft.com/office/drawing/2014/main" id="{CD729DEE-E827-4965-8181-671EF5DDEB9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34" name="AutoShape 11" descr="blob:https://outlook.office.com/b157e5ee-92d2-4798-a69e-625bd2e784c1">
          <a:extLst>
            <a:ext uri="{FF2B5EF4-FFF2-40B4-BE49-F238E27FC236}">
              <a16:creationId xmlns:a16="http://schemas.microsoft.com/office/drawing/2014/main" id="{0CBE2111-E6D9-4B14-8AE3-95A26475514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35" name="AutoShape 11" descr="blob:https://outlook.office.com/b157e5ee-92d2-4798-a69e-625bd2e784c1">
          <a:extLst>
            <a:ext uri="{FF2B5EF4-FFF2-40B4-BE49-F238E27FC236}">
              <a16:creationId xmlns:a16="http://schemas.microsoft.com/office/drawing/2014/main" id="{43F8A5A7-0C3E-4512-897C-A9A0A4E7F31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36" name="AutoShape 11" descr="blob:https://outlook.office.com/b157e5ee-92d2-4798-a69e-625bd2e784c1">
          <a:extLst>
            <a:ext uri="{FF2B5EF4-FFF2-40B4-BE49-F238E27FC236}">
              <a16:creationId xmlns:a16="http://schemas.microsoft.com/office/drawing/2014/main" id="{4C93F9ED-0F0B-4D46-A5DE-99B7E514391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37" name="AutoShape 11" descr="blob:https://outlook.office.com/b157e5ee-92d2-4798-a69e-625bd2e784c1">
          <a:extLst>
            <a:ext uri="{FF2B5EF4-FFF2-40B4-BE49-F238E27FC236}">
              <a16:creationId xmlns:a16="http://schemas.microsoft.com/office/drawing/2014/main" id="{7A1B9D6E-3BB6-4A3F-932B-CEF2A366906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38" name="AutoShape 11" descr="blob:https://outlook.office.com/b157e5ee-92d2-4798-a69e-625bd2e784c1">
          <a:extLst>
            <a:ext uri="{FF2B5EF4-FFF2-40B4-BE49-F238E27FC236}">
              <a16:creationId xmlns:a16="http://schemas.microsoft.com/office/drawing/2014/main" id="{BF14293F-998E-4F04-B7E2-3B00A9326EA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39" name="AutoShape 11" descr="blob:https://outlook.office.com/b157e5ee-92d2-4798-a69e-625bd2e784c1">
          <a:extLst>
            <a:ext uri="{FF2B5EF4-FFF2-40B4-BE49-F238E27FC236}">
              <a16:creationId xmlns:a16="http://schemas.microsoft.com/office/drawing/2014/main" id="{80C341BE-6469-4B6F-986A-25212C2731A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40" name="AutoShape 11" descr="blob:https://outlook.office.com/b157e5ee-92d2-4798-a69e-625bd2e784c1">
          <a:extLst>
            <a:ext uri="{FF2B5EF4-FFF2-40B4-BE49-F238E27FC236}">
              <a16:creationId xmlns:a16="http://schemas.microsoft.com/office/drawing/2014/main" id="{F3E5D8C9-124E-412E-805E-F868878EF04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41" name="AutoShape 11" descr="blob:https://outlook.office.com/b157e5ee-92d2-4798-a69e-625bd2e784c1">
          <a:extLst>
            <a:ext uri="{FF2B5EF4-FFF2-40B4-BE49-F238E27FC236}">
              <a16:creationId xmlns:a16="http://schemas.microsoft.com/office/drawing/2014/main" id="{F88E2A05-751F-421D-A848-8AC8D1E3EFB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42" name="AutoShape 11" descr="blob:https://outlook.office.com/b157e5ee-92d2-4798-a69e-625bd2e784c1">
          <a:extLst>
            <a:ext uri="{FF2B5EF4-FFF2-40B4-BE49-F238E27FC236}">
              <a16:creationId xmlns:a16="http://schemas.microsoft.com/office/drawing/2014/main" id="{10BF4604-F4EC-4072-ABFC-4F7234FEF61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43" name="AutoShape 11" descr="blob:https://outlook.office.com/b157e5ee-92d2-4798-a69e-625bd2e784c1">
          <a:extLst>
            <a:ext uri="{FF2B5EF4-FFF2-40B4-BE49-F238E27FC236}">
              <a16:creationId xmlns:a16="http://schemas.microsoft.com/office/drawing/2014/main" id="{BCF3EFDF-D12E-4F1E-A13B-25C938BCB32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44" name="AutoShape 11" descr="blob:https://outlook.office.com/b157e5ee-92d2-4798-a69e-625bd2e784c1">
          <a:extLst>
            <a:ext uri="{FF2B5EF4-FFF2-40B4-BE49-F238E27FC236}">
              <a16:creationId xmlns:a16="http://schemas.microsoft.com/office/drawing/2014/main" id="{60FA4706-EE6C-44C8-B64D-2BA56D55A09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45" name="AutoShape 11" descr="blob:https://outlook.office.com/b157e5ee-92d2-4798-a69e-625bd2e784c1">
          <a:extLst>
            <a:ext uri="{FF2B5EF4-FFF2-40B4-BE49-F238E27FC236}">
              <a16:creationId xmlns:a16="http://schemas.microsoft.com/office/drawing/2014/main" id="{64DDDC26-8DF2-446D-A248-6CA0F2755924}"/>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46" name="AutoShape 11" descr="blob:https://outlook.office.com/b157e5ee-92d2-4798-a69e-625bd2e784c1">
          <a:extLst>
            <a:ext uri="{FF2B5EF4-FFF2-40B4-BE49-F238E27FC236}">
              <a16:creationId xmlns:a16="http://schemas.microsoft.com/office/drawing/2014/main" id="{8162C8AF-89B8-4C53-A29E-50103BE8629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47" name="AutoShape 11" descr="blob:https://outlook.office.com/b157e5ee-92d2-4798-a69e-625bd2e784c1">
          <a:extLst>
            <a:ext uri="{FF2B5EF4-FFF2-40B4-BE49-F238E27FC236}">
              <a16:creationId xmlns:a16="http://schemas.microsoft.com/office/drawing/2014/main" id="{5A39AD42-6FEB-4B7C-B0CF-4E7C64F9469A}"/>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48" name="AutoShape 11" descr="blob:https://outlook.office.com/b157e5ee-92d2-4798-a69e-625bd2e784c1">
          <a:extLst>
            <a:ext uri="{FF2B5EF4-FFF2-40B4-BE49-F238E27FC236}">
              <a16:creationId xmlns:a16="http://schemas.microsoft.com/office/drawing/2014/main" id="{E781B4C1-63F1-4A11-B081-CDF7F71A5D1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49" name="AutoShape 11" descr="blob:https://outlook.office.com/b157e5ee-92d2-4798-a69e-625bd2e784c1">
          <a:extLst>
            <a:ext uri="{FF2B5EF4-FFF2-40B4-BE49-F238E27FC236}">
              <a16:creationId xmlns:a16="http://schemas.microsoft.com/office/drawing/2014/main" id="{C127F6E9-BDE7-4EEA-B062-0A34E85227A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50" name="AutoShape 11" descr="blob:https://outlook.office.com/b157e5ee-92d2-4798-a69e-625bd2e784c1">
          <a:extLst>
            <a:ext uri="{FF2B5EF4-FFF2-40B4-BE49-F238E27FC236}">
              <a16:creationId xmlns:a16="http://schemas.microsoft.com/office/drawing/2014/main" id="{21406FB2-DAC3-485A-8E40-CC604EF0BD8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51" name="AutoShape 11" descr="blob:https://outlook.office.com/b157e5ee-92d2-4798-a69e-625bd2e784c1">
          <a:extLst>
            <a:ext uri="{FF2B5EF4-FFF2-40B4-BE49-F238E27FC236}">
              <a16:creationId xmlns:a16="http://schemas.microsoft.com/office/drawing/2014/main" id="{E6C53AE0-02B2-4AF0-98D1-094C2FF34FA4}"/>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52" name="AutoShape 11" descr="blob:https://outlook.office.com/b157e5ee-92d2-4798-a69e-625bd2e784c1">
          <a:extLst>
            <a:ext uri="{FF2B5EF4-FFF2-40B4-BE49-F238E27FC236}">
              <a16:creationId xmlns:a16="http://schemas.microsoft.com/office/drawing/2014/main" id="{0F956148-C52D-4EF0-814E-F9E29A25FB2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53" name="AutoShape 11" descr="blob:https://outlook.office.com/b157e5ee-92d2-4798-a69e-625bd2e784c1">
          <a:extLst>
            <a:ext uri="{FF2B5EF4-FFF2-40B4-BE49-F238E27FC236}">
              <a16:creationId xmlns:a16="http://schemas.microsoft.com/office/drawing/2014/main" id="{C418D56D-EE48-4A59-A581-30C08F3EFBE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54" name="AutoShape 11" descr="blob:https://outlook.office.com/b157e5ee-92d2-4798-a69e-625bd2e784c1">
          <a:extLst>
            <a:ext uri="{FF2B5EF4-FFF2-40B4-BE49-F238E27FC236}">
              <a16:creationId xmlns:a16="http://schemas.microsoft.com/office/drawing/2014/main" id="{4BE4AFA2-CD63-43D2-970B-893E9D074DBF}"/>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55" name="AutoShape 11" descr="blob:https://outlook.office.com/b157e5ee-92d2-4798-a69e-625bd2e784c1">
          <a:extLst>
            <a:ext uri="{FF2B5EF4-FFF2-40B4-BE49-F238E27FC236}">
              <a16:creationId xmlns:a16="http://schemas.microsoft.com/office/drawing/2014/main" id="{F94592BF-A3A8-4121-9D3B-E4FF294CC424}"/>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56" name="AutoShape 11" descr="blob:https://outlook.office.com/b157e5ee-92d2-4798-a69e-625bd2e784c1">
          <a:extLst>
            <a:ext uri="{FF2B5EF4-FFF2-40B4-BE49-F238E27FC236}">
              <a16:creationId xmlns:a16="http://schemas.microsoft.com/office/drawing/2014/main" id="{C104CA3D-BAEE-4451-91D8-292862AAB95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57" name="AutoShape 11" descr="blob:https://outlook.office.com/b157e5ee-92d2-4798-a69e-625bd2e784c1">
          <a:extLst>
            <a:ext uri="{FF2B5EF4-FFF2-40B4-BE49-F238E27FC236}">
              <a16:creationId xmlns:a16="http://schemas.microsoft.com/office/drawing/2014/main" id="{6F20DEF4-9C1B-46CF-B781-3693A6FAF9A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58" name="AutoShape 11" descr="blob:https://outlook.office.com/b157e5ee-92d2-4798-a69e-625bd2e784c1">
          <a:extLst>
            <a:ext uri="{FF2B5EF4-FFF2-40B4-BE49-F238E27FC236}">
              <a16:creationId xmlns:a16="http://schemas.microsoft.com/office/drawing/2014/main" id="{C19F74A8-4E40-41E2-A9EC-97B932031EA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59" name="AutoShape 11" descr="blob:https://outlook.office.com/b157e5ee-92d2-4798-a69e-625bd2e784c1">
          <a:extLst>
            <a:ext uri="{FF2B5EF4-FFF2-40B4-BE49-F238E27FC236}">
              <a16:creationId xmlns:a16="http://schemas.microsoft.com/office/drawing/2014/main" id="{C65954F8-0558-446E-B954-214D49FFE194}"/>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60" name="AutoShape 11" descr="blob:https://outlook.office.com/b157e5ee-92d2-4798-a69e-625bd2e784c1">
          <a:extLst>
            <a:ext uri="{FF2B5EF4-FFF2-40B4-BE49-F238E27FC236}">
              <a16:creationId xmlns:a16="http://schemas.microsoft.com/office/drawing/2014/main" id="{B1E1D53D-91AB-4615-8E36-F44D5C071D9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61" name="AutoShape 11" descr="blob:https://outlook.office.com/b157e5ee-92d2-4798-a69e-625bd2e784c1">
          <a:extLst>
            <a:ext uri="{FF2B5EF4-FFF2-40B4-BE49-F238E27FC236}">
              <a16:creationId xmlns:a16="http://schemas.microsoft.com/office/drawing/2014/main" id="{F87C5DC3-4925-493D-B0BA-EDA5A33F4C3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62" name="AutoShape 11" descr="blob:https://outlook.office.com/b157e5ee-92d2-4798-a69e-625bd2e784c1">
          <a:extLst>
            <a:ext uri="{FF2B5EF4-FFF2-40B4-BE49-F238E27FC236}">
              <a16:creationId xmlns:a16="http://schemas.microsoft.com/office/drawing/2014/main" id="{E762D57C-0D2A-49C3-9C0A-4B858CED4BD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63" name="AutoShape 11" descr="blob:https://outlook.office.com/b157e5ee-92d2-4798-a69e-625bd2e784c1">
          <a:extLst>
            <a:ext uri="{FF2B5EF4-FFF2-40B4-BE49-F238E27FC236}">
              <a16:creationId xmlns:a16="http://schemas.microsoft.com/office/drawing/2014/main" id="{68DF28A7-BB6C-4981-A955-6B50BBDDA1B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64" name="AutoShape 11" descr="blob:https://outlook.office.com/b157e5ee-92d2-4798-a69e-625bd2e784c1">
          <a:extLst>
            <a:ext uri="{FF2B5EF4-FFF2-40B4-BE49-F238E27FC236}">
              <a16:creationId xmlns:a16="http://schemas.microsoft.com/office/drawing/2014/main" id="{2571EADB-0316-4640-9D57-0C245C4C9E5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65" name="AutoShape 11" descr="blob:https://outlook.office.com/b157e5ee-92d2-4798-a69e-625bd2e784c1">
          <a:extLst>
            <a:ext uri="{FF2B5EF4-FFF2-40B4-BE49-F238E27FC236}">
              <a16:creationId xmlns:a16="http://schemas.microsoft.com/office/drawing/2014/main" id="{FCCAB19F-BCC2-49F3-8F2B-5E18773B03F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66" name="AutoShape 11" descr="blob:https://outlook.office.com/b157e5ee-92d2-4798-a69e-625bd2e784c1">
          <a:extLst>
            <a:ext uri="{FF2B5EF4-FFF2-40B4-BE49-F238E27FC236}">
              <a16:creationId xmlns:a16="http://schemas.microsoft.com/office/drawing/2014/main" id="{E0EFB497-C284-4259-9499-4373E12B7F0A}"/>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67" name="AutoShape 11" descr="blob:https://outlook.office.com/b157e5ee-92d2-4798-a69e-625bd2e784c1">
          <a:extLst>
            <a:ext uri="{FF2B5EF4-FFF2-40B4-BE49-F238E27FC236}">
              <a16:creationId xmlns:a16="http://schemas.microsoft.com/office/drawing/2014/main" id="{A75F9682-3909-4A09-8E89-26B4BA89AA9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68" name="AutoShape 11" descr="blob:https://outlook.office.com/b157e5ee-92d2-4798-a69e-625bd2e784c1">
          <a:extLst>
            <a:ext uri="{FF2B5EF4-FFF2-40B4-BE49-F238E27FC236}">
              <a16:creationId xmlns:a16="http://schemas.microsoft.com/office/drawing/2014/main" id="{41F1F9B1-18B8-4BD0-A867-B0916CF90593}"/>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69" name="AutoShape 11" descr="blob:https://outlook.office.com/b157e5ee-92d2-4798-a69e-625bd2e784c1">
          <a:extLst>
            <a:ext uri="{FF2B5EF4-FFF2-40B4-BE49-F238E27FC236}">
              <a16:creationId xmlns:a16="http://schemas.microsoft.com/office/drawing/2014/main" id="{1E410597-F7CF-45B6-9A5F-3ACCCA13E9A4}"/>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70" name="AutoShape 11" descr="blob:https://outlook.office.com/b157e5ee-92d2-4798-a69e-625bd2e784c1">
          <a:extLst>
            <a:ext uri="{FF2B5EF4-FFF2-40B4-BE49-F238E27FC236}">
              <a16:creationId xmlns:a16="http://schemas.microsoft.com/office/drawing/2014/main" id="{3A7AF1EF-F259-4202-A538-ADD943489C7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71" name="AutoShape 11" descr="blob:https://outlook.office.com/b157e5ee-92d2-4798-a69e-625bd2e784c1">
          <a:extLst>
            <a:ext uri="{FF2B5EF4-FFF2-40B4-BE49-F238E27FC236}">
              <a16:creationId xmlns:a16="http://schemas.microsoft.com/office/drawing/2014/main" id="{5ED7B152-25BC-4296-BEB5-A35D5B78D863}"/>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72" name="AutoShape 11" descr="blob:https://outlook.office.com/b157e5ee-92d2-4798-a69e-625bd2e784c1">
          <a:extLst>
            <a:ext uri="{FF2B5EF4-FFF2-40B4-BE49-F238E27FC236}">
              <a16:creationId xmlns:a16="http://schemas.microsoft.com/office/drawing/2014/main" id="{C3A452E3-59C0-452A-8361-B164A046678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73" name="AutoShape 11" descr="blob:https://outlook.office.com/b157e5ee-92d2-4798-a69e-625bd2e784c1">
          <a:extLst>
            <a:ext uri="{FF2B5EF4-FFF2-40B4-BE49-F238E27FC236}">
              <a16:creationId xmlns:a16="http://schemas.microsoft.com/office/drawing/2014/main" id="{842C5064-1A09-4DDC-9DC9-E3B148FFB59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74" name="AutoShape 11" descr="blob:https://outlook.office.com/b157e5ee-92d2-4798-a69e-625bd2e784c1">
          <a:extLst>
            <a:ext uri="{FF2B5EF4-FFF2-40B4-BE49-F238E27FC236}">
              <a16:creationId xmlns:a16="http://schemas.microsoft.com/office/drawing/2014/main" id="{5FD68984-1365-44BD-83EB-9D5C3B93E0F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75" name="AutoShape 11" descr="blob:https://outlook.office.com/b157e5ee-92d2-4798-a69e-625bd2e784c1">
          <a:extLst>
            <a:ext uri="{FF2B5EF4-FFF2-40B4-BE49-F238E27FC236}">
              <a16:creationId xmlns:a16="http://schemas.microsoft.com/office/drawing/2014/main" id="{1909C9D7-16CB-4B33-9C29-E91836FF927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76" name="AutoShape 11" descr="blob:https://outlook.office.com/b157e5ee-92d2-4798-a69e-625bd2e784c1">
          <a:extLst>
            <a:ext uri="{FF2B5EF4-FFF2-40B4-BE49-F238E27FC236}">
              <a16:creationId xmlns:a16="http://schemas.microsoft.com/office/drawing/2014/main" id="{0F1DE3FD-2D4D-4211-875E-0BDBB61C24EF}"/>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77" name="AutoShape 11" descr="blob:https://outlook.office.com/b157e5ee-92d2-4798-a69e-625bd2e784c1">
          <a:extLst>
            <a:ext uri="{FF2B5EF4-FFF2-40B4-BE49-F238E27FC236}">
              <a16:creationId xmlns:a16="http://schemas.microsoft.com/office/drawing/2014/main" id="{D6D5EE16-4F1F-4D9B-89A6-44E14073CB3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78" name="AutoShape 11" descr="blob:https://outlook.office.com/b157e5ee-92d2-4798-a69e-625bd2e784c1">
          <a:extLst>
            <a:ext uri="{FF2B5EF4-FFF2-40B4-BE49-F238E27FC236}">
              <a16:creationId xmlns:a16="http://schemas.microsoft.com/office/drawing/2014/main" id="{F1B44A7A-85A7-44BF-BAAB-9EE541D833C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79" name="AutoShape 11" descr="blob:https://outlook.office.com/b157e5ee-92d2-4798-a69e-625bd2e784c1">
          <a:extLst>
            <a:ext uri="{FF2B5EF4-FFF2-40B4-BE49-F238E27FC236}">
              <a16:creationId xmlns:a16="http://schemas.microsoft.com/office/drawing/2014/main" id="{193F7454-CB0E-42EB-BA2A-6967E062139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80" name="AutoShape 11" descr="blob:https://outlook.office.com/b157e5ee-92d2-4798-a69e-625bd2e784c1">
          <a:extLst>
            <a:ext uri="{FF2B5EF4-FFF2-40B4-BE49-F238E27FC236}">
              <a16:creationId xmlns:a16="http://schemas.microsoft.com/office/drawing/2014/main" id="{2E27182E-4758-4E3F-A9A7-AA30B887990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81" name="AutoShape 11" descr="blob:https://outlook.office.com/b157e5ee-92d2-4798-a69e-625bd2e784c1">
          <a:extLst>
            <a:ext uri="{FF2B5EF4-FFF2-40B4-BE49-F238E27FC236}">
              <a16:creationId xmlns:a16="http://schemas.microsoft.com/office/drawing/2014/main" id="{E9F4414E-FE3B-40B8-98B2-E29863B159FA}"/>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82" name="AutoShape 11" descr="blob:https://outlook.office.com/b157e5ee-92d2-4798-a69e-625bd2e784c1">
          <a:extLst>
            <a:ext uri="{FF2B5EF4-FFF2-40B4-BE49-F238E27FC236}">
              <a16:creationId xmlns:a16="http://schemas.microsoft.com/office/drawing/2014/main" id="{989F0891-8D05-41B8-8BC6-051FB5EA57CA}"/>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83" name="AutoShape 11" descr="blob:https://outlook.office.com/b157e5ee-92d2-4798-a69e-625bd2e784c1">
          <a:extLst>
            <a:ext uri="{FF2B5EF4-FFF2-40B4-BE49-F238E27FC236}">
              <a16:creationId xmlns:a16="http://schemas.microsoft.com/office/drawing/2014/main" id="{2B3CC8E7-CB17-4261-9728-C22C985D1DA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84" name="AutoShape 11" descr="blob:https://outlook.office.com/b157e5ee-92d2-4798-a69e-625bd2e784c1">
          <a:extLst>
            <a:ext uri="{FF2B5EF4-FFF2-40B4-BE49-F238E27FC236}">
              <a16:creationId xmlns:a16="http://schemas.microsoft.com/office/drawing/2014/main" id="{184F39B8-A7F1-448E-8ACB-97D8AEADA5D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85" name="AutoShape 11" descr="blob:https://outlook.office.com/b157e5ee-92d2-4798-a69e-625bd2e784c1">
          <a:extLst>
            <a:ext uri="{FF2B5EF4-FFF2-40B4-BE49-F238E27FC236}">
              <a16:creationId xmlns:a16="http://schemas.microsoft.com/office/drawing/2014/main" id="{3A6D3A56-27B4-4DBB-B66D-84701C19D5D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86" name="AutoShape 11" descr="blob:https://outlook.office.com/b157e5ee-92d2-4798-a69e-625bd2e784c1">
          <a:extLst>
            <a:ext uri="{FF2B5EF4-FFF2-40B4-BE49-F238E27FC236}">
              <a16:creationId xmlns:a16="http://schemas.microsoft.com/office/drawing/2014/main" id="{C823E5E3-7C69-4FF3-BB33-F692F158D66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87" name="AutoShape 11" descr="blob:https://outlook.office.com/b157e5ee-92d2-4798-a69e-625bd2e784c1">
          <a:extLst>
            <a:ext uri="{FF2B5EF4-FFF2-40B4-BE49-F238E27FC236}">
              <a16:creationId xmlns:a16="http://schemas.microsoft.com/office/drawing/2014/main" id="{52ABB06E-FE95-4E65-B5FB-DE145083273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88" name="AutoShape 11" descr="blob:https://outlook.office.com/b157e5ee-92d2-4798-a69e-625bd2e784c1">
          <a:extLst>
            <a:ext uri="{FF2B5EF4-FFF2-40B4-BE49-F238E27FC236}">
              <a16:creationId xmlns:a16="http://schemas.microsoft.com/office/drawing/2014/main" id="{6413FADF-2914-49B3-AAFB-777E4059EA5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89" name="AutoShape 11" descr="blob:https://outlook.office.com/b157e5ee-92d2-4798-a69e-625bd2e784c1">
          <a:extLst>
            <a:ext uri="{FF2B5EF4-FFF2-40B4-BE49-F238E27FC236}">
              <a16:creationId xmlns:a16="http://schemas.microsoft.com/office/drawing/2014/main" id="{7084EEAA-CD09-4D10-819F-6A319935F66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90" name="AutoShape 11" descr="blob:https://outlook.office.com/b157e5ee-92d2-4798-a69e-625bd2e784c1">
          <a:extLst>
            <a:ext uri="{FF2B5EF4-FFF2-40B4-BE49-F238E27FC236}">
              <a16:creationId xmlns:a16="http://schemas.microsoft.com/office/drawing/2014/main" id="{0DDC6C9B-1551-414A-8C5C-4777B9520E5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91" name="AutoShape 11" descr="blob:https://outlook.office.com/b157e5ee-92d2-4798-a69e-625bd2e784c1">
          <a:extLst>
            <a:ext uri="{FF2B5EF4-FFF2-40B4-BE49-F238E27FC236}">
              <a16:creationId xmlns:a16="http://schemas.microsoft.com/office/drawing/2014/main" id="{5D45F39D-3181-4821-8B29-73F0252D026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92" name="AutoShape 11" descr="blob:https://outlook.office.com/b157e5ee-92d2-4798-a69e-625bd2e784c1">
          <a:extLst>
            <a:ext uri="{FF2B5EF4-FFF2-40B4-BE49-F238E27FC236}">
              <a16:creationId xmlns:a16="http://schemas.microsoft.com/office/drawing/2014/main" id="{E67B6A73-8731-47C5-BC8D-059467684C33}"/>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93" name="AutoShape 11" descr="blob:https://outlook.office.com/b157e5ee-92d2-4798-a69e-625bd2e784c1">
          <a:extLst>
            <a:ext uri="{FF2B5EF4-FFF2-40B4-BE49-F238E27FC236}">
              <a16:creationId xmlns:a16="http://schemas.microsoft.com/office/drawing/2014/main" id="{DE9EDF8C-A40F-43ED-8C64-5FE046EC389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94" name="AutoShape 11" descr="blob:https://outlook.office.com/b157e5ee-92d2-4798-a69e-625bd2e784c1">
          <a:extLst>
            <a:ext uri="{FF2B5EF4-FFF2-40B4-BE49-F238E27FC236}">
              <a16:creationId xmlns:a16="http://schemas.microsoft.com/office/drawing/2014/main" id="{4BBC9ECB-4FA5-4DA2-859C-52C1C03995C3}"/>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95" name="AutoShape 11" descr="blob:https://outlook.office.com/b157e5ee-92d2-4798-a69e-625bd2e784c1">
          <a:extLst>
            <a:ext uri="{FF2B5EF4-FFF2-40B4-BE49-F238E27FC236}">
              <a16:creationId xmlns:a16="http://schemas.microsoft.com/office/drawing/2014/main" id="{3C905E57-1258-45DB-A2EE-430686D203EF}"/>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96" name="AutoShape 11" descr="blob:https://outlook.office.com/b157e5ee-92d2-4798-a69e-625bd2e784c1">
          <a:extLst>
            <a:ext uri="{FF2B5EF4-FFF2-40B4-BE49-F238E27FC236}">
              <a16:creationId xmlns:a16="http://schemas.microsoft.com/office/drawing/2014/main" id="{B4C89682-F55C-47FC-82C8-98C791825D1F}"/>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97" name="AutoShape 11" descr="blob:https://outlook.office.com/b157e5ee-92d2-4798-a69e-625bd2e784c1">
          <a:extLst>
            <a:ext uri="{FF2B5EF4-FFF2-40B4-BE49-F238E27FC236}">
              <a16:creationId xmlns:a16="http://schemas.microsoft.com/office/drawing/2014/main" id="{5CF0460D-AB1D-44E9-B65B-A7E7C67D4A26}"/>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98" name="AutoShape 11" descr="blob:https://outlook.office.com/b157e5ee-92d2-4798-a69e-625bd2e784c1">
          <a:extLst>
            <a:ext uri="{FF2B5EF4-FFF2-40B4-BE49-F238E27FC236}">
              <a16:creationId xmlns:a16="http://schemas.microsoft.com/office/drawing/2014/main" id="{84DD9CE3-7964-4F6F-9282-1940802ED5A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899" name="AutoShape 11" descr="blob:https://outlook.office.com/b157e5ee-92d2-4798-a69e-625bd2e784c1">
          <a:extLst>
            <a:ext uri="{FF2B5EF4-FFF2-40B4-BE49-F238E27FC236}">
              <a16:creationId xmlns:a16="http://schemas.microsoft.com/office/drawing/2014/main" id="{EBC96E18-1369-4D4C-A89A-8F88EADD2EC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00" name="AutoShape 11" descr="blob:https://outlook.office.com/b157e5ee-92d2-4798-a69e-625bd2e784c1">
          <a:extLst>
            <a:ext uri="{FF2B5EF4-FFF2-40B4-BE49-F238E27FC236}">
              <a16:creationId xmlns:a16="http://schemas.microsoft.com/office/drawing/2014/main" id="{0ED39358-8781-4E07-8C84-5FF94CD7835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01" name="AutoShape 11" descr="blob:https://outlook.office.com/b157e5ee-92d2-4798-a69e-625bd2e784c1">
          <a:extLst>
            <a:ext uri="{FF2B5EF4-FFF2-40B4-BE49-F238E27FC236}">
              <a16:creationId xmlns:a16="http://schemas.microsoft.com/office/drawing/2014/main" id="{4BD2D874-E79A-4830-A586-1257C80DD2BA}"/>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02" name="AutoShape 11" descr="blob:https://outlook.office.com/b157e5ee-92d2-4798-a69e-625bd2e784c1">
          <a:extLst>
            <a:ext uri="{FF2B5EF4-FFF2-40B4-BE49-F238E27FC236}">
              <a16:creationId xmlns:a16="http://schemas.microsoft.com/office/drawing/2014/main" id="{454DEE14-7388-49DE-AF6B-2E58D42BFA2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03" name="AutoShape 11" descr="blob:https://outlook.office.com/b157e5ee-92d2-4798-a69e-625bd2e784c1">
          <a:extLst>
            <a:ext uri="{FF2B5EF4-FFF2-40B4-BE49-F238E27FC236}">
              <a16:creationId xmlns:a16="http://schemas.microsoft.com/office/drawing/2014/main" id="{DF5EB094-1A8B-47B9-8B00-E7DC1C6159E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04" name="AutoShape 11" descr="blob:https://outlook.office.com/b157e5ee-92d2-4798-a69e-625bd2e784c1">
          <a:extLst>
            <a:ext uri="{FF2B5EF4-FFF2-40B4-BE49-F238E27FC236}">
              <a16:creationId xmlns:a16="http://schemas.microsoft.com/office/drawing/2014/main" id="{2F25A0DB-A6F3-4A96-98B7-9A4ABFA1DBD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05" name="AutoShape 11" descr="blob:https://outlook.office.com/b157e5ee-92d2-4798-a69e-625bd2e784c1">
          <a:extLst>
            <a:ext uri="{FF2B5EF4-FFF2-40B4-BE49-F238E27FC236}">
              <a16:creationId xmlns:a16="http://schemas.microsoft.com/office/drawing/2014/main" id="{816C41B6-E120-4C6B-B703-F9D332BAFDB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06" name="AutoShape 11" descr="blob:https://outlook.office.com/b157e5ee-92d2-4798-a69e-625bd2e784c1">
          <a:extLst>
            <a:ext uri="{FF2B5EF4-FFF2-40B4-BE49-F238E27FC236}">
              <a16:creationId xmlns:a16="http://schemas.microsoft.com/office/drawing/2014/main" id="{91167AEB-A512-4C50-B7CA-AB701F7C34D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07" name="AutoShape 11" descr="blob:https://outlook.office.com/b157e5ee-92d2-4798-a69e-625bd2e784c1">
          <a:extLst>
            <a:ext uri="{FF2B5EF4-FFF2-40B4-BE49-F238E27FC236}">
              <a16:creationId xmlns:a16="http://schemas.microsoft.com/office/drawing/2014/main" id="{DB5781E3-8ADE-40E0-B194-2A5D271BE44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08" name="AutoShape 11" descr="blob:https://outlook.office.com/b157e5ee-92d2-4798-a69e-625bd2e784c1">
          <a:extLst>
            <a:ext uri="{FF2B5EF4-FFF2-40B4-BE49-F238E27FC236}">
              <a16:creationId xmlns:a16="http://schemas.microsoft.com/office/drawing/2014/main" id="{8EFBCBF1-962E-465D-990E-BFC5EE69C29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09" name="AutoShape 11" descr="blob:https://outlook.office.com/b157e5ee-92d2-4798-a69e-625bd2e784c1">
          <a:extLst>
            <a:ext uri="{FF2B5EF4-FFF2-40B4-BE49-F238E27FC236}">
              <a16:creationId xmlns:a16="http://schemas.microsoft.com/office/drawing/2014/main" id="{2EAC9C7A-A666-4D15-9E22-A445EEAFDA7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10" name="AutoShape 11" descr="blob:https://outlook.office.com/b157e5ee-92d2-4798-a69e-625bd2e784c1">
          <a:extLst>
            <a:ext uri="{FF2B5EF4-FFF2-40B4-BE49-F238E27FC236}">
              <a16:creationId xmlns:a16="http://schemas.microsoft.com/office/drawing/2014/main" id="{31D5828E-455B-487B-A03C-4F66366B5D8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11" name="AutoShape 11" descr="blob:https://outlook.office.com/b157e5ee-92d2-4798-a69e-625bd2e784c1">
          <a:extLst>
            <a:ext uri="{FF2B5EF4-FFF2-40B4-BE49-F238E27FC236}">
              <a16:creationId xmlns:a16="http://schemas.microsoft.com/office/drawing/2014/main" id="{2EFBB884-96FC-4BF5-B7BC-8FF11D2388EA}"/>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12" name="AutoShape 11" descr="blob:https://outlook.office.com/b157e5ee-92d2-4798-a69e-625bd2e784c1">
          <a:extLst>
            <a:ext uri="{FF2B5EF4-FFF2-40B4-BE49-F238E27FC236}">
              <a16:creationId xmlns:a16="http://schemas.microsoft.com/office/drawing/2014/main" id="{C3F2FA48-B3C8-41C0-8777-38C4E506593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13" name="AutoShape 11" descr="blob:https://outlook.office.com/b157e5ee-92d2-4798-a69e-625bd2e784c1">
          <a:extLst>
            <a:ext uri="{FF2B5EF4-FFF2-40B4-BE49-F238E27FC236}">
              <a16:creationId xmlns:a16="http://schemas.microsoft.com/office/drawing/2014/main" id="{F3604B48-9AFA-467F-B0D6-19CE9C100B53}"/>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14" name="AutoShape 11" descr="blob:https://outlook.office.com/b157e5ee-92d2-4798-a69e-625bd2e784c1">
          <a:extLst>
            <a:ext uri="{FF2B5EF4-FFF2-40B4-BE49-F238E27FC236}">
              <a16:creationId xmlns:a16="http://schemas.microsoft.com/office/drawing/2014/main" id="{F8F45391-A241-43A6-8B7C-0959DF3CE8C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15" name="AutoShape 11" descr="blob:https://outlook.office.com/b157e5ee-92d2-4798-a69e-625bd2e784c1">
          <a:extLst>
            <a:ext uri="{FF2B5EF4-FFF2-40B4-BE49-F238E27FC236}">
              <a16:creationId xmlns:a16="http://schemas.microsoft.com/office/drawing/2014/main" id="{A2FD52E6-776C-4066-9268-A791717DC0B6}"/>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16" name="AutoShape 11" descr="blob:https://outlook.office.com/b157e5ee-92d2-4798-a69e-625bd2e784c1">
          <a:extLst>
            <a:ext uri="{FF2B5EF4-FFF2-40B4-BE49-F238E27FC236}">
              <a16:creationId xmlns:a16="http://schemas.microsoft.com/office/drawing/2014/main" id="{15C35AE7-4173-44DF-AA37-9FD33049C22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17" name="AutoShape 11" descr="blob:https://outlook.office.com/b157e5ee-92d2-4798-a69e-625bd2e784c1">
          <a:extLst>
            <a:ext uri="{FF2B5EF4-FFF2-40B4-BE49-F238E27FC236}">
              <a16:creationId xmlns:a16="http://schemas.microsoft.com/office/drawing/2014/main" id="{29A2EAEC-0555-405F-B24F-BDADBB65BC7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18" name="AutoShape 11" descr="blob:https://outlook.office.com/b157e5ee-92d2-4798-a69e-625bd2e784c1">
          <a:extLst>
            <a:ext uri="{FF2B5EF4-FFF2-40B4-BE49-F238E27FC236}">
              <a16:creationId xmlns:a16="http://schemas.microsoft.com/office/drawing/2014/main" id="{0E01AFE3-BA2F-49C2-A178-F5E60819837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19" name="AutoShape 11" descr="blob:https://outlook.office.com/b157e5ee-92d2-4798-a69e-625bd2e784c1">
          <a:extLst>
            <a:ext uri="{FF2B5EF4-FFF2-40B4-BE49-F238E27FC236}">
              <a16:creationId xmlns:a16="http://schemas.microsoft.com/office/drawing/2014/main" id="{BE8977E8-C3E5-4793-A9E7-7A6A1F60F9C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20" name="AutoShape 11" descr="blob:https://outlook.office.com/b157e5ee-92d2-4798-a69e-625bd2e784c1">
          <a:extLst>
            <a:ext uri="{FF2B5EF4-FFF2-40B4-BE49-F238E27FC236}">
              <a16:creationId xmlns:a16="http://schemas.microsoft.com/office/drawing/2014/main" id="{3827581C-93E3-454D-B96D-603AE23EC64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21" name="AutoShape 11" descr="blob:https://outlook.office.com/b157e5ee-92d2-4798-a69e-625bd2e784c1">
          <a:extLst>
            <a:ext uri="{FF2B5EF4-FFF2-40B4-BE49-F238E27FC236}">
              <a16:creationId xmlns:a16="http://schemas.microsoft.com/office/drawing/2014/main" id="{C0ECDB14-29D9-4EF3-920E-CF096CD9335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22" name="AutoShape 11" descr="blob:https://outlook.office.com/b157e5ee-92d2-4798-a69e-625bd2e784c1">
          <a:extLst>
            <a:ext uri="{FF2B5EF4-FFF2-40B4-BE49-F238E27FC236}">
              <a16:creationId xmlns:a16="http://schemas.microsoft.com/office/drawing/2014/main" id="{A1836B3C-DC93-4EDE-AF7F-8168260128A6}"/>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23" name="AutoShape 11" descr="blob:https://outlook.office.com/b157e5ee-92d2-4798-a69e-625bd2e784c1">
          <a:extLst>
            <a:ext uri="{FF2B5EF4-FFF2-40B4-BE49-F238E27FC236}">
              <a16:creationId xmlns:a16="http://schemas.microsoft.com/office/drawing/2014/main" id="{865827C2-2423-4B10-9325-80ADD2AFF0B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24" name="AutoShape 11" descr="blob:https://outlook.office.com/b157e5ee-92d2-4798-a69e-625bd2e784c1">
          <a:extLst>
            <a:ext uri="{FF2B5EF4-FFF2-40B4-BE49-F238E27FC236}">
              <a16:creationId xmlns:a16="http://schemas.microsoft.com/office/drawing/2014/main" id="{FF4AE9AB-F0E3-451D-87D7-DFB83A91F43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25" name="AutoShape 11" descr="blob:https://outlook.office.com/b157e5ee-92d2-4798-a69e-625bd2e784c1">
          <a:extLst>
            <a:ext uri="{FF2B5EF4-FFF2-40B4-BE49-F238E27FC236}">
              <a16:creationId xmlns:a16="http://schemas.microsoft.com/office/drawing/2014/main" id="{587772C1-7C69-4418-8394-E1532AFB389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26" name="AutoShape 11" descr="blob:https://outlook.office.com/b157e5ee-92d2-4798-a69e-625bd2e784c1">
          <a:extLst>
            <a:ext uri="{FF2B5EF4-FFF2-40B4-BE49-F238E27FC236}">
              <a16:creationId xmlns:a16="http://schemas.microsoft.com/office/drawing/2014/main" id="{303C7472-5450-4665-8B0C-95FF7706BF0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27" name="AutoShape 11" descr="blob:https://outlook.office.com/b157e5ee-92d2-4798-a69e-625bd2e784c1">
          <a:extLst>
            <a:ext uri="{FF2B5EF4-FFF2-40B4-BE49-F238E27FC236}">
              <a16:creationId xmlns:a16="http://schemas.microsoft.com/office/drawing/2014/main" id="{ED727B2E-6161-4A0C-B4A2-3B3C5DF4BED6}"/>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28" name="AutoShape 11" descr="blob:https://outlook.office.com/b157e5ee-92d2-4798-a69e-625bd2e784c1">
          <a:extLst>
            <a:ext uri="{FF2B5EF4-FFF2-40B4-BE49-F238E27FC236}">
              <a16:creationId xmlns:a16="http://schemas.microsoft.com/office/drawing/2014/main" id="{B1751984-106B-4FDD-81A3-33AF33F475B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29" name="AutoShape 11" descr="blob:https://outlook.office.com/b157e5ee-92d2-4798-a69e-625bd2e784c1">
          <a:extLst>
            <a:ext uri="{FF2B5EF4-FFF2-40B4-BE49-F238E27FC236}">
              <a16:creationId xmlns:a16="http://schemas.microsoft.com/office/drawing/2014/main" id="{11B229FB-7460-451C-859A-ED992C193C8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30" name="AutoShape 11" descr="blob:https://outlook.office.com/b157e5ee-92d2-4798-a69e-625bd2e784c1">
          <a:extLst>
            <a:ext uri="{FF2B5EF4-FFF2-40B4-BE49-F238E27FC236}">
              <a16:creationId xmlns:a16="http://schemas.microsoft.com/office/drawing/2014/main" id="{D5F7899E-794F-452B-8A47-70BBA9B3D7E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31" name="AutoShape 11" descr="blob:https://outlook.office.com/b157e5ee-92d2-4798-a69e-625bd2e784c1">
          <a:extLst>
            <a:ext uri="{FF2B5EF4-FFF2-40B4-BE49-F238E27FC236}">
              <a16:creationId xmlns:a16="http://schemas.microsoft.com/office/drawing/2014/main" id="{51693CC2-E48A-47F7-9B3C-9B36C0492F3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32" name="AutoShape 11" descr="blob:https://outlook.office.com/b157e5ee-92d2-4798-a69e-625bd2e784c1">
          <a:extLst>
            <a:ext uri="{FF2B5EF4-FFF2-40B4-BE49-F238E27FC236}">
              <a16:creationId xmlns:a16="http://schemas.microsoft.com/office/drawing/2014/main" id="{B5CB65C7-6DA5-4AD5-BF21-1C95817960E3}"/>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33" name="AutoShape 11" descr="blob:https://outlook.office.com/b157e5ee-92d2-4798-a69e-625bd2e784c1">
          <a:extLst>
            <a:ext uri="{FF2B5EF4-FFF2-40B4-BE49-F238E27FC236}">
              <a16:creationId xmlns:a16="http://schemas.microsoft.com/office/drawing/2014/main" id="{FB18F02A-3263-4873-B8DB-29BA8A790A2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34" name="AutoShape 11" descr="blob:https://outlook.office.com/b157e5ee-92d2-4798-a69e-625bd2e784c1">
          <a:extLst>
            <a:ext uri="{FF2B5EF4-FFF2-40B4-BE49-F238E27FC236}">
              <a16:creationId xmlns:a16="http://schemas.microsoft.com/office/drawing/2014/main" id="{DC975959-2318-44BB-BD86-BA11FD0F9CC3}"/>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35" name="AutoShape 11" descr="blob:https://outlook.office.com/b157e5ee-92d2-4798-a69e-625bd2e784c1">
          <a:extLst>
            <a:ext uri="{FF2B5EF4-FFF2-40B4-BE49-F238E27FC236}">
              <a16:creationId xmlns:a16="http://schemas.microsoft.com/office/drawing/2014/main" id="{0E22A81A-0B87-4D12-8ACA-3DD9DBE1638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36" name="AutoShape 11" descr="blob:https://outlook.office.com/b157e5ee-92d2-4798-a69e-625bd2e784c1">
          <a:extLst>
            <a:ext uri="{FF2B5EF4-FFF2-40B4-BE49-F238E27FC236}">
              <a16:creationId xmlns:a16="http://schemas.microsoft.com/office/drawing/2014/main" id="{DC8FA9EB-8FEE-410E-8C3E-A5372CF6519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37" name="AutoShape 11" descr="blob:https://outlook.office.com/b157e5ee-92d2-4798-a69e-625bd2e784c1">
          <a:extLst>
            <a:ext uri="{FF2B5EF4-FFF2-40B4-BE49-F238E27FC236}">
              <a16:creationId xmlns:a16="http://schemas.microsoft.com/office/drawing/2014/main" id="{0839D346-426C-47EC-8EA8-B06B3EBDFC9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38" name="AutoShape 11" descr="blob:https://outlook.office.com/b157e5ee-92d2-4798-a69e-625bd2e784c1">
          <a:extLst>
            <a:ext uri="{FF2B5EF4-FFF2-40B4-BE49-F238E27FC236}">
              <a16:creationId xmlns:a16="http://schemas.microsoft.com/office/drawing/2014/main" id="{45DB9B57-F2AE-40AB-A0FD-387075AA9BB6}"/>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39" name="AutoShape 11" descr="blob:https://outlook.office.com/b157e5ee-92d2-4798-a69e-625bd2e784c1">
          <a:extLst>
            <a:ext uri="{FF2B5EF4-FFF2-40B4-BE49-F238E27FC236}">
              <a16:creationId xmlns:a16="http://schemas.microsoft.com/office/drawing/2014/main" id="{42399D63-51C2-4495-A47C-5EB91785FADF}"/>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40" name="AutoShape 11" descr="blob:https://outlook.office.com/b157e5ee-92d2-4798-a69e-625bd2e784c1">
          <a:extLst>
            <a:ext uri="{FF2B5EF4-FFF2-40B4-BE49-F238E27FC236}">
              <a16:creationId xmlns:a16="http://schemas.microsoft.com/office/drawing/2014/main" id="{0A8D7C7A-7391-419B-A77D-AF69C4803BE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41" name="AutoShape 11" descr="blob:https://outlook.office.com/b157e5ee-92d2-4798-a69e-625bd2e784c1">
          <a:extLst>
            <a:ext uri="{FF2B5EF4-FFF2-40B4-BE49-F238E27FC236}">
              <a16:creationId xmlns:a16="http://schemas.microsoft.com/office/drawing/2014/main" id="{034F27E3-7ED3-4544-B08F-07C0702C7A7F}"/>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42" name="AutoShape 11" descr="blob:https://outlook.office.com/b157e5ee-92d2-4798-a69e-625bd2e784c1">
          <a:extLst>
            <a:ext uri="{FF2B5EF4-FFF2-40B4-BE49-F238E27FC236}">
              <a16:creationId xmlns:a16="http://schemas.microsoft.com/office/drawing/2014/main" id="{B9271C75-6071-4D98-B38D-38D0A6D72D0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43" name="AutoShape 11" descr="blob:https://outlook.office.com/b157e5ee-92d2-4798-a69e-625bd2e784c1">
          <a:extLst>
            <a:ext uri="{FF2B5EF4-FFF2-40B4-BE49-F238E27FC236}">
              <a16:creationId xmlns:a16="http://schemas.microsoft.com/office/drawing/2014/main" id="{A98FC2BA-AAD4-4FF2-AA0A-4A0758A19763}"/>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44" name="AutoShape 11" descr="blob:https://outlook.office.com/b157e5ee-92d2-4798-a69e-625bd2e784c1">
          <a:extLst>
            <a:ext uri="{FF2B5EF4-FFF2-40B4-BE49-F238E27FC236}">
              <a16:creationId xmlns:a16="http://schemas.microsoft.com/office/drawing/2014/main" id="{25D3BE74-9CA0-4B7E-AAE9-888E6414519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45" name="AutoShape 11" descr="blob:https://outlook.office.com/b157e5ee-92d2-4798-a69e-625bd2e784c1">
          <a:extLst>
            <a:ext uri="{FF2B5EF4-FFF2-40B4-BE49-F238E27FC236}">
              <a16:creationId xmlns:a16="http://schemas.microsoft.com/office/drawing/2014/main" id="{F39C977C-D58E-4595-B73A-8A6B34C299FF}"/>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46" name="AutoShape 11" descr="blob:https://outlook.office.com/b157e5ee-92d2-4798-a69e-625bd2e784c1">
          <a:extLst>
            <a:ext uri="{FF2B5EF4-FFF2-40B4-BE49-F238E27FC236}">
              <a16:creationId xmlns:a16="http://schemas.microsoft.com/office/drawing/2014/main" id="{09E520A1-9212-496D-A80E-9B411298B594}"/>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47" name="AutoShape 11" descr="blob:https://outlook.office.com/b157e5ee-92d2-4798-a69e-625bd2e784c1">
          <a:extLst>
            <a:ext uri="{FF2B5EF4-FFF2-40B4-BE49-F238E27FC236}">
              <a16:creationId xmlns:a16="http://schemas.microsoft.com/office/drawing/2014/main" id="{31784E13-093D-4CF1-9BF4-54E0B6A30226}"/>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48" name="AutoShape 11" descr="blob:https://outlook.office.com/b157e5ee-92d2-4798-a69e-625bd2e784c1">
          <a:extLst>
            <a:ext uri="{FF2B5EF4-FFF2-40B4-BE49-F238E27FC236}">
              <a16:creationId xmlns:a16="http://schemas.microsoft.com/office/drawing/2014/main" id="{818F8B61-144C-433F-8135-8B2D6F8AF28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49" name="AutoShape 11" descr="blob:https://outlook.office.com/b157e5ee-92d2-4798-a69e-625bd2e784c1">
          <a:extLst>
            <a:ext uri="{FF2B5EF4-FFF2-40B4-BE49-F238E27FC236}">
              <a16:creationId xmlns:a16="http://schemas.microsoft.com/office/drawing/2014/main" id="{CD357D3A-EC3D-4388-8F76-742826511F3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50" name="AutoShape 11" descr="blob:https://outlook.office.com/b157e5ee-92d2-4798-a69e-625bd2e784c1">
          <a:extLst>
            <a:ext uri="{FF2B5EF4-FFF2-40B4-BE49-F238E27FC236}">
              <a16:creationId xmlns:a16="http://schemas.microsoft.com/office/drawing/2014/main" id="{48F31391-FE35-4131-AE1B-801ED26AB5A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51" name="AutoShape 11" descr="blob:https://outlook.office.com/b157e5ee-92d2-4798-a69e-625bd2e784c1">
          <a:extLst>
            <a:ext uri="{FF2B5EF4-FFF2-40B4-BE49-F238E27FC236}">
              <a16:creationId xmlns:a16="http://schemas.microsoft.com/office/drawing/2014/main" id="{C9FF9033-3A24-4C8F-9356-7ED1EBD720C6}"/>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52" name="AutoShape 11" descr="blob:https://outlook.office.com/b157e5ee-92d2-4798-a69e-625bd2e784c1">
          <a:extLst>
            <a:ext uri="{FF2B5EF4-FFF2-40B4-BE49-F238E27FC236}">
              <a16:creationId xmlns:a16="http://schemas.microsoft.com/office/drawing/2014/main" id="{A21804DA-4E62-430A-B628-56B88EAFC0C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53" name="AutoShape 11" descr="blob:https://outlook.office.com/b157e5ee-92d2-4798-a69e-625bd2e784c1">
          <a:extLst>
            <a:ext uri="{FF2B5EF4-FFF2-40B4-BE49-F238E27FC236}">
              <a16:creationId xmlns:a16="http://schemas.microsoft.com/office/drawing/2014/main" id="{3286842E-14A1-4237-A545-4083D49854AA}"/>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54" name="AutoShape 11" descr="blob:https://outlook.office.com/b157e5ee-92d2-4798-a69e-625bd2e784c1">
          <a:extLst>
            <a:ext uri="{FF2B5EF4-FFF2-40B4-BE49-F238E27FC236}">
              <a16:creationId xmlns:a16="http://schemas.microsoft.com/office/drawing/2014/main" id="{A5CF8DB3-8458-43BD-A91F-1D49B7C65A5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55" name="AutoShape 11" descr="blob:https://outlook.office.com/b157e5ee-92d2-4798-a69e-625bd2e784c1">
          <a:extLst>
            <a:ext uri="{FF2B5EF4-FFF2-40B4-BE49-F238E27FC236}">
              <a16:creationId xmlns:a16="http://schemas.microsoft.com/office/drawing/2014/main" id="{A7AEDAD5-F505-44A3-A118-5FCA79BA28D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56" name="AutoShape 11" descr="blob:https://outlook.office.com/b157e5ee-92d2-4798-a69e-625bd2e784c1">
          <a:extLst>
            <a:ext uri="{FF2B5EF4-FFF2-40B4-BE49-F238E27FC236}">
              <a16:creationId xmlns:a16="http://schemas.microsoft.com/office/drawing/2014/main" id="{775753D2-76CD-4785-B3F7-7883D6BE40B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57" name="AutoShape 11" descr="blob:https://outlook.office.com/b157e5ee-92d2-4798-a69e-625bd2e784c1">
          <a:extLst>
            <a:ext uri="{FF2B5EF4-FFF2-40B4-BE49-F238E27FC236}">
              <a16:creationId xmlns:a16="http://schemas.microsoft.com/office/drawing/2014/main" id="{BD36ACB8-0887-479F-AC31-68EF436A5C2A}"/>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58" name="AutoShape 11" descr="blob:https://outlook.office.com/b157e5ee-92d2-4798-a69e-625bd2e784c1">
          <a:extLst>
            <a:ext uri="{FF2B5EF4-FFF2-40B4-BE49-F238E27FC236}">
              <a16:creationId xmlns:a16="http://schemas.microsoft.com/office/drawing/2014/main" id="{0EB5D9A6-4267-4895-9825-A436168D91B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59" name="AutoShape 11" descr="blob:https://outlook.office.com/b157e5ee-92d2-4798-a69e-625bd2e784c1">
          <a:extLst>
            <a:ext uri="{FF2B5EF4-FFF2-40B4-BE49-F238E27FC236}">
              <a16:creationId xmlns:a16="http://schemas.microsoft.com/office/drawing/2014/main" id="{AD310344-1A31-40F4-B976-019C7368F3EA}"/>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60" name="AutoShape 11" descr="blob:https://outlook.office.com/b157e5ee-92d2-4798-a69e-625bd2e784c1">
          <a:extLst>
            <a:ext uri="{FF2B5EF4-FFF2-40B4-BE49-F238E27FC236}">
              <a16:creationId xmlns:a16="http://schemas.microsoft.com/office/drawing/2014/main" id="{B7BFF650-A034-41AC-94EC-949CD82EE86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61" name="AutoShape 11" descr="blob:https://outlook.office.com/b157e5ee-92d2-4798-a69e-625bd2e784c1">
          <a:extLst>
            <a:ext uri="{FF2B5EF4-FFF2-40B4-BE49-F238E27FC236}">
              <a16:creationId xmlns:a16="http://schemas.microsoft.com/office/drawing/2014/main" id="{7E799037-AEE4-4343-AC43-B02200649C7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62" name="AutoShape 11" descr="blob:https://outlook.office.com/b157e5ee-92d2-4798-a69e-625bd2e784c1">
          <a:extLst>
            <a:ext uri="{FF2B5EF4-FFF2-40B4-BE49-F238E27FC236}">
              <a16:creationId xmlns:a16="http://schemas.microsoft.com/office/drawing/2014/main" id="{6CBBFFF4-4ED6-40C9-A506-B055FBCB6F0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63" name="AutoShape 11" descr="blob:https://outlook.office.com/b157e5ee-92d2-4798-a69e-625bd2e784c1">
          <a:extLst>
            <a:ext uri="{FF2B5EF4-FFF2-40B4-BE49-F238E27FC236}">
              <a16:creationId xmlns:a16="http://schemas.microsoft.com/office/drawing/2014/main" id="{FA0B7416-1F45-4668-885E-6F450023A468}"/>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64" name="AutoShape 11" descr="blob:https://outlook.office.com/b157e5ee-92d2-4798-a69e-625bd2e784c1">
          <a:extLst>
            <a:ext uri="{FF2B5EF4-FFF2-40B4-BE49-F238E27FC236}">
              <a16:creationId xmlns:a16="http://schemas.microsoft.com/office/drawing/2014/main" id="{FCAA52B6-21A4-47DF-B2BB-041F6835514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65" name="AutoShape 11" descr="blob:https://outlook.office.com/b157e5ee-92d2-4798-a69e-625bd2e784c1">
          <a:extLst>
            <a:ext uri="{FF2B5EF4-FFF2-40B4-BE49-F238E27FC236}">
              <a16:creationId xmlns:a16="http://schemas.microsoft.com/office/drawing/2014/main" id="{469EE75B-60AB-427B-AFD9-A0B5CF42BEB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66" name="AutoShape 11" descr="blob:https://outlook.office.com/b157e5ee-92d2-4798-a69e-625bd2e784c1">
          <a:extLst>
            <a:ext uri="{FF2B5EF4-FFF2-40B4-BE49-F238E27FC236}">
              <a16:creationId xmlns:a16="http://schemas.microsoft.com/office/drawing/2014/main" id="{78C24A8F-35E9-4DA9-987C-DA791176051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67" name="AutoShape 11" descr="blob:https://outlook.office.com/b157e5ee-92d2-4798-a69e-625bd2e784c1">
          <a:extLst>
            <a:ext uri="{FF2B5EF4-FFF2-40B4-BE49-F238E27FC236}">
              <a16:creationId xmlns:a16="http://schemas.microsoft.com/office/drawing/2014/main" id="{55904A0A-0EF9-4368-A6B9-73B18060EE5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68" name="AutoShape 11" descr="blob:https://outlook.office.com/b157e5ee-92d2-4798-a69e-625bd2e784c1">
          <a:extLst>
            <a:ext uri="{FF2B5EF4-FFF2-40B4-BE49-F238E27FC236}">
              <a16:creationId xmlns:a16="http://schemas.microsoft.com/office/drawing/2014/main" id="{77E8CC5E-3574-4455-8A52-3A708CF91E9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69" name="AutoShape 11" descr="blob:https://outlook.office.com/b157e5ee-92d2-4798-a69e-625bd2e784c1">
          <a:extLst>
            <a:ext uri="{FF2B5EF4-FFF2-40B4-BE49-F238E27FC236}">
              <a16:creationId xmlns:a16="http://schemas.microsoft.com/office/drawing/2014/main" id="{6856818E-C295-4D91-A61E-73FA4C42AE4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70" name="AutoShape 11" descr="blob:https://outlook.office.com/b157e5ee-92d2-4798-a69e-625bd2e784c1">
          <a:extLst>
            <a:ext uri="{FF2B5EF4-FFF2-40B4-BE49-F238E27FC236}">
              <a16:creationId xmlns:a16="http://schemas.microsoft.com/office/drawing/2014/main" id="{9F23B64C-788D-47E8-AAC2-8F69D9086FEC}"/>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71" name="AutoShape 11" descr="blob:https://outlook.office.com/b157e5ee-92d2-4798-a69e-625bd2e784c1">
          <a:extLst>
            <a:ext uri="{FF2B5EF4-FFF2-40B4-BE49-F238E27FC236}">
              <a16:creationId xmlns:a16="http://schemas.microsoft.com/office/drawing/2014/main" id="{D0A419AE-A0AD-4AD1-922B-DF407845990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72" name="AutoShape 11" descr="blob:https://outlook.office.com/b157e5ee-92d2-4798-a69e-625bd2e784c1">
          <a:extLst>
            <a:ext uri="{FF2B5EF4-FFF2-40B4-BE49-F238E27FC236}">
              <a16:creationId xmlns:a16="http://schemas.microsoft.com/office/drawing/2014/main" id="{721E9C1A-3A6E-4FD5-8A92-DA18B48D4D1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73" name="AutoShape 11" descr="blob:https://outlook.office.com/b157e5ee-92d2-4798-a69e-625bd2e784c1">
          <a:extLst>
            <a:ext uri="{FF2B5EF4-FFF2-40B4-BE49-F238E27FC236}">
              <a16:creationId xmlns:a16="http://schemas.microsoft.com/office/drawing/2014/main" id="{DC7A4583-DAF8-4A4F-8F15-AA0C8961ACA2}"/>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74" name="AutoShape 11" descr="blob:https://outlook.office.com/b157e5ee-92d2-4798-a69e-625bd2e784c1">
          <a:extLst>
            <a:ext uri="{FF2B5EF4-FFF2-40B4-BE49-F238E27FC236}">
              <a16:creationId xmlns:a16="http://schemas.microsoft.com/office/drawing/2014/main" id="{BBD88744-E488-4F92-B7AB-FD280C2EBE3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75" name="AutoShape 11" descr="blob:https://outlook.office.com/b157e5ee-92d2-4798-a69e-625bd2e784c1">
          <a:extLst>
            <a:ext uri="{FF2B5EF4-FFF2-40B4-BE49-F238E27FC236}">
              <a16:creationId xmlns:a16="http://schemas.microsoft.com/office/drawing/2014/main" id="{02BBB480-3546-4E42-9A0D-2BE1A30032E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76" name="AutoShape 11" descr="blob:https://outlook.office.com/b157e5ee-92d2-4798-a69e-625bd2e784c1">
          <a:extLst>
            <a:ext uri="{FF2B5EF4-FFF2-40B4-BE49-F238E27FC236}">
              <a16:creationId xmlns:a16="http://schemas.microsoft.com/office/drawing/2014/main" id="{A0E28FDA-4F7D-43AB-B02D-126D32EE785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77" name="AutoShape 11" descr="blob:https://outlook.office.com/b157e5ee-92d2-4798-a69e-625bd2e784c1">
          <a:extLst>
            <a:ext uri="{FF2B5EF4-FFF2-40B4-BE49-F238E27FC236}">
              <a16:creationId xmlns:a16="http://schemas.microsoft.com/office/drawing/2014/main" id="{25575A10-FBC0-44E3-9C0D-14135844FA56}"/>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78" name="AutoShape 11" descr="blob:https://outlook.office.com/b157e5ee-92d2-4798-a69e-625bd2e784c1">
          <a:extLst>
            <a:ext uri="{FF2B5EF4-FFF2-40B4-BE49-F238E27FC236}">
              <a16:creationId xmlns:a16="http://schemas.microsoft.com/office/drawing/2014/main" id="{3924B17B-112F-45FA-B41E-B862A608376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79" name="AutoShape 11" descr="blob:https://outlook.office.com/b157e5ee-92d2-4798-a69e-625bd2e784c1">
          <a:extLst>
            <a:ext uri="{FF2B5EF4-FFF2-40B4-BE49-F238E27FC236}">
              <a16:creationId xmlns:a16="http://schemas.microsoft.com/office/drawing/2014/main" id="{227D7DEE-E3A8-4A50-ADA1-9D3C0974EA80}"/>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80" name="AutoShape 11" descr="blob:https://outlook.office.com/b157e5ee-92d2-4798-a69e-625bd2e784c1">
          <a:extLst>
            <a:ext uri="{FF2B5EF4-FFF2-40B4-BE49-F238E27FC236}">
              <a16:creationId xmlns:a16="http://schemas.microsoft.com/office/drawing/2014/main" id="{F8E151AD-505B-4F99-9F0E-7A47E650BF0E}"/>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81" name="AutoShape 11" descr="blob:https://outlook.office.com/b157e5ee-92d2-4798-a69e-625bd2e784c1">
          <a:extLst>
            <a:ext uri="{FF2B5EF4-FFF2-40B4-BE49-F238E27FC236}">
              <a16:creationId xmlns:a16="http://schemas.microsoft.com/office/drawing/2014/main" id="{62A6B296-9C16-41C5-967A-0F1A3763F387}"/>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82" name="AutoShape 11" descr="blob:https://outlook.office.com/b157e5ee-92d2-4798-a69e-625bd2e784c1">
          <a:extLst>
            <a:ext uri="{FF2B5EF4-FFF2-40B4-BE49-F238E27FC236}">
              <a16:creationId xmlns:a16="http://schemas.microsoft.com/office/drawing/2014/main" id="{BB701B72-3E16-4590-97DE-3E95F1FD2B34}"/>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83" name="AutoShape 11" descr="blob:https://outlook.office.com/b157e5ee-92d2-4798-a69e-625bd2e784c1">
          <a:extLst>
            <a:ext uri="{FF2B5EF4-FFF2-40B4-BE49-F238E27FC236}">
              <a16:creationId xmlns:a16="http://schemas.microsoft.com/office/drawing/2014/main" id="{66F4AA7A-4D69-4DB5-AED6-95A8978E0A99}"/>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84" name="AutoShape 11" descr="blob:https://outlook.office.com/b157e5ee-92d2-4798-a69e-625bd2e784c1">
          <a:extLst>
            <a:ext uri="{FF2B5EF4-FFF2-40B4-BE49-F238E27FC236}">
              <a16:creationId xmlns:a16="http://schemas.microsoft.com/office/drawing/2014/main" id="{B8E7F03D-25E6-45EC-B653-9925C38E06D6}"/>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85" name="AutoShape 11" descr="blob:https://outlook.office.com/b157e5ee-92d2-4798-a69e-625bd2e784c1">
          <a:extLst>
            <a:ext uri="{FF2B5EF4-FFF2-40B4-BE49-F238E27FC236}">
              <a16:creationId xmlns:a16="http://schemas.microsoft.com/office/drawing/2014/main" id="{A2253A2B-307E-40E7-AF83-A1885CA59125}"/>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86" name="AutoShape 11" descr="blob:https://outlook.office.com/b157e5ee-92d2-4798-a69e-625bd2e784c1">
          <a:extLst>
            <a:ext uri="{FF2B5EF4-FFF2-40B4-BE49-F238E27FC236}">
              <a16:creationId xmlns:a16="http://schemas.microsoft.com/office/drawing/2014/main" id="{DB3F6C23-F081-4138-BFE5-8204B4370B7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87" name="AutoShape 11" descr="blob:https://outlook.office.com/b157e5ee-92d2-4798-a69e-625bd2e784c1">
          <a:extLst>
            <a:ext uri="{FF2B5EF4-FFF2-40B4-BE49-F238E27FC236}">
              <a16:creationId xmlns:a16="http://schemas.microsoft.com/office/drawing/2014/main" id="{0F389C2B-8953-411B-A33D-3DF35138733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88" name="AutoShape 11" descr="blob:https://outlook.office.com/b157e5ee-92d2-4798-a69e-625bd2e784c1">
          <a:extLst>
            <a:ext uri="{FF2B5EF4-FFF2-40B4-BE49-F238E27FC236}">
              <a16:creationId xmlns:a16="http://schemas.microsoft.com/office/drawing/2014/main" id="{BEDDEFF0-86DD-4DFF-966D-9D0969504421}"/>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89" name="AutoShape 11" descr="blob:https://outlook.office.com/b157e5ee-92d2-4798-a69e-625bd2e784c1">
          <a:extLst>
            <a:ext uri="{FF2B5EF4-FFF2-40B4-BE49-F238E27FC236}">
              <a16:creationId xmlns:a16="http://schemas.microsoft.com/office/drawing/2014/main" id="{222B4109-B5AF-47D1-97E0-D79540F0CE2B}"/>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90" name="AutoShape 11" descr="blob:https://outlook.office.com/b157e5ee-92d2-4798-a69e-625bd2e784c1">
          <a:extLst>
            <a:ext uri="{FF2B5EF4-FFF2-40B4-BE49-F238E27FC236}">
              <a16:creationId xmlns:a16="http://schemas.microsoft.com/office/drawing/2014/main" id="{7D3AFBE7-D415-4CE7-AD67-1EB25868491D}"/>
            </a:ext>
          </a:extLst>
        </xdr:cNvPr>
        <xdr:cNvSpPr>
          <a:spLocks noChangeAspect="1" noChangeArrowheads="1"/>
        </xdr:cNvSpPr>
      </xdr:nvSpPr>
      <xdr:spPr bwMode="auto">
        <a:xfrm>
          <a:off x="0" y="16627288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91" name="AutoShape 11" descr="blob:https://outlook.office.com/b157e5ee-92d2-4798-a69e-625bd2e784c1">
          <a:extLst>
            <a:ext uri="{FF2B5EF4-FFF2-40B4-BE49-F238E27FC236}">
              <a16:creationId xmlns:a16="http://schemas.microsoft.com/office/drawing/2014/main" id="{FB768B75-7D86-4F50-A661-9853603B895F}"/>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92" name="AutoShape 11" descr="blob:https://outlook.office.com/b157e5ee-92d2-4798-a69e-625bd2e784c1">
          <a:extLst>
            <a:ext uri="{FF2B5EF4-FFF2-40B4-BE49-F238E27FC236}">
              <a16:creationId xmlns:a16="http://schemas.microsoft.com/office/drawing/2014/main" id="{E743D794-C660-44E2-A426-1E5FF7748249}"/>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93" name="AutoShape 11" descr="blob:https://outlook.office.com/b157e5ee-92d2-4798-a69e-625bd2e784c1">
          <a:extLst>
            <a:ext uri="{FF2B5EF4-FFF2-40B4-BE49-F238E27FC236}">
              <a16:creationId xmlns:a16="http://schemas.microsoft.com/office/drawing/2014/main" id="{05E8637E-D9AA-42E5-B067-A5D218861881}"/>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94" name="AutoShape 11" descr="blob:https://outlook.office.com/b157e5ee-92d2-4798-a69e-625bd2e784c1">
          <a:extLst>
            <a:ext uri="{FF2B5EF4-FFF2-40B4-BE49-F238E27FC236}">
              <a16:creationId xmlns:a16="http://schemas.microsoft.com/office/drawing/2014/main" id="{D16F99BD-6C61-4472-9CF5-9F570BAC4EB8}"/>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95" name="AutoShape 11" descr="blob:https://outlook.office.com/b157e5ee-92d2-4798-a69e-625bd2e784c1">
          <a:extLst>
            <a:ext uri="{FF2B5EF4-FFF2-40B4-BE49-F238E27FC236}">
              <a16:creationId xmlns:a16="http://schemas.microsoft.com/office/drawing/2014/main" id="{414B85BE-559C-4AAB-BAF9-E4A35FE5A41D}"/>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96" name="AutoShape 11" descr="blob:https://outlook.office.com/b157e5ee-92d2-4798-a69e-625bd2e784c1">
          <a:extLst>
            <a:ext uri="{FF2B5EF4-FFF2-40B4-BE49-F238E27FC236}">
              <a16:creationId xmlns:a16="http://schemas.microsoft.com/office/drawing/2014/main" id="{62A13582-5609-48FB-8D90-EB3812239671}"/>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97" name="AutoShape 11" descr="blob:https://outlook.office.com/b157e5ee-92d2-4798-a69e-625bd2e784c1">
          <a:extLst>
            <a:ext uri="{FF2B5EF4-FFF2-40B4-BE49-F238E27FC236}">
              <a16:creationId xmlns:a16="http://schemas.microsoft.com/office/drawing/2014/main" id="{485E7995-4C42-4DDF-A587-63797EA75720}"/>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98" name="AutoShape 11" descr="blob:https://outlook.office.com/b157e5ee-92d2-4798-a69e-625bd2e784c1">
          <a:extLst>
            <a:ext uri="{FF2B5EF4-FFF2-40B4-BE49-F238E27FC236}">
              <a16:creationId xmlns:a16="http://schemas.microsoft.com/office/drawing/2014/main" id="{9CFECF72-2F8D-478D-BCDE-D7E143ED74D2}"/>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2999" name="AutoShape 11" descr="blob:https://outlook.office.com/b157e5ee-92d2-4798-a69e-625bd2e784c1">
          <a:extLst>
            <a:ext uri="{FF2B5EF4-FFF2-40B4-BE49-F238E27FC236}">
              <a16:creationId xmlns:a16="http://schemas.microsoft.com/office/drawing/2014/main" id="{74DEC2E4-864E-41CF-B684-E6E5742635C6}"/>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00" name="AutoShape 11" descr="blob:https://outlook.office.com/b157e5ee-92d2-4798-a69e-625bd2e784c1">
          <a:extLst>
            <a:ext uri="{FF2B5EF4-FFF2-40B4-BE49-F238E27FC236}">
              <a16:creationId xmlns:a16="http://schemas.microsoft.com/office/drawing/2014/main" id="{11A1612C-8431-48EE-8C17-1FBD34589EFE}"/>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01" name="AutoShape 11" descr="blob:https://outlook.office.com/b157e5ee-92d2-4798-a69e-625bd2e784c1">
          <a:extLst>
            <a:ext uri="{FF2B5EF4-FFF2-40B4-BE49-F238E27FC236}">
              <a16:creationId xmlns:a16="http://schemas.microsoft.com/office/drawing/2014/main" id="{C5E52A8F-1CF7-41BC-A0B7-8FE532E2B1E4}"/>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02" name="AutoShape 11" descr="blob:https://outlook.office.com/b157e5ee-92d2-4798-a69e-625bd2e784c1">
          <a:extLst>
            <a:ext uri="{FF2B5EF4-FFF2-40B4-BE49-F238E27FC236}">
              <a16:creationId xmlns:a16="http://schemas.microsoft.com/office/drawing/2014/main" id="{D14CD247-032F-4B0F-B619-CC614E19393B}"/>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03" name="AutoShape 11" descr="blob:https://outlook.office.com/b157e5ee-92d2-4798-a69e-625bd2e784c1">
          <a:extLst>
            <a:ext uri="{FF2B5EF4-FFF2-40B4-BE49-F238E27FC236}">
              <a16:creationId xmlns:a16="http://schemas.microsoft.com/office/drawing/2014/main" id="{18EF45C4-DD7D-4338-BDFD-6FA75EF63B74}"/>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04" name="AutoShape 11" descr="blob:https://outlook.office.com/b157e5ee-92d2-4798-a69e-625bd2e784c1">
          <a:extLst>
            <a:ext uri="{FF2B5EF4-FFF2-40B4-BE49-F238E27FC236}">
              <a16:creationId xmlns:a16="http://schemas.microsoft.com/office/drawing/2014/main" id="{0B5BC53D-E5BC-4AA9-89F7-52EDE003072D}"/>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05" name="AutoShape 11" descr="blob:https://outlook.office.com/b157e5ee-92d2-4798-a69e-625bd2e784c1">
          <a:extLst>
            <a:ext uri="{FF2B5EF4-FFF2-40B4-BE49-F238E27FC236}">
              <a16:creationId xmlns:a16="http://schemas.microsoft.com/office/drawing/2014/main" id="{3FBE77B3-F6C2-42EC-9DCC-26DA6FCD6E5A}"/>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06" name="AutoShape 11" descr="blob:https://outlook.office.com/b157e5ee-92d2-4798-a69e-625bd2e784c1">
          <a:extLst>
            <a:ext uri="{FF2B5EF4-FFF2-40B4-BE49-F238E27FC236}">
              <a16:creationId xmlns:a16="http://schemas.microsoft.com/office/drawing/2014/main" id="{66B0FA6D-E062-44EE-84E4-8EBF49CD75FA}"/>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07" name="AutoShape 11" descr="blob:https://outlook.office.com/b157e5ee-92d2-4798-a69e-625bd2e784c1">
          <a:extLst>
            <a:ext uri="{FF2B5EF4-FFF2-40B4-BE49-F238E27FC236}">
              <a16:creationId xmlns:a16="http://schemas.microsoft.com/office/drawing/2014/main" id="{DC6AA979-3F30-4A28-99BC-9748465EBA06}"/>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08" name="AutoShape 11" descr="blob:https://outlook.office.com/b157e5ee-92d2-4798-a69e-625bd2e784c1">
          <a:extLst>
            <a:ext uri="{FF2B5EF4-FFF2-40B4-BE49-F238E27FC236}">
              <a16:creationId xmlns:a16="http://schemas.microsoft.com/office/drawing/2014/main" id="{2467AAD4-A866-4301-A022-47AC7E951364}"/>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09" name="AutoShape 11" descr="blob:https://outlook.office.com/b157e5ee-92d2-4798-a69e-625bd2e784c1">
          <a:extLst>
            <a:ext uri="{FF2B5EF4-FFF2-40B4-BE49-F238E27FC236}">
              <a16:creationId xmlns:a16="http://schemas.microsoft.com/office/drawing/2014/main" id="{6C969721-0FD0-4798-BA8C-4F436F6DCCF9}"/>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10" name="AutoShape 11" descr="blob:https://outlook.office.com/b157e5ee-92d2-4798-a69e-625bd2e784c1">
          <a:extLst>
            <a:ext uri="{FF2B5EF4-FFF2-40B4-BE49-F238E27FC236}">
              <a16:creationId xmlns:a16="http://schemas.microsoft.com/office/drawing/2014/main" id="{E675920E-0AD5-43E6-BBF7-6C03F2CC2BDB}"/>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11" name="AutoShape 11" descr="blob:https://outlook.office.com/b157e5ee-92d2-4798-a69e-625bd2e784c1">
          <a:extLst>
            <a:ext uri="{FF2B5EF4-FFF2-40B4-BE49-F238E27FC236}">
              <a16:creationId xmlns:a16="http://schemas.microsoft.com/office/drawing/2014/main" id="{8D0D3E89-BDE1-41A3-8ADC-4FB04CEAC130}"/>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12" name="AutoShape 11" descr="blob:https://outlook.office.com/b157e5ee-92d2-4798-a69e-625bd2e784c1">
          <a:extLst>
            <a:ext uri="{FF2B5EF4-FFF2-40B4-BE49-F238E27FC236}">
              <a16:creationId xmlns:a16="http://schemas.microsoft.com/office/drawing/2014/main" id="{597FDCDC-FFFE-4BC2-87B9-BABF88E5F5C4}"/>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13" name="AutoShape 11" descr="blob:https://outlook.office.com/b157e5ee-92d2-4798-a69e-625bd2e784c1">
          <a:extLst>
            <a:ext uri="{FF2B5EF4-FFF2-40B4-BE49-F238E27FC236}">
              <a16:creationId xmlns:a16="http://schemas.microsoft.com/office/drawing/2014/main" id="{AA465B90-3576-41C2-AD7F-4B044D385433}"/>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14" name="AutoShape 11" descr="blob:https://outlook.office.com/b157e5ee-92d2-4798-a69e-625bd2e784c1">
          <a:extLst>
            <a:ext uri="{FF2B5EF4-FFF2-40B4-BE49-F238E27FC236}">
              <a16:creationId xmlns:a16="http://schemas.microsoft.com/office/drawing/2014/main" id="{003D0B95-3F50-4FDE-ACF0-DD370832F3DF}"/>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15" name="AutoShape 11" descr="blob:https://outlook.office.com/b157e5ee-92d2-4798-a69e-625bd2e784c1">
          <a:extLst>
            <a:ext uri="{FF2B5EF4-FFF2-40B4-BE49-F238E27FC236}">
              <a16:creationId xmlns:a16="http://schemas.microsoft.com/office/drawing/2014/main" id="{A6933FAA-1C67-4451-8389-0AECEB7B9659}"/>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16" name="AutoShape 11" descr="blob:https://outlook.office.com/b157e5ee-92d2-4798-a69e-625bd2e784c1">
          <a:extLst>
            <a:ext uri="{FF2B5EF4-FFF2-40B4-BE49-F238E27FC236}">
              <a16:creationId xmlns:a16="http://schemas.microsoft.com/office/drawing/2014/main" id="{36B8B353-11E9-4BE2-9DDE-C368EEAB1811}"/>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17" name="AutoShape 11" descr="blob:https://outlook.office.com/b157e5ee-92d2-4798-a69e-625bd2e784c1">
          <a:extLst>
            <a:ext uri="{FF2B5EF4-FFF2-40B4-BE49-F238E27FC236}">
              <a16:creationId xmlns:a16="http://schemas.microsoft.com/office/drawing/2014/main" id="{8398F960-D84D-4CB9-83FE-CE6502A610DC}"/>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18" name="AutoShape 11" descr="blob:https://outlook.office.com/b157e5ee-92d2-4798-a69e-625bd2e784c1">
          <a:extLst>
            <a:ext uri="{FF2B5EF4-FFF2-40B4-BE49-F238E27FC236}">
              <a16:creationId xmlns:a16="http://schemas.microsoft.com/office/drawing/2014/main" id="{941EEB1A-C7C5-432E-9B11-80108CE53F04}"/>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19" name="AutoShape 11" descr="blob:https://outlook.office.com/b157e5ee-92d2-4798-a69e-625bd2e784c1">
          <a:extLst>
            <a:ext uri="{FF2B5EF4-FFF2-40B4-BE49-F238E27FC236}">
              <a16:creationId xmlns:a16="http://schemas.microsoft.com/office/drawing/2014/main" id="{8621048B-FADA-483E-BCB1-4E2EAD104344}"/>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20" name="AutoShape 11" descr="blob:https://outlook.office.com/b157e5ee-92d2-4798-a69e-625bd2e784c1">
          <a:extLst>
            <a:ext uri="{FF2B5EF4-FFF2-40B4-BE49-F238E27FC236}">
              <a16:creationId xmlns:a16="http://schemas.microsoft.com/office/drawing/2014/main" id="{6473A188-E492-4B67-9193-546CF058EA86}"/>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21" name="AutoShape 11" descr="blob:https://outlook.office.com/b157e5ee-92d2-4798-a69e-625bd2e784c1">
          <a:extLst>
            <a:ext uri="{FF2B5EF4-FFF2-40B4-BE49-F238E27FC236}">
              <a16:creationId xmlns:a16="http://schemas.microsoft.com/office/drawing/2014/main" id="{67CE1725-C7EA-4AB8-A65B-3009E660D34F}"/>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22" name="AutoShape 11" descr="blob:https://outlook.office.com/b157e5ee-92d2-4798-a69e-625bd2e784c1">
          <a:extLst>
            <a:ext uri="{FF2B5EF4-FFF2-40B4-BE49-F238E27FC236}">
              <a16:creationId xmlns:a16="http://schemas.microsoft.com/office/drawing/2014/main" id="{64D33419-4781-4B3F-9120-A185B080C3A1}"/>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23" name="AutoShape 11" descr="blob:https://outlook.office.com/b157e5ee-92d2-4798-a69e-625bd2e784c1">
          <a:extLst>
            <a:ext uri="{FF2B5EF4-FFF2-40B4-BE49-F238E27FC236}">
              <a16:creationId xmlns:a16="http://schemas.microsoft.com/office/drawing/2014/main" id="{60DCC703-2148-411A-B5E9-56A695957955}"/>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24" name="AutoShape 11" descr="blob:https://outlook.office.com/b157e5ee-92d2-4798-a69e-625bd2e784c1">
          <a:extLst>
            <a:ext uri="{FF2B5EF4-FFF2-40B4-BE49-F238E27FC236}">
              <a16:creationId xmlns:a16="http://schemas.microsoft.com/office/drawing/2014/main" id="{E273636B-0F29-48C4-8085-8EEDC817DE3A}"/>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25" name="AutoShape 11" descr="blob:https://outlook.office.com/b157e5ee-92d2-4798-a69e-625bd2e784c1">
          <a:extLst>
            <a:ext uri="{FF2B5EF4-FFF2-40B4-BE49-F238E27FC236}">
              <a16:creationId xmlns:a16="http://schemas.microsoft.com/office/drawing/2014/main" id="{0344BAAF-CADD-4C86-BE1E-CF5F3895D8FE}"/>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26" name="AutoShape 11" descr="blob:https://outlook.office.com/b157e5ee-92d2-4798-a69e-625bd2e784c1">
          <a:extLst>
            <a:ext uri="{FF2B5EF4-FFF2-40B4-BE49-F238E27FC236}">
              <a16:creationId xmlns:a16="http://schemas.microsoft.com/office/drawing/2014/main" id="{C6272D9E-5314-49CF-8011-843D59644491}"/>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27" name="AutoShape 11" descr="blob:https://outlook.office.com/b157e5ee-92d2-4798-a69e-625bd2e784c1">
          <a:extLst>
            <a:ext uri="{FF2B5EF4-FFF2-40B4-BE49-F238E27FC236}">
              <a16:creationId xmlns:a16="http://schemas.microsoft.com/office/drawing/2014/main" id="{C7D1CB37-0AB1-47AC-A064-8105BD05EE06}"/>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28" name="AutoShape 11" descr="blob:https://outlook.office.com/b157e5ee-92d2-4798-a69e-625bd2e784c1">
          <a:extLst>
            <a:ext uri="{FF2B5EF4-FFF2-40B4-BE49-F238E27FC236}">
              <a16:creationId xmlns:a16="http://schemas.microsoft.com/office/drawing/2014/main" id="{445CBA86-94EF-4DB6-BE83-5785848B8AD4}"/>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29" name="AutoShape 11" descr="blob:https://outlook.office.com/b157e5ee-92d2-4798-a69e-625bd2e784c1">
          <a:extLst>
            <a:ext uri="{FF2B5EF4-FFF2-40B4-BE49-F238E27FC236}">
              <a16:creationId xmlns:a16="http://schemas.microsoft.com/office/drawing/2014/main" id="{20E9108E-29D6-4608-A1B7-77D4C313963A}"/>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30" name="AutoShape 11" descr="blob:https://outlook.office.com/b157e5ee-92d2-4798-a69e-625bd2e784c1">
          <a:extLst>
            <a:ext uri="{FF2B5EF4-FFF2-40B4-BE49-F238E27FC236}">
              <a16:creationId xmlns:a16="http://schemas.microsoft.com/office/drawing/2014/main" id="{933F6D28-4F9D-4816-BC25-D54223E9493E}"/>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31" name="AutoShape 11" descr="blob:https://outlook.office.com/b157e5ee-92d2-4798-a69e-625bd2e784c1">
          <a:extLst>
            <a:ext uri="{FF2B5EF4-FFF2-40B4-BE49-F238E27FC236}">
              <a16:creationId xmlns:a16="http://schemas.microsoft.com/office/drawing/2014/main" id="{720BB9A9-BFAF-4593-9FCB-A0C414CB30D2}"/>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32" name="AutoShape 11" descr="blob:https://outlook.office.com/b157e5ee-92d2-4798-a69e-625bd2e784c1">
          <a:extLst>
            <a:ext uri="{FF2B5EF4-FFF2-40B4-BE49-F238E27FC236}">
              <a16:creationId xmlns:a16="http://schemas.microsoft.com/office/drawing/2014/main" id="{65919BF5-E919-49AD-A2C9-2E373BC72BCA}"/>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33" name="AutoShape 11" descr="blob:https://outlook.office.com/b157e5ee-92d2-4798-a69e-625bd2e784c1">
          <a:extLst>
            <a:ext uri="{FF2B5EF4-FFF2-40B4-BE49-F238E27FC236}">
              <a16:creationId xmlns:a16="http://schemas.microsoft.com/office/drawing/2014/main" id="{70132FFC-A2F5-452A-926F-507F8DE723C7}"/>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34" name="AutoShape 11" descr="blob:https://outlook.office.com/b157e5ee-92d2-4798-a69e-625bd2e784c1">
          <a:extLst>
            <a:ext uri="{FF2B5EF4-FFF2-40B4-BE49-F238E27FC236}">
              <a16:creationId xmlns:a16="http://schemas.microsoft.com/office/drawing/2014/main" id="{1D5FE51E-9C78-424B-A789-194870DFB759}"/>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35" name="AutoShape 11" descr="blob:https://outlook.office.com/b157e5ee-92d2-4798-a69e-625bd2e784c1">
          <a:extLst>
            <a:ext uri="{FF2B5EF4-FFF2-40B4-BE49-F238E27FC236}">
              <a16:creationId xmlns:a16="http://schemas.microsoft.com/office/drawing/2014/main" id="{62C9836D-A9B1-40D8-ADFC-8EDC4BD674F8}"/>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36" name="AutoShape 11" descr="blob:https://outlook.office.com/b157e5ee-92d2-4798-a69e-625bd2e784c1">
          <a:extLst>
            <a:ext uri="{FF2B5EF4-FFF2-40B4-BE49-F238E27FC236}">
              <a16:creationId xmlns:a16="http://schemas.microsoft.com/office/drawing/2014/main" id="{08B80C1A-0E99-415E-85E7-68EEF3AC5962}"/>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37" name="AutoShape 11" descr="blob:https://outlook.office.com/b157e5ee-92d2-4798-a69e-625bd2e784c1">
          <a:extLst>
            <a:ext uri="{FF2B5EF4-FFF2-40B4-BE49-F238E27FC236}">
              <a16:creationId xmlns:a16="http://schemas.microsoft.com/office/drawing/2014/main" id="{FA640B2D-E8D7-4997-8023-9EE48B2ACFDA}"/>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38" name="AutoShape 11" descr="blob:https://outlook.office.com/b157e5ee-92d2-4798-a69e-625bd2e784c1">
          <a:extLst>
            <a:ext uri="{FF2B5EF4-FFF2-40B4-BE49-F238E27FC236}">
              <a16:creationId xmlns:a16="http://schemas.microsoft.com/office/drawing/2014/main" id="{DD5FC27B-57EB-411A-A1F5-0F7FB801E903}"/>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39" name="AutoShape 11" descr="blob:https://outlook.office.com/b157e5ee-92d2-4798-a69e-625bd2e784c1">
          <a:extLst>
            <a:ext uri="{FF2B5EF4-FFF2-40B4-BE49-F238E27FC236}">
              <a16:creationId xmlns:a16="http://schemas.microsoft.com/office/drawing/2014/main" id="{9E56AFBA-5766-417B-864C-E95341F5A22D}"/>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40" name="AutoShape 11" descr="blob:https://outlook.office.com/b157e5ee-92d2-4798-a69e-625bd2e784c1">
          <a:extLst>
            <a:ext uri="{FF2B5EF4-FFF2-40B4-BE49-F238E27FC236}">
              <a16:creationId xmlns:a16="http://schemas.microsoft.com/office/drawing/2014/main" id="{B7879C61-1367-4360-ABD0-22F7F884F5F0}"/>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41" name="AutoShape 11" descr="blob:https://outlook.office.com/b157e5ee-92d2-4798-a69e-625bd2e784c1">
          <a:extLst>
            <a:ext uri="{FF2B5EF4-FFF2-40B4-BE49-F238E27FC236}">
              <a16:creationId xmlns:a16="http://schemas.microsoft.com/office/drawing/2014/main" id="{37B68CD4-3F24-41B9-8119-9FE9C9612E03}"/>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42" name="AutoShape 11" descr="blob:https://outlook.office.com/b157e5ee-92d2-4798-a69e-625bd2e784c1">
          <a:extLst>
            <a:ext uri="{FF2B5EF4-FFF2-40B4-BE49-F238E27FC236}">
              <a16:creationId xmlns:a16="http://schemas.microsoft.com/office/drawing/2014/main" id="{BECEAA61-26CD-4F23-ADD6-744FED8AB035}"/>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43" name="AutoShape 11" descr="blob:https://outlook.office.com/b157e5ee-92d2-4798-a69e-625bd2e784c1">
          <a:extLst>
            <a:ext uri="{FF2B5EF4-FFF2-40B4-BE49-F238E27FC236}">
              <a16:creationId xmlns:a16="http://schemas.microsoft.com/office/drawing/2014/main" id="{AF1D9810-5572-46DC-B51B-F8C0E3E2975E}"/>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44" name="AutoShape 11" descr="blob:https://outlook.office.com/b157e5ee-92d2-4798-a69e-625bd2e784c1">
          <a:extLst>
            <a:ext uri="{FF2B5EF4-FFF2-40B4-BE49-F238E27FC236}">
              <a16:creationId xmlns:a16="http://schemas.microsoft.com/office/drawing/2014/main" id="{2D757008-62B8-44F2-B56B-9E15E35CE6A5}"/>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45" name="AutoShape 11" descr="blob:https://outlook.office.com/b157e5ee-92d2-4798-a69e-625bd2e784c1">
          <a:extLst>
            <a:ext uri="{FF2B5EF4-FFF2-40B4-BE49-F238E27FC236}">
              <a16:creationId xmlns:a16="http://schemas.microsoft.com/office/drawing/2014/main" id="{B6DF1935-D7F8-4E6C-8A3A-B24FDD948AB0}"/>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46" name="AutoShape 11" descr="blob:https://outlook.office.com/b157e5ee-92d2-4798-a69e-625bd2e784c1">
          <a:extLst>
            <a:ext uri="{FF2B5EF4-FFF2-40B4-BE49-F238E27FC236}">
              <a16:creationId xmlns:a16="http://schemas.microsoft.com/office/drawing/2014/main" id="{08B4BAD6-BA15-4EAB-B4FD-5CB7CA1EBFB3}"/>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47" name="AutoShape 11" descr="blob:https://outlook.office.com/b157e5ee-92d2-4798-a69e-625bd2e784c1">
          <a:extLst>
            <a:ext uri="{FF2B5EF4-FFF2-40B4-BE49-F238E27FC236}">
              <a16:creationId xmlns:a16="http://schemas.microsoft.com/office/drawing/2014/main" id="{8A7E3E81-003C-43C0-9DC6-7792D90D4B19}"/>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48" name="AutoShape 11" descr="blob:https://outlook.office.com/b157e5ee-92d2-4798-a69e-625bd2e784c1">
          <a:extLst>
            <a:ext uri="{FF2B5EF4-FFF2-40B4-BE49-F238E27FC236}">
              <a16:creationId xmlns:a16="http://schemas.microsoft.com/office/drawing/2014/main" id="{C3B8DCB2-4505-4725-B95E-243087DA7E20}"/>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49" name="AutoShape 11" descr="blob:https://outlook.office.com/b157e5ee-92d2-4798-a69e-625bd2e784c1">
          <a:extLst>
            <a:ext uri="{FF2B5EF4-FFF2-40B4-BE49-F238E27FC236}">
              <a16:creationId xmlns:a16="http://schemas.microsoft.com/office/drawing/2014/main" id="{A38A5581-D0ED-4AB6-A893-50C30656E0E8}"/>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50" name="AutoShape 11" descr="blob:https://outlook.office.com/b157e5ee-92d2-4798-a69e-625bd2e784c1">
          <a:extLst>
            <a:ext uri="{FF2B5EF4-FFF2-40B4-BE49-F238E27FC236}">
              <a16:creationId xmlns:a16="http://schemas.microsoft.com/office/drawing/2014/main" id="{EE019E3C-1361-4E17-A617-027096E62978}"/>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51" name="AutoShape 11" descr="blob:https://outlook.office.com/b157e5ee-92d2-4798-a69e-625bd2e784c1">
          <a:extLst>
            <a:ext uri="{FF2B5EF4-FFF2-40B4-BE49-F238E27FC236}">
              <a16:creationId xmlns:a16="http://schemas.microsoft.com/office/drawing/2014/main" id="{13648A81-BC26-4F94-A3D9-008A0D6C2B41}"/>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52" name="AutoShape 11" descr="blob:https://outlook.office.com/b157e5ee-92d2-4798-a69e-625bd2e784c1">
          <a:extLst>
            <a:ext uri="{FF2B5EF4-FFF2-40B4-BE49-F238E27FC236}">
              <a16:creationId xmlns:a16="http://schemas.microsoft.com/office/drawing/2014/main" id="{BCE80C8A-30E3-4A75-BB08-A7DD83BCC3C2}"/>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53" name="AutoShape 11" descr="blob:https://outlook.office.com/b157e5ee-92d2-4798-a69e-625bd2e784c1">
          <a:extLst>
            <a:ext uri="{FF2B5EF4-FFF2-40B4-BE49-F238E27FC236}">
              <a16:creationId xmlns:a16="http://schemas.microsoft.com/office/drawing/2014/main" id="{F4928460-E1A9-4F4D-A79F-73C531457D5A}"/>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54" name="AutoShape 11" descr="blob:https://outlook.office.com/b157e5ee-92d2-4798-a69e-625bd2e784c1">
          <a:extLst>
            <a:ext uri="{FF2B5EF4-FFF2-40B4-BE49-F238E27FC236}">
              <a16:creationId xmlns:a16="http://schemas.microsoft.com/office/drawing/2014/main" id="{FAE3ED8B-4ECB-4E1F-B304-9D19838223DD}"/>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55" name="AutoShape 11" descr="blob:https://outlook.office.com/b157e5ee-92d2-4798-a69e-625bd2e784c1">
          <a:extLst>
            <a:ext uri="{FF2B5EF4-FFF2-40B4-BE49-F238E27FC236}">
              <a16:creationId xmlns:a16="http://schemas.microsoft.com/office/drawing/2014/main" id="{D90016DC-B5DD-49CF-9036-B386D10E6FFB}"/>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56" name="AutoShape 11" descr="blob:https://outlook.office.com/b157e5ee-92d2-4798-a69e-625bd2e784c1">
          <a:extLst>
            <a:ext uri="{FF2B5EF4-FFF2-40B4-BE49-F238E27FC236}">
              <a16:creationId xmlns:a16="http://schemas.microsoft.com/office/drawing/2014/main" id="{6D13CA8C-21F2-49F6-A9FA-5890867266A4}"/>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57" name="AutoShape 11" descr="blob:https://outlook.office.com/b157e5ee-92d2-4798-a69e-625bd2e784c1">
          <a:extLst>
            <a:ext uri="{FF2B5EF4-FFF2-40B4-BE49-F238E27FC236}">
              <a16:creationId xmlns:a16="http://schemas.microsoft.com/office/drawing/2014/main" id="{0F785AEA-9EF8-4864-8FA7-A15EBB54EBBE}"/>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58" name="AutoShape 11" descr="blob:https://outlook.office.com/b157e5ee-92d2-4798-a69e-625bd2e784c1">
          <a:extLst>
            <a:ext uri="{FF2B5EF4-FFF2-40B4-BE49-F238E27FC236}">
              <a16:creationId xmlns:a16="http://schemas.microsoft.com/office/drawing/2014/main" id="{5867DE81-9225-4608-AADD-1C201F411A20}"/>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59" name="AutoShape 11" descr="blob:https://outlook.office.com/b157e5ee-92d2-4798-a69e-625bd2e784c1">
          <a:extLst>
            <a:ext uri="{FF2B5EF4-FFF2-40B4-BE49-F238E27FC236}">
              <a16:creationId xmlns:a16="http://schemas.microsoft.com/office/drawing/2014/main" id="{E94B020E-C342-4A4C-B6E8-625843619CA8}"/>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60" name="AutoShape 11" descr="blob:https://outlook.office.com/b157e5ee-92d2-4798-a69e-625bd2e784c1">
          <a:extLst>
            <a:ext uri="{FF2B5EF4-FFF2-40B4-BE49-F238E27FC236}">
              <a16:creationId xmlns:a16="http://schemas.microsoft.com/office/drawing/2014/main" id="{4A491C9D-EF79-464F-9A59-47F2B6F2994E}"/>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61" name="AutoShape 11" descr="blob:https://outlook.office.com/b157e5ee-92d2-4798-a69e-625bd2e784c1">
          <a:extLst>
            <a:ext uri="{FF2B5EF4-FFF2-40B4-BE49-F238E27FC236}">
              <a16:creationId xmlns:a16="http://schemas.microsoft.com/office/drawing/2014/main" id="{FC518849-FB89-4CA0-B6CF-8991ECDF47ED}"/>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62" name="AutoShape 11" descr="blob:https://outlook.office.com/b157e5ee-92d2-4798-a69e-625bd2e784c1">
          <a:extLst>
            <a:ext uri="{FF2B5EF4-FFF2-40B4-BE49-F238E27FC236}">
              <a16:creationId xmlns:a16="http://schemas.microsoft.com/office/drawing/2014/main" id="{E6D1B41B-E84A-4002-B23F-40F98760A298}"/>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63" name="AutoShape 11" descr="blob:https://outlook.office.com/b157e5ee-92d2-4798-a69e-625bd2e784c1">
          <a:extLst>
            <a:ext uri="{FF2B5EF4-FFF2-40B4-BE49-F238E27FC236}">
              <a16:creationId xmlns:a16="http://schemas.microsoft.com/office/drawing/2014/main" id="{774D6B95-FAB6-4235-A909-118EFC8EDE31}"/>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64" name="AutoShape 11" descr="blob:https://outlook.office.com/b157e5ee-92d2-4798-a69e-625bd2e784c1">
          <a:extLst>
            <a:ext uri="{FF2B5EF4-FFF2-40B4-BE49-F238E27FC236}">
              <a16:creationId xmlns:a16="http://schemas.microsoft.com/office/drawing/2014/main" id="{9459F8AD-1B6F-4713-BE4E-3F2A97BB01CF}"/>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65" name="AutoShape 11" descr="blob:https://outlook.office.com/b157e5ee-92d2-4798-a69e-625bd2e784c1">
          <a:extLst>
            <a:ext uri="{FF2B5EF4-FFF2-40B4-BE49-F238E27FC236}">
              <a16:creationId xmlns:a16="http://schemas.microsoft.com/office/drawing/2014/main" id="{9089ADB8-1919-4ACA-BF46-ADABF875C487}"/>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66" name="AutoShape 11" descr="blob:https://outlook.office.com/b157e5ee-92d2-4798-a69e-625bd2e784c1">
          <a:extLst>
            <a:ext uri="{FF2B5EF4-FFF2-40B4-BE49-F238E27FC236}">
              <a16:creationId xmlns:a16="http://schemas.microsoft.com/office/drawing/2014/main" id="{D6AE996E-95CB-4A03-A5EB-4E2905B53F2F}"/>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67" name="AutoShape 11" descr="blob:https://outlook.office.com/b157e5ee-92d2-4798-a69e-625bd2e784c1">
          <a:extLst>
            <a:ext uri="{FF2B5EF4-FFF2-40B4-BE49-F238E27FC236}">
              <a16:creationId xmlns:a16="http://schemas.microsoft.com/office/drawing/2014/main" id="{368A9B79-ACB9-4455-B243-494FA1F9D63C}"/>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68" name="AutoShape 11" descr="blob:https://outlook.office.com/b157e5ee-92d2-4798-a69e-625bd2e784c1">
          <a:extLst>
            <a:ext uri="{FF2B5EF4-FFF2-40B4-BE49-F238E27FC236}">
              <a16:creationId xmlns:a16="http://schemas.microsoft.com/office/drawing/2014/main" id="{4DF2BD2F-5654-4B1A-9C4E-0FFD5E129D0F}"/>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69" name="AutoShape 11" descr="blob:https://outlook.office.com/b157e5ee-92d2-4798-a69e-625bd2e784c1">
          <a:extLst>
            <a:ext uri="{FF2B5EF4-FFF2-40B4-BE49-F238E27FC236}">
              <a16:creationId xmlns:a16="http://schemas.microsoft.com/office/drawing/2014/main" id="{B4DA8CC5-D694-4184-942F-13EEBC61ED76}"/>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70" name="AutoShape 11" descr="blob:https://outlook.office.com/b157e5ee-92d2-4798-a69e-625bd2e784c1">
          <a:extLst>
            <a:ext uri="{FF2B5EF4-FFF2-40B4-BE49-F238E27FC236}">
              <a16:creationId xmlns:a16="http://schemas.microsoft.com/office/drawing/2014/main" id="{BDB39FB8-A435-4ED8-853B-EFEB0AFAA733}"/>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71" name="AutoShape 11" descr="blob:https://outlook.office.com/b157e5ee-92d2-4798-a69e-625bd2e784c1">
          <a:extLst>
            <a:ext uri="{FF2B5EF4-FFF2-40B4-BE49-F238E27FC236}">
              <a16:creationId xmlns:a16="http://schemas.microsoft.com/office/drawing/2014/main" id="{737A981F-DFE6-4F02-9968-C0F200EEDA0B}"/>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72" name="AutoShape 11" descr="blob:https://outlook.office.com/b157e5ee-92d2-4798-a69e-625bd2e784c1">
          <a:extLst>
            <a:ext uri="{FF2B5EF4-FFF2-40B4-BE49-F238E27FC236}">
              <a16:creationId xmlns:a16="http://schemas.microsoft.com/office/drawing/2014/main" id="{071C9931-FFBB-4528-ABEE-15823A99CFF3}"/>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73" name="AutoShape 11" descr="blob:https://outlook.office.com/b157e5ee-92d2-4798-a69e-625bd2e784c1">
          <a:extLst>
            <a:ext uri="{FF2B5EF4-FFF2-40B4-BE49-F238E27FC236}">
              <a16:creationId xmlns:a16="http://schemas.microsoft.com/office/drawing/2014/main" id="{F65F4AB2-6177-499C-B3AD-D43B5E3CDAEC}"/>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74" name="AutoShape 11" descr="blob:https://outlook.office.com/b157e5ee-92d2-4798-a69e-625bd2e784c1">
          <a:extLst>
            <a:ext uri="{FF2B5EF4-FFF2-40B4-BE49-F238E27FC236}">
              <a16:creationId xmlns:a16="http://schemas.microsoft.com/office/drawing/2014/main" id="{18136CF0-FC39-44B0-90B9-DA1781994235}"/>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75" name="AutoShape 11" descr="blob:https://outlook.office.com/b157e5ee-92d2-4798-a69e-625bd2e784c1">
          <a:extLst>
            <a:ext uri="{FF2B5EF4-FFF2-40B4-BE49-F238E27FC236}">
              <a16:creationId xmlns:a16="http://schemas.microsoft.com/office/drawing/2014/main" id="{564937AF-9C10-4636-B38B-6DDC3A978532}"/>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76" name="AutoShape 11" descr="blob:https://outlook.office.com/b157e5ee-92d2-4798-a69e-625bd2e784c1">
          <a:extLst>
            <a:ext uri="{FF2B5EF4-FFF2-40B4-BE49-F238E27FC236}">
              <a16:creationId xmlns:a16="http://schemas.microsoft.com/office/drawing/2014/main" id="{B387AEE1-AE3F-47EA-AD5A-B2475C3AA106}"/>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77" name="AutoShape 11" descr="blob:https://outlook.office.com/b157e5ee-92d2-4798-a69e-625bd2e784c1">
          <a:extLst>
            <a:ext uri="{FF2B5EF4-FFF2-40B4-BE49-F238E27FC236}">
              <a16:creationId xmlns:a16="http://schemas.microsoft.com/office/drawing/2014/main" id="{16EE4608-28B4-44FA-90F1-D1A80F851CDE}"/>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78" name="AutoShape 11" descr="blob:https://outlook.office.com/b157e5ee-92d2-4798-a69e-625bd2e784c1">
          <a:extLst>
            <a:ext uri="{FF2B5EF4-FFF2-40B4-BE49-F238E27FC236}">
              <a16:creationId xmlns:a16="http://schemas.microsoft.com/office/drawing/2014/main" id="{AE185BF1-BEAF-49C5-B5A6-9290C55097F5}"/>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79" name="AutoShape 11" descr="blob:https://outlook.office.com/b157e5ee-92d2-4798-a69e-625bd2e784c1">
          <a:extLst>
            <a:ext uri="{FF2B5EF4-FFF2-40B4-BE49-F238E27FC236}">
              <a16:creationId xmlns:a16="http://schemas.microsoft.com/office/drawing/2014/main" id="{1AA51287-037F-445F-969C-8051F6971E14}"/>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80" name="AutoShape 11" descr="blob:https://outlook.office.com/b157e5ee-92d2-4798-a69e-625bd2e784c1">
          <a:extLst>
            <a:ext uri="{FF2B5EF4-FFF2-40B4-BE49-F238E27FC236}">
              <a16:creationId xmlns:a16="http://schemas.microsoft.com/office/drawing/2014/main" id="{394530B8-F476-4375-A857-DB766C17BE7D}"/>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81" name="AutoShape 11" descr="blob:https://outlook.office.com/b157e5ee-92d2-4798-a69e-625bd2e784c1">
          <a:extLst>
            <a:ext uri="{FF2B5EF4-FFF2-40B4-BE49-F238E27FC236}">
              <a16:creationId xmlns:a16="http://schemas.microsoft.com/office/drawing/2014/main" id="{C8832414-DC07-4335-BE00-AF17DC6B0118}"/>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82" name="AutoShape 11" descr="blob:https://outlook.office.com/b157e5ee-92d2-4798-a69e-625bd2e784c1">
          <a:extLst>
            <a:ext uri="{FF2B5EF4-FFF2-40B4-BE49-F238E27FC236}">
              <a16:creationId xmlns:a16="http://schemas.microsoft.com/office/drawing/2014/main" id="{21D3E1A9-245A-4A55-836B-A71446EB4157}"/>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83" name="AutoShape 11" descr="blob:https://outlook.office.com/b157e5ee-92d2-4798-a69e-625bd2e784c1">
          <a:extLst>
            <a:ext uri="{FF2B5EF4-FFF2-40B4-BE49-F238E27FC236}">
              <a16:creationId xmlns:a16="http://schemas.microsoft.com/office/drawing/2014/main" id="{1D45A220-235D-48B8-B1AF-9E49FCBFEF30}"/>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84" name="AutoShape 11" descr="blob:https://outlook.office.com/b157e5ee-92d2-4798-a69e-625bd2e784c1">
          <a:extLst>
            <a:ext uri="{FF2B5EF4-FFF2-40B4-BE49-F238E27FC236}">
              <a16:creationId xmlns:a16="http://schemas.microsoft.com/office/drawing/2014/main" id="{A58E36FF-B62D-462D-8958-60734B4A5B5F}"/>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754</xdr:row>
      <xdr:rowOff>0</xdr:rowOff>
    </xdr:from>
    <xdr:ext cx="304800" cy="304800"/>
    <xdr:sp macro="" textlink="">
      <xdr:nvSpPr>
        <xdr:cNvPr id="13085" name="AutoShape 11" descr="blob:https://outlook.office.com/b157e5ee-92d2-4798-a69e-625bd2e784c1">
          <a:extLst>
            <a:ext uri="{FF2B5EF4-FFF2-40B4-BE49-F238E27FC236}">
              <a16:creationId xmlns:a16="http://schemas.microsoft.com/office/drawing/2014/main" id="{E2F33509-27F5-488E-A266-3C5D2482384E}"/>
            </a:ext>
          </a:extLst>
        </xdr:cNvPr>
        <xdr:cNvSpPr>
          <a:spLocks noChangeAspect="1" noChangeArrowheads="1"/>
        </xdr:cNvSpPr>
      </xdr:nvSpPr>
      <xdr:spPr bwMode="auto">
        <a:xfrm>
          <a:off x="0" y="16651941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086" name="AutoShape 11" descr="blob:https://outlook.office.com/b157e5ee-92d2-4798-a69e-625bd2e784c1">
          <a:extLst>
            <a:ext uri="{FF2B5EF4-FFF2-40B4-BE49-F238E27FC236}">
              <a16:creationId xmlns:a16="http://schemas.microsoft.com/office/drawing/2014/main" id="{6E8F2855-5C51-4E55-AF2B-23388F0D5AD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087" name="AutoShape 11" descr="blob:https://outlook.office.com/b157e5ee-92d2-4798-a69e-625bd2e784c1">
          <a:extLst>
            <a:ext uri="{FF2B5EF4-FFF2-40B4-BE49-F238E27FC236}">
              <a16:creationId xmlns:a16="http://schemas.microsoft.com/office/drawing/2014/main" id="{35C019A7-9E14-4611-B946-CE162FA5A26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088" name="AutoShape 11" descr="blob:https://outlook.office.com/b157e5ee-92d2-4798-a69e-625bd2e784c1">
          <a:extLst>
            <a:ext uri="{FF2B5EF4-FFF2-40B4-BE49-F238E27FC236}">
              <a16:creationId xmlns:a16="http://schemas.microsoft.com/office/drawing/2014/main" id="{EA5603A8-7335-495D-8BA5-E9FB28A0222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089" name="AutoShape 11" descr="blob:https://outlook.office.com/b157e5ee-92d2-4798-a69e-625bd2e784c1">
          <a:extLst>
            <a:ext uri="{FF2B5EF4-FFF2-40B4-BE49-F238E27FC236}">
              <a16:creationId xmlns:a16="http://schemas.microsoft.com/office/drawing/2014/main" id="{58192460-4994-4B4E-A349-9054D892BEE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090" name="AutoShape 11" descr="blob:https://outlook.office.com/b157e5ee-92d2-4798-a69e-625bd2e784c1">
          <a:extLst>
            <a:ext uri="{FF2B5EF4-FFF2-40B4-BE49-F238E27FC236}">
              <a16:creationId xmlns:a16="http://schemas.microsoft.com/office/drawing/2014/main" id="{9C1BED88-0CA5-4FC9-8FF7-A9D24C95C33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091" name="AutoShape 11" descr="blob:https://outlook.office.com/b157e5ee-92d2-4798-a69e-625bd2e784c1">
          <a:extLst>
            <a:ext uri="{FF2B5EF4-FFF2-40B4-BE49-F238E27FC236}">
              <a16:creationId xmlns:a16="http://schemas.microsoft.com/office/drawing/2014/main" id="{5732E5FE-C5A0-4B07-8FE4-8ECD6FAC4F1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092" name="AutoShape 11" descr="blob:https://outlook.office.com/b157e5ee-92d2-4798-a69e-625bd2e784c1">
          <a:extLst>
            <a:ext uri="{FF2B5EF4-FFF2-40B4-BE49-F238E27FC236}">
              <a16:creationId xmlns:a16="http://schemas.microsoft.com/office/drawing/2014/main" id="{9B2D37EE-8A0A-4312-8A46-9E2FEB8E654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093" name="AutoShape 11" descr="blob:https://outlook.office.com/b157e5ee-92d2-4798-a69e-625bd2e784c1">
          <a:extLst>
            <a:ext uri="{FF2B5EF4-FFF2-40B4-BE49-F238E27FC236}">
              <a16:creationId xmlns:a16="http://schemas.microsoft.com/office/drawing/2014/main" id="{BE3BAC7E-B2F3-4744-8A0C-0BB290EA1E8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094" name="AutoShape 11" descr="blob:https://outlook.office.com/b157e5ee-92d2-4798-a69e-625bd2e784c1">
          <a:extLst>
            <a:ext uri="{FF2B5EF4-FFF2-40B4-BE49-F238E27FC236}">
              <a16:creationId xmlns:a16="http://schemas.microsoft.com/office/drawing/2014/main" id="{EC4431F8-CBC8-44B1-BC7E-787BA148945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095" name="AutoShape 11" descr="blob:https://outlook.office.com/b157e5ee-92d2-4798-a69e-625bd2e784c1">
          <a:extLst>
            <a:ext uri="{FF2B5EF4-FFF2-40B4-BE49-F238E27FC236}">
              <a16:creationId xmlns:a16="http://schemas.microsoft.com/office/drawing/2014/main" id="{A4577135-538D-42CC-ACC9-7CD02A943D8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096" name="AutoShape 11" descr="blob:https://outlook.office.com/b157e5ee-92d2-4798-a69e-625bd2e784c1">
          <a:extLst>
            <a:ext uri="{FF2B5EF4-FFF2-40B4-BE49-F238E27FC236}">
              <a16:creationId xmlns:a16="http://schemas.microsoft.com/office/drawing/2014/main" id="{9A9B9472-470C-4180-9C60-F582A4C25A6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097" name="AutoShape 11" descr="blob:https://outlook.office.com/b157e5ee-92d2-4798-a69e-625bd2e784c1">
          <a:extLst>
            <a:ext uri="{FF2B5EF4-FFF2-40B4-BE49-F238E27FC236}">
              <a16:creationId xmlns:a16="http://schemas.microsoft.com/office/drawing/2014/main" id="{6E09E141-D1C6-455C-84E1-675D1FEC0DD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098" name="AutoShape 11" descr="blob:https://outlook.office.com/b157e5ee-92d2-4798-a69e-625bd2e784c1">
          <a:extLst>
            <a:ext uri="{FF2B5EF4-FFF2-40B4-BE49-F238E27FC236}">
              <a16:creationId xmlns:a16="http://schemas.microsoft.com/office/drawing/2014/main" id="{E581E03C-6073-4E66-BDBD-D46120D0F59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099" name="AutoShape 11" descr="blob:https://outlook.office.com/b157e5ee-92d2-4798-a69e-625bd2e784c1">
          <a:extLst>
            <a:ext uri="{FF2B5EF4-FFF2-40B4-BE49-F238E27FC236}">
              <a16:creationId xmlns:a16="http://schemas.microsoft.com/office/drawing/2014/main" id="{8FDF31F2-05E4-4349-8260-119E01494C7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00" name="AutoShape 11" descr="blob:https://outlook.office.com/b157e5ee-92d2-4798-a69e-625bd2e784c1">
          <a:extLst>
            <a:ext uri="{FF2B5EF4-FFF2-40B4-BE49-F238E27FC236}">
              <a16:creationId xmlns:a16="http://schemas.microsoft.com/office/drawing/2014/main" id="{629B0ED4-2D2F-494C-A9A2-C74EE58977C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01" name="AutoShape 11" descr="blob:https://outlook.office.com/b157e5ee-92d2-4798-a69e-625bd2e784c1">
          <a:extLst>
            <a:ext uri="{FF2B5EF4-FFF2-40B4-BE49-F238E27FC236}">
              <a16:creationId xmlns:a16="http://schemas.microsoft.com/office/drawing/2014/main" id="{29449AE9-34E9-4607-BF0F-FF2F398B0A4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02" name="AutoShape 11" descr="blob:https://outlook.office.com/b157e5ee-92d2-4798-a69e-625bd2e784c1">
          <a:extLst>
            <a:ext uri="{FF2B5EF4-FFF2-40B4-BE49-F238E27FC236}">
              <a16:creationId xmlns:a16="http://schemas.microsoft.com/office/drawing/2014/main" id="{5C2DEBFE-040E-403E-AE53-3BCAF0912F0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03" name="AutoShape 11" descr="blob:https://outlook.office.com/b157e5ee-92d2-4798-a69e-625bd2e784c1">
          <a:extLst>
            <a:ext uri="{FF2B5EF4-FFF2-40B4-BE49-F238E27FC236}">
              <a16:creationId xmlns:a16="http://schemas.microsoft.com/office/drawing/2014/main" id="{C545F211-EF3A-4415-A0B6-6A6ED1553E7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04" name="AutoShape 11" descr="blob:https://outlook.office.com/b157e5ee-92d2-4798-a69e-625bd2e784c1">
          <a:extLst>
            <a:ext uri="{FF2B5EF4-FFF2-40B4-BE49-F238E27FC236}">
              <a16:creationId xmlns:a16="http://schemas.microsoft.com/office/drawing/2014/main" id="{2EE24EE5-A5DB-41F2-9227-14498F198A7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05" name="AutoShape 11" descr="blob:https://outlook.office.com/b157e5ee-92d2-4798-a69e-625bd2e784c1">
          <a:extLst>
            <a:ext uri="{FF2B5EF4-FFF2-40B4-BE49-F238E27FC236}">
              <a16:creationId xmlns:a16="http://schemas.microsoft.com/office/drawing/2014/main" id="{D63A462A-83E2-4F16-B0D0-63184337F1F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06" name="AutoShape 11" descr="blob:https://outlook.office.com/b157e5ee-92d2-4798-a69e-625bd2e784c1">
          <a:extLst>
            <a:ext uri="{FF2B5EF4-FFF2-40B4-BE49-F238E27FC236}">
              <a16:creationId xmlns:a16="http://schemas.microsoft.com/office/drawing/2014/main" id="{299FFF8C-3948-4BBC-9C0C-7AEE2E580EC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07" name="AutoShape 11" descr="blob:https://outlook.office.com/b157e5ee-92d2-4798-a69e-625bd2e784c1">
          <a:extLst>
            <a:ext uri="{FF2B5EF4-FFF2-40B4-BE49-F238E27FC236}">
              <a16:creationId xmlns:a16="http://schemas.microsoft.com/office/drawing/2014/main" id="{3A3A2C4B-F3C3-40A8-BB61-87165C99B14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08" name="AutoShape 11" descr="blob:https://outlook.office.com/b157e5ee-92d2-4798-a69e-625bd2e784c1">
          <a:extLst>
            <a:ext uri="{FF2B5EF4-FFF2-40B4-BE49-F238E27FC236}">
              <a16:creationId xmlns:a16="http://schemas.microsoft.com/office/drawing/2014/main" id="{1C0E836A-7774-472E-B43C-9AB29F0E6E5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09" name="AutoShape 11" descr="blob:https://outlook.office.com/b157e5ee-92d2-4798-a69e-625bd2e784c1">
          <a:extLst>
            <a:ext uri="{FF2B5EF4-FFF2-40B4-BE49-F238E27FC236}">
              <a16:creationId xmlns:a16="http://schemas.microsoft.com/office/drawing/2014/main" id="{E43A00F2-747E-4229-BB05-BC376F0B382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10" name="AutoShape 11" descr="blob:https://outlook.office.com/b157e5ee-92d2-4798-a69e-625bd2e784c1">
          <a:extLst>
            <a:ext uri="{FF2B5EF4-FFF2-40B4-BE49-F238E27FC236}">
              <a16:creationId xmlns:a16="http://schemas.microsoft.com/office/drawing/2014/main" id="{3004442C-F554-49B2-B0AB-6E6490874B1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11" name="AutoShape 11" descr="blob:https://outlook.office.com/b157e5ee-92d2-4798-a69e-625bd2e784c1">
          <a:extLst>
            <a:ext uri="{FF2B5EF4-FFF2-40B4-BE49-F238E27FC236}">
              <a16:creationId xmlns:a16="http://schemas.microsoft.com/office/drawing/2014/main" id="{504E15CA-8596-43D6-A3E6-9E0CAEB9AC1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12" name="AutoShape 11" descr="blob:https://outlook.office.com/b157e5ee-92d2-4798-a69e-625bd2e784c1">
          <a:extLst>
            <a:ext uri="{FF2B5EF4-FFF2-40B4-BE49-F238E27FC236}">
              <a16:creationId xmlns:a16="http://schemas.microsoft.com/office/drawing/2014/main" id="{B083FC81-4FF2-463C-91EB-B2747C56975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13" name="AutoShape 11" descr="blob:https://outlook.office.com/b157e5ee-92d2-4798-a69e-625bd2e784c1">
          <a:extLst>
            <a:ext uri="{FF2B5EF4-FFF2-40B4-BE49-F238E27FC236}">
              <a16:creationId xmlns:a16="http://schemas.microsoft.com/office/drawing/2014/main" id="{05A9555A-419C-40C7-B3DB-ABB4A13E65F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14" name="AutoShape 11" descr="blob:https://outlook.office.com/b157e5ee-92d2-4798-a69e-625bd2e784c1">
          <a:extLst>
            <a:ext uri="{FF2B5EF4-FFF2-40B4-BE49-F238E27FC236}">
              <a16:creationId xmlns:a16="http://schemas.microsoft.com/office/drawing/2014/main" id="{0B27D524-74C5-4DE2-8698-AB87516EF01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15" name="AutoShape 11" descr="blob:https://outlook.office.com/b157e5ee-92d2-4798-a69e-625bd2e784c1">
          <a:extLst>
            <a:ext uri="{FF2B5EF4-FFF2-40B4-BE49-F238E27FC236}">
              <a16:creationId xmlns:a16="http://schemas.microsoft.com/office/drawing/2014/main" id="{25E0076B-66A6-4220-8BAC-3A2C4E14C69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16" name="AutoShape 11" descr="blob:https://outlook.office.com/b157e5ee-92d2-4798-a69e-625bd2e784c1">
          <a:extLst>
            <a:ext uri="{FF2B5EF4-FFF2-40B4-BE49-F238E27FC236}">
              <a16:creationId xmlns:a16="http://schemas.microsoft.com/office/drawing/2014/main" id="{1431F77D-3E41-452A-BFE1-72ECCFB9E22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17" name="AutoShape 11" descr="blob:https://outlook.office.com/b157e5ee-92d2-4798-a69e-625bd2e784c1">
          <a:extLst>
            <a:ext uri="{FF2B5EF4-FFF2-40B4-BE49-F238E27FC236}">
              <a16:creationId xmlns:a16="http://schemas.microsoft.com/office/drawing/2014/main" id="{D20F3CC3-E58F-4152-ACCF-52EBCFDB757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18" name="AutoShape 11" descr="blob:https://outlook.office.com/b157e5ee-92d2-4798-a69e-625bd2e784c1">
          <a:extLst>
            <a:ext uri="{FF2B5EF4-FFF2-40B4-BE49-F238E27FC236}">
              <a16:creationId xmlns:a16="http://schemas.microsoft.com/office/drawing/2014/main" id="{7F90008D-8835-4A0C-92CF-26764A5C416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19" name="AutoShape 11" descr="blob:https://outlook.office.com/b157e5ee-92d2-4798-a69e-625bd2e784c1">
          <a:extLst>
            <a:ext uri="{FF2B5EF4-FFF2-40B4-BE49-F238E27FC236}">
              <a16:creationId xmlns:a16="http://schemas.microsoft.com/office/drawing/2014/main" id="{2312693A-4E0D-4BD4-9BFE-B9CD6BD617F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20" name="AutoShape 11" descr="blob:https://outlook.office.com/b157e5ee-92d2-4798-a69e-625bd2e784c1">
          <a:extLst>
            <a:ext uri="{FF2B5EF4-FFF2-40B4-BE49-F238E27FC236}">
              <a16:creationId xmlns:a16="http://schemas.microsoft.com/office/drawing/2014/main" id="{25EBE7F0-0424-4806-BC31-58A08B6C417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21" name="AutoShape 11" descr="blob:https://outlook.office.com/b157e5ee-92d2-4798-a69e-625bd2e784c1">
          <a:extLst>
            <a:ext uri="{FF2B5EF4-FFF2-40B4-BE49-F238E27FC236}">
              <a16:creationId xmlns:a16="http://schemas.microsoft.com/office/drawing/2014/main" id="{9B22A99F-79CD-418E-BBEC-77A858DB9FA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22" name="AutoShape 11" descr="blob:https://outlook.office.com/b157e5ee-92d2-4798-a69e-625bd2e784c1">
          <a:extLst>
            <a:ext uri="{FF2B5EF4-FFF2-40B4-BE49-F238E27FC236}">
              <a16:creationId xmlns:a16="http://schemas.microsoft.com/office/drawing/2014/main" id="{DA7EDF3C-550E-4EAC-AC43-4D8135A1EF0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23" name="AutoShape 11" descr="blob:https://outlook.office.com/b157e5ee-92d2-4798-a69e-625bd2e784c1">
          <a:extLst>
            <a:ext uri="{FF2B5EF4-FFF2-40B4-BE49-F238E27FC236}">
              <a16:creationId xmlns:a16="http://schemas.microsoft.com/office/drawing/2014/main" id="{42CF19AA-C99D-40FD-AB95-297393C5D15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24" name="AutoShape 11" descr="blob:https://outlook.office.com/b157e5ee-92d2-4798-a69e-625bd2e784c1">
          <a:extLst>
            <a:ext uri="{FF2B5EF4-FFF2-40B4-BE49-F238E27FC236}">
              <a16:creationId xmlns:a16="http://schemas.microsoft.com/office/drawing/2014/main" id="{E241D15E-4283-4066-9B61-233CBA2E45F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25" name="AutoShape 11" descr="blob:https://outlook.office.com/b157e5ee-92d2-4798-a69e-625bd2e784c1">
          <a:extLst>
            <a:ext uri="{FF2B5EF4-FFF2-40B4-BE49-F238E27FC236}">
              <a16:creationId xmlns:a16="http://schemas.microsoft.com/office/drawing/2014/main" id="{1C4CA1FD-5A32-4634-A67B-49A8A9D2466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26" name="AutoShape 11" descr="blob:https://outlook.office.com/b157e5ee-92d2-4798-a69e-625bd2e784c1">
          <a:extLst>
            <a:ext uri="{FF2B5EF4-FFF2-40B4-BE49-F238E27FC236}">
              <a16:creationId xmlns:a16="http://schemas.microsoft.com/office/drawing/2014/main" id="{6DADE7E0-2047-447B-852A-E496F8AF126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27" name="AutoShape 11" descr="blob:https://outlook.office.com/b157e5ee-92d2-4798-a69e-625bd2e784c1">
          <a:extLst>
            <a:ext uri="{FF2B5EF4-FFF2-40B4-BE49-F238E27FC236}">
              <a16:creationId xmlns:a16="http://schemas.microsoft.com/office/drawing/2014/main" id="{B5EC11E7-0AAB-4E02-849E-C7CD246B998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28" name="AutoShape 11" descr="blob:https://outlook.office.com/b157e5ee-92d2-4798-a69e-625bd2e784c1">
          <a:extLst>
            <a:ext uri="{FF2B5EF4-FFF2-40B4-BE49-F238E27FC236}">
              <a16:creationId xmlns:a16="http://schemas.microsoft.com/office/drawing/2014/main" id="{83E87AA9-9DF7-4CFF-A71E-532A33618EA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29" name="AutoShape 11" descr="blob:https://outlook.office.com/b157e5ee-92d2-4798-a69e-625bd2e784c1">
          <a:extLst>
            <a:ext uri="{FF2B5EF4-FFF2-40B4-BE49-F238E27FC236}">
              <a16:creationId xmlns:a16="http://schemas.microsoft.com/office/drawing/2014/main" id="{019533F2-AA5E-448A-9CE2-EC2AEEC4E3A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30" name="AutoShape 11" descr="blob:https://outlook.office.com/b157e5ee-92d2-4798-a69e-625bd2e784c1">
          <a:extLst>
            <a:ext uri="{FF2B5EF4-FFF2-40B4-BE49-F238E27FC236}">
              <a16:creationId xmlns:a16="http://schemas.microsoft.com/office/drawing/2014/main" id="{C4A5FE83-2175-44DC-83B8-4A03BEF36F5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31" name="AutoShape 11" descr="blob:https://outlook.office.com/b157e5ee-92d2-4798-a69e-625bd2e784c1">
          <a:extLst>
            <a:ext uri="{FF2B5EF4-FFF2-40B4-BE49-F238E27FC236}">
              <a16:creationId xmlns:a16="http://schemas.microsoft.com/office/drawing/2014/main" id="{8D9603BC-4C14-44BC-B672-90ED5777738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32" name="AutoShape 11" descr="blob:https://outlook.office.com/b157e5ee-92d2-4798-a69e-625bd2e784c1">
          <a:extLst>
            <a:ext uri="{FF2B5EF4-FFF2-40B4-BE49-F238E27FC236}">
              <a16:creationId xmlns:a16="http://schemas.microsoft.com/office/drawing/2014/main" id="{3B85564A-31E4-4314-883B-AA871109F4D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33" name="AutoShape 11" descr="blob:https://outlook.office.com/b157e5ee-92d2-4798-a69e-625bd2e784c1">
          <a:extLst>
            <a:ext uri="{FF2B5EF4-FFF2-40B4-BE49-F238E27FC236}">
              <a16:creationId xmlns:a16="http://schemas.microsoft.com/office/drawing/2014/main" id="{0C3A6BF5-1881-4DA5-A307-7EEA6E30D12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34" name="AutoShape 11" descr="blob:https://outlook.office.com/b157e5ee-92d2-4798-a69e-625bd2e784c1">
          <a:extLst>
            <a:ext uri="{FF2B5EF4-FFF2-40B4-BE49-F238E27FC236}">
              <a16:creationId xmlns:a16="http://schemas.microsoft.com/office/drawing/2014/main" id="{046FC01F-7486-4FDE-960D-577D524854C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35" name="AutoShape 11" descr="blob:https://outlook.office.com/b157e5ee-92d2-4798-a69e-625bd2e784c1">
          <a:extLst>
            <a:ext uri="{FF2B5EF4-FFF2-40B4-BE49-F238E27FC236}">
              <a16:creationId xmlns:a16="http://schemas.microsoft.com/office/drawing/2014/main" id="{E234E356-B6FD-4E4E-9031-45B71C4DDEED}"/>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36" name="AutoShape 11" descr="blob:https://outlook.office.com/b157e5ee-92d2-4798-a69e-625bd2e784c1">
          <a:extLst>
            <a:ext uri="{FF2B5EF4-FFF2-40B4-BE49-F238E27FC236}">
              <a16:creationId xmlns:a16="http://schemas.microsoft.com/office/drawing/2014/main" id="{18A2AB87-F4C8-4892-9B7F-C030DCBCD92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37" name="AutoShape 11" descr="blob:https://outlook.office.com/b157e5ee-92d2-4798-a69e-625bd2e784c1">
          <a:extLst>
            <a:ext uri="{FF2B5EF4-FFF2-40B4-BE49-F238E27FC236}">
              <a16:creationId xmlns:a16="http://schemas.microsoft.com/office/drawing/2014/main" id="{E759242A-A87A-470A-8423-9980BD4F04B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38" name="AutoShape 11" descr="blob:https://outlook.office.com/b157e5ee-92d2-4798-a69e-625bd2e784c1">
          <a:extLst>
            <a:ext uri="{FF2B5EF4-FFF2-40B4-BE49-F238E27FC236}">
              <a16:creationId xmlns:a16="http://schemas.microsoft.com/office/drawing/2014/main" id="{E457B533-257A-4E7B-9C0F-6DD5824110B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39" name="AutoShape 11" descr="blob:https://outlook.office.com/b157e5ee-92d2-4798-a69e-625bd2e784c1">
          <a:extLst>
            <a:ext uri="{FF2B5EF4-FFF2-40B4-BE49-F238E27FC236}">
              <a16:creationId xmlns:a16="http://schemas.microsoft.com/office/drawing/2014/main" id="{3AC172B8-E059-4C6F-989D-BBA2AD770F5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40" name="AutoShape 11" descr="blob:https://outlook.office.com/b157e5ee-92d2-4798-a69e-625bd2e784c1">
          <a:extLst>
            <a:ext uri="{FF2B5EF4-FFF2-40B4-BE49-F238E27FC236}">
              <a16:creationId xmlns:a16="http://schemas.microsoft.com/office/drawing/2014/main" id="{AAF089AA-740C-40AA-9858-4B485EF3049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41" name="AutoShape 11" descr="blob:https://outlook.office.com/b157e5ee-92d2-4798-a69e-625bd2e784c1">
          <a:extLst>
            <a:ext uri="{FF2B5EF4-FFF2-40B4-BE49-F238E27FC236}">
              <a16:creationId xmlns:a16="http://schemas.microsoft.com/office/drawing/2014/main" id="{5B1DC418-CC95-4467-A08C-422426BA067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42" name="AutoShape 11" descr="blob:https://outlook.office.com/b157e5ee-92d2-4798-a69e-625bd2e784c1">
          <a:extLst>
            <a:ext uri="{FF2B5EF4-FFF2-40B4-BE49-F238E27FC236}">
              <a16:creationId xmlns:a16="http://schemas.microsoft.com/office/drawing/2014/main" id="{BD5D7B36-27A5-4DFD-8D17-418A05594EA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43" name="AutoShape 11" descr="blob:https://outlook.office.com/b157e5ee-92d2-4798-a69e-625bd2e784c1">
          <a:extLst>
            <a:ext uri="{FF2B5EF4-FFF2-40B4-BE49-F238E27FC236}">
              <a16:creationId xmlns:a16="http://schemas.microsoft.com/office/drawing/2014/main" id="{C40663A5-D169-4021-8B49-9683D1174937}"/>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44" name="AutoShape 11" descr="blob:https://outlook.office.com/b157e5ee-92d2-4798-a69e-625bd2e784c1">
          <a:extLst>
            <a:ext uri="{FF2B5EF4-FFF2-40B4-BE49-F238E27FC236}">
              <a16:creationId xmlns:a16="http://schemas.microsoft.com/office/drawing/2014/main" id="{5A8E9EDC-581C-4D73-87E3-EAD79D62652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45" name="AutoShape 11" descr="blob:https://outlook.office.com/b157e5ee-92d2-4798-a69e-625bd2e784c1">
          <a:extLst>
            <a:ext uri="{FF2B5EF4-FFF2-40B4-BE49-F238E27FC236}">
              <a16:creationId xmlns:a16="http://schemas.microsoft.com/office/drawing/2014/main" id="{8483815E-3A50-4C05-AC0D-D1C176DDAE7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46" name="AutoShape 11" descr="blob:https://outlook.office.com/b157e5ee-92d2-4798-a69e-625bd2e784c1">
          <a:extLst>
            <a:ext uri="{FF2B5EF4-FFF2-40B4-BE49-F238E27FC236}">
              <a16:creationId xmlns:a16="http://schemas.microsoft.com/office/drawing/2014/main" id="{800EF3AC-C4D1-462D-A707-7B530D309D3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47" name="AutoShape 11" descr="blob:https://outlook.office.com/b157e5ee-92d2-4798-a69e-625bd2e784c1">
          <a:extLst>
            <a:ext uri="{FF2B5EF4-FFF2-40B4-BE49-F238E27FC236}">
              <a16:creationId xmlns:a16="http://schemas.microsoft.com/office/drawing/2014/main" id="{84E92D03-EE1A-43B1-A17E-20B0AF14DA5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48" name="AutoShape 11" descr="blob:https://outlook.office.com/b157e5ee-92d2-4798-a69e-625bd2e784c1">
          <a:extLst>
            <a:ext uri="{FF2B5EF4-FFF2-40B4-BE49-F238E27FC236}">
              <a16:creationId xmlns:a16="http://schemas.microsoft.com/office/drawing/2014/main" id="{BFC3F842-5A0C-4B52-BC36-7E71E1CDADE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49" name="AutoShape 11" descr="blob:https://outlook.office.com/b157e5ee-92d2-4798-a69e-625bd2e784c1">
          <a:extLst>
            <a:ext uri="{FF2B5EF4-FFF2-40B4-BE49-F238E27FC236}">
              <a16:creationId xmlns:a16="http://schemas.microsoft.com/office/drawing/2014/main" id="{7E247530-4BF0-4AA8-B9E1-81944C5BA7D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50" name="AutoShape 11" descr="blob:https://outlook.office.com/b157e5ee-92d2-4798-a69e-625bd2e784c1">
          <a:extLst>
            <a:ext uri="{FF2B5EF4-FFF2-40B4-BE49-F238E27FC236}">
              <a16:creationId xmlns:a16="http://schemas.microsoft.com/office/drawing/2014/main" id="{12B0083B-A5D2-4686-ABBC-F2D479B1A67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51" name="AutoShape 11" descr="blob:https://outlook.office.com/b157e5ee-92d2-4798-a69e-625bd2e784c1">
          <a:extLst>
            <a:ext uri="{FF2B5EF4-FFF2-40B4-BE49-F238E27FC236}">
              <a16:creationId xmlns:a16="http://schemas.microsoft.com/office/drawing/2014/main" id="{9792FBBF-C478-4C89-8DBF-7F4F27A62CE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52" name="AutoShape 11" descr="blob:https://outlook.office.com/b157e5ee-92d2-4798-a69e-625bd2e784c1">
          <a:extLst>
            <a:ext uri="{FF2B5EF4-FFF2-40B4-BE49-F238E27FC236}">
              <a16:creationId xmlns:a16="http://schemas.microsoft.com/office/drawing/2014/main" id="{7B5618E1-16E6-4864-BC8A-9204B8D0D1E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53" name="AutoShape 11" descr="blob:https://outlook.office.com/b157e5ee-92d2-4798-a69e-625bd2e784c1">
          <a:extLst>
            <a:ext uri="{FF2B5EF4-FFF2-40B4-BE49-F238E27FC236}">
              <a16:creationId xmlns:a16="http://schemas.microsoft.com/office/drawing/2014/main" id="{1F7A82B4-0FFD-4DA6-8DB2-7D59A7597D7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54" name="AutoShape 11" descr="blob:https://outlook.office.com/b157e5ee-92d2-4798-a69e-625bd2e784c1">
          <a:extLst>
            <a:ext uri="{FF2B5EF4-FFF2-40B4-BE49-F238E27FC236}">
              <a16:creationId xmlns:a16="http://schemas.microsoft.com/office/drawing/2014/main" id="{300FA853-52EF-41B8-8824-D8ABB50153E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55" name="AutoShape 11" descr="blob:https://outlook.office.com/b157e5ee-92d2-4798-a69e-625bd2e784c1">
          <a:extLst>
            <a:ext uri="{FF2B5EF4-FFF2-40B4-BE49-F238E27FC236}">
              <a16:creationId xmlns:a16="http://schemas.microsoft.com/office/drawing/2014/main" id="{20A968F4-85AF-4127-B842-0AFF91BF54E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56" name="AutoShape 11" descr="blob:https://outlook.office.com/b157e5ee-92d2-4798-a69e-625bd2e784c1">
          <a:extLst>
            <a:ext uri="{FF2B5EF4-FFF2-40B4-BE49-F238E27FC236}">
              <a16:creationId xmlns:a16="http://schemas.microsoft.com/office/drawing/2014/main" id="{16463120-4DB9-4A38-830B-C2975AE5C385}"/>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57" name="AutoShape 11" descr="blob:https://outlook.office.com/b157e5ee-92d2-4798-a69e-625bd2e784c1">
          <a:extLst>
            <a:ext uri="{FF2B5EF4-FFF2-40B4-BE49-F238E27FC236}">
              <a16:creationId xmlns:a16="http://schemas.microsoft.com/office/drawing/2014/main" id="{8E3A4B0C-226D-4588-92B0-BC12B58E914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58" name="AutoShape 11" descr="blob:https://outlook.office.com/b157e5ee-92d2-4798-a69e-625bd2e784c1">
          <a:extLst>
            <a:ext uri="{FF2B5EF4-FFF2-40B4-BE49-F238E27FC236}">
              <a16:creationId xmlns:a16="http://schemas.microsoft.com/office/drawing/2014/main" id="{BDA85D82-B97A-4D3A-86F6-DC3CCF9D5B6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59" name="AutoShape 11" descr="blob:https://outlook.office.com/b157e5ee-92d2-4798-a69e-625bd2e784c1">
          <a:extLst>
            <a:ext uri="{FF2B5EF4-FFF2-40B4-BE49-F238E27FC236}">
              <a16:creationId xmlns:a16="http://schemas.microsoft.com/office/drawing/2014/main" id="{6E00B030-CFA2-406D-BCED-62DA9E96888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60" name="AutoShape 11" descr="blob:https://outlook.office.com/b157e5ee-92d2-4798-a69e-625bd2e784c1">
          <a:extLst>
            <a:ext uri="{FF2B5EF4-FFF2-40B4-BE49-F238E27FC236}">
              <a16:creationId xmlns:a16="http://schemas.microsoft.com/office/drawing/2014/main" id="{75C0E4B1-12E1-4D5E-B6BB-07FAA85660C1}"/>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61" name="AutoShape 11" descr="blob:https://outlook.office.com/b157e5ee-92d2-4798-a69e-625bd2e784c1">
          <a:extLst>
            <a:ext uri="{FF2B5EF4-FFF2-40B4-BE49-F238E27FC236}">
              <a16:creationId xmlns:a16="http://schemas.microsoft.com/office/drawing/2014/main" id="{043CAA7B-66F0-45A4-83F3-0CABF5E18E1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62" name="AutoShape 11" descr="blob:https://outlook.office.com/b157e5ee-92d2-4798-a69e-625bd2e784c1">
          <a:extLst>
            <a:ext uri="{FF2B5EF4-FFF2-40B4-BE49-F238E27FC236}">
              <a16:creationId xmlns:a16="http://schemas.microsoft.com/office/drawing/2014/main" id="{7FB9B265-8388-4E84-BAB0-A9D0641F4DD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63" name="AutoShape 11" descr="blob:https://outlook.office.com/b157e5ee-92d2-4798-a69e-625bd2e784c1">
          <a:extLst>
            <a:ext uri="{FF2B5EF4-FFF2-40B4-BE49-F238E27FC236}">
              <a16:creationId xmlns:a16="http://schemas.microsoft.com/office/drawing/2014/main" id="{1185E760-BB59-4CE4-B6AA-D5A15234FB7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64" name="AutoShape 11" descr="blob:https://outlook.office.com/b157e5ee-92d2-4798-a69e-625bd2e784c1">
          <a:extLst>
            <a:ext uri="{FF2B5EF4-FFF2-40B4-BE49-F238E27FC236}">
              <a16:creationId xmlns:a16="http://schemas.microsoft.com/office/drawing/2014/main" id="{A0CFAD88-9A59-4F06-A655-A465B74A882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65" name="AutoShape 11" descr="blob:https://outlook.office.com/b157e5ee-92d2-4798-a69e-625bd2e784c1">
          <a:extLst>
            <a:ext uri="{FF2B5EF4-FFF2-40B4-BE49-F238E27FC236}">
              <a16:creationId xmlns:a16="http://schemas.microsoft.com/office/drawing/2014/main" id="{6FB92D24-E9AD-45AB-B45E-396FDFD18CE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66" name="AutoShape 11" descr="blob:https://outlook.office.com/b157e5ee-92d2-4798-a69e-625bd2e784c1">
          <a:extLst>
            <a:ext uri="{FF2B5EF4-FFF2-40B4-BE49-F238E27FC236}">
              <a16:creationId xmlns:a16="http://schemas.microsoft.com/office/drawing/2014/main" id="{EAF5B43D-9181-4876-986D-1EC58E9AF77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67" name="AutoShape 11" descr="blob:https://outlook.office.com/b157e5ee-92d2-4798-a69e-625bd2e784c1">
          <a:extLst>
            <a:ext uri="{FF2B5EF4-FFF2-40B4-BE49-F238E27FC236}">
              <a16:creationId xmlns:a16="http://schemas.microsoft.com/office/drawing/2014/main" id="{70074326-B27B-46CA-A7A7-AAA0CDED63B6}"/>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68" name="AutoShape 11" descr="blob:https://outlook.office.com/b157e5ee-92d2-4798-a69e-625bd2e784c1">
          <a:extLst>
            <a:ext uri="{FF2B5EF4-FFF2-40B4-BE49-F238E27FC236}">
              <a16:creationId xmlns:a16="http://schemas.microsoft.com/office/drawing/2014/main" id="{B641F5E4-A80A-4149-9D54-B25C12E2D3F4}"/>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69" name="AutoShape 11" descr="blob:https://outlook.office.com/b157e5ee-92d2-4798-a69e-625bd2e784c1">
          <a:extLst>
            <a:ext uri="{FF2B5EF4-FFF2-40B4-BE49-F238E27FC236}">
              <a16:creationId xmlns:a16="http://schemas.microsoft.com/office/drawing/2014/main" id="{9927632B-CF58-46A1-B0AC-5F5EC8FB5CC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70" name="AutoShape 11" descr="blob:https://outlook.office.com/b157e5ee-92d2-4798-a69e-625bd2e784c1">
          <a:extLst>
            <a:ext uri="{FF2B5EF4-FFF2-40B4-BE49-F238E27FC236}">
              <a16:creationId xmlns:a16="http://schemas.microsoft.com/office/drawing/2014/main" id="{8F4D5969-3E71-48BA-BFE0-D9D12E9863F9}"/>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71" name="AutoShape 11" descr="blob:https://outlook.office.com/b157e5ee-92d2-4798-a69e-625bd2e784c1">
          <a:extLst>
            <a:ext uri="{FF2B5EF4-FFF2-40B4-BE49-F238E27FC236}">
              <a16:creationId xmlns:a16="http://schemas.microsoft.com/office/drawing/2014/main" id="{88ED5517-1751-44DD-A383-4391231A422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72" name="AutoShape 11" descr="blob:https://outlook.office.com/b157e5ee-92d2-4798-a69e-625bd2e784c1">
          <a:extLst>
            <a:ext uri="{FF2B5EF4-FFF2-40B4-BE49-F238E27FC236}">
              <a16:creationId xmlns:a16="http://schemas.microsoft.com/office/drawing/2014/main" id="{E28C764E-02C0-4B4C-A9DF-3631E86E511A}"/>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73" name="AutoShape 11" descr="blob:https://outlook.office.com/b157e5ee-92d2-4798-a69e-625bd2e784c1">
          <a:extLst>
            <a:ext uri="{FF2B5EF4-FFF2-40B4-BE49-F238E27FC236}">
              <a16:creationId xmlns:a16="http://schemas.microsoft.com/office/drawing/2014/main" id="{C2928CA7-1CD2-4CD2-81CA-CBB49B26FB92}"/>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74" name="AutoShape 11" descr="blob:https://outlook.office.com/b157e5ee-92d2-4798-a69e-625bd2e784c1">
          <a:extLst>
            <a:ext uri="{FF2B5EF4-FFF2-40B4-BE49-F238E27FC236}">
              <a16:creationId xmlns:a16="http://schemas.microsoft.com/office/drawing/2014/main" id="{35B6D099-9D54-43EB-BE7A-3061367723CE}"/>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75" name="AutoShape 11" descr="blob:https://outlook.office.com/b157e5ee-92d2-4798-a69e-625bd2e784c1">
          <a:extLst>
            <a:ext uri="{FF2B5EF4-FFF2-40B4-BE49-F238E27FC236}">
              <a16:creationId xmlns:a16="http://schemas.microsoft.com/office/drawing/2014/main" id="{9D427BF9-E440-4596-9DE5-3D6E6B300133}"/>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76" name="AutoShape 11" descr="blob:https://outlook.office.com/b157e5ee-92d2-4798-a69e-625bd2e784c1">
          <a:extLst>
            <a:ext uri="{FF2B5EF4-FFF2-40B4-BE49-F238E27FC236}">
              <a16:creationId xmlns:a16="http://schemas.microsoft.com/office/drawing/2014/main" id="{0454DC2C-5442-4A80-8943-8C63FF10C95B}"/>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77" name="AutoShape 11" descr="blob:https://outlook.office.com/b157e5ee-92d2-4798-a69e-625bd2e784c1">
          <a:extLst>
            <a:ext uri="{FF2B5EF4-FFF2-40B4-BE49-F238E27FC236}">
              <a16:creationId xmlns:a16="http://schemas.microsoft.com/office/drawing/2014/main" id="{F90DA541-A643-4C1C-A70D-FC364519B0B8}"/>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78" name="AutoShape 11" descr="blob:https://outlook.office.com/b157e5ee-92d2-4798-a69e-625bd2e784c1">
          <a:extLst>
            <a:ext uri="{FF2B5EF4-FFF2-40B4-BE49-F238E27FC236}">
              <a16:creationId xmlns:a16="http://schemas.microsoft.com/office/drawing/2014/main" id="{EAC6ECFF-214D-4224-A523-49A42AF90B8C}"/>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79" name="AutoShape 11" descr="blob:https://outlook.office.com/b157e5ee-92d2-4798-a69e-625bd2e784c1">
          <a:extLst>
            <a:ext uri="{FF2B5EF4-FFF2-40B4-BE49-F238E27FC236}">
              <a16:creationId xmlns:a16="http://schemas.microsoft.com/office/drawing/2014/main" id="{62B9D682-8844-4CA1-9B6E-EB4C6F0F02BF}"/>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769</xdr:row>
      <xdr:rowOff>0</xdr:rowOff>
    </xdr:from>
    <xdr:ext cx="304800" cy="304800"/>
    <xdr:sp macro="" textlink="">
      <xdr:nvSpPr>
        <xdr:cNvPr id="13180" name="AutoShape 11" descr="blob:https://outlook.office.com/b157e5ee-92d2-4798-a69e-625bd2e784c1">
          <a:extLst>
            <a:ext uri="{FF2B5EF4-FFF2-40B4-BE49-F238E27FC236}">
              <a16:creationId xmlns:a16="http://schemas.microsoft.com/office/drawing/2014/main" id="{B2E33CE0-304C-4478-A124-0AA7F74F3610}"/>
            </a:ext>
          </a:extLst>
        </xdr:cNvPr>
        <xdr:cNvSpPr>
          <a:spLocks noChangeAspect="1" noChangeArrowheads="1"/>
        </xdr:cNvSpPr>
      </xdr:nvSpPr>
      <xdr:spPr bwMode="auto">
        <a:xfrm>
          <a:off x="0" y="16553329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407</xdr:row>
      <xdr:rowOff>85725</xdr:rowOff>
    </xdr:from>
    <xdr:ext cx="304800" cy="304800"/>
    <xdr:sp macro="" textlink="">
      <xdr:nvSpPr>
        <xdr:cNvPr id="13181" name="AutoShape 11" descr="blob:https://outlook.office.com/b157e5ee-92d2-4798-a69e-625bd2e784c1">
          <a:extLst>
            <a:ext uri="{FF2B5EF4-FFF2-40B4-BE49-F238E27FC236}">
              <a16:creationId xmlns:a16="http://schemas.microsoft.com/office/drawing/2014/main" id="{36D21A80-7FFA-418C-A63F-B0F7F3B9631F}"/>
            </a:ext>
          </a:extLst>
        </xdr:cNvPr>
        <xdr:cNvSpPr>
          <a:spLocks noChangeAspect="1" noChangeArrowheads="1"/>
        </xdr:cNvSpPr>
      </xdr:nvSpPr>
      <xdr:spPr bwMode="auto">
        <a:xfrm>
          <a:off x="15340853" y="10103021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219075</xdr:colOff>
      <xdr:row>407</xdr:row>
      <xdr:rowOff>85725</xdr:rowOff>
    </xdr:from>
    <xdr:ext cx="304800" cy="304800"/>
    <xdr:sp macro="" textlink="">
      <xdr:nvSpPr>
        <xdr:cNvPr id="13182" name="AutoShape 11" descr="blob:https://outlook.office.com/b157e5ee-92d2-4798-a69e-625bd2e784c1">
          <a:extLst>
            <a:ext uri="{FF2B5EF4-FFF2-40B4-BE49-F238E27FC236}">
              <a16:creationId xmlns:a16="http://schemas.microsoft.com/office/drawing/2014/main" id="{F8070AD2-B108-4D05-AC6E-439CD8433A77}"/>
            </a:ext>
          </a:extLst>
        </xdr:cNvPr>
        <xdr:cNvSpPr>
          <a:spLocks noChangeAspect="1" noChangeArrowheads="1"/>
        </xdr:cNvSpPr>
      </xdr:nvSpPr>
      <xdr:spPr bwMode="auto">
        <a:xfrm>
          <a:off x="15340853" y="10103021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45</xdr:col>
      <xdr:colOff>219075</xdr:colOff>
      <xdr:row>407</xdr:row>
      <xdr:rowOff>85725</xdr:rowOff>
    </xdr:from>
    <xdr:ext cx="304800" cy="304800"/>
    <xdr:sp macro="" textlink="">
      <xdr:nvSpPr>
        <xdr:cNvPr id="13183" name="AutoShape 11" descr="blob:https://outlook.office.com/b157e5ee-92d2-4798-a69e-625bd2e784c1">
          <a:extLst>
            <a:ext uri="{FF2B5EF4-FFF2-40B4-BE49-F238E27FC236}">
              <a16:creationId xmlns:a16="http://schemas.microsoft.com/office/drawing/2014/main" id="{E37C4CEC-797D-4F29-A855-DA713C52F477}"/>
            </a:ext>
          </a:extLst>
        </xdr:cNvPr>
        <xdr:cNvSpPr>
          <a:spLocks noChangeAspect="1" noChangeArrowheads="1"/>
        </xdr:cNvSpPr>
      </xdr:nvSpPr>
      <xdr:spPr bwMode="auto">
        <a:xfrm>
          <a:off x="15340853" y="10103021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84" name="AutoShape 11" descr="blob:https://outlook.office.com/b157e5ee-92d2-4798-a69e-625bd2e784c1">
          <a:extLst>
            <a:ext uri="{FF2B5EF4-FFF2-40B4-BE49-F238E27FC236}">
              <a16:creationId xmlns:a16="http://schemas.microsoft.com/office/drawing/2014/main" id="{FCE5D1BA-AE2D-4E59-AFB0-7CF1C3609D48}"/>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85" name="AutoShape 11" descr="blob:https://outlook.office.com/b157e5ee-92d2-4798-a69e-625bd2e784c1">
          <a:extLst>
            <a:ext uri="{FF2B5EF4-FFF2-40B4-BE49-F238E27FC236}">
              <a16:creationId xmlns:a16="http://schemas.microsoft.com/office/drawing/2014/main" id="{F3A65E28-1DC8-402B-BE78-73DB41D1AD88}"/>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86" name="AutoShape 11" descr="blob:https://outlook.office.com/b157e5ee-92d2-4798-a69e-625bd2e784c1">
          <a:extLst>
            <a:ext uri="{FF2B5EF4-FFF2-40B4-BE49-F238E27FC236}">
              <a16:creationId xmlns:a16="http://schemas.microsoft.com/office/drawing/2014/main" id="{57008C3E-8CFB-4D80-B264-A4ED39CD4784}"/>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87" name="AutoShape 11" descr="blob:https://outlook.office.com/b157e5ee-92d2-4798-a69e-625bd2e784c1">
          <a:extLst>
            <a:ext uri="{FF2B5EF4-FFF2-40B4-BE49-F238E27FC236}">
              <a16:creationId xmlns:a16="http://schemas.microsoft.com/office/drawing/2014/main" id="{B3D3F259-9191-4D17-B1B7-CF30492BA05C}"/>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88" name="AutoShape 11" descr="blob:https://outlook.office.com/b157e5ee-92d2-4798-a69e-625bd2e784c1">
          <a:extLst>
            <a:ext uri="{FF2B5EF4-FFF2-40B4-BE49-F238E27FC236}">
              <a16:creationId xmlns:a16="http://schemas.microsoft.com/office/drawing/2014/main" id="{6FC1461D-BDF0-4990-96CD-D4E75052B382}"/>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89" name="AutoShape 11" descr="blob:https://outlook.office.com/b157e5ee-92d2-4798-a69e-625bd2e784c1">
          <a:extLst>
            <a:ext uri="{FF2B5EF4-FFF2-40B4-BE49-F238E27FC236}">
              <a16:creationId xmlns:a16="http://schemas.microsoft.com/office/drawing/2014/main" id="{329645C9-9150-47D0-A645-9AE49A59A5FB}"/>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90" name="AutoShape 11" descr="blob:https://outlook.office.com/b157e5ee-92d2-4798-a69e-625bd2e784c1">
          <a:extLst>
            <a:ext uri="{FF2B5EF4-FFF2-40B4-BE49-F238E27FC236}">
              <a16:creationId xmlns:a16="http://schemas.microsoft.com/office/drawing/2014/main" id="{D0CB6DD7-DDC8-4C84-AF2D-B3064643EB15}"/>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91" name="AutoShape 11" descr="blob:https://outlook.office.com/b157e5ee-92d2-4798-a69e-625bd2e784c1">
          <a:extLst>
            <a:ext uri="{FF2B5EF4-FFF2-40B4-BE49-F238E27FC236}">
              <a16:creationId xmlns:a16="http://schemas.microsoft.com/office/drawing/2014/main" id="{52125CB2-F4FB-4716-91AC-48A09655D328}"/>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92" name="AutoShape 11" descr="blob:https://outlook.office.com/b157e5ee-92d2-4798-a69e-625bd2e784c1">
          <a:extLst>
            <a:ext uri="{FF2B5EF4-FFF2-40B4-BE49-F238E27FC236}">
              <a16:creationId xmlns:a16="http://schemas.microsoft.com/office/drawing/2014/main" id="{5F31C16F-51E1-4CC0-B9F9-AFBF0E22898D}"/>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93" name="AutoShape 11" descr="blob:https://outlook.office.com/b157e5ee-92d2-4798-a69e-625bd2e784c1">
          <a:extLst>
            <a:ext uri="{FF2B5EF4-FFF2-40B4-BE49-F238E27FC236}">
              <a16:creationId xmlns:a16="http://schemas.microsoft.com/office/drawing/2014/main" id="{5DAF425B-D89F-4438-BBFD-28E5D9A54D20}"/>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94" name="AutoShape 11" descr="blob:https://outlook.office.com/b157e5ee-92d2-4798-a69e-625bd2e784c1">
          <a:extLst>
            <a:ext uri="{FF2B5EF4-FFF2-40B4-BE49-F238E27FC236}">
              <a16:creationId xmlns:a16="http://schemas.microsoft.com/office/drawing/2014/main" id="{EFB0D17C-6B40-4A45-B63B-DB3EE7FCC071}"/>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95" name="AutoShape 11" descr="blob:https://outlook.office.com/b157e5ee-92d2-4798-a69e-625bd2e784c1">
          <a:extLst>
            <a:ext uri="{FF2B5EF4-FFF2-40B4-BE49-F238E27FC236}">
              <a16:creationId xmlns:a16="http://schemas.microsoft.com/office/drawing/2014/main" id="{04391BD1-2B8C-4EE0-8FF6-0BFA8A4F6745}"/>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96" name="AutoShape 11" descr="blob:https://outlook.office.com/b157e5ee-92d2-4798-a69e-625bd2e784c1">
          <a:extLst>
            <a:ext uri="{FF2B5EF4-FFF2-40B4-BE49-F238E27FC236}">
              <a16:creationId xmlns:a16="http://schemas.microsoft.com/office/drawing/2014/main" id="{0FCAEEC8-E9C0-4891-9169-1D588CFCE42D}"/>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97" name="AutoShape 11" descr="blob:https://outlook.office.com/b157e5ee-92d2-4798-a69e-625bd2e784c1">
          <a:extLst>
            <a:ext uri="{FF2B5EF4-FFF2-40B4-BE49-F238E27FC236}">
              <a16:creationId xmlns:a16="http://schemas.microsoft.com/office/drawing/2014/main" id="{4C537547-5139-4529-B283-D4792C6F0BBA}"/>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98" name="AutoShape 11" descr="blob:https://outlook.office.com/b157e5ee-92d2-4798-a69e-625bd2e784c1">
          <a:extLst>
            <a:ext uri="{FF2B5EF4-FFF2-40B4-BE49-F238E27FC236}">
              <a16:creationId xmlns:a16="http://schemas.microsoft.com/office/drawing/2014/main" id="{0F1938CE-0D95-475C-8714-941AC7BA8801}"/>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199" name="AutoShape 11" descr="blob:https://outlook.office.com/b157e5ee-92d2-4798-a69e-625bd2e784c1">
          <a:extLst>
            <a:ext uri="{FF2B5EF4-FFF2-40B4-BE49-F238E27FC236}">
              <a16:creationId xmlns:a16="http://schemas.microsoft.com/office/drawing/2014/main" id="{BC136012-4714-4133-9C32-AB5564649AC5}"/>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00" name="AutoShape 11" descr="blob:https://outlook.office.com/b157e5ee-92d2-4798-a69e-625bd2e784c1">
          <a:extLst>
            <a:ext uri="{FF2B5EF4-FFF2-40B4-BE49-F238E27FC236}">
              <a16:creationId xmlns:a16="http://schemas.microsoft.com/office/drawing/2014/main" id="{BB7DD885-A4CF-44AA-A498-56FBDFDA44DC}"/>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01" name="AutoShape 11" descr="blob:https://outlook.office.com/b157e5ee-92d2-4798-a69e-625bd2e784c1">
          <a:extLst>
            <a:ext uri="{FF2B5EF4-FFF2-40B4-BE49-F238E27FC236}">
              <a16:creationId xmlns:a16="http://schemas.microsoft.com/office/drawing/2014/main" id="{E6C72799-BA66-4BB8-A6E6-38F202B738E5}"/>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02" name="AutoShape 11" descr="blob:https://outlook.office.com/b157e5ee-92d2-4798-a69e-625bd2e784c1">
          <a:extLst>
            <a:ext uri="{FF2B5EF4-FFF2-40B4-BE49-F238E27FC236}">
              <a16:creationId xmlns:a16="http://schemas.microsoft.com/office/drawing/2014/main" id="{012D0269-A5D8-4EE5-B01C-21A026E28F61}"/>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03" name="AutoShape 11" descr="blob:https://outlook.office.com/b157e5ee-92d2-4798-a69e-625bd2e784c1">
          <a:extLst>
            <a:ext uri="{FF2B5EF4-FFF2-40B4-BE49-F238E27FC236}">
              <a16:creationId xmlns:a16="http://schemas.microsoft.com/office/drawing/2014/main" id="{20EED615-6CEF-4F95-A0CB-3F23A5E6E64B}"/>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04" name="AutoShape 11" descr="blob:https://outlook.office.com/b157e5ee-92d2-4798-a69e-625bd2e784c1">
          <a:extLst>
            <a:ext uri="{FF2B5EF4-FFF2-40B4-BE49-F238E27FC236}">
              <a16:creationId xmlns:a16="http://schemas.microsoft.com/office/drawing/2014/main" id="{9F2F81F0-8F1D-4703-9B3D-9BFAEFBB2ACD}"/>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05" name="AutoShape 11" descr="blob:https://outlook.office.com/b157e5ee-92d2-4798-a69e-625bd2e784c1">
          <a:extLst>
            <a:ext uri="{FF2B5EF4-FFF2-40B4-BE49-F238E27FC236}">
              <a16:creationId xmlns:a16="http://schemas.microsoft.com/office/drawing/2014/main" id="{1AD07CD2-2D0A-421B-9C87-D4389882F115}"/>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06" name="AutoShape 11" descr="blob:https://outlook.office.com/b157e5ee-92d2-4798-a69e-625bd2e784c1">
          <a:extLst>
            <a:ext uri="{FF2B5EF4-FFF2-40B4-BE49-F238E27FC236}">
              <a16:creationId xmlns:a16="http://schemas.microsoft.com/office/drawing/2014/main" id="{FBBB8829-858B-43FD-8B21-7AF35BB2C0E3}"/>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07" name="AutoShape 11" descr="blob:https://outlook.office.com/b157e5ee-92d2-4798-a69e-625bd2e784c1">
          <a:extLst>
            <a:ext uri="{FF2B5EF4-FFF2-40B4-BE49-F238E27FC236}">
              <a16:creationId xmlns:a16="http://schemas.microsoft.com/office/drawing/2014/main" id="{46A2CCF1-D7D0-4BA4-BEC6-AA0F8C325EE7}"/>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08" name="AutoShape 11" descr="blob:https://outlook.office.com/b157e5ee-92d2-4798-a69e-625bd2e784c1">
          <a:extLst>
            <a:ext uri="{FF2B5EF4-FFF2-40B4-BE49-F238E27FC236}">
              <a16:creationId xmlns:a16="http://schemas.microsoft.com/office/drawing/2014/main" id="{1779AC16-4282-4657-B64B-9CA9167797C4}"/>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09" name="AutoShape 11" descr="blob:https://outlook.office.com/b157e5ee-92d2-4798-a69e-625bd2e784c1">
          <a:extLst>
            <a:ext uri="{FF2B5EF4-FFF2-40B4-BE49-F238E27FC236}">
              <a16:creationId xmlns:a16="http://schemas.microsoft.com/office/drawing/2014/main" id="{35C16CA0-E2E2-4020-A430-2B92E11979CB}"/>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10" name="AutoShape 11" descr="blob:https://outlook.office.com/b157e5ee-92d2-4798-a69e-625bd2e784c1">
          <a:extLst>
            <a:ext uri="{FF2B5EF4-FFF2-40B4-BE49-F238E27FC236}">
              <a16:creationId xmlns:a16="http://schemas.microsoft.com/office/drawing/2014/main" id="{5E57255E-BD16-4FF3-91B5-518BEABA82B1}"/>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11" name="AutoShape 11" descr="blob:https://outlook.office.com/b157e5ee-92d2-4798-a69e-625bd2e784c1">
          <a:extLst>
            <a:ext uri="{FF2B5EF4-FFF2-40B4-BE49-F238E27FC236}">
              <a16:creationId xmlns:a16="http://schemas.microsoft.com/office/drawing/2014/main" id="{E80BFFC8-FC45-40CA-81A0-BC985D3C406C}"/>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12" name="AutoShape 11" descr="blob:https://outlook.office.com/b157e5ee-92d2-4798-a69e-625bd2e784c1">
          <a:extLst>
            <a:ext uri="{FF2B5EF4-FFF2-40B4-BE49-F238E27FC236}">
              <a16:creationId xmlns:a16="http://schemas.microsoft.com/office/drawing/2014/main" id="{0D34A222-3276-4620-963E-D61AC83F5D2B}"/>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13" name="AutoShape 11" descr="blob:https://outlook.office.com/b157e5ee-92d2-4798-a69e-625bd2e784c1">
          <a:extLst>
            <a:ext uri="{FF2B5EF4-FFF2-40B4-BE49-F238E27FC236}">
              <a16:creationId xmlns:a16="http://schemas.microsoft.com/office/drawing/2014/main" id="{1372369B-C925-401F-9CD8-8BD1A0155D44}"/>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14" name="AutoShape 11" descr="blob:https://outlook.office.com/b157e5ee-92d2-4798-a69e-625bd2e784c1">
          <a:extLst>
            <a:ext uri="{FF2B5EF4-FFF2-40B4-BE49-F238E27FC236}">
              <a16:creationId xmlns:a16="http://schemas.microsoft.com/office/drawing/2014/main" id="{6E843283-E0F5-45D0-AACE-8BE409878CC7}"/>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15" name="AutoShape 11" descr="blob:https://outlook.office.com/b157e5ee-92d2-4798-a69e-625bd2e784c1">
          <a:extLst>
            <a:ext uri="{FF2B5EF4-FFF2-40B4-BE49-F238E27FC236}">
              <a16:creationId xmlns:a16="http://schemas.microsoft.com/office/drawing/2014/main" id="{EB0E1BDD-E223-4EA3-8E9E-C98F4104FF76}"/>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16" name="AutoShape 11" descr="blob:https://outlook.office.com/b157e5ee-92d2-4798-a69e-625bd2e784c1">
          <a:extLst>
            <a:ext uri="{FF2B5EF4-FFF2-40B4-BE49-F238E27FC236}">
              <a16:creationId xmlns:a16="http://schemas.microsoft.com/office/drawing/2014/main" id="{362D3430-5704-447D-BB09-60B28C7BA3CB}"/>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17" name="AutoShape 11" descr="blob:https://outlook.office.com/b157e5ee-92d2-4798-a69e-625bd2e784c1">
          <a:extLst>
            <a:ext uri="{FF2B5EF4-FFF2-40B4-BE49-F238E27FC236}">
              <a16:creationId xmlns:a16="http://schemas.microsoft.com/office/drawing/2014/main" id="{DCB3027B-D59A-4808-A845-02DD43F35330}"/>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18" name="AutoShape 11" descr="blob:https://outlook.office.com/b157e5ee-92d2-4798-a69e-625bd2e784c1">
          <a:extLst>
            <a:ext uri="{FF2B5EF4-FFF2-40B4-BE49-F238E27FC236}">
              <a16:creationId xmlns:a16="http://schemas.microsoft.com/office/drawing/2014/main" id="{4306C498-D3FC-41BF-B3DA-1C3C03C209AD}"/>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19" name="AutoShape 11" descr="blob:https://outlook.office.com/b157e5ee-92d2-4798-a69e-625bd2e784c1">
          <a:extLst>
            <a:ext uri="{FF2B5EF4-FFF2-40B4-BE49-F238E27FC236}">
              <a16:creationId xmlns:a16="http://schemas.microsoft.com/office/drawing/2014/main" id="{1CF888CE-E291-4BF9-908F-4F208521AD00}"/>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20" name="AutoShape 11" descr="blob:https://outlook.office.com/b157e5ee-92d2-4798-a69e-625bd2e784c1">
          <a:extLst>
            <a:ext uri="{FF2B5EF4-FFF2-40B4-BE49-F238E27FC236}">
              <a16:creationId xmlns:a16="http://schemas.microsoft.com/office/drawing/2014/main" id="{01EEB189-2D0C-4CA9-91A3-9DB4FDC36CFA}"/>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21" name="AutoShape 11" descr="blob:https://outlook.office.com/b157e5ee-92d2-4798-a69e-625bd2e784c1">
          <a:extLst>
            <a:ext uri="{FF2B5EF4-FFF2-40B4-BE49-F238E27FC236}">
              <a16:creationId xmlns:a16="http://schemas.microsoft.com/office/drawing/2014/main" id="{09C442A2-F160-4264-81B4-97F2198D7965}"/>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22" name="AutoShape 11" descr="blob:https://outlook.office.com/b157e5ee-92d2-4798-a69e-625bd2e784c1">
          <a:extLst>
            <a:ext uri="{FF2B5EF4-FFF2-40B4-BE49-F238E27FC236}">
              <a16:creationId xmlns:a16="http://schemas.microsoft.com/office/drawing/2014/main" id="{15122781-A3BB-4BAD-80D1-C0DEB05E7640}"/>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23" name="AutoShape 11" descr="blob:https://outlook.office.com/b157e5ee-92d2-4798-a69e-625bd2e784c1">
          <a:extLst>
            <a:ext uri="{FF2B5EF4-FFF2-40B4-BE49-F238E27FC236}">
              <a16:creationId xmlns:a16="http://schemas.microsoft.com/office/drawing/2014/main" id="{40A314E8-AF2B-4434-849B-E1B7FE688EA5}"/>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24" name="AutoShape 11" descr="blob:https://outlook.office.com/b157e5ee-92d2-4798-a69e-625bd2e784c1">
          <a:extLst>
            <a:ext uri="{FF2B5EF4-FFF2-40B4-BE49-F238E27FC236}">
              <a16:creationId xmlns:a16="http://schemas.microsoft.com/office/drawing/2014/main" id="{E7A25F01-DD12-49FA-80F8-1194C789CC3E}"/>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25" name="AutoShape 11" descr="blob:https://outlook.office.com/b157e5ee-92d2-4798-a69e-625bd2e784c1">
          <a:extLst>
            <a:ext uri="{FF2B5EF4-FFF2-40B4-BE49-F238E27FC236}">
              <a16:creationId xmlns:a16="http://schemas.microsoft.com/office/drawing/2014/main" id="{21129EB0-4729-464A-8AB7-3D25DAD35DF6}"/>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26" name="AutoShape 11" descr="blob:https://outlook.office.com/b157e5ee-92d2-4798-a69e-625bd2e784c1">
          <a:extLst>
            <a:ext uri="{FF2B5EF4-FFF2-40B4-BE49-F238E27FC236}">
              <a16:creationId xmlns:a16="http://schemas.microsoft.com/office/drawing/2014/main" id="{45834B37-E1C2-4E2E-87D5-C48023218862}"/>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27" name="AutoShape 11" descr="blob:https://outlook.office.com/b157e5ee-92d2-4798-a69e-625bd2e784c1">
          <a:extLst>
            <a:ext uri="{FF2B5EF4-FFF2-40B4-BE49-F238E27FC236}">
              <a16:creationId xmlns:a16="http://schemas.microsoft.com/office/drawing/2014/main" id="{F57835AF-F936-43B4-907B-ADDE7533A4D5}"/>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28" name="AutoShape 11" descr="blob:https://outlook.office.com/b157e5ee-92d2-4798-a69e-625bd2e784c1">
          <a:extLst>
            <a:ext uri="{FF2B5EF4-FFF2-40B4-BE49-F238E27FC236}">
              <a16:creationId xmlns:a16="http://schemas.microsoft.com/office/drawing/2014/main" id="{FBF6DCB2-2648-4FB1-BE3C-5FEB3F17EE85}"/>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29" name="AutoShape 11" descr="blob:https://outlook.office.com/b157e5ee-92d2-4798-a69e-625bd2e784c1">
          <a:extLst>
            <a:ext uri="{FF2B5EF4-FFF2-40B4-BE49-F238E27FC236}">
              <a16:creationId xmlns:a16="http://schemas.microsoft.com/office/drawing/2014/main" id="{E9EBE80A-12E2-476F-BD9B-8B68CEE5990F}"/>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30" name="AutoShape 11" descr="blob:https://outlook.office.com/b157e5ee-92d2-4798-a69e-625bd2e784c1">
          <a:extLst>
            <a:ext uri="{FF2B5EF4-FFF2-40B4-BE49-F238E27FC236}">
              <a16:creationId xmlns:a16="http://schemas.microsoft.com/office/drawing/2014/main" id="{88CDD2E2-F3A1-4D89-9EC9-602367F8C9E3}"/>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31" name="AutoShape 11" descr="blob:https://outlook.office.com/b157e5ee-92d2-4798-a69e-625bd2e784c1">
          <a:extLst>
            <a:ext uri="{FF2B5EF4-FFF2-40B4-BE49-F238E27FC236}">
              <a16:creationId xmlns:a16="http://schemas.microsoft.com/office/drawing/2014/main" id="{02A3BE1A-D129-4BA0-9A0C-7D47B5C0D932}"/>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32" name="AutoShape 11" descr="blob:https://outlook.office.com/b157e5ee-92d2-4798-a69e-625bd2e784c1">
          <a:extLst>
            <a:ext uri="{FF2B5EF4-FFF2-40B4-BE49-F238E27FC236}">
              <a16:creationId xmlns:a16="http://schemas.microsoft.com/office/drawing/2014/main" id="{6D3BCBA9-6CFD-400B-A5B8-DA3108B9E94A}"/>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33" name="AutoShape 11" descr="blob:https://outlook.office.com/b157e5ee-92d2-4798-a69e-625bd2e784c1">
          <a:extLst>
            <a:ext uri="{FF2B5EF4-FFF2-40B4-BE49-F238E27FC236}">
              <a16:creationId xmlns:a16="http://schemas.microsoft.com/office/drawing/2014/main" id="{20C21B7E-12F0-4A37-A41F-ED1CF021A546}"/>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34" name="AutoShape 11" descr="blob:https://outlook.office.com/b157e5ee-92d2-4798-a69e-625bd2e784c1">
          <a:extLst>
            <a:ext uri="{FF2B5EF4-FFF2-40B4-BE49-F238E27FC236}">
              <a16:creationId xmlns:a16="http://schemas.microsoft.com/office/drawing/2014/main" id="{081BA67B-E845-4643-BC52-10DF5F640BDA}"/>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35" name="AutoShape 11" descr="blob:https://outlook.office.com/b157e5ee-92d2-4798-a69e-625bd2e784c1">
          <a:extLst>
            <a:ext uri="{FF2B5EF4-FFF2-40B4-BE49-F238E27FC236}">
              <a16:creationId xmlns:a16="http://schemas.microsoft.com/office/drawing/2014/main" id="{DBDCE93E-CBB1-4771-8CEB-AE3694C08DEE}"/>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36" name="AutoShape 11" descr="blob:https://outlook.office.com/b157e5ee-92d2-4798-a69e-625bd2e784c1">
          <a:extLst>
            <a:ext uri="{FF2B5EF4-FFF2-40B4-BE49-F238E27FC236}">
              <a16:creationId xmlns:a16="http://schemas.microsoft.com/office/drawing/2014/main" id="{62FF58D6-F712-4452-9477-9D3C88F05A47}"/>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37" name="AutoShape 11" descr="blob:https://outlook.office.com/b157e5ee-92d2-4798-a69e-625bd2e784c1">
          <a:extLst>
            <a:ext uri="{FF2B5EF4-FFF2-40B4-BE49-F238E27FC236}">
              <a16:creationId xmlns:a16="http://schemas.microsoft.com/office/drawing/2014/main" id="{876A5FCF-2514-477D-82C3-7B134A302216}"/>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38" name="AutoShape 11" descr="blob:https://outlook.office.com/b157e5ee-92d2-4798-a69e-625bd2e784c1">
          <a:extLst>
            <a:ext uri="{FF2B5EF4-FFF2-40B4-BE49-F238E27FC236}">
              <a16:creationId xmlns:a16="http://schemas.microsoft.com/office/drawing/2014/main" id="{6661EDD8-F7A9-4909-8A67-9A71DA20C4F6}"/>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39" name="AutoShape 11" descr="blob:https://outlook.office.com/b157e5ee-92d2-4798-a69e-625bd2e784c1">
          <a:extLst>
            <a:ext uri="{FF2B5EF4-FFF2-40B4-BE49-F238E27FC236}">
              <a16:creationId xmlns:a16="http://schemas.microsoft.com/office/drawing/2014/main" id="{96FC1234-B6C2-453D-9276-64F767045EF1}"/>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40" name="AutoShape 11" descr="blob:https://outlook.office.com/b157e5ee-92d2-4798-a69e-625bd2e784c1">
          <a:extLst>
            <a:ext uri="{FF2B5EF4-FFF2-40B4-BE49-F238E27FC236}">
              <a16:creationId xmlns:a16="http://schemas.microsoft.com/office/drawing/2014/main" id="{AF7EF32A-A2E0-496D-A01C-8CF23A8B45B6}"/>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41" name="AutoShape 11" descr="blob:https://outlook.office.com/b157e5ee-92d2-4798-a69e-625bd2e784c1">
          <a:extLst>
            <a:ext uri="{FF2B5EF4-FFF2-40B4-BE49-F238E27FC236}">
              <a16:creationId xmlns:a16="http://schemas.microsoft.com/office/drawing/2014/main" id="{BA5727A9-CC08-4467-8386-E3E6FBC49229}"/>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42" name="AutoShape 11" descr="blob:https://outlook.office.com/b157e5ee-92d2-4798-a69e-625bd2e784c1">
          <a:extLst>
            <a:ext uri="{FF2B5EF4-FFF2-40B4-BE49-F238E27FC236}">
              <a16:creationId xmlns:a16="http://schemas.microsoft.com/office/drawing/2014/main" id="{B0EC0B56-D862-4D6C-8BBA-444AE7379D8E}"/>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43" name="AutoShape 11" descr="blob:https://outlook.office.com/b157e5ee-92d2-4798-a69e-625bd2e784c1">
          <a:extLst>
            <a:ext uri="{FF2B5EF4-FFF2-40B4-BE49-F238E27FC236}">
              <a16:creationId xmlns:a16="http://schemas.microsoft.com/office/drawing/2014/main" id="{F34F9907-75E6-422F-B24A-735289714095}"/>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44" name="AutoShape 11" descr="blob:https://outlook.office.com/b157e5ee-92d2-4798-a69e-625bd2e784c1">
          <a:extLst>
            <a:ext uri="{FF2B5EF4-FFF2-40B4-BE49-F238E27FC236}">
              <a16:creationId xmlns:a16="http://schemas.microsoft.com/office/drawing/2014/main" id="{A6E3915B-59CD-42B1-8D41-C75EE5309D8B}"/>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45" name="AutoShape 11" descr="blob:https://outlook.office.com/b157e5ee-92d2-4798-a69e-625bd2e784c1">
          <a:extLst>
            <a:ext uri="{FF2B5EF4-FFF2-40B4-BE49-F238E27FC236}">
              <a16:creationId xmlns:a16="http://schemas.microsoft.com/office/drawing/2014/main" id="{9209C6DC-0502-4D5C-9BC3-79A51EC63326}"/>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46" name="AutoShape 11" descr="blob:https://outlook.office.com/b157e5ee-92d2-4798-a69e-625bd2e784c1">
          <a:extLst>
            <a:ext uri="{FF2B5EF4-FFF2-40B4-BE49-F238E27FC236}">
              <a16:creationId xmlns:a16="http://schemas.microsoft.com/office/drawing/2014/main" id="{192C8B31-064D-45C5-9A98-E5ECEF3C9FD4}"/>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47" name="AutoShape 11" descr="blob:https://outlook.office.com/b157e5ee-92d2-4798-a69e-625bd2e784c1">
          <a:extLst>
            <a:ext uri="{FF2B5EF4-FFF2-40B4-BE49-F238E27FC236}">
              <a16:creationId xmlns:a16="http://schemas.microsoft.com/office/drawing/2014/main" id="{8FA4FD3A-3D45-4CFC-8F03-E80A53D745DB}"/>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48" name="AutoShape 11" descr="blob:https://outlook.office.com/b157e5ee-92d2-4798-a69e-625bd2e784c1">
          <a:extLst>
            <a:ext uri="{FF2B5EF4-FFF2-40B4-BE49-F238E27FC236}">
              <a16:creationId xmlns:a16="http://schemas.microsoft.com/office/drawing/2014/main" id="{729B306B-BB31-4E5D-832F-4C40AC72F1A9}"/>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49" name="AutoShape 11" descr="blob:https://outlook.office.com/b157e5ee-92d2-4798-a69e-625bd2e784c1">
          <a:extLst>
            <a:ext uri="{FF2B5EF4-FFF2-40B4-BE49-F238E27FC236}">
              <a16:creationId xmlns:a16="http://schemas.microsoft.com/office/drawing/2014/main" id="{A95FAF7B-3491-4E1A-A976-C7777692A090}"/>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50" name="AutoShape 11" descr="blob:https://outlook.office.com/b157e5ee-92d2-4798-a69e-625bd2e784c1">
          <a:extLst>
            <a:ext uri="{FF2B5EF4-FFF2-40B4-BE49-F238E27FC236}">
              <a16:creationId xmlns:a16="http://schemas.microsoft.com/office/drawing/2014/main" id="{B4371399-7647-4068-BBEB-35C1251BA852}"/>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51" name="AutoShape 11" descr="blob:https://outlook.office.com/b157e5ee-92d2-4798-a69e-625bd2e784c1">
          <a:extLst>
            <a:ext uri="{FF2B5EF4-FFF2-40B4-BE49-F238E27FC236}">
              <a16:creationId xmlns:a16="http://schemas.microsoft.com/office/drawing/2014/main" id="{F7005B85-28E3-456D-AFB5-F014CA8B9FD3}"/>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52" name="AutoShape 11" descr="blob:https://outlook.office.com/b157e5ee-92d2-4798-a69e-625bd2e784c1">
          <a:extLst>
            <a:ext uri="{FF2B5EF4-FFF2-40B4-BE49-F238E27FC236}">
              <a16:creationId xmlns:a16="http://schemas.microsoft.com/office/drawing/2014/main" id="{1D8A62B7-303A-4C12-842E-4D46E4C8F1B3}"/>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53" name="AutoShape 11" descr="blob:https://outlook.office.com/b157e5ee-92d2-4798-a69e-625bd2e784c1">
          <a:extLst>
            <a:ext uri="{FF2B5EF4-FFF2-40B4-BE49-F238E27FC236}">
              <a16:creationId xmlns:a16="http://schemas.microsoft.com/office/drawing/2014/main" id="{2948C314-D24D-40A8-801F-1329E5BE6BAD}"/>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54" name="AutoShape 11" descr="blob:https://outlook.office.com/b157e5ee-92d2-4798-a69e-625bd2e784c1">
          <a:extLst>
            <a:ext uri="{FF2B5EF4-FFF2-40B4-BE49-F238E27FC236}">
              <a16:creationId xmlns:a16="http://schemas.microsoft.com/office/drawing/2014/main" id="{B5133ACD-2CF2-4D07-BB02-CA5B20F857C3}"/>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55" name="AutoShape 11" descr="blob:https://outlook.office.com/b157e5ee-92d2-4798-a69e-625bd2e784c1">
          <a:extLst>
            <a:ext uri="{FF2B5EF4-FFF2-40B4-BE49-F238E27FC236}">
              <a16:creationId xmlns:a16="http://schemas.microsoft.com/office/drawing/2014/main" id="{695927FB-A7AA-4EE2-95AA-D115209BD88B}"/>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56" name="AutoShape 11" descr="blob:https://outlook.office.com/b157e5ee-92d2-4798-a69e-625bd2e784c1">
          <a:extLst>
            <a:ext uri="{FF2B5EF4-FFF2-40B4-BE49-F238E27FC236}">
              <a16:creationId xmlns:a16="http://schemas.microsoft.com/office/drawing/2014/main" id="{D3042418-0DD9-4CAE-B78B-4F913B01B376}"/>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57" name="AutoShape 11" descr="blob:https://outlook.office.com/b157e5ee-92d2-4798-a69e-625bd2e784c1">
          <a:extLst>
            <a:ext uri="{FF2B5EF4-FFF2-40B4-BE49-F238E27FC236}">
              <a16:creationId xmlns:a16="http://schemas.microsoft.com/office/drawing/2014/main" id="{D7B7FFEA-0631-4BB3-8053-B454F5F790B3}"/>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58" name="AutoShape 11" descr="blob:https://outlook.office.com/b157e5ee-92d2-4798-a69e-625bd2e784c1">
          <a:extLst>
            <a:ext uri="{FF2B5EF4-FFF2-40B4-BE49-F238E27FC236}">
              <a16:creationId xmlns:a16="http://schemas.microsoft.com/office/drawing/2014/main" id="{563388D9-714E-4EB7-8832-0113B0A548A5}"/>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59" name="AutoShape 11" descr="blob:https://outlook.office.com/b157e5ee-92d2-4798-a69e-625bd2e784c1">
          <a:extLst>
            <a:ext uri="{FF2B5EF4-FFF2-40B4-BE49-F238E27FC236}">
              <a16:creationId xmlns:a16="http://schemas.microsoft.com/office/drawing/2014/main" id="{F56DAD23-312C-4066-B056-6EFDDC02F614}"/>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60" name="AutoShape 11" descr="blob:https://outlook.office.com/b157e5ee-92d2-4798-a69e-625bd2e784c1">
          <a:extLst>
            <a:ext uri="{FF2B5EF4-FFF2-40B4-BE49-F238E27FC236}">
              <a16:creationId xmlns:a16="http://schemas.microsoft.com/office/drawing/2014/main" id="{A64C1F91-9436-4F11-8148-D69A646B251E}"/>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61" name="AutoShape 11" descr="blob:https://outlook.office.com/b157e5ee-92d2-4798-a69e-625bd2e784c1">
          <a:extLst>
            <a:ext uri="{FF2B5EF4-FFF2-40B4-BE49-F238E27FC236}">
              <a16:creationId xmlns:a16="http://schemas.microsoft.com/office/drawing/2014/main" id="{27E35405-B5E1-4A7C-947E-089456FF87AE}"/>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62" name="AutoShape 11" descr="blob:https://outlook.office.com/b157e5ee-92d2-4798-a69e-625bd2e784c1">
          <a:extLst>
            <a:ext uri="{FF2B5EF4-FFF2-40B4-BE49-F238E27FC236}">
              <a16:creationId xmlns:a16="http://schemas.microsoft.com/office/drawing/2014/main" id="{6D993A1F-E517-42AF-8BF3-4A9124C21BA1}"/>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63" name="AutoShape 11" descr="blob:https://outlook.office.com/b157e5ee-92d2-4798-a69e-625bd2e784c1">
          <a:extLst>
            <a:ext uri="{FF2B5EF4-FFF2-40B4-BE49-F238E27FC236}">
              <a16:creationId xmlns:a16="http://schemas.microsoft.com/office/drawing/2014/main" id="{15FB9349-F953-4323-86E6-872D3EF035D0}"/>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64" name="AutoShape 11" descr="blob:https://outlook.office.com/b157e5ee-92d2-4798-a69e-625bd2e784c1">
          <a:extLst>
            <a:ext uri="{FF2B5EF4-FFF2-40B4-BE49-F238E27FC236}">
              <a16:creationId xmlns:a16="http://schemas.microsoft.com/office/drawing/2014/main" id="{318A0748-47D3-4923-9ED8-156A59110729}"/>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65" name="AutoShape 11" descr="blob:https://outlook.office.com/b157e5ee-92d2-4798-a69e-625bd2e784c1">
          <a:extLst>
            <a:ext uri="{FF2B5EF4-FFF2-40B4-BE49-F238E27FC236}">
              <a16:creationId xmlns:a16="http://schemas.microsoft.com/office/drawing/2014/main" id="{0937B577-30BC-4CE6-B90B-5F8EA3DBDD90}"/>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66" name="AutoShape 11" descr="blob:https://outlook.office.com/b157e5ee-92d2-4798-a69e-625bd2e784c1">
          <a:extLst>
            <a:ext uri="{FF2B5EF4-FFF2-40B4-BE49-F238E27FC236}">
              <a16:creationId xmlns:a16="http://schemas.microsoft.com/office/drawing/2014/main" id="{1855E692-2D18-443D-80E2-9759FDF5A40E}"/>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67" name="AutoShape 11" descr="blob:https://outlook.office.com/b157e5ee-92d2-4798-a69e-625bd2e784c1">
          <a:extLst>
            <a:ext uri="{FF2B5EF4-FFF2-40B4-BE49-F238E27FC236}">
              <a16:creationId xmlns:a16="http://schemas.microsoft.com/office/drawing/2014/main" id="{3E78D3A2-5E25-4B3B-85FE-EC39A9818BE4}"/>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68" name="AutoShape 11" descr="blob:https://outlook.office.com/b157e5ee-92d2-4798-a69e-625bd2e784c1">
          <a:extLst>
            <a:ext uri="{FF2B5EF4-FFF2-40B4-BE49-F238E27FC236}">
              <a16:creationId xmlns:a16="http://schemas.microsoft.com/office/drawing/2014/main" id="{7ECD9A20-1824-41A6-85F7-E431B3125A29}"/>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69" name="AutoShape 11" descr="blob:https://outlook.office.com/b157e5ee-92d2-4798-a69e-625bd2e784c1">
          <a:extLst>
            <a:ext uri="{FF2B5EF4-FFF2-40B4-BE49-F238E27FC236}">
              <a16:creationId xmlns:a16="http://schemas.microsoft.com/office/drawing/2014/main" id="{CDF717E7-BDEE-4773-B6F8-B8413CFF229C}"/>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70" name="AutoShape 11" descr="blob:https://outlook.office.com/b157e5ee-92d2-4798-a69e-625bd2e784c1">
          <a:extLst>
            <a:ext uri="{FF2B5EF4-FFF2-40B4-BE49-F238E27FC236}">
              <a16:creationId xmlns:a16="http://schemas.microsoft.com/office/drawing/2014/main" id="{14BD7EED-10B7-4AE6-8FA2-7EA7A3EFE1CF}"/>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71" name="AutoShape 11" descr="blob:https://outlook.office.com/b157e5ee-92d2-4798-a69e-625bd2e784c1">
          <a:extLst>
            <a:ext uri="{FF2B5EF4-FFF2-40B4-BE49-F238E27FC236}">
              <a16:creationId xmlns:a16="http://schemas.microsoft.com/office/drawing/2014/main" id="{80B251C3-80DD-4DD8-BC35-8D0D4C21F4F2}"/>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72" name="AutoShape 11" descr="blob:https://outlook.office.com/b157e5ee-92d2-4798-a69e-625bd2e784c1">
          <a:extLst>
            <a:ext uri="{FF2B5EF4-FFF2-40B4-BE49-F238E27FC236}">
              <a16:creationId xmlns:a16="http://schemas.microsoft.com/office/drawing/2014/main" id="{86A7C3AC-CDC3-425F-8A50-D07BC2EC8839}"/>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73" name="AutoShape 11" descr="blob:https://outlook.office.com/b157e5ee-92d2-4798-a69e-625bd2e784c1">
          <a:extLst>
            <a:ext uri="{FF2B5EF4-FFF2-40B4-BE49-F238E27FC236}">
              <a16:creationId xmlns:a16="http://schemas.microsoft.com/office/drawing/2014/main" id="{AA3A6A97-24F4-4210-8E1A-2E8441AB4447}"/>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74" name="AutoShape 11" descr="blob:https://outlook.office.com/b157e5ee-92d2-4798-a69e-625bd2e784c1">
          <a:extLst>
            <a:ext uri="{FF2B5EF4-FFF2-40B4-BE49-F238E27FC236}">
              <a16:creationId xmlns:a16="http://schemas.microsoft.com/office/drawing/2014/main" id="{CBD19650-D8B0-4A9C-8B6E-66161C74D945}"/>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75" name="AutoShape 11" descr="blob:https://outlook.office.com/b157e5ee-92d2-4798-a69e-625bd2e784c1">
          <a:extLst>
            <a:ext uri="{FF2B5EF4-FFF2-40B4-BE49-F238E27FC236}">
              <a16:creationId xmlns:a16="http://schemas.microsoft.com/office/drawing/2014/main" id="{EF8CCAAB-D608-4866-8819-4382E3C25CD9}"/>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76" name="AutoShape 11" descr="blob:https://outlook.office.com/b157e5ee-92d2-4798-a69e-625bd2e784c1">
          <a:extLst>
            <a:ext uri="{FF2B5EF4-FFF2-40B4-BE49-F238E27FC236}">
              <a16:creationId xmlns:a16="http://schemas.microsoft.com/office/drawing/2014/main" id="{B53F6364-D243-4565-A877-410CA2DF2E6D}"/>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77" name="AutoShape 11" descr="blob:https://outlook.office.com/b157e5ee-92d2-4798-a69e-625bd2e784c1">
          <a:extLst>
            <a:ext uri="{FF2B5EF4-FFF2-40B4-BE49-F238E27FC236}">
              <a16:creationId xmlns:a16="http://schemas.microsoft.com/office/drawing/2014/main" id="{B6F96D25-41CA-4D94-B4D1-B3E2B66FA673}"/>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778</xdr:row>
      <xdr:rowOff>0</xdr:rowOff>
    </xdr:from>
    <xdr:ext cx="304800" cy="304800"/>
    <xdr:sp macro="" textlink="">
      <xdr:nvSpPr>
        <xdr:cNvPr id="13278" name="AutoShape 11" descr="blob:https://outlook.office.com/b157e5ee-92d2-4798-a69e-625bd2e784c1">
          <a:extLst>
            <a:ext uri="{FF2B5EF4-FFF2-40B4-BE49-F238E27FC236}">
              <a16:creationId xmlns:a16="http://schemas.microsoft.com/office/drawing/2014/main" id="{A5091CE9-1C0E-44AD-BCE7-BF94BC36189E}"/>
            </a:ext>
          </a:extLst>
        </xdr:cNvPr>
        <xdr:cNvSpPr>
          <a:spLocks noChangeAspect="1" noChangeArrowheads="1"/>
        </xdr:cNvSpPr>
      </xdr:nvSpPr>
      <xdr:spPr bwMode="auto">
        <a:xfrm>
          <a:off x="0" y="19215847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ISSARUTA D" refreshedDate="44221.697768865743" createdVersion="6" refreshedVersion="6" minRefreshableVersion="3" recordCount="5" xr:uid="{00000000-000A-0000-FFFF-FFFF00000000}">
  <cacheSource type="worksheet">
    <worksheetSource ref="A1:BQ1" sheet="Detail"/>
  </cacheSource>
  <cacheFields count="60">
    <cacheField name="NO" numFmtId="0">
      <sharedItems containsSemiMixedTypes="0" containsString="0" containsNumber="1" containsInteger="1" minValue="1" maxValue="5"/>
    </cacheField>
    <cacheField name="DATE OUT" numFmtId="14">
      <sharedItems containsSemiMixedTypes="0" containsNonDate="0" containsDate="1" containsString="0" minDate="2020-12-30T00:00:00" maxDate="2020-12-31T00:00:00"/>
    </cacheField>
    <cacheField name="Merchant ID" numFmtId="187">
      <sharedItems containsSemiMixedTypes="0" containsString="0" containsNumber="1" containsInteger="1" minValue="206349342" maxValue="206540692"/>
    </cacheField>
    <cacheField name="Merchant Name" numFmtId="0">
      <sharedItems/>
    </cacheField>
    <cacheField name="สถานที่ส่งเครื่อง" numFmtId="0">
      <sharedItems/>
    </cacheField>
    <cacheField name="กำหนดติดตั้ง EDC" numFmtId="14">
      <sharedItems containsSemiMixedTypes="0" containsNonDate="0" containsDate="1" containsString="0" minDate="2021-01-13T00:00:00" maxDate="2021-01-14T00:00:00"/>
    </cacheField>
    <cacheField name="เวลา" numFmtId="0">
      <sharedItems containsNonDate="0" containsString="0" containsBlank="1"/>
    </cacheField>
    <cacheField name="วันที่เริ่มงาน Promotion" numFmtId="16">
      <sharedItems containsNonDate="0" containsString="0" containsBlank="1"/>
    </cacheField>
    <cacheField name="วันที่หมดงาน Promotion" numFmtId="16">
      <sharedItems containsNonDate="0" containsString="0" containsBlank="1"/>
    </cacheField>
    <cacheField name="Vendor" numFmtId="0">
      <sharedItems/>
    </cacheField>
    <cacheField name="EDCTID." numFmtId="0">
      <sharedItems containsSemiMixedTypes="0" containsString="0" containsNumber="1" containsInteger="1" minValue="82306617" maxValue="82306623"/>
    </cacheField>
    <cacheField name="S/N ID" numFmtId="1">
      <sharedItems/>
    </cacheField>
    <cacheField name="Model" numFmtId="1">
      <sharedItems/>
    </cacheField>
    <cacheField name="บุคคลติดต่อ" numFmtId="0">
      <sharedItems/>
    </cacheField>
    <cacheField name="หมายเลขโทรศัพท์" numFmtId="49">
      <sharedItems/>
    </cacheField>
    <cacheField name="ติดต่อสาขา" numFmtId="0">
      <sharedItems/>
    </cacheField>
    <cacheField name="หมายเลขโทรศัพท์2" numFmtId="49">
      <sharedItems/>
    </cacheField>
    <cacheField name="TID.MULTI" numFmtId="0">
      <sharedItems containsNonDate="0" containsString="0" containsBlank="1"/>
    </cacheField>
    <cacheField name="MER_ID MULTI" numFmtId="187">
      <sharedItems containsNonDate="0" containsString="0" containsBlank="1"/>
    </cacheField>
    <cacheField name="TID.DCC" numFmtId="0">
      <sharedItems containsNonDate="0" containsString="0" containsBlank="1"/>
    </cacheField>
    <cacheField name="ORG.+MER_ID DCC" numFmtId="0">
      <sharedItems containsNonDate="0" containsString="0" containsBlank="1"/>
    </cacheField>
    <cacheField name="LINE 1 " numFmtId="0">
      <sharedItems/>
    </cacheField>
    <cacheField name="LINE 2" numFmtId="0">
      <sharedItems/>
    </cacheField>
    <cacheField name="LINE 3" numFmtId="49">
      <sharedItems/>
    </cacheField>
    <cacheField name="REMARK" numFmtId="0">
      <sharedItems longText="1"/>
    </cacheField>
    <cacheField name="Reader Type" numFmtId="0">
      <sharedItems/>
    </cacheField>
    <cacheField name="Assign to " numFmtId="0">
      <sharedItems/>
    </cacheField>
    <cacheField name="JOB BPS" numFmtId="0">
      <sharedItems/>
    </cacheField>
    <cacheField name="PINPAD S/N:" numFmtId="0">
      <sharedItems/>
    </cacheField>
    <cacheField name="BASE S/N:" numFmtId="0">
      <sharedItems/>
    </cacheField>
    <cacheField name="LINK POS" numFmtId="0">
      <sharedItems/>
    </cacheField>
    <cacheField name="SAM S/N :" numFmtId="0">
      <sharedItems/>
    </cacheField>
    <cacheField name="SWITCHING HUB S/N :" numFmtId="0">
      <sharedItems/>
    </cacheField>
    <cacheField name="Version EDC" numFmtId="0">
      <sharedItems/>
    </cacheField>
    <cacheField name="Version PINPAD" numFmtId="0">
      <sharedItems/>
    </cacheField>
    <cacheField name="Note (BPS)" numFmtId="0">
      <sharedItems containsNonDate="0" containsString="0" containsBlank="1"/>
    </cacheField>
    <cacheField name="Business Group" numFmtId="49">
      <sharedItems containsBlank="1" count="5">
        <s v="Minor"/>
        <s v="STARBUCKS"/>
        <s v="S&amp;P"/>
        <s v="Other"/>
        <m u="1"/>
      </sharedItems>
    </cacheField>
    <cacheField name="Job Type" numFmtId="49">
      <sharedItems/>
    </cacheField>
    <cacheField name="Service Code" numFmtId="0">
      <sharedItems count="5">
        <s v="De-install"/>
        <s v="Install"/>
        <s v="Re-program"/>
        <s v="Promotion"/>
        <s v="(Install , Re-program , De-install (Move) , Promotion , De-install Promotion , Join)" u="1"/>
      </sharedItems>
    </cacheField>
    <cacheField name="เขต" numFmtId="0">
      <sharedItems containsNonDate="0" containsString="0" containsBlank="1"/>
    </cacheField>
    <cacheField name="จังหวัด" numFmtId="0">
      <sharedItems containsNonDate="0" containsString="0" containsBlank="1"/>
    </cacheField>
    <cacheField name="SLA Status" numFmtId="0">
      <sharedItems/>
    </cacheField>
    <cacheField name="BANK" numFmtId="0">
      <sharedItems/>
    </cacheField>
    <cacheField name="วันที่เข้าดำเนินการ" numFmtId="14">
      <sharedItems containsNonDate="0" containsDate="1" containsString="0" containsBlank="1" minDate="2021-01-13T00:00:00" maxDate="2021-01-15T00:00:00"/>
    </cacheField>
    <cacheField name="เวลาเข้าดำเนินการ" numFmtId="0">
      <sharedItems containsBlank="1"/>
    </cacheField>
    <cacheField name="ชื่อลูกค้า" numFmtId="0">
      <sharedItems containsBlank="1"/>
    </cacheField>
    <cacheField name="เบอร์ติดต่อ" numFmtId="0">
      <sharedItems containsBlank="1"/>
    </cacheField>
    <cacheField name="เจ้าหน้าที่ช่าง" numFmtId="0">
      <sharedItems containsBlank="1"/>
    </cacheField>
    <cacheField name="Status" numFmtId="0">
      <sharedItems/>
    </cacheField>
    <cacheField name="หมายเหตุ" numFmtId="0">
      <sharedItems containsBlank="1"/>
    </cacheField>
    <cacheField name="Group problem" numFmtId="0">
      <sharedItems/>
    </cacheField>
    <cacheField name="Return Date" numFmtId="14">
      <sharedItems containsNonDate="0" containsDate="1" containsString="0" containsBlank="1" minDate="2021-01-14T00:00:00" maxDate="2021-01-15T00:00:00"/>
    </cacheField>
    <cacheField name="TID:เครื่องเก็บกลับ" numFmtId="0">
      <sharedItems containsNonDate="0" containsString="0" containsBlank="1"/>
    </cacheField>
    <cacheField name="Note (Outsource)" numFmtId="0">
      <sharedItems containsBlank="1"/>
    </cacheField>
    <cacheField name="Count SLA Date" numFmtId="0">
      <sharedItems containsSemiMixedTypes="0" containsString="0" containsNumber="1" containsInteger="1" minValue="-1" maxValue="44209"/>
    </cacheField>
    <cacheField name="Meet SLA" numFmtId="0">
      <sharedItems/>
    </cacheField>
    <cacheField name="SLA กำหนดติดตั้ง EDC" numFmtId="0">
      <sharedItems/>
    </cacheField>
    <cacheField name="Count  Appoint Date" numFmtId="0">
      <sharedItems containsSemiMixedTypes="0" containsString="0" containsNumber="1" containsInteger="1" minValue="0" maxValue="44209"/>
    </cacheField>
    <cacheField name="Meet SLA2" numFmtId="0">
      <sharedItems/>
    </cacheField>
    <cacheField name="SLA Return Dat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ISSARUTA D" refreshedDate="44221.72191122685" createdVersion="6" refreshedVersion="6" minRefreshableVersion="3" recordCount="6" xr:uid="{00000000-000A-0000-FFFF-FFFF01000000}">
  <cacheSource type="worksheet">
    <worksheetSource ref="A1:BR1048576" sheet="Detail"/>
  </cacheSource>
  <cacheFields count="63">
    <cacheField name="NO" numFmtId="0">
      <sharedItems containsString="0" containsBlank="1" containsNumber="1" containsInteger="1" minValue="1" maxValue="5"/>
    </cacheField>
    <cacheField name="DATE OUT" numFmtId="0">
      <sharedItems containsNonDate="0" containsDate="1" containsString="0" containsBlank="1" minDate="2020-12-30T00:00:00" maxDate="2020-12-31T00:00:00"/>
    </cacheField>
    <cacheField name="Merchant ID" numFmtId="0">
      <sharedItems containsString="0" containsBlank="1" containsNumber="1" containsInteger="1" minValue="206349342" maxValue="206540692"/>
    </cacheField>
    <cacheField name="Merchant Name" numFmtId="0">
      <sharedItems containsBlank="1"/>
    </cacheField>
    <cacheField name="สถานที่ส่งเครื่อง" numFmtId="0">
      <sharedItems containsBlank="1"/>
    </cacheField>
    <cacheField name="กำหนดติดตั้ง EDC" numFmtId="0">
      <sharedItems containsNonDate="0" containsDate="1" containsString="0" containsBlank="1" minDate="2021-02-13T00:00:00" maxDate="2021-02-14T00:00:00"/>
    </cacheField>
    <cacheField name="เวลา" numFmtId="0">
      <sharedItems containsNonDate="0" containsString="0" containsBlank="1"/>
    </cacheField>
    <cacheField name="วันที่เริ่มงาน Promotion" numFmtId="0">
      <sharedItems containsNonDate="0" containsString="0" containsBlank="1"/>
    </cacheField>
    <cacheField name="วันที่หมดงาน Promotion" numFmtId="0">
      <sharedItems containsNonDate="0" containsString="0" containsBlank="1"/>
    </cacheField>
    <cacheField name="Vendor" numFmtId="0">
      <sharedItems containsBlank="1"/>
    </cacheField>
    <cacheField name="EDCTID." numFmtId="0">
      <sharedItems containsString="0" containsBlank="1" containsNumber="1" containsInteger="1" minValue="82306617" maxValue="82306623"/>
    </cacheField>
    <cacheField name="S/N ID" numFmtId="0">
      <sharedItems containsBlank="1"/>
    </cacheField>
    <cacheField name="Model" numFmtId="0">
      <sharedItems containsBlank="1"/>
    </cacheField>
    <cacheField name="บุคคลติดต่อ" numFmtId="0">
      <sharedItems containsBlank="1"/>
    </cacheField>
    <cacheField name="หมายเลขโทรศัพท์" numFmtId="0">
      <sharedItems containsBlank="1"/>
    </cacheField>
    <cacheField name="ติดต่อสาขา" numFmtId="0">
      <sharedItems containsBlank="1"/>
    </cacheField>
    <cacheField name="หมายเลขโทรศัพท์2" numFmtId="0">
      <sharedItems containsBlank="1"/>
    </cacheField>
    <cacheField name="TID.MULTI" numFmtId="0">
      <sharedItems containsNonDate="0" containsString="0" containsBlank="1"/>
    </cacheField>
    <cacheField name="MER_ID MULTI" numFmtId="0">
      <sharedItems containsNonDate="0" containsString="0" containsBlank="1"/>
    </cacheField>
    <cacheField name="TID.DCC" numFmtId="0">
      <sharedItems containsNonDate="0" containsString="0" containsBlank="1"/>
    </cacheField>
    <cacheField name="ORG.+MER_ID DCC" numFmtId="0">
      <sharedItems containsNonDate="0" containsString="0" containsBlank="1"/>
    </cacheField>
    <cacheField name="LINE 1 " numFmtId="0">
      <sharedItems containsBlank="1"/>
    </cacheField>
    <cacheField name="LINE 2" numFmtId="0">
      <sharedItems containsBlank="1"/>
    </cacheField>
    <cacheField name="LINE 3" numFmtId="0">
      <sharedItems containsBlank="1"/>
    </cacheField>
    <cacheField name="REMARK" numFmtId="0">
      <sharedItems containsBlank="1" longText="1"/>
    </cacheField>
    <cacheField name="Reader Type" numFmtId="0">
      <sharedItems containsBlank="1"/>
    </cacheField>
    <cacheField name="Assign to " numFmtId="0">
      <sharedItems containsBlank="1"/>
    </cacheField>
    <cacheField name="JOB BPS" numFmtId="0">
      <sharedItems containsBlank="1"/>
    </cacheField>
    <cacheField name="PINPAD S/N:" numFmtId="0">
      <sharedItems containsBlank="1"/>
    </cacheField>
    <cacheField name="BASE S/N:" numFmtId="0">
      <sharedItems containsBlank="1"/>
    </cacheField>
    <cacheField name="LINK POS" numFmtId="0">
      <sharedItems containsBlank="1"/>
    </cacheField>
    <cacheField name="SAM S/N :" numFmtId="0">
      <sharedItems containsBlank="1"/>
    </cacheField>
    <cacheField name="SWITCHING HUB S/N :" numFmtId="0">
      <sharedItems containsBlank="1"/>
    </cacheField>
    <cacheField name="Version EDC" numFmtId="0">
      <sharedItems containsBlank="1"/>
    </cacheField>
    <cacheField name="Version PINPAD" numFmtId="0">
      <sharedItems containsBlank="1"/>
    </cacheField>
    <cacheField name="Note (BPS)" numFmtId="0">
      <sharedItems containsNonDate="0" containsString="0" containsBlank="1"/>
    </cacheField>
    <cacheField name="Business Group" numFmtId="0">
      <sharedItems containsBlank="1" count="5">
        <s v="Minor"/>
        <s v="STARBUCKS"/>
        <s v="S&amp;P"/>
        <s v="Other"/>
        <m/>
      </sharedItems>
    </cacheField>
    <cacheField name="Job Type" numFmtId="0">
      <sharedItems containsBlank="1"/>
    </cacheField>
    <cacheField name="Service Code" numFmtId="0">
      <sharedItems containsBlank="1"/>
    </cacheField>
    <cacheField name="เขต" numFmtId="0">
      <sharedItems containsNonDate="0" containsString="0" containsBlank="1"/>
    </cacheField>
    <cacheField name="จังหวัด" numFmtId="0">
      <sharedItems containsBlank="1" count="3">
        <s v="BKK"/>
        <s v="UPC"/>
        <m/>
      </sharedItems>
    </cacheField>
    <cacheField name="SLA Status" numFmtId="0">
      <sharedItems containsBlank="1" count="4">
        <s v="Under"/>
        <s v="Over"/>
        <m/>
        <e v="#N/A" u="1"/>
      </sharedItems>
    </cacheField>
    <cacheField name="BANK" numFmtId="0">
      <sharedItems containsBlank="1"/>
    </cacheField>
    <cacheField name="วันที่เข้าดำเนินการ" numFmtId="14">
      <sharedItems containsNonDate="0" containsDate="1" containsString="0" containsBlank="1" minDate="2021-02-13T00:00:00" maxDate="2021-02-21T00:00:00"/>
    </cacheField>
    <cacheField name="เวลาเข้าดำเนินการ" numFmtId="0">
      <sharedItems containsBlank="1"/>
    </cacheField>
    <cacheField name="ชื่อลูกค้า" numFmtId="0">
      <sharedItems containsBlank="1"/>
    </cacheField>
    <cacheField name="เบอร์ติดต่อ" numFmtId="0">
      <sharedItems containsBlank="1"/>
    </cacheField>
    <cacheField name="เจ้าหน้าที่ช่าง" numFmtId="0">
      <sharedItems containsBlank="1"/>
    </cacheField>
    <cacheField name="Status" numFmtId="0">
      <sharedItems containsBlank="1"/>
    </cacheField>
    <cacheField name="หมายเหตุ" numFmtId="0">
      <sharedItems containsBlank="1"/>
    </cacheField>
    <cacheField name="Group problem" numFmtId="0">
      <sharedItems containsBlank="1"/>
    </cacheField>
    <cacheField name="Return Date" numFmtId="14">
      <sharedItems containsNonDate="0" containsDate="1" containsString="0" containsBlank="1" minDate="2021-02-19T00:00:00" maxDate="2021-02-20T00:00:00"/>
    </cacheField>
    <cacheField name="TID:เครื่องเก็บกลับ" numFmtId="0">
      <sharedItems containsNonDate="0" containsString="0" containsBlank="1"/>
    </cacheField>
    <cacheField name="SIM:เครื่องเก็บกลับ" numFmtId="0">
      <sharedItems containsNonDate="0" containsString="0" containsBlank="1"/>
    </cacheField>
    <cacheField name="SAM:เครื่องเก็บกลับ" numFmtId="0">
      <sharedItems containsNonDate="0" containsString="0" containsBlank="1"/>
    </cacheField>
    <cacheField name="Note (Outsource)" numFmtId="0">
      <sharedItems containsBlank="1"/>
    </cacheField>
    <cacheField name="Count SLA Date" numFmtId="0">
      <sharedItems containsString="0" containsBlank="1" containsNumber="1" containsInteger="1" minValue="-7" maxValue="0"/>
    </cacheField>
    <cacheField name="Meet SLA" numFmtId="0">
      <sharedItems containsBlank="1"/>
    </cacheField>
    <cacheField name="SLA กำหนดติดตั้ง EDC" numFmtId="0">
      <sharedItems containsBlank="1"/>
    </cacheField>
    <cacheField name="Count  Appoint Date" numFmtId="0">
      <sharedItems containsString="0" containsBlank="1" containsNumber="1" containsInteger="1" minValue="0" maxValue="44247"/>
    </cacheField>
    <cacheField name="Meet SLA2" numFmtId="0">
      <sharedItems containsBlank="1"/>
    </cacheField>
    <cacheField name="SLA Return Date" numFmtId="0">
      <sharedItems containsBlank="1"/>
    </cacheField>
    <cacheField name="Week" numFmtId="0">
      <sharedItems containsString="0" containsBlank="1" containsNumber="1" containsInteger="1" minValue="3" maxValue="4" count="3">
        <n v="3"/>
        <n v="4"/>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n v="1"/>
    <d v="2020-12-30T00:00:00"/>
    <n v="206349342"/>
    <s v="SF-BEE HIVE"/>
    <s v="50/1211 BEE HIVE MUANGTHONGTHANI RM.E101-104 1FL. M.9 T.BANGPOOD A.PAKKRET "/>
    <d v="2021-01-13T00:00:00"/>
    <m/>
    <m/>
    <m/>
    <s v="BPS"/>
    <n v="82306617"/>
    <s v="65209793"/>
    <s v="S500"/>
    <s v="คุณกิตติศักดิ์"/>
    <s v="086-3692092"/>
    <s v="คุณพรรณวดี"/>
    <s v="02-6263426"/>
    <m/>
    <m/>
    <m/>
    <m/>
    <s v="SF-BEE HIVE"/>
    <s v="50/1211 BEE HIVE MUANGTHONGTHANI RM.E101-104 1FL. M.9 T.BANGPOOD A.PAKKRET "/>
    <s v="NONTHABURI"/>
    <s v="เปลี่ยนเครื่องเก็บเครื่องเก่ากลับ Tid. 80769567 ,S500 ,lan ,link pos(Version S2X_TH_01.Q) ,reader rabbit line pay ,LOGO ,UPI+DCI(Project DCI) ,TPN ,QR CODE ON EDC ,ALIPAY+WECHAT(C Scan B) ,QR CREDIT ,Contractless ,sale slip print Barcode Ref.1-2 ,Small Ticket ."/>
    <s v="RLP"/>
    <s v="EakandW"/>
    <s v="0104210010921"/>
    <s v="No"/>
    <s v="No"/>
    <s v="MINI-DB9"/>
    <s v="No"/>
    <s v="No"/>
    <s v="No"/>
    <s v="No"/>
    <m/>
    <x v="0"/>
    <s v="งานประจำวัน"/>
    <x v="0"/>
    <m/>
    <m/>
    <s v="Under"/>
    <s v="BBL"/>
    <d v="2021-01-13T00:00:00"/>
    <m/>
    <m/>
    <m/>
    <m/>
    <s v="In complete"/>
    <s v="วันที่ 13/01/2021 ติดต่อ คุณ…... เบอร์ 08X-XXX-XXXX เวลา 16:00 ไม่สามารถติดต่อได้ ปิดเครื่อง"/>
    <s v="ติดต่อร้านค้าไม่ได้"/>
    <m/>
    <m/>
    <s v="เช่น ส่งคืนอุปกรณ์ BPS แล้ว ,  ยังไม่ได้รับอุปกรณ์ หรือ อื่นๆ"/>
    <n v="0"/>
    <s v="Y"/>
    <s v="Under"/>
    <n v="44209"/>
    <e v="#N/A"/>
    <e v="#N/A"/>
  </r>
  <r>
    <n v="2"/>
    <d v="2020-12-30T00:00:00"/>
    <n v="206349342"/>
    <s v="SF-BEE HIVE"/>
    <s v="50/1211 BEE HIVE MUANGTHONGTHANI RM.E101-104 1FL. M.9 T.BANGPOOD A.PAKKRET "/>
    <d v="2021-01-13T00:00:00"/>
    <m/>
    <m/>
    <m/>
    <s v="BPS"/>
    <n v="82306618"/>
    <s v="65209794"/>
    <s v="S500"/>
    <s v="คุณกิตติศักดิ์"/>
    <s v="086-3692092"/>
    <s v="คุณพรรณวดี"/>
    <s v="02-6263426"/>
    <m/>
    <m/>
    <m/>
    <m/>
    <s v="SF-BEE HIVE"/>
    <s v="50/1211 BEE HIVE MUANGTHONGTHANI RM.E101-104 1FL. M.9 T.BANGPOOD A.PAKKRET "/>
    <s v="NONTHABURI"/>
    <s v="เปลี่ยนเครื่องเก็บเครื่องเก่ากลับ Tid. 80774957 ,S500 ,lan ,link pos(Version S2X_TH_01.Q) ,reader rabbit line pay ,LOGO ,UPI+DCI(Project DCI) ,TPN ,QR CODE ON EDC ,ALIPAY+WECHAT(C Scan B) ,QR CREDIT ,Contractless ,sale slip print Barcode Ref.1-2 ,Small Ticket ."/>
    <s v="RLP"/>
    <s v="EakandW"/>
    <s v="0104210010922"/>
    <s v="No"/>
    <s v="No"/>
    <s v="MINI-DB9"/>
    <s v="No"/>
    <s v="No"/>
    <s v="No"/>
    <s v="No"/>
    <m/>
    <x v="1"/>
    <s v="งานประจำวัน"/>
    <x v="1"/>
    <m/>
    <m/>
    <s v="Under"/>
    <s v="BBL"/>
    <d v="2021-01-13T00:00:00"/>
    <m/>
    <m/>
    <m/>
    <m/>
    <s v="In complete"/>
    <s v="วันที่ 13/01/2021 ติดต่อ คุณ…... เบอร์ 08X-XXX-XXXX แจ้งต้องการเปลี่ยนระบบ Connect จาก Sim เป็น internet"/>
    <s v="ร้านค้าขอเปลี่ยนรุ่นเครื่อง"/>
    <m/>
    <m/>
    <m/>
    <n v="0"/>
    <s v="Y"/>
    <s v="Under"/>
    <n v="44209"/>
    <e v="#N/A"/>
    <e v="#N/A"/>
  </r>
  <r>
    <n v="3"/>
    <d v="2020-12-30T00:00:00"/>
    <n v="206349359"/>
    <s v="SF-ROBINSON SRISAMAN"/>
    <s v="99 ROBINSON SRISAMAN RD. RM.104-105 1FL. M.1 T.BANMAI A.PAKKRET "/>
    <d v="2021-01-13T00:00:00"/>
    <m/>
    <m/>
    <m/>
    <s v="BPS"/>
    <n v="82306621"/>
    <s v="65209797"/>
    <s v="S500"/>
    <s v="คุณกิตติศักดิ์"/>
    <s v="086-3692092"/>
    <s v="คุณพรรณวดี"/>
    <s v="02-6263426"/>
    <m/>
    <m/>
    <m/>
    <m/>
    <s v="SF-ROBINSON SRISAMAN"/>
    <s v="99 ROBINSON SRISAMAN RD. RM.104-105 1FL. M.1 T.BANMAI A.PAKKRET "/>
    <s v="NONTHABURI"/>
    <s v="เปลี่ยนเครื่องเก็บเครื่องเก่ากลับ Tid. 80774642 ,S500 ,lan ,link pos(Version S2X_TH_01.Q) ,reader rabbit line pay ,LOGO ,UPI+DCI(Project DCI) ,TPN ,QR CODE ON EDC ,ALIPAY+WECHAT(C Scan B) ,QR CREDIT ,Contractless ,sale slip print Barcode Ref.1-2 ,Small Ticket ."/>
    <s v="RLP"/>
    <s v="EakandW"/>
    <s v="0104210010925"/>
    <s v="No"/>
    <s v="No"/>
    <s v="MINI-DB9"/>
    <s v="No"/>
    <s v="No"/>
    <s v="No"/>
    <s v="No"/>
    <m/>
    <x v="2"/>
    <s v="งานประจำวัน"/>
    <x v="2"/>
    <m/>
    <m/>
    <s v="Under"/>
    <s v="BBL"/>
    <d v="2021-01-13T00:00:00"/>
    <s v="16.30-18.00"/>
    <s v="จิราพรรณ"/>
    <s v="  099-4299378"/>
    <s v="กิตต์"/>
    <s v="Complete"/>
    <s v="วันที่ 13/01/2021 Re-program เรียบร้อย ติดต่อ คุณ…... เบอร์ 08X-XXX-XXXX"/>
    <s v="ดำเนินการ Re-program เรียบร้อย"/>
    <m/>
    <m/>
    <m/>
    <n v="0"/>
    <s v="Y"/>
    <s v="Under"/>
    <n v="44209"/>
    <e v="#N/A"/>
    <e v="#N/A"/>
  </r>
  <r>
    <n v="4"/>
    <d v="2020-12-30T00:00:00"/>
    <n v="206349359"/>
    <s v="SF-ROBINSON SRISAMAN"/>
    <s v="99 ROBINSON SRISAMAN RD. RM.104-105 1FL. M.1 T.BANMAI A.PAKKRET "/>
    <d v="2021-01-13T00:00:00"/>
    <m/>
    <m/>
    <m/>
    <s v="BPS"/>
    <n v="82306622"/>
    <s v="65209798"/>
    <s v="S500"/>
    <s v="คุณกิตติศักดิ์"/>
    <s v="086-3692092"/>
    <s v="คุณพรรณวดี"/>
    <s v="02-6263426"/>
    <m/>
    <m/>
    <m/>
    <m/>
    <s v="SF-ROBINSON SRISAMAN"/>
    <s v="99 ROBINSON SRISAMAN RD. RM.104-105 1FL. M.1 T.BANMAI A.PAKKRET "/>
    <s v="NONTHABURI"/>
    <s v="เปลี่ยนเครื่องเก็บเครื่องเก่ากลับ Tid. 80774958 ,S500 ,lan ,link pos(Version S2X_TH_01.Q) ,reader rabbit line pay ,LOGO ,UPI+DCI(Project DCI) ,TPN ,QR CODE ON EDC ,ALIPAY+WECHAT(C Scan B) ,QR CREDIT ,Contractless ,sale slip print Barcode Ref.1-2 ,Small Ticket ."/>
    <s v="RLP"/>
    <s v="EakandW"/>
    <s v="0104210010926"/>
    <s v="No"/>
    <s v="No"/>
    <s v="MINI-DB9"/>
    <s v="No"/>
    <s v="No"/>
    <s v="No"/>
    <s v="No"/>
    <m/>
    <x v="3"/>
    <s v="Projct"/>
    <x v="1"/>
    <m/>
    <m/>
    <s v="Over"/>
    <s v="KBANK"/>
    <d v="2021-01-14T00:00:00"/>
    <s v="16.30-18.00"/>
    <s v="จิราพรรณ"/>
    <s v="  099-4299378"/>
    <s v="กิตต์"/>
    <s v="Complete"/>
    <s v="วันที่ 13/01/2021 ติดตั้งเรียบร้อย ติดต่อ คุณ…... เบอร์ 08X-XXX-XXXX"/>
    <s v="ดำเนินการติดตั้งเรียบร้อย"/>
    <d v="2021-01-14T00:00:00"/>
    <m/>
    <m/>
    <n v="-1"/>
    <s v="N"/>
    <s v="Over"/>
    <n v="0"/>
    <s v="Y"/>
    <s v="Under"/>
  </r>
  <r>
    <n v="5"/>
    <d v="2020-12-30T00:00:00"/>
    <n v="206540692"/>
    <s v="SF-SAMMAKORN PLACE RAMKHA"/>
    <s v="86/1 SAMMAKORN PLACE RAMKHAMHA ENG B.BLDG RM.B102 1FL. SAPHANSOONG SAPHANSOONG "/>
    <d v="2021-01-13T00:00:00"/>
    <m/>
    <m/>
    <m/>
    <s v="BPS"/>
    <n v="82306623"/>
    <s v="65209799"/>
    <s v="S500"/>
    <s v="คุณกิตติศักดิ์"/>
    <s v="086-3692092"/>
    <s v="คุณพรรณวดี"/>
    <s v="02-6263426"/>
    <m/>
    <m/>
    <m/>
    <m/>
    <s v="SF-SAMMAKORN PLACE RAMKHA"/>
    <s v="86/1 SAMMAKORN PLACE RAMKHAMHA ENG B.BLDG RM.B102 1FL. SAPHANSOONG SAPHANSOONG "/>
    <s v="BANGKOK"/>
    <s v="เปลี่ยนเครื่องเก็บเครื่องเก่ากลับ Tid. 80771187 ,S500 ,lan ,link pos(Version S2X_TH_01.Q) ,reader rabbit line pay ,LOGO ,UPI+DCI(Project DCI) ,TPN ,QR CODE ON EDC ,ALIPAY+WECHAT(C Scan B) ,QR CREDIT ,Contractless ,sale slip print Barcode Ref.1-2 ,Small Ticket ."/>
    <s v="RLP"/>
    <s v="EakandW"/>
    <s v="0104210010927"/>
    <s v="No"/>
    <s v="No"/>
    <s v="MINI-DB9"/>
    <s v="No"/>
    <s v="No"/>
    <s v="No"/>
    <s v="No"/>
    <m/>
    <x v="3"/>
    <s v="งานประจำวัน"/>
    <x v="3"/>
    <m/>
    <m/>
    <e v="#N/A"/>
    <s v="KBANK"/>
    <m/>
    <m/>
    <m/>
    <m/>
    <m/>
    <s v="On plan"/>
    <m/>
    <s v="อยู่ระหว่างรอดำเนินการตามแผน"/>
    <m/>
    <m/>
    <m/>
    <n v="44209"/>
    <e v="#N/A"/>
    <e v="#N/A"/>
    <n v="0"/>
    <s v="Y"/>
    <s v="Under"/>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n v="1"/>
    <d v="2020-12-30T00:00:00"/>
    <n v="206349342"/>
    <s v="SF-BEE HIVE"/>
    <s v="50/1211 BEE HIVE MUANGTHONGTHANI RM.E101-104 1FL. M.9 T.BANGPOOD A.PAKKRET "/>
    <d v="2021-02-13T00:00:00"/>
    <m/>
    <m/>
    <m/>
    <s v="BPS"/>
    <n v="82306617"/>
    <s v="65209793"/>
    <s v="S500"/>
    <s v="คุณกิตติศักดิ์"/>
    <s v="086-3692092"/>
    <s v="คุณพรรณวดี"/>
    <s v="02-6263426"/>
    <m/>
    <m/>
    <m/>
    <m/>
    <s v="SF-BEE HIVE"/>
    <s v="50/1211 BEE HIVE MUANGTHONGTHANI RM.E101-104 1FL. M.9 T.BANGPOOD A.PAKKRET "/>
    <s v="NONTHABURI"/>
    <s v="เปลี่ยนเครื่องเก็บเครื่องเก่ากลับ Tid. 80769567 ,S500 ,lan ,link pos(Version S2X_TH_01.Q) ,reader rabbit line pay ,LOGO ,UPI+DCI(Project DCI) ,TPN ,QR CODE ON EDC ,ALIPAY+WECHAT(C Scan B) ,QR CREDIT ,Contractless ,sale slip print Barcode Ref.1-2 ,Small Ticket ."/>
    <s v="RLP"/>
    <s v="EakandW"/>
    <s v="0104210010921"/>
    <s v="No"/>
    <s v="No"/>
    <s v="MINI-DB9"/>
    <s v="No"/>
    <s v="No"/>
    <s v="No"/>
    <s v="No"/>
    <m/>
    <x v="0"/>
    <s v="งานประจำวัน"/>
    <s v="De-install"/>
    <m/>
    <x v="0"/>
    <x v="0"/>
    <s v="BBL"/>
    <d v="2021-02-13T00:00:00"/>
    <m/>
    <m/>
    <m/>
    <m/>
    <s v="In complete"/>
    <s v="วันที่ 13/01/2021 ติดต่อ คุณ…... เบอร์ 08X-XXX-XXXX เวลา 16:00 ไม่สามารถติดต่อได้ ปิดเครื่อง"/>
    <s v="ติดต่อร้านค้าไม่ได้"/>
    <m/>
    <m/>
    <m/>
    <m/>
    <s v="เช่น ส่งคืนอุปกรณ์ BPS แล้ว ,  ยังไม่ได้รับอุปกรณ์ หรือ อื่นๆ"/>
    <n v="0"/>
    <s v="Y"/>
    <s v="Under"/>
    <n v="44240"/>
    <e v="#N/A"/>
    <e v="#N/A"/>
    <x v="0"/>
  </r>
  <r>
    <n v="2"/>
    <d v="2020-12-30T00:00:00"/>
    <n v="206349342"/>
    <s v="SF-BEE HIVE"/>
    <s v="50/1211 BEE HIVE MUANGTHONGTHANI RM.E101-104 1FL. M.9 T.BANGPOOD A.PAKKRET "/>
    <d v="2021-02-13T00:00:00"/>
    <m/>
    <m/>
    <m/>
    <s v="BPS"/>
    <n v="82306618"/>
    <s v="65209794"/>
    <s v="S500"/>
    <s v="คุณกิตติศักดิ์"/>
    <s v="086-3692092"/>
    <s v="คุณพรรณวดี"/>
    <s v="02-6263426"/>
    <m/>
    <m/>
    <m/>
    <m/>
    <s v="SF-BEE HIVE"/>
    <s v="50/1211 BEE HIVE MUANGTHONGTHANI RM.E101-104 1FL. M.9 T.BANGPOOD A.PAKKRET "/>
    <s v="NONTHABURI"/>
    <s v="เปลี่ยนเครื่องเก็บเครื่องเก่ากลับ Tid. 80774957 ,S500 ,lan ,link pos(Version S2X_TH_01.Q) ,reader rabbit line pay ,LOGO ,UPI+DCI(Project DCI) ,TPN ,QR CODE ON EDC ,ALIPAY+WECHAT(C Scan B) ,QR CREDIT ,Contractless ,sale slip print Barcode Ref.1-2 ,Small Ticket ."/>
    <s v="RLP"/>
    <s v="EakandW"/>
    <s v="0104210010922"/>
    <s v="No"/>
    <s v="No"/>
    <s v="MINI-DB9"/>
    <s v="No"/>
    <s v="No"/>
    <s v="No"/>
    <s v="No"/>
    <m/>
    <x v="1"/>
    <s v="งานประจำวัน"/>
    <s v="Install"/>
    <m/>
    <x v="1"/>
    <x v="0"/>
    <s v="BBL"/>
    <d v="2021-02-13T00:00:00"/>
    <m/>
    <m/>
    <m/>
    <m/>
    <s v="In complete"/>
    <s v="วันที่ 13/01/2021 ติดต่อ คุณ…... เบอร์ 08X-XXX-XXXX แจ้งต้องการเปลี่ยนระบบ Connect จาก Sim เป็น internet"/>
    <s v="ร้านค้าขอเปลี่ยนรุ่นเครื่อง"/>
    <m/>
    <m/>
    <m/>
    <m/>
    <m/>
    <n v="0"/>
    <s v="Y"/>
    <s v="Under"/>
    <n v="44240"/>
    <e v="#N/A"/>
    <e v="#N/A"/>
    <x v="0"/>
  </r>
  <r>
    <n v="3"/>
    <d v="2020-12-30T00:00:00"/>
    <n v="206349359"/>
    <s v="SF-ROBINSON SRISAMAN"/>
    <s v="99 ROBINSON SRISAMAN RD. RM.104-105 1FL. M.1 T.BANMAI A.PAKKRET "/>
    <d v="2021-02-13T00:00:00"/>
    <m/>
    <m/>
    <m/>
    <s v="BPS"/>
    <n v="82306621"/>
    <s v="65209797"/>
    <s v="S500"/>
    <s v="คุณกิตติศักดิ์"/>
    <s v="086-3692092"/>
    <s v="คุณพรรณวดี"/>
    <s v="02-6263426"/>
    <m/>
    <m/>
    <m/>
    <m/>
    <s v="SF-ROBINSON SRISAMAN"/>
    <s v="99 ROBINSON SRISAMAN RD. RM.104-105 1FL. M.1 T.BANMAI A.PAKKRET "/>
    <s v="NONTHABURI"/>
    <s v="เปลี่ยนเครื่องเก็บเครื่องเก่ากลับ Tid. 80774642 ,S500 ,lan ,link pos(Version S2X_TH_01.Q) ,reader rabbit line pay ,LOGO ,UPI+DCI(Project DCI) ,TPN ,QR CODE ON EDC ,ALIPAY+WECHAT(C Scan B) ,QR CREDIT ,Contractless ,sale slip print Barcode Ref.1-2 ,Small Ticket ."/>
    <s v="RLP"/>
    <s v="EakandW"/>
    <s v="0104210010925"/>
    <s v="No"/>
    <s v="No"/>
    <s v="MINI-DB9"/>
    <s v="No"/>
    <s v="No"/>
    <s v="No"/>
    <s v="No"/>
    <m/>
    <x v="2"/>
    <s v="งานประจำวัน"/>
    <s v="Re-program"/>
    <m/>
    <x v="1"/>
    <x v="0"/>
    <s v="BBL"/>
    <d v="2021-02-13T00:00:00"/>
    <s v="16.30-18.00"/>
    <s v="จิราพรรณ"/>
    <s v="  099-4299378"/>
    <s v="กิตต์"/>
    <s v="Complete"/>
    <s v="วันที่ 13/01/2021 Re-program เรียบร้อย ติดต่อ คุณ…... เบอร์ 08X-XXX-XXXX"/>
    <s v="ดำเนินการ Re-program เรียบร้อย"/>
    <m/>
    <m/>
    <m/>
    <m/>
    <m/>
    <n v="0"/>
    <s v="Y"/>
    <s v="Under"/>
    <n v="44240"/>
    <e v="#N/A"/>
    <e v="#N/A"/>
    <x v="0"/>
  </r>
  <r>
    <n v="4"/>
    <d v="2020-12-30T00:00:00"/>
    <n v="206349359"/>
    <s v="SF-ROBINSON SRISAMAN"/>
    <s v="99 ROBINSON SRISAMAN RD. RM.104-105 1FL. M.1 T.BANMAI A.PAKKRET "/>
    <d v="2021-02-13T00:00:00"/>
    <m/>
    <m/>
    <m/>
    <s v="BPS"/>
    <n v="82306622"/>
    <s v="65209798"/>
    <s v="S500"/>
    <s v="คุณกิตติศักดิ์"/>
    <s v="086-3692092"/>
    <s v="คุณพรรณวดี"/>
    <s v="02-6263426"/>
    <m/>
    <m/>
    <m/>
    <m/>
    <s v="SF-ROBINSON SRISAMAN"/>
    <s v="99 ROBINSON SRISAMAN RD. RM.104-105 1FL. M.1 T.BANMAI A.PAKKRET "/>
    <s v="NONTHABURI"/>
    <s v="เปลี่ยนเครื่องเก็บเครื่องเก่ากลับ Tid. 80774958 ,S500 ,lan ,link pos(Version S2X_TH_01.Q) ,reader rabbit line pay ,LOGO ,UPI+DCI(Project DCI) ,TPN ,QR CODE ON EDC ,ALIPAY+WECHAT(C Scan B) ,QR CREDIT ,Contractless ,sale slip print Barcode Ref.1-2 ,Small Ticket ."/>
    <s v="RLP"/>
    <s v="EakandW"/>
    <s v="0104210010926"/>
    <s v="No"/>
    <s v="No"/>
    <s v="MINI-DB9"/>
    <s v="No"/>
    <s v="No"/>
    <s v="No"/>
    <s v="No"/>
    <m/>
    <x v="3"/>
    <s v="Projct"/>
    <s v="Install"/>
    <m/>
    <x v="0"/>
    <x v="0"/>
    <s v="KBANK"/>
    <d v="2021-02-19T00:00:00"/>
    <s v="16.30-18.00"/>
    <s v="จิราพรรณ"/>
    <s v="  099-4299378"/>
    <s v="กิตต์"/>
    <s v="Complete"/>
    <s v="วันที่ 13/01/2021 ติดตั้งเรียบร้อย ติดต่อ คุณ…... เบอร์ 08X-XXX-XXXX"/>
    <s v="ดำเนินการติดตั้งเรียบร้อย"/>
    <d v="2021-02-19T00:00:00"/>
    <m/>
    <m/>
    <m/>
    <m/>
    <n v="-6"/>
    <s v="N"/>
    <s v="Over"/>
    <n v="0"/>
    <s v="Y"/>
    <s v="Under"/>
    <x v="1"/>
  </r>
  <r>
    <n v="5"/>
    <d v="2020-12-30T00:00:00"/>
    <n v="206540692"/>
    <s v="SF-SAMMAKORN PLACE RAMKHA"/>
    <s v="86/1 SAMMAKORN PLACE RAMKHAMHA ENG B.BLDG RM.B102 1FL. SAPHANSOONG SAPHANSOONG "/>
    <d v="2021-02-13T00:00:00"/>
    <m/>
    <m/>
    <m/>
    <s v="BPS"/>
    <n v="82306623"/>
    <s v="65209799"/>
    <s v="S500"/>
    <s v="คุณกิตติศักดิ์"/>
    <s v="086-3692092"/>
    <s v="คุณพรรณวดี"/>
    <s v="02-6263426"/>
    <m/>
    <m/>
    <m/>
    <m/>
    <s v="SF-SAMMAKORN PLACE RAMKHA"/>
    <s v="86/1 SAMMAKORN PLACE RAMKHAMHA ENG B.BLDG RM.B102 1FL. SAPHANSOONG SAPHANSOONG "/>
    <s v="BANGKOK"/>
    <s v="เปลี่ยนเครื่องเก็บเครื่องเก่ากลับ Tid. 80771187 ,S500 ,lan ,link pos(Version S2X_TH_01.Q) ,reader rabbit line pay ,LOGO ,UPI+DCI(Project DCI) ,TPN ,QR CODE ON EDC ,ALIPAY+WECHAT(C Scan B) ,QR CREDIT ,Contractless ,sale slip print Barcode Ref.1-2 ,Small Ticket ."/>
    <s v="RLP"/>
    <s v="EakandW"/>
    <s v="0104210010927"/>
    <s v="No"/>
    <s v="No"/>
    <s v="MINI-DB9"/>
    <s v="No"/>
    <s v="No"/>
    <s v="No"/>
    <s v="No"/>
    <m/>
    <x v="3"/>
    <s v="งานประจำวัน"/>
    <s v="Promotion"/>
    <m/>
    <x v="0"/>
    <x v="1"/>
    <s v="KBANK"/>
    <d v="2021-02-20T00:00:00"/>
    <m/>
    <m/>
    <m/>
    <m/>
    <s v="Complete"/>
    <m/>
    <s v="ดำเนินการติดตั้งเรียบร้อย"/>
    <m/>
    <m/>
    <m/>
    <m/>
    <m/>
    <n v="-7"/>
    <s v="N"/>
    <s v="Over"/>
    <n v="44247"/>
    <e v="#N/A"/>
    <e v="#N/A"/>
    <x v="1"/>
  </r>
  <r>
    <m/>
    <m/>
    <m/>
    <m/>
    <m/>
    <m/>
    <m/>
    <m/>
    <m/>
    <m/>
    <m/>
    <m/>
    <m/>
    <m/>
    <m/>
    <m/>
    <m/>
    <m/>
    <m/>
    <m/>
    <m/>
    <m/>
    <m/>
    <m/>
    <m/>
    <m/>
    <m/>
    <m/>
    <m/>
    <m/>
    <m/>
    <m/>
    <m/>
    <m/>
    <m/>
    <m/>
    <x v="4"/>
    <m/>
    <m/>
    <m/>
    <x v="2"/>
    <x v="2"/>
    <m/>
    <m/>
    <m/>
    <m/>
    <m/>
    <m/>
    <m/>
    <m/>
    <m/>
    <m/>
    <m/>
    <m/>
    <m/>
    <m/>
    <m/>
    <m/>
    <m/>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Business Group">
  <location ref="A29:E36" firstHeaderRow="1" firstDataRow="3" firstDataCol="1"/>
  <pivotFields count="6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3"/>
        <item x="2"/>
        <item x="1"/>
        <item h="1" x="4"/>
        <item t="default"/>
      </items>
    </pivotField>
    <pivotField showAll="0"/>
    <pivotField showAll="0"/>
    <pivotField showAll="0"/>
    <pivotField axis="axisCol" showAll="0" defaultSubtotal="0">
      <items count="3">
        <item x="0"/>
        <item x="1"/>
        <item x="2"/>
      </items>
    </pivotField>
    <pivotField axis="axisCol" dataField="1" showAll="0">
      <items count="5">
        <item x="1"/>
        <item x="0"/>
        <item m="1"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6"/>
  </rowFields>
  <rowItems count="5">
    <i>
      <x/>
    </i>
    <i>
      <x v="1"/>
    </i>
    <i>
      <x v="2"/>
    </i>
    <i>
      <x v="3"/>
    </i>
    <i t="grand">
      <x/>
    </i>
  </rowItems>
  <colFields count="2">
    <field x="40"/>
    <field x="41"/>
  </colFields>
  <colItems count="4">
    <i>
      <x/>
      <x/>
    </i>
    <i r="1">
      <x v="1"/>
    </i>
    <i>
      <x v="1"/>
      <x v="1"/>
    </i>
    <i t="grand">
      <x/>
    </i>
  </colItems>
  <dataFields count="1">
    <dataField name="Count of SLA Status" fld="41" subtotal="count" baseField="0" baseItem="0"/>
  </dataFields>
  <formats count="9">
    <format dxfId="1239">
      <pivotArea dataOnly="0" labelOnly="1" fieldPosition="0">
        <references count="2">
          <reference field="40" count="1" selected="0">
            <x v="0"/>
          </reference>
          <reference field="41" count="3">
            <x v="0"/>
            <x v="1"/>
            <x v="2"/>
          </reference>
        </references>
      </pivotArea>
    </format>
    <format dxfId="1238">
      <pivotArea outline="0" collapsedLevelsAreSubtotals="1" fieldPosition="0"/>
    </format>
    <format dxfId="1237">
      <pivotArea field="40" type="button" dataOnly="0" labelOnly="1" outline="0" axis="axisCol" fieldPosition="0"/>
    </format>
    <format dxfId="1236">
      <pivotArea field="41" type="button" dataOnly="0" labelOnly="1" outline="0" axis="axisCol" fieldPosition="1"/>
    </format>
    <format dxfId="1235">
      <pivotArea type="topRight" dataOnly="0" labelOnly="1" outline="0" fieldPosition="0"/>
    </format>
    <format dxfId="1234">
      <pivotArea dataOnly="0" labelOnly="1" fieldPosition="0">
        <references count="1">
          <reference field="40" count="2">
            <x v="0"/>
            <x v="1"/>
          </reference>
        </references>
      </pivotArea>
    </format>
    <format dxfId="1233">
      <pivotArea dataOnly="0" labelOnly="1" grandCol="1" outline="0" fieldPosition="0"/>
    </format>
    <format dxfId="1232">
      <pivotArea dataOnly="0" labelOnly="1" fieldPosition="0">
        <references count="2">
          <reference field="40" count="1" selected="0">
            <x v="0"/>
          </reference>
          <reference field="41" count="2">
            <x v="0"/>
            <x v="1"/>
          </reference>
        </references>
      </pivotArea>
    </format>
    <format dxfId="1231">
      <pivotArea dataOnly="0" labelOnly="1" fieldPosition="0">
        <references count="2">
          <reference field="40" count="1" selected="0">
            <x v="1"/>
          </reference>
          <reference field="4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จังหวัด">
  <location ref="A16:E21" firstHeaderRow="1" firstDataRow="3" firstDataCol="1"/>
  <pivotFields count="6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defaultSubtotal="0">
      <items count="3">
        <item x="2"/>
        <item x="0"/>
        <item x="1"/>
      </items>
    </pivotField>
    <pivotField axis="axisCol" dataField="1" showAll="0">
      <items count="5">
        <item x="1"/>
        <item x="0"/>
        <item m="1"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h="1" x="2"/>
        <item x="1"/>
        <item t="default"/>
      </items>
    </pivotField>
  </pivotFields>
  <rowFields count="1">
    <field x="62"/>
  </rowFields>
  <rowItems count="3">
    <i>
      <x/>
    </i>
    <i>
      <x v="2"/>
    </i>
    <i t="grand">
      <x/>
    </i>
  </rowItems>
  <colFields count="2">
    <field x="40"/>
    <field x="41"/>
  </colFields>
  <colItems count="4">
    <i>
      <x v="1"/>
      <x/>
    </i>
    <i r="1">
      <x v="1"/>
    </i>
    <i>
      <x v="2"/>
      <x v="1"/>
    </i>
    <i t="grand">
      <x/>
    </i>
  </colItems>
  <dataFields count="1">
    <dataField name="Count of SLA Status" fld="41" subtotal="count" baseField="0" baseItem="0"/>
  </dataFields>
  <formats count="11">
    <format dxfId="1250">
      <pivotArea dataOnly="0" labelOnly="1" fieldPosition="0">
        <references count="1">
          <reference field="41" count="0"/>
        </references>
      </pivotArea>
    </format>
    <format dxfId="1249">
      <pivotArea dataOnly="0" labelOnly="1" fieldPosition="0">
        <references count="2">
          <reference field="40" count="0" selected="0"/>
          <reference field="62" count="0"/>
        </references>
      </pivotArea>
    </format>
    <format dxfId="1248">
      <pivotArea field="62" type="button" dataOnly="0" labelOnly="1" outline="0" axis="axisRow" fieldPosition="0"/>
    </format>
    <format dxfId="1247">
      <pivotArea outline="0" collapsedLevelsAreSubtotals="1" fieldPosition="0"/>
    </format>
    <format dxfId="1246">
      <pivotArea field="40" type="button" dataOnly="0" labelOnly="1" outline="0" axis="axisCol" fieldPosition="0"/>
    </format>
    <format dxfId="1245">
      <pivotArea field="41" type="button" dataOnly="0" labelOnly="1" outline="0" axis="axisCol" fieldPosition="1"/>
    </format>
    <format dxfId="1244">
      <pivotArea type="topRight" dataOnly="0" labelOnly="1" outline="0" fieldPosition="0"/>
    </format>
    <format dxfId="1243">
      <pivotArea dataOnly="0" labelOnly="1" fieldPosition="0">
        <references count="1">
          <reference field="40" count="2">
            <x v="1"/>
            <x v="2"/>
          </reference>
        </references>
      </pivotArea>
    </format>
    <format dxfId="1242">
      <pivotArea dataOnly="0" labelOnly="1" grandCol="1" outline="0" fieldPosition="0"/>
    </format>
    <format dxfId="1241">
      <pivotArea dataOnly="0" labelOnly="1" fieldPosition="0">
        <references count="2">
          <reference field="40" count="1" selected="0">
            <x v="1"/>
          </reference>
          <reference field="41" count="2">
            <x v="0"/>
            <x v="1"/>
          </reference>
        </references>
      </pivotArea>
    </format>
    <format dxfId="1240">
      <pivotArea dataOnly="0" labelOnly="1" fieldPosition="0">
        <references count="2">
          <reference field="40" count="1" selected="0">
            <x v="2"/>
          </reference>
          <reference field="4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Service Code">
  <location ref="A3:F9" firstHeaderRow="1" firstDataRow="2" firstDataCol="1"/>
  <pivotFields count="6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3"/>
        <item sd="0" m="1" x="4"/>
        <item x="0"/>
        <item x="1"/>
        <item x="2"/>
        <item t="default"/>
      </items>
    </pivotField>
    <pivotField showAll="0"/>
    <pivotField axis="axisRow" dataField="1" showAll="0">
      <items count="6">
        <item m="1" x="4"/>
        <item x="0"/>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8"/>
  </rowFields>
  <rowItems count="5">
    <i>
      <x v="1"/>
    </i>
    <i>
      <x v="2"/>
    </i>
    <i>
      <x v="3"/>
    </i>
    <i>
      <x v="4"/>
    </i>
    <i t="grand">
      <x/>
    </i>
  </rowItems>
  <colFields count="1">
    <field x="36"/>
  </colFields>
  <colItems count="5">
    <i>
      <x/>
    </i>
    <i>
      <x v="2"/>
    </i>
    <i>
      <x v="3"/>
    </i>
    <i>
      <x v="4"/>
    </i>
    <i t="grand">
      <x/>
    </i>
  </colItems>
  <dataFields count="1">
    <dataField name="Count of Service Code" fld="38" subtotal="count" baseField="0" baseItem="0"/>
  </dataFields>
  <formats count="6">
    <format dxfId="1256">
      <pivotArea outline="0" collapsedLevelsAreSubtotals="1" fieldPosition="0"/>
    </format>
    <format dxfId="1255">
      <pivotArea dataOnly="0" labelOnly="1" grandCol="1" outline="0" fieldPosition="0"/>
    </format>
    <format dxfId="1254">
      <pivotArea outline="0" collapsedLevelsAreSubtotals="1" fieldPosition="0">
        <references count="1">
          <reference field="36" count="0" selected="0"/>
        </references>
      </pivotArea>
    </format>
    <format dxfId="1253">
      <pivotArea field="36" type="button" dataOnly="0" labelOnly="1" outline="0" axis="axisCol" fieldPosition="0"/>
    </format>
    <format dxfId="1252">
      <pivotArea type="topRight" dataOnly="0" labelOnly="1" outline="0" fieldPosition="0"/>
    </format>
    <format dxfId="1251">
      <pivotArea dataOnly="0" labelOnly="1" fieldPosition="0">
        <references count="1">
          <reference field="36"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showGridLines="0" zoomScale="70" zoomScaleNormal="70" workbookViewId="0">
      <pane ySplit="4" topLeftCell="A5" activePane="bottomLeft" state="frozen"/>
      <selection activeCell="A4" sqref="A4"/>
      <selection pane="bottomLeft" activeCell="A4" sqref="A4"/>
    </sheetView>
  </sheetViews>
  <sheetFormatPr defaultRowHeight="13.8"/>
  <cols>
    <col min="1" max="1" width="20" bestFit="1" customWidth="1"/>
    <col min="2" max="2" width="19.8984375" style="43" bestFit="1" customWidth="1"/>
    <col min="3" max="3" width="6.3984375" style="43" bestFit="1" customWidth="1"/>
    <col min="4" max="4" width="11.69921875" style="43" bestFit="1" customWidth="1"/>
    <col min="5" max="6" width="11.3984375" style="43" bestFit="1" customWidth="1"/>
    <col min="7" max="7" width="11.3984375" bestFit="1" customWidth="1"/>
    <col min="8" max="8" width="9.09765625" bestFit="1" customWidth="1"/>
    <col min="9" max="9" width="12.3984375" bestFit="1" customWidth="1"/>
    <col min="10" max="10" width="11.3984375" bestFit="1" customWidth="1"/>
  </cols>
  <sheetData>
    <row r="1" spans="1:6">
      <c r="A1" s="50" t="s">
        <v>54</v>
      </c>
    </row>
    <row r="3" spans="1:6">
      <c r="A3" s="46" t="s">
        <v>129</v>
      </c>
      <c r="B3" s="48" t="s">
        <v>128</v>
      </c>
    </row>
    <row r="4" spans="1:6">
      <c r="A4" s="46" t="s">
        <v>49</v>
      </c>
      <c r="B4" s="43" t="s">
        <v>46</v>
      </c>
      <c r="C4" s="43" t="s">
        <v>55</v>
      </c>
      <c r="D4" s="43" t="s">
        <v>56</v>
      </c>
      <c r="E4" s="43" t="s">
        <v>57</v>
      </c>
      <c r="F4" s="43" t="s">
        <v>127</v>
      </c>
    </row>
    <row r="5" spans="1:6">
      <c r="A5" s="45" t="s">
        <v>113</v>
      </c>
      <c r="B5" s="49"/>
      <c r="C5" s="49">
        <v>1</v>
      </c>
      <c r="D5" s="49"/>
      <c r="E5" s="49"/>
      <c r="F5" s="49">
        <v>1</v>
      </c>
    </row>
    <row r="6" spans="1:6">
      <c r="A6" s="45" t="s">
        <v>112</v>
      </c>
      <c r="B6" s="49">
        <v>1</v>
      </c>
      <c r="C6" s="49"/>
      <c r="D6" s="49">
        <v>1</v>
      </c>
      <c r="E6" s="49"/>
      <c r="F6" s="49">
        <v>2</v>
      </c>
    </row>
    <row r="7" spans="1:6">
      <c r="A7" s="45" t="s">
        <v>58</v>
      </c>
      <c r="B7" s="49">
        <v>1</v>
      </c>
      <c r="C7" s="49"/>
      <c r="D7" s="49"/>
      <c r="E7" s="49"/>
      <c r="F7" s="49">
        <v>1</v>
      </c>
    </row>
    <row r="8" spans="1:6">
      <c r="A8" s="45" t="s">
        <v>11</v>
      </c>
      <c r="B8" s="49"/>
      <c r="C8" s="49"/>
      <c r="D8" s="49"/>
      <c r="E8" s="49">
        <v>1</v>
      </c>
      <c r="F8" s="49">
        <v>1</v>
      </c>
    </row>
    <row r="9" spans="1:6">
      <c r="A9" s="45" t="s">
        <v>127</v>
      </c>
      <c r="B9" s="49">
        <v>2</v>
      </c>
      <c r="C9" s="49">
        <v>1</v>
      </c>
      <c r="D9" s="49">
        <v>1</v>
      </c>
      <c r="E9" s="49">
        <v>1</v>
      </c>
      <c r="F9" s="49">
        <v>5</v>
      </c>
    </row>
    <row r="14" spans="1:6">
      <c r="A14" s="50" t="s">
        <v>130</v>
      </c>
    </row>
    <row r="16" spans="1:6">
      <c r="A16" s="46" t="s">
        <v>133</v>
      </c>
      <c r="B16" s="48" t="s">
        <v>128</v>
      </c>
    </row>
    <row r="17" spans="1:6">
      <c r="B17" s="43" t="s">
        <v>61</v>
      </c>
      <c r="D17" s="43" t="s">
        <v>62</v>
      </c>
      <c r="E17" s="43" t="s">
        <v>127</v>
      </c>
    </row>
    <row r="18" spans="1:6">
      <c r="A18" s="48" t="s">
        <v>51</v>
      </c>
      <c r="B18" s="43" t="s">
        <v>60</v>
      </c>
      <c r="C18" s="43" t="s">
        <v>59</v>
      </c>
      <c r="D18" s="43" t="s">
        <v>59</v>
      </c>
    </row>
    <row r="19" spans="1:6">
      <c r="A19" s="43">
        <v>3</v>
      </c>
      <c r="B19" s="49"/>
      <c r="C19" s="49">
        <v>1</v>
      </c>
      <c r="D19" s="49">
        <v>2</v>
      </c>
      <c r="E19" s="49">
        <v>3</v>
      </c>
    </row>
    <row r="20" spans="1:6">
      <c r="A20" s="43">
        <v>4</v>
      </c>
      <c r="B20" s="49">
        <v>1</v>
      </c>
      <c r="C20" s="49">
        <v>1</v>
      </c>
      <c r="D20" s="49"/>
      <c r="E20" s="49">
        <v>2</v>
      </c>
    </row>
    <row r="21" spans="1:6">
      <c r="A21" s="45" t="s">
        <v>127</v>
      </c>
      <c r="B21" s="49">
        <v>1</v>
      </c>
      <c r="C21" s="49">
        <v>2</v>
      </c>
      <c r="D21" s="49">
        <v>2</v>
      </c>
      <c r="E21" s="49">
        <v>5</v>
      </c>
    </row>
    <row r="27" spans="1:6">
      <c r="A27" s="50" t="s">
        <v>136</v>
      </c>
    </row>
    <row r="29" spans="1:6">
      <c r="A29" s="46" t="s">
        <v>133</v>
      </c>
      <c r="B29" s="48" t="s">
        <v>128</v>
      </c>
      <c r="F29"/>
    </row>
    <row r="30" spans="1:6">
      <c r="B30" s="43" t="s">
        <v>61</v>
      </c>
      <c r="D30" s="43" t="s">
        <v>62</v>
      </c>
      <c r="E30" s="43" t="s">
        <v>127</v>
      </c>
      <c r="F30"/>
    </row>
    <row r="31" spans="1:6">
      <c r="A31" s="46" t="s">
        <v>52</v>
      </c>
      <c r="B31" s="43" t="s">
        <v>60</v>
      </c>
      <c r="C31" s="43" t="s">
        <v>59</v>
      </c>
      <c r="D31" s="43" t="s">
        <v>59</v>
      </c>
      <c r="F31"/>
    </row>
    <row r="32" spans="1:6">
      <c r="A32" s="45" t="s">
        <v>55</v>
      </c>
      <c r="B32" s="49"/>
      <c r="C32" s="49">
        <v>1</v>
      </c>
      <c r="D32" s="49"/>
      <c r="E32" s="49">
        <v>1</v>
      </c>
      <c r="F32"/>
    </row>
    <row r="33" spans="1:6">
      <c r="A33" s="45" t="s">
        <v>46</v>
      </c>
      <c r="B33" s="49">
        <v>1</v>
      </c>
      <c r="C33" s="49">
        <v>1</v>
      </c>
      <c r="D33" s="49"/>
      <c r="E33" s="49">
        <v>2</v>
      </c>
      <c r="F33"/>
    </row>
    <row r="34" spans="1:6">
      <c r="A34" s="45" t="s">
        <v>57</v>
      </c>
      <c r="B34" s="49"/>
      <c r="C34" s="49"/>
      <c r="D34" s="49">
        <v>1</v>
      </c>
      <c r="E34" s="49">
        <v>1</v>
      </c>
      <c r="F34"/>
    </row>
    <row r="35" spans="1:6">
      <c r="A35" s="45" t="s">
        <v>56</v>
      </c>
      <c r="B35" s="49"/>
      <c r="C35" s="49"/>
      <c r="D35" s="49">
        <v>1</v>
      </c>
      <c r="E35" s="49">
        <v>1</v>
      </c>
      <c r="F35"/>
    </row>
    <row r="36" spans="1:6">
      <c r="A36" s="45" t="s">
        <v>127</v>
      </c>
      <c r="B36" s="49">
        <v>1</v>
      </c>
      <c r="C36" s="49">
        <v>2</v>
      </c>
      <c r="D36" s="49">
        <v>2</v>
      </c>
      <c r="E36" s="49">
        <v>5</v>
      </c>
      <c r="F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779"/>
  <sheetViews>
    <sheetView tabSelected="1" topLeftCell="AL1" zoomScale="70" zoomScaleNormal="70" workbookViewId="0">
      <pane ySplit="1" topLeftCell="A2" activePane="bottomLeft" state="frozen"/>
      <selection activeCell="A4" sqref="A4"/>
      <selection pane="bottomLeft" activeCell="BK4" sqref="BK4"/>
    </sheetView>
  </sheetViews>
  <sheetFormatPr defaultColWidth="8.69921875" defaultRowHeight="19.95" customHeight="1"/>
  <cols>
    <col min="1" max="1" width="3.8984375" style="248" bestFit="1" customWidth="1"/>
    <col min="2" max="2" width="14.5" style="255" bestFit="1" customWidth="1"/>
    <col min="3" max="3" width="16.69921875" style="255" bestFit="1" customWidth="1"/>
    <col min="4" max="4" width="26.3984375" style="120" customWidth="1"/>
    <col min="5" max="5" width="70.19921875" style="248" customWidth="1"/>
    <col min="6" max="6" width="19.69921875" style="255" bestFit="1" customWidth="1"/>
    <col min="7" max="7" width="9.3984375" style="248" customWidth="1"/>
    <col min="8" max="8" width="24" style="248" bestFit="1" customWidth="1"/>
    <col min="9" max="9" width="24.796875" style="248" bestFit="1" customWidth="1"/>
    <col min="10" max="10" width="12.3984375" style="248" bestFit="1" customWidth="1"/>
    <col min="11" max="11" width="13" style="248" bestFit="1" customWidth="1"/>
    <col min="12" max="12" width="11" style="248" bestFit="1" customWidth="1"/>
    <col min="13" max="13" width="11.5" style="248" bestFit="1" customWidth="1"/>
    <col min="14" max="14" width="24.59765625" style="248" bestFit="1" customWidth="1"/>
    <col min="15" max="15" width="12.296875" style="248" customWidth="1"/>
    <col min="16" max="16" width="20.796875" style="248" customWidth="1"/>
    <col min="17" max="17" width="20.59765625" style="248" customWidth="1"/>
    <col min="18" max="18" width="18.296875" style="248" customWidth="1"/>
    <col min="19" max="19" width="21.09765625" style="248" customWidth="1"/>
    <col min="20" max="20" width="15.5" style="248" customWidth="1"/>
    <col min="21" max="21" width="24.3984375" style="248" customWidth="1"/>
    <col min="22" max="22" width="18.69921875" style="248" customWidth="1"/>
    <col min="23" max="23" width="14.796875" style="248" customWidth="1"/>
    <col min="24" max="24" width="10.59765625" style="248" customWidth="1"/>
    <col min="25" max="25" width="61.69921875" style="248" customWidth="1"/>
    <col min="26" max="26" width="15.09765625" style="248" customWidth="1"/>
    <col min="27" max="27" width="17.8984375" style="248" customWidth="1"/>
    <col min="28" max="28" width="12.09765625" style="1168" customWidth="1"/>
    <col min="29" max="29" width="19.19921875" style="248" customWidth="1"/>
    <col min="30" max="30" width="17.69921875" style="248" customWidth="1"/>
    <col min="31" max="31" width="23.3984375" style="248" bestFit="1" customWidth="1"/>
    <col min="32" max="32" width="14" style="248" bestFit="1" customWidth="1"/>
    <col min="33" max="33" width="23.5" style="248" bestFit="1" customWidth="1"/>
    <col min="34" max="34" width="15.19921875" style="248" bestFit="1" customWidth="1"/>
    <col min="35" max="35" width="18.09765625" style="248" bestFit="1" customWidth="1"/>
    <col min="36" max="36" width="20.8984375" style="248" bestFit="1" customWidth="1"/>
    <col min="37" max="37" width="16.8984375" style="255" customWidth="1"/>
    <col min="38" max="38" width="14.19921875" style="255" customWidth="1"/>
    <col min="39" max="39" width="16.8984375" style="255" customWidth="1"/>
    <col min="40" max="40" width="12.69921875" style="255" customWidth="1"/>
    <col min="41" max="41" width="13.69921875" style="248" bestFit="1" customWidth="1"/>
    <col min="42" max="42" width="10.59765625" style="255" customWidth="1"/>
    <col min="43" max="43" width="11.3984375" style="248" customWidth="1"/>
    <col min="44" max="44" width="18.5" style="352" bestFit="1" customWidth="1"/>
    <col min="45" max="45" width="17.19921875" style="248" customWidth="1"/>
    <col min="46" max="46" width="12.5" style="248" bestFit="1" customWidth="1"/>
    <col min="47" max="47" width="11.19921875" style="120" bestFit="1" customWidth="1"/>
    <col min="48" max="48" width="16.296875" style="248" customWidth="1"/>
    <col min="49" max="49" width="14" style="248" customWidth="1"/>
    <col min="50" max="50" width="29.69921875" style="248" customWidth="1"/>
    <col min="51" max="51" width="21.796875" style="248" customWidth="1"/>
    <col min="52" max="52" width="19.09765625" style="352" customWidth="1"/>
    <col min="53" max="53" width="17.19921875" style="248" customWidth="1"/>
    <col min="54" max="54" width="16.19921875" style="248" customWidth="1"/>
    <col min="55" max="55" width="17" style="248" customWidth="1"/>
    <col min="56" max="56" width="17.19921875" style="248" customWidth="1"/>
    <col min="57" max="59" width="21.8984375" style="255" customWidth="1"/>
    <col min="60" max="60" width="10" style="255" customWidth="1"/>
    <col min="61" max="61" width="38.19921875" style="248" customWidth="1"/>
    <col min="62" max="62" width="12.5" style="248" bestFit="1" customWidth="1"/>
    <col min="63" max="63" width="15.8984375" style="248" bestFit="1" customWidth="1"/>
    <col min="64" max="64" width="18" style="248" bestFit="1" customWidth="1"/>
    <col min="65" max="65" width="16.796875" style="255" customWidth="1"/>
    <col min="66" max="66" width="22.296875" style="255" customWidth="1"/>
    <col min="67" max="67" width="21.796875" style="255" customWidth="1"/>
    <col min="68" max="68" width="18" style="255" customWidth="1"/>
    <col min="69" max="69" width="19.19921875" style="255" customWidth="1"/>
    <col min="70" max="70" width="11.796875" style="255" customWidth="1"/>
    <col min="71" max="16384" width="8.69921875" style="248"/>
  </cols>
  <sheetData>
    <row r="1" spans="1:70" s="1094" customFormat="1" ht="19.95" customHeight="1">
      <c r="A1" s="1087" t="s">
        <v>0</v>
      </c>
      <c r="B1" s="1087" t="s">
        <v>1</v>
      </c>
      <c r="C1" s="1087" t="s">
        <v>2</v>
      </c>
      <c r="D1" s="1087" t="s">
        <v>3</v>
      </c>
      <c r="E1" s="1087" t="s">
        <v>4</v>
      </c>
      <c r="F1" s="1087" t="s">
        <v>5</v>
      </c>
      <c r="G1" s="1087" t="s">
        <v>6</v>
      </c>
      <c r="H1" s="1087" t="s">
        <v>37</v>
      </c>
      <c r="I1" s="1087" t="s">
        <v>38</v>
      </c>
      <c r="J1" s="1087" t="s">
        <v>29</v>
      </c>
      <c r="K1" s="1087" t="s">
        <v>1438</v>
      </c>
      <c r="L1" s="1087" t="s">
        <v>4597</v>
      </c>
      <c r="M1" s="1087" t="s">
        <v>32</v>
      </c>
      <c r="N1" s="1087" t="s">
        <v>7</v>
      </c>
      <c r="O1" s="1087" t="s">
        <v>8</v>
      </c>
      <c r="P1" s="1087" t="s">
        <v>9</v>
      </c>
      <c r="Q1" s="1087" t="s">
        <v>8</v>
      </c>
      <c r="R1" s="1087" t="s">
        <v>33</v>
      </c>
      <c r="S1" s="1087" t="s">
        <v>39</v>
      </c>
      <c r="T1" s="1087" t="s">
        <v>40</v>
      </c>
      <c r="U1" s="1087" t="s">
        <v>41</v>
      </c>
      <c r="V1" s="1087" t="s">
        <v>34</v>
      </c>
      <c r="W1" s="1087" t="s">
        <v>35</v>
      </c>
      <c r="X1" s="1087" t="s">
        <v>36</v>
      </c>
      <c r="Y1" s="1087" t="s">
        <v>10</v>
      </c>
      <c r="Z1" s="1087" t="s">
        <v>12</v>
      </c>
      <c r="AA1" s="1087" t="s">
        <v>13</v>
      </c>
      <c r="AB1" s="1087" t="s">
        <v>14</v>
      </c>
      <c r="AC1" s="1087" t="s">
        <v>15</v>
      </c>
      <c r="AD1" s="1087" t="s">
        <v>16</v>
      </c>
      <c r="AE1" s="1087" t="s">
        <v>17</v>
      </c>
      <c r="AF1" s="1087" t="s">
        <v>18</v>
      </c>
      <c r="AG1" s="1087" t="s">
        <v>19</v>
      </c>
      <c r="AH1" s="1087" t="s">
        <v>20</v>
      </c>
      <c r="AI1" s="1087" t="s">
        <v>21</v>
      </c>
      <c r="AJ1" s="1087" t="s">
        <v>64</v>
      </c>
      <c r="AK1" s="1087" t="s">
        <v>52</v>
      </c>
      <c r="AL1" s="1087" t="s">
        <v>275</v>
      </c>
      <c r="AM1" s="1087" t="s">
        <v>22</v>
      </c>
      <c r="AN1" s="1087" t="s">
        <v>163</v>
      </c>
      <c r="AO1" s="1087" t="s">
        <v>151</v>
      </c>
      <c r="AP1" s="1087" t="s">
        <v>53</v>
      </c>
      <c r="AQ1" s="1087" t="s">
        <v>63</v>
      </c>
      <c r="AR1" s="1087" t="s">
        <v>23</v>
      </c>
      <c r="AS1" s="1087" t="s">
        <v>24</v>
      </c>
      <c r="AT1" s="1087" t="s">
        <v>25</v>
      </c>
      <c r="AU1" s="1088" t="s">
        <v>26</v>
      </c>
      <c r="AV1" s="1087" t="s">
        <v>27</v>
      </c>
      <c r="AW1" s="1087" t="s">
        <v>89</v>
      </c>
      <c r="AX1" s="1087" t="s">
        <v>4598</v>
      </c>
      <c r="AY1" s="1089"/>
      <c r="AZ1" s="1087" t="s">
        <v>4599</v>
      </c>
      <c r="BA1" s="1087" t="s">
        <v>50</v>
      </c>
      <c r="BB1" s="1087" t="s">
        <v>134</v>
      </c>
      <c r="BC1" s="1087" t="s">
        <v>135</v>
      </c>
      <c r="BD1" s="1087" t="s">
        <v>67</v>
      </c>
      <c r="BE1" s="1090" t="s">
        <v>147</v>
      </c>
      <c r="BF1" s="1091" t="s">
        <v>148</v>
      </c>
      <c r="BG1" s="1092" t="s">
        <v>152</v>
      </c>
      <c r="BH1" s="1092" t="s">
        <v>154</v>
      </c>
      <c r="BI1" s="1093" t="s">
        <v>4600</v>
      </c>
      <c r="BJ1" s="1092" t="s">
        <v>153</v>
      </c>
      <c r="BK1" s="1092" t="s">
        <v>150</v>
      </c>
      <c r="BL1" s="1087" t="s">
        <v>122</v>
      </c>
      <c r="BM1" s="1087" t="s">
        <v>123</v>
      </c>
      <c r="BN1" s="1087" t="s">
        <v>125</v>
      </c>
      <c r="BO1" s="1087" t="s">
        <v>124</v>
      </c>
      <c r="BP1" s="1087" t="s">
        <v>123</v>
      </c>
      <c r="BQ1" s="1087" t="s">
        <v>126</v>
      </c>
      <c r="BR1" s="1087" t="s">
        <v>4601</v>
      </c>
    </row>
    <row r="2" spans="1:70" s="100" customFormat="1" ht="19.95" customHeight="1">
      <c r="A2" s="91"/>
      <c r="B2" s="256">
        <v>44313</v>
      </c>
      <c r="C2" s="105" t="s">
        <v>298</v>
      </c>
      <c r="D2" s="103" t="s">
        <v>299</v>
      </c>
      <c r="E2" s="103" t="s">
        <v>300</v>
      </c>
      <c r="F2" s="257">
        <v>44327</v>
      </c>
      <c r="G2" s="103"/>
      <c r="H2" s="103"/>
      <c r="I2" s="103"/>
      <c r="J2" s="103"/>
      <c r="K2" s="258">
        <v>82306812</v>
      </c>
      <c r="L2" s="258">
        <v>65209988</v>
      </c>
      <c r="M2" s="258" t="s">
        <v>42</v>
      </c>
      <c r="N2" s="103" t="s">
        <v>301</v>
      </c>
      <c r="O2" s="103" t="s">
        <v>302</v>
      </c>
      <c r="P2" s="103"/>
      <c r="Q2" s="103"/>
      <c r="R2" s="91"/>
      <c r="S2" s="92"/>
      <c r="T2" s="91"/>
      <c r="U2" s="187"/>
      <c r="V2" s="103" t="s">
        <v>353</v>
      </c>
      <c r="W2" s="103" t="s">
        <v>354</v>
      </c>
      <c r="X2" s="105" t="s">
        <v>355</v>
      </c>
      <c r="Y2" s="258" t="s">
        <v>356</v>
      </c>
      <c r="Z2" s="258" t="s">
        <v>44</v>
      </c>
      <c r="AA2" s="259" t="s">
        <v>357</v>
      </c>
      <c r="AB2" s="1095" t="s">
        <v>358</v>
      </c>
      <c r="AC2" s="105"/>
      <c r="AD2" s="105"/>
      <c r="AE2" s="258" t="s">
        <v>45</v>
      </c>
      <c r="AF2" s="105"/>
      <c r="AG2" s="105"/>
      <c r="AH2" s="105"/>
      <c r="AI2" s="105"/>
      <c r="AJ2" s="103" t="s">
        <v>359</v>
      </c>
      <c r="AK2" s="93" t="s">
        <v>162</v>
      </c>
      <c r="AL2" s="94"/>
      <c r="AM2" s="95" t="s">
        <v>241</v>
      </c>
      <c r="AN2" s="95"/>
      <c r="AO2" s="95" t="s">
        <v>62</v>
      </c>
      <c r="AP2" s="95" t="str">
        <f t="shared" ref="AP2:AP65" si="0">BN2</f>
        <v>Over</v>
      </c>
      <c r="AQ2" s="105" t="s">
        <v>65</v>
      </c>
      <c r="AR2" s="257">
        <v>44328</v>
      </c>
      <c r="AS2" s="105" t="s">
        <v>393</v>
      </c>
      <c r="AT2" s="105" t="s">
        <v>394</v>
      </c>
      <c r="AU2" s="103" t="s">
        <v>395</v>
      </c>
      <c r="AV2" s="105" t="s">
        <v>396</v>
      </c>
      <c r="AW2" s="95" t="s">
        <v>277</v>
      </c>
      <c r="AX2" s="260" t="s">
        <v>416</v>
      </c>
      <c r="AY2" s="96" t="s">
        <v>83</v>
      </c>
      <c r="AZ2" s="257">
        <v>44328</v>
      </c>
      <c r="BA2" s="105"/>
      <c r="BB2" s="103"/>
      <c r="BC2" s="103"/>
      <c r="BD2" s="240"/>
      <c r="BE2" s="95"/>
      <c r="BF2" s="95"/>
      <c r="BG2" s="95"/>
      <c r="BH2" s="95"/>
      <c r="BI2" s="95"/>
      <c r="BJ2" s="95"/>
      <c r="BK2" s="95"/>
      <c r="BL2" s="95">
        <f t="shared" ref="BL2:BL65" si="1">F2-AR2</f>
        <v>-1</v>
      </c>
      <c r="BM2" s="95" t="str">
        <f>VLOOKUP(BL:BL,value!$A:$B,2,0)</f>
        <v>N</v>
      </c>
      <c r="BN2" s="95" t="str">
        <f>VLOOKUP(BM:BM,value!C:D,2,0)</f>
        <v>Over</v>
      </c>
      <c r="BO2" s="95">
        <f t="shared" ref="BO2:BO65" si="2">AR2-AZ2</f>
        <v>0</v>
      </c>
      <c r="BP2" s="95" t="str">
        <f>VLOOKUP(BO:BO,value!$A:$B,2,0)</f>
        <v>Y</v>
      </c>
      <c r="BQ2" s="95" t="str">
        <f>VLOOKUP(BP:BP,value!C:D,2,0)</f>
        <v>Under</v>
      </c>
      <c r="BR2" s="95">
        <f>LOOKUP(AR2,value!$F$2:$H$20)</f>
        <v>2</v>
      </c>
    </row>
    <row r="3" spans="1:70" s="100" customFormat="1" ht="19.95" customHeight="1">
      <c r="A3" s="91"/>
      <c r="B3" s="256">
        <v>44313</v>
      </c>
      <c r="C3" s="105" t="s">
        <v>303</v>
      </c>
      <c r="D3" s="103" t="s">
        <v>304</v>
      </c>
      <c r="E3" s="103" t="s">
        <v>305</v>
      </c>
      <c r="F3" s="257">
        <v>44330</v>
      </c>
      <c r="G3" s="103"/>
      <c r="H3" s="103"/>
      <c r="I3" s="103"/>
      <c r="J3" s="103"/>
      <c r="K3" s="258">
        <v>82306806</v>
      </c>
      <c r="L3" s="258">
        <v>65209982</v>
      </c>
      <c r="M3" s="258" t="s">
        <v>42</v>
      </c>
      <c r="N3" s="103" t="s">
        <v>306</v>
      </c>
      <c r="O3" s="103" t="s">
        <v>307</v>
      </c>
      <c r="P3" s="103"/>
      <c r="Q3" s="103"/>
      <c r="R3" s="101"/>
      <c r="S3" s="102"/>
      <c r="T3" s="101"/>
      <c r="U3" s="127"/>
      <c r="V3" s="103" t="s">
        <v>360</v>
      </c>
      <c r="W3" s="103" t="s">
        <v>361</v>
      </c>
      <c r="X3" s="105" t="s">
        <v>355</v>
      </c>
      <c r="Y3" s="259" t="s">
        <v>356</v>
      </c>
      <c r="Z3" s="258" t="s">
        <v>44</v>
      </c>
      <c r="AA3" s="259" t="s">
        <v>357</v>
      </c>
      <c r="AB3" s="1095" t="s">
        <v>362</v>
      </c>
      <c r="AC3" s="105"/>
      <c r="AD3" s="105"/>
      <c r="AE3" s="258" t="s">
        <v>45</v>
      </c>
      <c r="AF3" s="105"/>
      <c r="AG3" s="105"/>
      <c r="AH3" s="105"/>
      <c r="AI3" s="105"/>
      <c r="AJ3" s="103"/>
      <c r="AK3" s="93" t="s">
        <v>162</v>
      </c>
      <c r="AL3" s="94"/>
      <c r="AM3" s="95" t="s">
        <v>241</v>
      </c>
      <c r="AN3" s="95"/>
      <c r="AO3" s="95" t="s">
        <v>62</v>
      </c>
      <c r="AP3" s="95" t="str">
        <f t="shared" si="0"/>
        <v>Under</v>
      </c>
      <c r="AQ3" s="105" t="s">
        <v>65</v>
      </c>
      <c r="AR3" s="257">
        <v>44330</v>
      </c>
      <c r="AS3" s="105" t="s">
        <v>397</v>
      </c>
      <c r="AT3" s="105" t="s">
        <v>398</v>
      </c>
      <c r="AU3" s="103" t="s">
        <v>326</v>
      </c>
      <c r="AV3" s="105" t="s">
        <v>399</v>
      </c>
      <c r="AW3" s="95" t="s">
        <v>277</v>
      </c>
      <c r="AX3" s="103" t="s">
        <v>417</v>
      </c>
      <c r="AY3" s="96" t="s">
        <v>83</v>
      </c>
      <c r="AZ3" s="257">
        <v>44330</v>
      </c>
      <c r="BA3" s="105"/>
      <c r="BB3" s="103"/>
      <c r="BC3" s="103"/>
      <c r="BD3" s="240"/>
      <c r="BE3" s="97"/>
      <c r="BF3" s="97"/>
      <c r="BG3" s="98"/>
      <c r="BH3" s="99"/>
      <c r="BI3" s="96"/>
      <c r="BJ3" s="95"/>
      <c r="BK3" s="95"/>
      <c r="BL3" s="95">
        <f t="shared" si="1"/>
        <v>0</v>
      </c>
      <c r="BM3" s="95" t="str">
        <f>VLOOKUP(BL:BL,value!$A:$B,2,0)</f>
        <v>Y</v>
      </c>
      <c r="BN3" s="95" t="str">
        <f>VLOOKUP(BM:BM,value!C:D,2,0)</f>
        <v>Under</v>
      </c>
      <c r="BO3" s="95">
        <f t="shared" si="2"/>
        <v>0</v>
      </c>
      <c r="BP3" s="95" t="str">
        <f>VLOOKUP(BO:BO,value!$A:$B,2,0)</f>
        <v>Y</v>
      </c>
      <c r="BQ3" s="95" t="str">
        <f>VLOOKUP(BP:BP,value!C:D,2,0)</f>
        <v>Under</v>
      </c>
      <c r="BR3" s="95">
        <f>LOOKUP(AR3,value!$F$2:$H$20)</f>
        <v>3</v>
      </c>
    </row>
    <row r="4" spans="1:70" s="100" customFormat="1" ht="19.95" customHeight="1">
      <c r="A4" s="91"/>
      <c r="B4" s="256">
        <v>44313</v>
      </c>
      <c r="C4" s="105" t="s">
        <v>308</v>
      </c>
      <c r="D4" s="103" t="s">
        <v>309</v>
      </c>
      <c r="E4" s="103" t="s">
        <v>310</v>
      </c>
      <c r="F4" s="257">
        <v>44330</v>
      </c>
      <c r="G4" s="103"/>
      <c r="H4" s="103"/>
      <c r="I4" s="103"/>
      <c r="J4" s="103"/>
      <c r="K4" s="258">
        <v>82306839</v>
      </c>
      <c r="L4" s="258">
        <v>65210015</v>
      </c>
      <c r="M4" s="258" t="s">
        <v>42</v>
      </c>
      <c r="N4" s="103" t="s">
        <v>311</v>
      </c>
      <c r="O4" s="103" t="s">
        <v>312</v>
      </c>
      <c r="P4" s="103"/>
      <c r="Q4" s="103"/>
      <c r="R4" s="101"/>
      <c r="S4" s="102"/>
      <c r="T4" s="101"/>
      <c r="U4" s="127"/>
      <c r="V4" s="103" t="s">
        <v>363</v>
      </c>
      <c r="W4" s="103" t="s">
        <v>364</v>
      </c>
      <c r="X4" s="105" t="s">
        <v>355</v>
      </c>
      <c r="Y4" s="259" t="s">
        <v>356</v>
      </c>
      <c r="Z4" s="258" t="s">
        <v>44</v>
      </c>
      <c r="AA4" s="259" t="s">
        <v>357</v>
      </c>
      <c r="AB4" s="1095" t="s">
        <v>365</v>
      </c>
      <c r="AC4" s="105"/>
      <c r="AD4" s="105"/>
      <c r="AE4" s="258" t="s">
        <v>45</v>
      </c>
      <c r="AF4" s="105"/>
      <c r="AG4" s="105"/>
      <c r="AH4" s="105"/>
      <c r="AI4" s="105"/>
      <c r="AJ4" s="103" t="s">
        <v>366</v>
      </c>
      <c r="AK4" s="93" t="s">
        <v>162</v>
      </c>
      <c r="AL4" s="94"/>
      <c r="AM4" s="95" t="s">
        <v>241</v>
      </c>
      <c r="AN4" s="95"/>
      <c r="AO4" s="95" t="s">
        <v>62</v>
      </c>
      <c r="AP4" s="95" t="str">
        <f t="shared" si="0"/>
        <v>Under</v>
      </c>
      <c r="AQ4" s="105" t="s">
        <v>65</v>
      </c>
      <c r="AR4" s="257">
        <v>44330</v>
      </c>
      <c r="AS4" s="258" t="s">
        <v>400</v>
      </c>
      <c r="AT4" s="258" t="s">
        <v>401</v>
      </c>
      <c r="AU4" s="259" t="s">
        <v>402</v>
      </c>
      <c r="AV4" s="258" t="s">
        <v>403</v>
      </c>
      <c r="AW4" s="95" t="s">
        <v>277</v>
      </c>
      <c r="AX4" s="260" t="s">
        <v>418</v>
      </c>
      <c r="AY4" s="96" t="s">
        <v>83</v>
      </c>
      <c r="AZ4" s="257">
        <v>44330</v>
      </c>
      <c r="BA4" s="105"/>
      <c r="BB4" s="103"/>
      <c r="BC4" s="103"/>
      <c r="BD4" s="240"/>
      <c r="BE4" s="98"/>
      <c r="BF4" s="99"/>
      <c r="BG4" s="98"/>
      <c r="BH4" s="99"/>
      <c r="BI4" s="96"/>
      <c r="BJ4" s="95"/>
      <c r="BK4" s="95"/>
      <c r="BL4" s="95">
        <f t="shared" si="1"/>
        <v>0</v>
      </c>
      <c r="BM4" s="95" t="str">
        <f>VLOOKUP(BL:BL,value!$A:$B,2,0)</f>
        <v>Y</v>
      </c>
      <c r="BN4" s="95" t="str">
        <f>VLOOKUP(BM:BM,value!C:D,2,0)</f>
        <v>Under</v>
      </c>
      <c r="BO4" s="95">
        <f t="shared" si="2"/>
        <v>0</v>
      </c>
      <c r="BP4" s="95" t="str">
        <f>VLOOKUP(BO:BO,value!$A:$B,2,0)</f>
        <v>Y</v>
      </c>
      <c r="BQ4" s="95" t="str">
        <f>VLOOKUP(BP:BP,value!C:D,2,0)</f>
        <v>Under</v>
      </c>
      <c r="BR4" s="95">
        <f>LOOKUP(AR4,value!$F$2:$H$20)</f>
        <v>3</v>
      </c>
    </row>
    <row r="5" spans="1:70" s="100" customFormat="1" ht="19.95" customHeight="1">
      <c r="A5" s="91"/>
      <c r="B5" s="261">
        <v>43991</v>
      </c>
      <c r="C5" s="105" t="s">
        <v>313</v>
      </c>
      <c r="D5" s="103" t="s">
        <v>314</v>
      </c>
      <c r="E5" s="240" t="s">
        <v>315</v>
      </c>
      <c r="F5" s="257">
        <v>44340</v>
      </c>
      <c r="G5" s="103"/>
      <c r="H5" s="103"/>
      <c r="I5" s="103"/>
      <c r="J5" s="103"/>
      <c r="K5" s="105">
        <v>81249229</v>
      </c>
      <c r="L5" s="262" t="s">
        <v>316</v>
      </c>
      <c r="M5" s="105" t="s">
        <v>325</v>
      </c>
      <c r="N5" s="240" t="s">
        <v>317</v>
      </c>
      <c r="O5" s="240" t="s">
        <v>318</v>
      </c>
      <c r="P5" s="103"/>
      <c r="Q5" s="103"/>
      <c r="R5" s="91"/>
      <c r="S5" s="92"/>
      <c r="T5" s="91"/>
      <c r="U5" s="187"/>
      <c r="V5" s="240" t="s">
        <v>367</v>
      </c>
      <c r="W5" s="240" t="s">
        <v>368</v>
      </c>
      <c r="X5" s="240" t="s">
        <v>355</v>
      </c>
      <c r="Y5" s="240" t="s">
        <v>369</v>
      </c>
      <c r="Z5" s="240" t="s">
        <v>370</v>
      </c>
      <c r="AA5" s="103" t="s">
        <v>349</v>
      </c>
      <c r="AB5" s="1096" t="s">
        <v>371</v>
      </c>
      <c r="AC5" s="105"/>
      <c r="AD5" s="240">
        <v>1230026049</v>
      </c>
      <c r="AE5" s="105" t="s">
        <v>350</v>
      </c>
      <c r="AF5" s="240" t="s">
        <v>372</v>
      </c>
      <c r="AG5" s="105" t="s">
        <v>373</v>
      </c>
      <c r="AH5" s="105"/>
      <c r="AI5" s="105"/>
      <c r="AJ5" s="103"/>
      <c r="AK5" s="93" t="s">
        <v>158</v>
      </c>
      <c r="AL5" s="94"/>
      <c r="AM5" s="95" t="s">
        <v>241</v>
      </c>
      <c r="AN5" s="95"/>
      <c r="AO5" s="95" t="s">
        <v>62</v>
      </c>
      <c r="AP5" s="95" t="str">
        <f t="shared" si="0"/>
        <v>Under</v>
      </c>
      <c r="AQ5" s="105" t="s">
        <v>65</v>
      </c>
      <c r="AR5" s="257">
        <v>44340</v>
      </c>
      <c r="AS5" s="105" t="s">
        <v>404</v>
      </c>
      <c r="AT5" s="105" t="s">
        <v>405</v>
      </c>
      <c r="AU5" s="103" t="s">
        <v>406</v>
      </c>
      <c r="AV5" s="105" t="s">
        <v>407</v>
      </c>
      <c r="AW5" s="107" t="s">
        <v>277</v>
      </c>
      <c r="AX5" s="260" t="s">
        <v>419</v>
      </c>
      <c r="AY5" s="106" t="s">
        <v>83</v>
      </c>
      <c r="AZ5" s="257">
        <v>44340</v>
      </c>
      <c r="BA5" s="105"/>
      <c r="BB5" s="103"/>
      <c r="BC5" s="103"/>
      <c r="BD5" s="240" t="s">
        <v>422</v>
      </c>
      <c r="BE5" s="98"/>
      <c r="BF5" s="99"/>
      <c r="BG5" s="98"/>
      <c r="BH5" s="99"/>
      <c r="BI5" s="96"/>
      <c r="BJ5" s="95"/>
      <c r="BK5" s="95"/>
      <c r="BL5" s="95">
        <f t="shared" si="1"/>
        <v>0</v>
      </c>
      <c r="BM5" s="95" t="str">
        <f>VLOOKUP(BL:BL,value!$A:$B,2,0)</f>
        <v>Y</v>
      </c>
      <c r="BN5" s="95" t="str">
        <f>VLOOKUP(BM:BM,value!C:D,2,0)</f>
        <v>Under</v>
      </c>
      <c r="BO5" s="95">
        <f t="shared" si="2"/>
        <v>0</v>
      </c>
      <c r="BP5" s="95" t="str">
        <f>VLOOKUP(BO:BO,value!$A:$B,2,0)</f>
        <v>Y</v>
      </c>
      <c r="BQ5" s="95" t="str">
        <f>VLOOKUP(BP:BP,value!C:D,2,0)</f>
        <v>Under</v>
      </c>
      <c r="BR5" s="95">
        <f>LOOKUP(AR5,value!$F$2:$H$20)</f>
        <v>4</v>
      </c>
    </row>
    <row r="6" spans="1:70" s="100" customFormat="1" ht="19.95" customHeight="1">
      <c r="A6" s="101"/>
      <c r="B6" s="261">
        <v>43991</v>
      </c>
      <c r="C6" s="105" t="s">
        <v>313</v>
      </c>
      <c r="D6" s="103" t="s">
        <v>314</v>
      </c>
      <c r="E6" s="240" t="s">
        <v>315</v>
      </c>
      <c r="F6" s="257">
        <v>44340</v>
      </c>
      <c r="G6" s="103"/>
      <c r="H6" s="103"/>
      <c r="I6" s="103"/>
      <c r="J6" s="103"/>
      <c r="K6" s="105">
        <v>81249230</v>
      </c>
      <c r="L6" s="262" t="s">
        <v>319</v>
      </c>
      <c r="M6" s="105" t="s">
        <v>325</v>
      </c>
      <c r="N6" s="240" t="s">
        <v>317</v>
      </c>
      <c r="O6" s="240" t="s">
        <v>318</v>
      </c>
      <c r="P6" s="103"/>
      <c r="Q6" s="103"/>
      <c r="R6" s="101"/>
      <c r="S6" s="102"/>
      <c r="T6" s="101"/>
      <c r="U6" s="127"/>
      <c r="V6" s="240" t="s">
        <v>367</v>
      </c>
      <c r="W6" s="240" t="s">
        <v>368</v>
      </c>
      <c r="X6" s="240" t="s">
        <v>355</v>
      </c>
      <c r="Y6" s="240" t="s">
        <v>369</v>
      </c>
      <c r="Z6" s="240" t="s">
        <v>370</v>
      </c>
      <c r="AA6" s="103" t="s">
        <v>349</v>
      </c>
      <c r="AB6" s="1096" t="s">
        <v>374</v>
      </c>
      <c r="AC6" s="105"/>
      <c r="AD6" s="240">
        <v>1230026379</v>
      </c>
      <c r="AE6" s="105" t="s">
        <v>350</v>
      </c>
      <c r="AF6" s="240" t="s">
        <v>375</v>
      </c>
      <c r="AG6" s="105"/>
      <c r="AH6" s="105"/>
      <c r="AI6" s="105"/>
      <c r="AJ6" s="103"/>
      <c r="AK6" s="93" t="s">
        <v>158</v>
      </c>
      <c r="AL6" s="94"/>
      <c r="AM6" s="95" t="s">
        <v>241</v>
      </c>
      <c r="AN6" s="95"/>
      <c r="AO6" s="95" t="s">
        <v>62</v>
      </c>
      <c r="AP6" s="95" t="str">
        <f t="shared" si="0"/>
        <v>Under</v>
      </c>
      <c r="AQ6" s="105" t="s">
        <v>65</v>
      </c>
      <c r="AR6" s="257">
        <v>44340</v>
      </c>
      <c r="AS6" s="105" t="s">
        <v>404</v>
      </c>
      <c r="AT6" s="105" t="s">
        <v>405</v>
      </c>
      <c r="AU6" s="103" t="s">
        <v>406</v>
      </c>
      <c r="AV6" s="105" t="s">
        <v>407</v>
      </c>
      <c r="AW6" s="107" t="s">
        <v>277</v>
      </c>
      <c r="AX6" s="260" t="s">
        <v>419</v>
      </c>
      <c r="AY6" s="106" t="s">
        <v>83</v>
      </c>
      <c r="AZ6" s="257">
        <v>44340</v>
      </c>
      <c r="BA6" s="105"/>
      <c r="BB6" s="103"/>
      <c r="BC6" s="103"/>
      <c r="BD6" s="240"/>
      <c r="BE6" s="95"/>
      <c r="BF6" s="95"/>
      <c r="BG6" s="95"/>
      <c r="BH6" s="95"/>
      <c r="BI6" s="95"/>
      <c r="BJ6" s="95"/>
      <c r="BK6" s="95"/>
      <c r="BL6" s="95">
        <f t="shared" si="1"/>
        <v>0</v>
      </c>
      <c r="BM6" s="95" t="str">
        <f>VLOOKUP(BL:BL,value!$A:$B,2,0)</f>
        <v>Y</v>
      </c>
      <c r="BN6" s="95" t="str">
        <f>VLOOKUP(BM:BM,value!C:D,2,0)</f>
        <v>Under</v>
      </c>
      <c r="BO6" s="95">
        <f t="shared" si="2"/>
        <v>0</v>
      </c>
      <c r="BP6" s="95" t="str">
        <f>VLOOKUP(BO:BO,value!$A:$B,2,0)</f>
        <v>Y</v>
      </c>
      <c r="BQ6" s="95" t="str">
        <f>VLOOKUP(BP:BP,value!C:D,2,0)</f>
        <v>Under</v>
      </c>
      <c r="BR6" s="95">
        <f>LOOKUP(AR6,value!$F$2:$H$20)</f>
        <v>4</v>
      </c>
    </row>
    <row r="7" spans="1:70" s="100" customFormat="1" ht="19.95" customHeight="1">
      <c r="A7" s="123"/>
      <c r="B7" s="261">
        <v>44379</v>
      </c>
      <c r="C7" s="105" t="s">
        <v>320</v>
      </c>
      <c r="D7" s="103" t="s">
        <v>321</v>
      </c>
      <c r="E7" s="240" t="s">
        <v>322</v>
      </c>
      <c r="F7" s="257">
        <v>44383</v>
      </c>
      <c r="G7" s="103"/>
      <c r="H7" s="103"/>
      <c r="I7" s="103"/>
      <c r="J7" s="103"/>
      <c r="K7" s="105">
        <v>82301652</v>
      </c>
      <c r="L7" s="240"/>
      <c r="M7" s="426" t="s">
        <v>42</v>
      </c>
      <c r="N7" s="240" t="s">
        <v>323</v>
      </c>
      <c r="O7" s="240" t="s">
        <v>324</v>
      </c>
      <c r="P7" s="103"/>
      <c r="Q7" s="103"/>
      <c r="R7" s="123"/>
      <c r="S7" s="123"/>
      <c r="T7" s="123"/>
      <c r="U7" s="123"/>
      <c r="V7" s="103"/>
      <c r="W7" s="103"/>
      <c r="X7" s="105"/>
      <c r="Y7" s="240" t="s">
        <v>376</v>
      </c>
      <c r="Z7" s="105"/>
      <c r="AA7" s="103" t="s">
        <v>349</v>
      </c>
      <c r="AB7" s="1096" t="s">
        <v>377</v>
      </c>
      <c r="AC7" s="105"/>
      <c r="AD7" s="105"/>
      <c r="AE7" s="105"/>
      <c r="AF7" s="105"/>
      <c r="AG7" s="105"/>
      <c r="AH7" s="105"/>
      <c r="AI7" s="105"/>
      <c r="AJ7" s="103"/>
      <c r="AK7" s="93" t="s">
        <v>162</v>
      </c>
      <c r="AL7" s="177"/>
      <c r="AM7" s="95" t="s">
        <v>244</v>
      </c>
      <c r="AN7" s="239"/>
      <c r="AO7" s="95" t="s">
        <v>62</v>
      </c>
      <c r="AP7" s="95" t="str">
        <f t="shared" si="0"/>
        <v>Under</v>
      </c>
      <c r="AQ7" s="105" t="s">
        <v>65</v>
      </c>
      <c r="AR7" s="257">
        <v>44383</v>
      </c>
      <c r="AS7" s="105" t="s">
        <v>408</v>
      </c>
      <c r="AT7" s="105" t="s">
        <v>409</v>
      </c>
      <c r="AU7" s="103" t="s">
        <v>410</v>
      </c>
      <c r="AV7" s="105" t="s">
        <v>396</v>
      </c>
      <c r="AW7" s="157" t="s">
        <v>277</v>
      </c>
      <c r="AX7" s="103" t="s">
        <v>420</v>
      </c>
      <c r="AY7" s="157" t="s">
        <v>84</v>
      </c>
      <c r="AZ7" s="438">
        <v>44383</v>
      </c>
      <c r="BA7" s="105"/>
      <c r="BB7" s="103"/>
      <c r="BC7" s="103"/>
      <c r="BD7" s="240"/>
      <c r="BE7" s="239"/>
      <c r="BF7" s="239"/>
      <c r="BG7" s="239"/>
      <c r="BH7" s="239"/>
      <c r="BI7" s="245"/>
      <c r="BJ7" s="245"/>
      <c r="BK7" s="245"/>
      <c r="BL7" s="95">
        <f t="shared" si="1"/>
        <v>0</v>
      </c>
      <c r="BM7" s="95" t="str">
        <f>VLOOKUP(BL:BL,value!$A:$B,2,0)</f>
        <v>Y</v>
      </c>
      <c r="BN7" s="95" t="str">
        <f>VLOOKUP(BM:BM,value!C:D,2,0)</f>
        <v>Under</v>
      </c>
      <c r="BO7" s="95">
        <f t="shared" si="2"/>
        <v>0</v>
      </c>
      <c r="BP7" s="95" t="str">
        <f>VLOOKUP(BO:BO,value!$A:$B,2,0)</f>
        <v>Y</v>
      </c>
      <c r="BQ7" s="95" t="str">
        <f>VLOOKUP(BP:BP,value!C:D,2,0)</f>
        <v>Under</v>
      </c>
      <c r="BR7" s="95">
        <f>LOOKUP(AR7,value!$F$2:$H$20)</f>
        <v>5</v>
      </c>
    </row>
    <row r="8" spans="1:70" s="100" customFormat="1" ht="19.95" customHeight="1">
      <c r="A8" s="236"/>
      <c r="B8" s="261">
        <v>44379</v>
      </c>
      <c r="C8" s="105" t="s">
        <v>320</v>
      </c>
      <c r="D8" s="103" t="s">
        <v>321</v>
      </c>
      <c r="E8" s="240" t="s">
        <v>322</v>
      </c>
      <c r="F8" s="257">
        <v>44383</v>
      </c>
      <c r="G8" s="103"/>
      <c r="H8" s="103"/>
      <c r="I8" s="103"/>
      <c r="J8" s="103"/>
      <c r="K8" s="105">
        <v>82301653</v>
      </c>
      <c r="L8" s="240"/>
      <c r="M8" s="426" t="s">
        <v>42</v>
      </c>
      <c r="N8" s="240" t="s">
        <v>323</v>
      </c>
      <c r="O8" s="240" t="s">
        <v>324</v>
      </c>
      <c r="P8" s="103"/>
      <c r="Q8" s="103"/>
      <c r="R8" s="123"/>
      <c r="S8" s="123"/>
      <c r="T8" s="123"/>
      <c r="U8" s="123"/>
      <c r="V8" s="103"/>
      <c r="W8" s="103"/>
      <c r="X8" s="105"/>
      <c r="Y8" s="240" t="s">
        <v>376</v>
      </c>
      <c r="Z8" s="105"/>
      <c r="AA8" s="103" t="s">
        <v>349</v>
      </c>
      <c r="AB8" s="1096" t="s">
        <v>378</v>
      </c>
      <c r="AC8" s="105"/>
      <c r="AD8" s="105"/>
      <c r="AE8" s="105"/>
      <c r="AF8" s="105"/>
      <c r="AG8" s="105"/>
      <c r="AH8" s="105"/>
      <c r="AI8" s="105"/>
      <c r="AJ8" s="103"/>
      <c r="AK8" s="93" t="s">
        <v>162</v>
      </c>
      <c r="AL8" s="263"/>
      <c r="AM8" s="95" t="s">
        <v>244</v>
      </c>
      <c r="AN8" s="239"/>
      <c r="AO8" s="95" t="s">
        <v>62</v>
      </c>
      <c r="AP8" s="95" t="str">
        <f t="shared" si="0"/>
        <v>Under</v>
      </c>
      <c r="AQ8" s="105" t="s">
        <v>65</v>
      </c>
      <c r="AR8" s="257">
        <v>44383</v>
      </c>
      <c r="AS8" s="105" t="s">
        <v>408</v>
      </c>
      <c r="AT8" s="105" t="s">
        <v>409</v>
      </c>
      <c r="AU8" s="103" t="s">
        <v>410</v>
      </c>
      <c r="AV8" s="105" t="s">
        <v>396</v>
      </c>
      <c r="AW8" s="157" t="s">
        <v>277</v>
      </c>
      <c r="AX8" s="103" t="s">
        <v>420</v>
      </c>
      <c r="AY8" s="157" t="s">
        <v>84</v>
      </c>
      <c r="AZ8" s="438">
        <v>44383</v>
      </c>
      <c r="BA8" s="105"/>
      <c r="BB8" s="103"/>
      <c r="BC8" s="103"/>
      <c r="BD8" s="240"/>
      <c r="BE8" s="239"/>
      <c r="BF8" s="239"/>
      <c r="BG8" s="239"/>
      <c r="BH8" s="239"/>
      <c r="BI8" s="245"/>
      <c r="BJ8" s="245"/>
      <c r="BK8" s="245"/>
      <c r="BL8" s="95">
        <f t="shared" si="1"/>
        <v>0</v>
      </c>
      <c r="BM8" s="95" t="str">
        <f>VLOOKUP(BL:BL,value!$A:$B,2,0)</f>
        <v>Y</v>
      </c>
      <c r="BN8" s="95" t="str">
        <f>VLOOKUP(BM:BM,value!C:D,2,0)</f>
        <v>Under</v>
      </c>
      <c r="BO8" s="95">
        <f t="shared" si="2"/>
        <v>0</v>
      </c>
      <c r="BP8" s="95" t="str">
        <f>VLOOKUP(BO:BO,value!$A:$B,2,0)</f>
        <v>Y</v>
      </c>
      <c r="BQ8" s="95" t="str">
        <f>VLOOKUP(BP:BP,value!C:D,2,0)</f>
        <v>Under</v>
      </c>
      <c r="BR8" s="95">
        <f>LOOKUP(AR8,value!$F$2:$H$20)</f>
        <v>5</v>
      </c>
    </row>
    <row r="9" spans="1:70" ht="19.95" customHeight="1">
      <c r="A9" s="157"/>
      <c r="B9" s="264">
        <v>44384</v>
      </c>
      <c r="C9" s="89" t="s">
        <v>327</v>
      </c>
      <c r="D9" s="90" t="s">
        <v>328</v>
      </c>
      <c r="E9" s="90" t="s">
        <v>329</v>
      </c>
      <c r="F9" s="265">
        <v>44396</v>
      </c>
      <c r="G9" s="90"/>
      <c r="H9" s="90"/>
      <c r="I9" s="90"/>
      <c r="J9" s="90"/>
      <c r="K9" s="89">
        <v>82302243</v>
      </c>
      <c r="L9" s="89">
        <v>65111861</v>
      </c>
      <c r="M9" s="89" t="s">
        <v>42</v>
      </c>
      <c r="N9" s="90" t="s">
        <v>330</v>
      </c>
      <c r="O9" s="90" t="s">
        <v>331</v>
      </c>
      <c r="P9" s="90"/>
      <c r="Q9" s="90"/>
      <c r="R9" s="157"/>
      <c r="S9" s="157"/>
      <c r="T9" s="157"/>
      <c r="U9" s="157"/>
      <c r="V9" s="259" t="s">
        <v>328</v>
      </c>
      <c r="W9" s="103" t="s">
        <v>379</v>
      </c>
      <c r="X9" s="103" t="s">
        <v>379</v>
      </c>
      <c r="Y9" s="103" t="s">
        <v>380</v>
      </c>
      <c r="Z9" s="105"/>
      <c r="AA9" s="103" t="s">
        <v>349</v>
      </c>
      <c r="AB9" s="1096" t="s">
        <v>381</v>
      </c>
      <c r="AC9" s="105"/>
      <c r="AD9" s="105"/>
      <c r="AE9" s="105"/>
      <c r="AF9" s="105"/>
      <c r="AG9" s="105"/>
      <c r="AH9" s="105"/>
      <c r="AI9" s="105"/>
      <c r="AJ9" s="103"/>
      <c r="AK9" s="93" t="s">
        <v>162</v>
      </c>
      <c r="AL9" s="89"/>
      <c r="AM9" s="95" t="s">
        <v>242</v>
      </c>
      <c r="AN9" s="89"/>
      <c r="AO9" s="95" t="s">
        <v>62</v>
      </c>
      <c r="AP9" s="95" t="e">
        <f t="shared" si="0"/>
        <v>#N/A</v>
      </c>
      <c r="AQ9" s="105" t="s">
        <v>65</v>
      </c>
      <c r="AR9" s="257"/>
      <c r="AS9" s="105"/>
      <c r="AT9" s="105"/>
      <c r="AU9" s="103"/>
      <c r="AV9" s="105"/>
      <c r="AW9" s="157" t="s">
        <v>145</v>
      </c>
      <c r="AX9" s="103" t="s">
        <v>421</v>
      </c>
      <c r="AY9" s="157" t="s">
        <v>75</v>
      </c>
      <c r="AZ9" s="266">
        <v>44396</v>
      </c>
      <c r="BA9" s="105"/>
      <c r="BB9" s="103"/>
      <c r="BC9" s="103"/>
      <c r="BD9" s="240"/>
      <c r="BE9" s="89"/>
      <c r="BF9" s="89"/>
      <c r="BG9" s="89"/>
      <c r="BH9" s="89"/>
      <c r="BI9" s="157"/>
      <c r="BJ9" s="157"/>
      <c r="BK9" s="157"/>
      <c r="BL9" s="95">
        <f t="shared" si="1"/>
        <v>44396</v>
      </c>
      <c r="BM9" s="95" t="e">
        <f>VLOOKUP(BL:BL,value!$A:$B,2,0)</f>
        <v>#N/A</v>
      </c>
      <c r="BN9" s="95" t="e">
        <f>VLOOKUP(BM:BM,value!C:D,2,0)</f>
        <v>#N/A</v>
      </c>
      <c r="BO9" s="95">
        <f t="shared" si="2"/>
        <v>-44396</v>
      </c>
      <c r="BP9" s="95" t="e">
        <f>VLOOKUP(BO:BO,value!$A:$B,2,0)</f>
        <v>#N/A</v>
      </c>
      <c r="BQ9" s="95" t="e">
        <f>VLOOKUP(BP:BP,value!C:D,2,0)</f>
        <v>#N/A</v>
      </c>
      <c r="BR9" s="95" t="e">
        <f>LOOKUP(AR9,value!$F$2:$H$20)</f>
        <v>#N/A</v>
      </c>
    </row>
    <row r="10" spans="1:70" ht="19.95" customHeight="1">
      <c r="A10" s="157"/>
      <c r="B10" s="264">
        <v>44384</v>
      </c>
      <c r="C10" s="89" t="s">
        <v>332</v>
      </c>
      <c r="D10" s="90" t="s">
        <v>333</v>
      </c>
      <c r="E10" s="90" t="s">
        <v>334</v>
      </c>
      <c r="F10" s="265">
        <v>44396</v>
      </c>
      <c r="G10" s="90"/>
      <c r="H10" s="90"/>
      <c r="I10" s="90"/>
      <c r="J10" s="90"/>
      <c r="K10" s="89">
        <v>82302263</v>
      </c>
      <c r="L10" s="89">
        <v>65111881</v>
      </c>
      <c r="M10" s="89" t="s">
        <v>42</v>
      </c>
      <c r="N10" s="90" t="s">
        <v>330</v>
      </c>
      <c r="O10" s="90" t="s">
        <v>335</v>
      </c>
      <c r="P10" s="90"/>
      <c r="Q10" s="90"/>
      <c r="R10" s="157"/>
      <c r="S10" s="157"/>
      <c r="T10" s="157"/>
      <c r="U10" s="157"/>
      <c r="V10" s="259" t="s">
        <v>333</v>
      </c>
      <c r="W10" s="103" t="s">
        <v>379</v>
      </c>
      <c r="X10" s="103" t="s">
        <v>379</v>
      </c>
      <c r="Y10" s="103" t="s">
        <v>380</v>
      </c>
      <c r="Z10" s="105"/>
      <c r="AA10" s="103" t="s">
        <v>349</v>
      </c>
      <c r="AB10" s="1096" t="s">
        <v>382</v>
      </c>
      <c r="AC10" s="105"/>
      <c r="AD10" s="105"/>
      <c r="AE10" s="105"/>
      <c r="AF10" s="105"/>
      <c r="AG10" s="105"/>
      <c r="AH10" s="105"/>
      <c r="AI10" s="105"/>
      <c r="AJ10" s="103"/>
      <c r="AK10" s="93" t="s">
        <v>162</v>
      </c>
      <c r="AL10" s="89"/>
      <c r="AM10" s="95" t="s">
        <v>242</v>
      </c>
      <c r="AN10" s="89"/>
      <c r="AO10" s="95" t="s">
        <v>62</v>
      </c>
      <c r="AP10" s="95" t="e">
        <f t="shared" si="0"/>
        <v>#N/A</v>
      </c>
      <c r="AQ10" s="105" t="s">
        <v>65</v>
      </c>
      <c r="AR10" s="257"/>
      <c r="AS10" s="105"/>
      <c r="AT10" s="105"/>
      <c r="AU10" s="103"/>
      <c r="AV10" s="105"/>
      <c r="AW10" s="157" t="s">
        <v>145</v>
      </c>
      <c r="AX10" s="103" t="s">
        <v>421</v>
      </c>
      <c r="AY10" s="157" t="s">
        <v>75</v>
      </c>
      <c r="AZ10" s="266">
        <v>44396</v>
      </c>
      <c r="BA10" s="105"/>
      <c r="BB10" s="103"/>
      <c r="BC10" s="103"/>
      <c r="BD10" s="240"/>
      <c r="BE10" s="89"/>
      <c r="BF10" s="89"/>
      <c r="BG10" s="89"/>
      <c r="BH10" s="89"/>
      <c r="BI10" s="157"/>
      <c r="BJ10" s="157"/>
      <c r="BK10" s="157"/>
      <c r="BL10" s="95">
        <f t="shared" si="1"/>
        <v>44396</v>
      </c>
      <c r="BM10" s="95" t="e">
        <f>VLOOKUP(BL:BL,value!$A:$B,2,0)</f>
        <v>#N/A</v>
      </c>
      <c r="BN10" s="95" t="e">
        <f>VLOOKUP(BM:BM,value!C:D,2,0)</f>
        <v>#N/A</v>
      </c>
      <c r="BO10" s="95">
        <f t="shared" si="2"/>
        <v>-44396</v>
      </c>
      <c r="BP10" s="95" t="e">
        <f>VLOOKUP(BO:BO,value!$A:$B,2,0)</f>
        <v>#N/A</v>
      </c>
      <c r="BQ10" s="95" t="e">
        <f>VLOOKUP(BP:BP,value!C:D,2,0)</f>
        <v>#N/A</v>
      </c>
      <c r="BR10" s="95" t="e">
        <f>LOOKUP(AR10,value!$F$2:$H$20)</f>
        <v>#N/A</v>
      </c>
    </row>
    <row r="11" spans="1:70" ht="19.95" customHeight="1">
      <c r="A11" s="104"/>
      <c r="B11" s="264" t="s">
        <v>291</v>
      </c>
      <c r="C11" s="130" t="s">
        <v>292</v>
      </c>
      <c r="D11" s="202" t="s">
        <v>293</v>
      </c>
      <c r="E11" s="157" t="s">
        <v>294</v>
      </c>
      <c r="F11" s="265">
        <v>44402</v>
      </c>
      <c r="G11" s="157"/>
      <c r="H11" s="157"/>
      <c r="I11" s="157"/>
      <c r="J11" s="157"/>
      <c r="K11" s="89">
        <v>88093579</v>
      </c>
      <c r="L11" s="89">
        <v>1240063855</v>
      </c>
      <c r="M11" s="89" t="s">
        <v>295</v>
      </c>
      <c r="N11" s="157" t="s">
        <v>297</v>
      </c>
      <c r="O11" s="157" t="s">
        <v>296</v>
      </c>
      <c r="P11" s="157"/>
      <c r="Q11" s="157"/>
      <c r="R11" s="104"/>
      <c r="S11" s="152"/>
      <c r="T11" s="104"/>
      <c r="U11" s="89"/>
      <c r="V11" s="271" t="s">
        <v>293</v>
      </c>
      <c r="W11" s="272" t="s">
        <v>347</v>
      </c>
      <c r="X11" s="273" t="s">
        <v>351</v>
      </c>
      <c r="Y11" s="274" t="s">
        <v>348</v>
      </c>
      <c r="Z11" s="105"/>
      <c r="AA11" s="275" t="s">
        <v>349</v>
      </c>
      <c r="AB11" s="1097" t="s">
        <v>352</v>
      </c>
      <c r="AC11" s="105">
        <v>1050011673</v>
      </c>
      <c r="AD11" s="105"/>
      <c r="AE11" s="105" t="s">
        <v>350</v>
      </c>
      <c r="AF11" s="105"/>
      <c r="AG11" s="105"/>
      <c r="AH11" s="105"/>
      <c r="AI11" s="105"/>
      <c r="AJ11" s="240"/>
      <c r="AK11" s="93" t="s">
        <v>162</v>
      </c>
      <c r="AL11" s="108"/>
      <c r="AM11" s="95" t="s">
        <v>241</v>
      </c>
      <c r="AN11" s="104"/>
      <c r="AO11" s="95" t="s">
        <v>62</v>
      </c>
      <c r="AP11" s="95" t="str">
        <f t="shared" si="0"/>
        <v>Over</v>
      </c>
      <c r="AQ11" s="105" t="s">
        <v>66</v>
      </c>
      <c r="AR11" s="257">
        <v>44408</v>
      </c>
      <c r="AS11" s="105" t="s">
        <v>389</v>
      </c>
      <c r="AT11" s="105" t="s">
        <v>390</v>
      </c>
      <c r="AU11" s="259" t="s">
        <v>391</v>
      </c>
      <c r="AV11" s="105" t="s">
        <v>392</v>
      </c>
      <c r="AW11" s="107" t="s">
        <v>277</v>
      </c>
      <c r="AX11" s="260" t="s">
        <v>415</v>
      </c>
      <c r="AY11" s="106" t="s">
        <v>84</v>
      </c>
      <c r="AZ11" s="266">
        <v>44408</v>
      </c>
      <c r="BA11" s="105"/>
      <c r="BB11" s="240"/>
      <c r="BC11" s="240"/>
      <c r="BD11" s="240"/>
      <c r="BE11" s="228"/>
      <c r="BF11" s="228"/>
      <c r="BG11" s="229"/>
      <c r="BH11" s="230"/>
      <c r="BI11" s="106"/>
      <c r="BJ11" s="104"/>
      <c r="BK11" s="104"/>
      <c r="BL11" s="95">
        <f t="shared" si="1"/>
        <v>-6</v>
      </c>
      <c r="BM11" s="95" t="str">
        <f>VLOOKUP(BL:BL,value!$A:$B,2,0)</f>
        <v>N</v>
      </c>
      <c r="BN11" s="95" t="str">
        <f>VLOOKUP(BM:BM,value!C:D,2,0)</f>
        <v>Over</v>
      </c>
      <c r="BO11" s="95">
        <f t="shared" si="2"/>
        <v>0</v>
      </c>
      <c r="BP11" s="95" t="str">
        <f>VLOOKUP(BO:BO,value!$A:$B,2,0)</f>
        <v>Y</v>
      </c>
      <c r="BQ11" s="95" t="str">
        <f>VLOOKUP(BP:BP,value!C:D,2,0)</f>
        <v>Under</v>
      </c>
      <c r="BR11" s="95">
        <f>LOOKUP(AR11,value!$F$2:$H$20)</f>
        <v>5</v>
      </c>
    </row>
    <row r="12" spans="1:70" ht="19.95" customHeight="1">
      <c r="A12" s="104"/>
      <c r="B12" s="264" t="s">
        <v>291</v>
      </c>
      <c r="C12" s="130" t="s">
        <v>292</v>
      </c>
      <c r="D12" s="202" t="s">
        <v>293</v>
      </c>
      <c r="E12" s="90" t="s">
        <v>294</v>
      </c>
      <c r="F12" s="265">
        <v>44402</v>
      </c>
      <c r="G12" s="90"/>
      <c r="H12" s="90"/>
      <c r="I12" s="90"/>
      <c r="J12" s="90"/>
      <c r="K12" s="89">
        <v>88093579</v>
      </c>
      <c r="L12" s="89">
        <v>1240063855</v>
      </c>
      <c r="M12" s="89" t="s">
        <v>295</v>
      </c>
      <c r="N12" s="90" t="s">
        <v>297</v>
      </c>
      <c r="O12" s="90" t="s">
        <v>296</v>
      </c>
      <c r="P12" s="90"/>
      <c r="Q12" s="90"/>
      <c r="R12" s="104"/>
      <c r="S12" s="152"/>
      <c r="T12" s="104"/>
      <c r="U12" s="89"/>
      <c r="V12" s="267" t="s">
        <v>293</v>
      </c>
      <c r="W12" s="268" t="s">
        <v>347</v>
      </c>
      <c r="X12" s="273" t="s">
        <v>351</v>
      </c>
      <c r="Y12" s="274" t="s">
        <v>348</v>
      </c>
      <c r="Z12" s="105"/>
      <c r="AA12" s="527" t="s">
        <v>349</v>
      </c>
      <c r="AB12" s="1098" t="s">
        <v>352</v>
      </c>
      <c r="AC12" s="105">
        <v>1050011673</v>
      </c>
      <c r="AD12" s="105"/>
      <c r="AE12" s="105" t="s">
        <v>350</v>
      </c>
      <c r="AF12" s="105"/>
      <c r="AG12" s="105"/>
      <c r="AH12" s="105"/>
      <c r="AI12" s="105"/>
      <c r="AJ12" s="103"/>
      <c r="AK12" s="93" t="s">
        <v>162</v>
      </c>
      <c r="AL12" s="108"/>
      <c r="AM12" s="95" t="s">
        <v>241</v>
      </c>
      <c r="AN12" s="104"/>
      <c r="AO12" s="95" t="s">
        <v>62</v>
      </c>
      <c r="AP12" s="95" t="str">
        <f t="shared" si="0"/>
        <v>Over</v>
      </c>
      <c r="AQ12" s="105" t="s">
        <v>66</v>
      </c>
      <c r="AR12" s="257">
        <v>44408</v>
      </c>
      <c r="AS12" s="105" t="s">
        <v>389</v>
      </c>
      <c r="AT12" s="105" t="s">
        <v>390</v>
      </c>
      <c r="AU12" s="259" t="s">
        <v>391</v>
      </c>
      <c r="AV12" s="105" t="s">
        <v>392</v>
      </c>
      <c r="AW12" s="104" t="s">
        <v>277</v>
      </c>
      <c r="AX12" s="260" t="s">
        <v>415</v>
      </c>
      <c r="AY12" s="106" t="s">
        <v>84</v>
      </c>
      <c r="AZ12" s="266">
        <v>44408</v>
      </c>
      <c r="BA12" s="105"/>
      <c r="BB12" s="103"/>
      <c r="BC12" s="103"/>
      <c r="BD12" s="240"/>
      <c r="BE12" s="104"/>
      <c r="BF12" s="104"/>
      <c r="BG12" s="104"/>
      <c r="BH12" s="104"/>
      <c r="BI12" s="104"/>
      <c r="BJ12" s="104"/>
      <c r="BK12" s="104"/>
      <c r="BL12" s="95">
        <f t="shared" si="1"/>
        <v>-6</v>
      </c>
      <c r="BM12" s="95" t="str">
        <f>VLOOKUP(BL:BL,value!$A:$B,2,0)</f>
        <v>N</v>
      </c>
      <c r="BN12" s="95" t="str">
        <f>VLOOKUP(BM:BM,value!C:D,2,0)</f>
        <v>Over</v>
      </c>
      <c r="BO12" s="95">
        <f t="shared" si="2"/>
        <v>0</v>
      </c>
      <c r="BP12" s="95" t="str">
        <f>VLOOKUP(BO:BO,value!$A:$B,2,0)</f>
        <v>Y</v>
      </c>
      <c r="BQ12" s="95" t="str">
        <f>VLOOKUP(BP:BP,value!C:D,2,0)</f>
        <v>Under</v>
      </c>
      <c r="BR12" s="95">
        <f>LOOKUP(AR12,value!$F$2:$H$20)</f>
        <v>5</v>
      </c>
    </row>
    <row r="13" spans="1:70" ht="19.95" customHeight="1">
      <c r="A13" s="157"/>
      <c r="B13" s="276">
        <v>44362</v>
      </c>
      <c r="C13" s="89" t="s">
        <v>336</v>
      </c>
      <c r="D13" s="90" t="s">
        <v>337</v>
      </c>
      <c r="E13" s="90" t="s">
        <v>338</v>
      </c>
      <c r="F13" s="277">
        <v>44424</v>
      </c>
      <c r="G13" s="90"/>
      <c r="H13" s="90"/>
      <c r="I13" s="90"/>
      <c r="J13" s="90"/>
      <c r="K13" s="249">
        <v>82307080</v>
      </c>
      <c r="L13" s="249">
        <v>65210256</v>
      </c>
      <c r="M13" s="202" t="s">
        <v>42</v>
      </c>
      <c r="N13" s="90" t="s">
        <v>339</v>
      </c>
      <c r="O13" s="90" t="s">
        <v>340</v>
      </c>
      <c r="P13" s="90"/>
      <c r="Q13" s="90"/>
      <c r="R13" s="157"/>
      <c r="S13" s="157"/>
      <c r="T13" s="157"/>
      <c r="U13" s="157"/>
      <c r="V13" s="269" t="s">
        <v>384</v>
      </c>
      <c r="W13" s="268" t="s">
        <v>385</v>
      </c>
      <c r="X13" s="268" t="s">
        <v>355</v>
      </c>
      <c r="Y13" s="267" t="s">
        <v>383</v>
      </c>
      <c r="Z13" s="436" t="s">
        <v>44</v>
      </c>
      <c r="AA13" s="273" t="s">
        <v>349</v>
      </c>
      <c r="AB13" s="1099" t="s">
        <v>386</v>
      </c>
      <c r="AC13" s="273" t="s">
        <v>271</v>
      </c>
      <c r="AD13" s="273" t="s">
        <v>271</v>
      </c>
      <c r="AE13" s="273" t="s">
        <v>45</v>
      </c>
      <c r="AF13" s="105"/>
      <c r="AG13" s="105"/>
      <c r="AH13" s="105"/>
      <c r="AI13" s="105"/>
      <c r="AJ13" s="103"/>
      <c r="AK13" s="437" t="s">
        <v>157</v>
      </c>
      <c r="AL13" s="89"/>
      <c r="AM13" s="95" t="s">
        <v>241</v>
      </c>
      <c r="AN13" s="89"/>
      <c r="AO13" s="95" t="s">
        <v>62</v>
      </c>
      <c r="AP13" s="95" t="e">
        <f t="shared" si="0"/>
        <v>#N/A</v>
      </c>
      <c r="AQ13" s="105" t="s">
        <v>65</v>
      </c>
      <c r="AR13" s="257"/>
      <c r="AS13" s="105"/>
      <c r="AT13" s="105" t="s">
        <v>425</v>
      </c>
      <c r="AU13" s="103" t="s">
        <v>426</v>
      </c>
      <c r="AV13" s="105" t="s">
        <v>427</v>
      </c>
      <c r="AW13" s="157" t="s">
        <v>97</v>
      </c>
      <c r="AX13" s="103" t="s">
        <v>514</v>
      </c>
      <c r="AY13" s="157" t="s">
        <v>84</v>
      </c>
      <c r="AZ13" s="532">
        <v>44424</v>
      </c>
      <c r="BA13" s="105"/>
      <c r="BB13" s="103"/>
      <c r="BC13" s="103"/>
      <c r="BD13" s="240"/>
      <c r="BE13" s="265"/>
      <c r="BF13" s="89"/>
      <c r="BG13" s="265">
        <v>44455</v>
      </c>
      <c r="BH13" s="278">
        <v>0.45833333333333331</v>
      </c>
      <c r="BI13" s="90" t="s">
        <v>514</v>
      </c>
      <c r="BJ13" s="157">
        <v>2</v>
      </c>
      <c r="BK13" s="157" t="s">
        <v>427</v>
      </c>
      <c r="BL13" s="95">
        <f t="shared" si="1"/>
        <v>44424</v>
      </c>
      <c r="BM13" s="95" t="e">
        <f>VLOOKUP(BL:BL,value!$A:$B,2,0)</f>
        <v>#N/A</v>
      </c>
      <c r="BN13" s="95" t="e">
        <f>VLOOKUP(BM:BM,value!C:D,2,0)</f>
        <v>#N/A</v>
      </c>
      <c r="BO13" s="95">
        <f t="shared" si="2"/>
        <v>-44424</v>
      </c>
      <c r="BP13" s="95" t="e">
        <f>VLOOKUP(BO:BO,value!$A:$B,2,0)</f>
        <v>#N/A</v>
      </c>
      <c r="BQ13" s="95" t="e">
        <f>VLOOKUP(BP:BP,value!C:D,2,0)</f>
        <v>#N/A</v>
      </c>
      <c r="BR13" s="95" t="e">
        <f>LOOKUP(AR13,value!$F$2:$H$20)</f>
        <v>#N/A</v>
      </c>
    </row>
    <row r="14" spans="1:70" ht="19.95" customHeight="1">
      <c r="A14" s="157"/>
      <c r="B14" s="264">
        <v>44417</v>
      </c>
      <c r="C14" s="89" t="s">
        <v>342</v>
      </c>
      <c r="D14" s="90" t="s">
        <v>343</v>
      </c>
      <c r="E14" s="90" t="s">
        <v>344</v>
      </c>
      <c r="F14" s="265">
        <v>44424</v>
      </c>
      <c r="G14" s="157"/>
      <c r="H14" s="157"/>
      <c r="I14" s="157"/>
      <c r="J14" s="157"/>
      <c r="K14" s="89">
        <v>81240266</v>
      </c>
      <c r="L14" s="89"/>
      <c r="M14" s="89"/>
      <c r="N14" s="90" t="s">
        <v>345</v>
      </c>
      <c r="O14" s="90" t="s">
        <v>346</v>
      </c>
      <c r="P14" s="157"/>
      <c r="Q14" s="157"/>
      <c r="R14" s="157"/>
      <c r="S14" s="157"/>
      <c r="T14" s="157"/>
      <c r="U14" s="157"/>
      <c r="V14" s="269"/>
      <c r="W14" s="268"/>
      <c r="X14" s="268"/>
      <c r="Y14" s="269" t="s">
        <v>376</v>
      </c>
      <c r="Z14" s="275"/>
      <c r="AA14" s="270" t="s">
        <v>349</v>
      </c>
      <c r="AB14" s="1098" t="s">
        <v>388</v>
      </c>
      <c r="AC14" s="272"/>
      <c r="AD14" s="272"/>
      <c r="AE14" s="272"/>
      <c r="AF14" s="240"/>
      <c r="AG14" s="240"/>
      <c r="AH14" s="240"/>
      <c r="AI14" s="240"/>
      <c r="AJ14" s="240"/>
      <c r="AK14" s="93" t="s">
        <v>162</v>
      </c>
      <c r="AL14" s="89"/>
      <c r="AM14" s="95" t="s">
        <v>244</v>
      </c>
      <c r="AN14" s="89"/>
      <c r="AO14" s="95" t="s">
        <v>62</v>
      </c>
      <c r="AP14" s="95" t="e">
        <f t="shared" si="0"/>
        <v>#N/A</v>
      </c>
      <c r="AQ14" s="105" t="s">
        <v>65</v>
      </c>
      <c r="AR14" s="257"/>
      <c r="AS14" s="105"/>
      <c r="AT14" s="105"/>
      <c r="AU14" s="103"/>
      <c r="AV14" s="105" t="s">
        <v>411</v>
      </c>
      <c r="AW14" s="157" t="s">
        <v>97</v>
      </c>
      <c r="AX14" s="103" t="s">
        <v>518</v>
      </c>
      <c r="AY14" s="157" t="s">
        <v>84</v>
      </c>
      <c r="AZ14" s="531">
        <v>44424</v>
      </c>
      <c r="BA14" s="105"/>
      <c r="BB14" s="103"/>
      <c r="BC14" s="103"/>
      <c r="BD14" s="103"/>
      <c r="BE14" s="89"/>
      <c r="BF14" s="89"/>
      <c r="BG14" s="265">
        <v>44459</v>
      </c>
      <c r="BH14" s="278">
        <v>0.6875</v>
      </c>
      <c r="BI14" s="240" t="s">
        <v>517</v>
      </c>
      <c r="BJ14" s="157">
        <v>2</v>
      </c>
      <c r="BK14" s="157" t="s">
        <v>411</v>
      </c>
      <c r="BL14" s="95">
        <f t="shared" si="1"/>
        <v>44424</v>
      </c>
      <c r="BM14" s="95" t="e">
        <f>VLOOKUP(BL:BL,value!$A:$B,2,0)</f>
        <v>#N/A</v>
      </c>
      <c r="BN14" s="95" t="e">
        <f>VLOOKUP(BM:BM,value!C:D,2,0)</f>
        <v>#N/A</v>
      </c>
      <c r="BO14" s="95">
        <f t="shared" si="2"/>
        <v>-44424</v>
      </c>
      <c r="BP14" s="95" t="e">
        <f>VLOOKUP(BO:BO,value!$A:$B,2,0)</f>
        <v>#N/A</v>
      </c>
      <c r="BQ14" s="95" t="e">
        <f>VLOOKUP(BP:BP,value!C:D,2,0)</f>
        <v>#N/A</v>
      </c>
      <c r="BR14" s="95" t="e">
        <f>LOOKUP(AR14,value!$F$2:$H$20)</f>
        <v>#N/A</v>
      </c>
    </row>
    <row r="15" spans="1:70" ht="19.95" customHeight="1">
      <c r="A15" s="157"/>
      <c r="B15" s="279">
        <v>44384</v>
      </c>
      <c r="C15" s="109">
        <v>201826930</v>
      </c>
      <c r="D15" s="90" t="s">
        <v>433</v>
      </c>
      <c r="E15" s="280" t="s">
        <v>434</v>
      </c>
      <c r="F15" s="419">
        <v>44441</v>
      </c>
      <c r="G15" s="157"/>
      <c r="H15" s="157"/>
      <c r="I15" s="157"/>
      <c r="J15" s="157"/>
      <c r="K15" s="89">
        <v>81265660</v>
      </c>
      <c r="L15" s="157"/>
      <c r="M15" s="157"/>
      <c r="N15" s="106" t="s">
        <v>447</v>
      </c>
      <c r="O15" s="110" t="s">
        <v>448</v>
      </c>
      <c r="P15" s="157"/>
      <c r="Q15" s="121" t="s">
        <v>448</v>
      </c>
      <c r="R15" s="157"/>
      <c r="S15" s="157"/>
      <c r="T15" s="157"/>
      <c r="U15" s="157"/>
      <c r="V15" s="281" t="s">
        <v>433</v>
      </c>
      <c r="W15" s="111" t="s">
        <v>379</v>
      </c>
      <c r="X15" s="111" t="s">
        <v>379</v>
      </c>
      <c r="Y15" s="90" t="s">
        <v>461</v>
      </c>
      <c r="Z15" s="157"/>
      <c r="AA15" s="165" t="s">
        <v>349</v>
      </c>
      <c r="AB15" s="1100" t="s">
        <v>462</v>
      </c>
      <c r="AC15" s="157"/>
      <c r="AD15" s="157"/>
      <c r="AE15" s="157"/>
      <c r="AF15" s="157"/>
      <c r="AG15" s="157"/>
      <c r="AH15" s="157"/>
      <c r="AI15" s="157"/>
      <c r="AJ15" s="157"/>
      <c r="AK15" s="89" t="s">
        <v>162</v>
      </c>
      <c r="AL15" s="89"/>
      <c r="AM15" s="89" t="s">
        <v>242</v>
      </c>
      <c r="AN15" s="122" t="s">
        <v>172</v>
      </c>
      <c r="AO15" s="107" t="s">
        <v>62</v>
      </c>
      <c r="AP15" s="107" t="e">
        <f t="shared" si="0"/>
        <v>#N/A</v>
      </c>
      <c r="AQ15" s="210" t="s">
        <v>65</v>
      </c>
      <c r="AR15" s="265"/>
      <c r="AS15" s="157"/>
      <c r="AT15" s="157"/>
      <c r="AU15" s="90"/>
      <c r="AV15" s="157" t="s">
        <v>412</v>
      </c>
      <c r="AW15" s="157" t="s">
        <v>97</v>
      </c>
      <c r="AX15" s="157" t="s">
        <v>472</v>
      </c>
      <c r="AY15" s="242" t="s">
        <v>76</v>
      </c>
      <c r="AZ15" s="282">
        <v>44441</v>
      </c>
      <c r="BA15" s="157"/>
      <c r="BB15" s="157"/>
      <c r="BC15" s="157"/>
      <c r="BD15" s="157"/>
      <c r="BE15" s="89"/>
      <c r="BF15" s="89"/>
      <c r="BG15" s="265">
        <v>44440</v>
      </c>
      <c r="BH15" s="278">
        <v>0.45833333333333331</v>
      </c>
      <c r="BI15" s="157" t="s">
        <v>472</v>
      </c>
      <c r="BJ15" s="157">
        <v>1</v>
      </c>
      <c r="BK15" s="157" t="s">
        <v>412</v>
      </c>
      <c r="BL15" s="107">
        <f t="shared" si="1"/>
        <v>44441</v>
      </c>
      <c r="BM15" s="107" t="e">
        <f>VLOOKUP(BL:BL,value!$A:$B,2,0)</f>
        <v>#N/A</v>
      </c>
      <c r="BN15" s="107" t="e">
        <f>VLOOKUP(BM:BM,value!C:D,2,0)</f>
        <v>#N/A</v>
      </c>
      <c r="BO15" s="107">
        <f t="shared" si="2"/>
        <v>-44441</v>
      </c>
      <c r="BP15" s="107" t="e">
        <f>VLOOKUP(BO:BO,value!$A:$B,2,0)</f>
        <v>#N/A</v>
      </c>
      <c r="BQ15" s="107" t="e">
        <f>VLOOKUP(BP:BP,value!C:D,2,0)</f>
        <v>#N/A</v>
      </c>
      <c r="BR15" s="107" t="e">
        <f>LOOKUP(AR15,value!$F$2:$H$20)</f>
        <v>#N/A</v>
      </c>
    </row>
    <row r="16" spans="1:70" ht="19.95" customHeight="1">
      <c r="A16" s="157"/>
      <c r="B16" s="279">
        <v>44384</v>
      </c>
      <c r="C16" s="109">
        <v>201826930</v>
      </c>
      <c r="D16" s="90" t="s">
        <v>433</v>
      </c>
      <c r="E16" s="280" t="s">
        <v>434</v>
      </c>
      <c r="F16" s="419">
        <v>44441</v>
      </c>
      <c r="G16" s="157"/>
      <c r="H16" s="157"/>
      <c r="I16" s="157"/>
      <c r="J16" s="157"/>
      <c r="K16" s="89">
        <v>81265661</v>
      </c>
      <c r="L16" s="157"/>
      <c r="M16" s="157"/>
      <c r="N16" s="106" t="s">
        <v>447</v>
      </c>
      <c r="O16" s="110" t="s">
        <v>448</v>
      </c>
      <c r="P16" s="157"/>
      <c r="Q16" s="121" t="s">
        <v>448</v>
      </c>
      <c r="R16" s="157"/>
      <c r="S16" s="157"/>
      <c r="T16" s="157"/>
      <c r="U16" s="157"/>
      <c r="V16" s="281" t="s">
        <v>433</v>
      </c>
      <c r="W16" s="111" t="s">
        <v>379</v>
      </c>
      <c r="X16" s="111" t="s">
        <v>379</v>
      </c>
      <c r="Y16" s="90" t="s">
        <v>461</v>
      </c>
      <c r="Z16" s="157"/>
      <c r="AA16" s="165" t="s">
        <v>349</v>
      </c>
      <c r="AB16" s="1100" t="s">
        <v>463</v>
      </c>
      <c r="AC16" s="157"/>
      <c r="AD16" s="157"/>
      <c r="AE16" s="157"/>
      <c r="AF16" s="157"/>
      <c r="AG16" s="157"/>
      <c r="AH16" s="157"/>
      <c r="AI16" s="157"/>
      <c r="AJ16" s="157"/>
      <c r="AK16" s="89" t="s">
        <v>162</v>
      </c>
      <c r="AL16" s="89"/>
      <c r="AM16" s="89" t="s">
        <v>242</v>
      </c>
      <c r="AN16" s="122" t="s">
        <v>172</v>
      </c>
      <c r="AO16" s="107" t="s">
        <v>62</v>
      </c>
      <c r="AP16" s="107" t="e">
        <f t="shared" si="0"/>
        <v>#N/A</v>
      </c>
      <c r="AQ16" s="210" t="s">
        <v>65</v>
      </c>
      <c r="AR16" s="265"/>
      <c r="AS16" s="157"/>
      <c r="AT16" s="157"/>
      <c r="AU16" s="90"/>
      <c r="AV16" s="157" t="s">
        <v>412</v>
      </c>
      <c r="AW16" s="157" t="s">
        <v>97</v>
      </c>
      <c r="AX16" s="157" t="s">
        <v>472</v>
      </c>
      <c r="AY16" s="242" t="s">
        <v>76</v>
      </c>
      <c r="AZ16" s="282">
        <v>44441</v>
      </c>
      <c r="BA16" s="157"/>
      <c r="BB16" s="157"/>
      <c r="BC16" s="157"/>
      <c r="BD16" s="157"/>
      <c r="BE16" s="89"/>
      <c r="BF16" s="89"/>
      <c r="BG16" s="265">
        <v>44440</v>
      </c>
      <c r="BH16" s="278">
        <v>0.45833333333333331</v>
      </c>
      <c r="BI16" s="157" t="s">
        <v>472</v>
      </c>
      <c r="BJ16" s="157">
        <v>1</v>
      </c>
      <c r="BK16" s="157" t="s">
        <v>412</v>
      </c>
      <c r="BL16" s="107">
        <f t="shared" si="1"/>
        <v>44441</v>
      </c>
      <c r="BM16" s="107" t="e">
        <f>VLOOKUP(BL:BL,value!$A:$B,2,0)</f>
        <v>#N/A</v>
      </c>
      <c r="BN16" s="107" t="e">
        <f>VLOOKUP(BM:BM,value!C:D,2,0)</f>
        <v>#N/A</v>
      </c>
      <c r="BO16" s="107">
        <f t="shared" si="2"/>
        <v>-44441</v>
      </c>
      <c r="BP16" s="107" t="e">
        <f>VLOOKUP(BO:BO,value!$A:$B,2,0)</f>
        <v>#N/A</v>
      </c>
      <c r="BQ16" s="107" t="e">
        <f>VLOOKUP(BP:BP,value!C:D,2,0)</f>
        <v>#N/A</v>
      </c>
      <c r="BR16" s="107" t="e">
        <f>LOOKUP(AR16,value!$F$2:$H$20)</f>
        <v>#N/A</v>
      </c>
    </row>
    <row r="17" spans="1:70" ht="19.95" customHeight="1">
      <c r="A17" s="157"/>
      <c r="B17" s="279">
        <v>44384</v>
      </c>
      <c r="C17" s="109">
        <v>201931441</v>
      </c>
      <c r="D17" s="90" t="s">
        <v>435</v>
      </c>
      <c r="E17" s="280" t="s">
        <v>436</v>
      </c>
      <c r="F17" s="282">
        <v>44441</v>
      </c>
      <c r="G17" s="157"/>
      <c r="H17" s="157"/>
      <c r="I17" s="157"/>
      <c r="J17" s="157"/>
      <c r="K17" s="89">
        <v>80121141</v>
      </c>
      <c r="L17" s="157"/>
      <c r="M17" s="157"/>
      <c r="N17" s="106" t="s">
        <v>449</v>
      </c>
      <c r="O17" s="110" t="s">
        <v>450</v>
      </c>
      <c r="P17" s="157"/>
      <c r="Q17" s="121" t="s">
        <v>450</v>
      </c>
      <c r="R17" s="157"/>
      <c r="S17" s="157"/>
      <c r="T17" s="157"/>
      <c r="U17" s="157"/>
      <c r="V17" s="281" t="s">
        <v>435</v>
      </c>
      <c r="W17" s="111" t="s">
        <v>379</v>
      </c>
      <c r="X17" s="111" t="s">
        <v>379</v>
      </c>
      <c r="Y17" s="90" t="s">
        <v>461</v>
      </c>
      <c r="Z17" s="157"/>
      <c r="AA17" s="165" t="s">
        <v>349</v>
      </c>
      <c r="AB17" s="1100" t="s">
        <v>464</v>
      </c>
      <c r="AC17" s="157"/>
      <c r="AD17" s="157"/>
      <c r="AE17" s="157"/>
      <c r="AF17" s="157"/>
      <c r="AG17" s="157"/>
      <c r="AH17" s="157"/>
      <c r="AI17" s="157"/>
      <c r="AJ17" s="157"/>
      <c r="AK17" s="89" t="s">
        <v>162</v>
      </c>
      <c r="AL17" s="89"/>
      <c r="AM17" s="89" t="s">
        <v>242</v>
      </c>
      <c r="AN17" s="122" t="s">
        <v>172</v>
      </c>
      <c r="AO17" s="107" t="s">
        <v>62</v>
      </c>
      <c r="AP17" s="107" t="str">
        <f t="shared" si="0"/>
        <v>Under</v>
      </c>
      <c r="AQ17" s="210" t="s">
        <v>65</v>
      </c>
      <c r="AR17" s="265">
        <v>44441</v>
      </c>
      <c r="AS17" s="157" t="s">
        <v>481</v>
      </c>
      <c r="AT17" s="157" t="s">
        <v>482</v>
      </c>
      <c r="AU17" s="90" t="s">
        <v>483</v>
      </c>
      <c r="AV17" s="157" t="s">
        <v>432</v>
      </c>
      <c r="AW17" s="157" t="s">
        <v>277</v>
      </c>
      <c r="AX17" s="157" t="s">
        <v>480</v>
      </c>
      <c r="AY17" s="157" t="s">
        <v>84</v>
      </c>
      <c r="AZ17" s="282">
        <v>44441</v>
      </c>
      <c r="BA17" s="157"/>
      <c r="BB17" s="157"/>
      <c r="BC17" s="157"/>
      <c r="BD17" s="157"/>
      <c r="BE17" s="89"/>
      <c r="BF17" s="89"/>
      <c r="BG17" s="265">
        <v>44440</v>
      </c>
      <c r="BH17" s="278">
        <v>0.45833333333333331</v>
      </c>
      <c r="BI17" s="157" t="s">
        <v>473</v>
      </c>
      <c r="BJ17" s="157">
        <v>1</v>
      </c>
      <c r="BK17" s="157" t="s">
        <v>412</v>
      </c>
      <c r="BL17" s="107">
        <f t="shared" si="1"/>
        <v>0</v>
      </c>
      <c r="BM17" s="107" t="str">
        <f>VLOOKUP(BL:BL,value!$A:$B,2,0)</f>
        <v>Y</v>
      </c>
      <c r="BN17" s="107" t="str">
        <f>VLOOKUP(BM:BM,value!C:D,2,0)</f>
        <v>Under</v>
      </c>
      <c r="BO17" s="107">
        <f t="shared" si="2"/>
        <v>0</v>
      </c>
      <c r="BP17" s="107" t="str">
        <f>VLOOKUP(BO:BO,value!$A:$B,2,0)</f>
        <v>Y</v>
      </c>
      <c r="BQ17" s="107" t="str">
        <f>VLOOKUP(BP:BP,value!C:D,2,0)</f>
        <v>Under</v>
      </c>
      <c r="BR17" s="107">
        <f>LOOKUP(AR17,value!$F$2:$H$20)</f>
        <v>5</v>
      </c>
    </row>
    <row r="18" spans="1:70" ht="19.95" customHeight="1">
      <c r="A18" s="157"/>
      <c r="B18" s="279">
        <v>44384</v>
      </c>
      <c r="C18" s="109">
        <v>200068963</v>
      </c>
      <c r="D18" s="90" t="s">
        <v>437</v>
      </c>
      <c r="E18" s="280" t="s">
        <v>438</v>
      </c>
      <c r="F18" s="282">
        <v>44442</v>
      </c>
      <c r="G18" s="157"/>
      <c r="H18" s="157"/>
      <c r="I18" s="157"/>
      <c r="J18" s="157"/>
      <c r="K18" s="89">
        <v>81266134</v>
      </c>
      <c r="L18" s="157"/>
      <c r="M18" s="157"/>
      <c r="N18" s="106" t="s">
        <v>451</v>
      </c>
      <c r="O18" s="110" t="s">
        <v>452</v>
      </c>
      <c r="P18" s="157"/>
      <c r="Q18" s="121" t="s">
        <v>452</v>
      </c>
      <c r="R18" s="157"/>
      <c r="S18" s="157"/>
      <c r="T18" s="157"/>
      <c r="U18" s="157"/>
      <c r="V18" s="281" t="s">
        <v>437</v>
      </c>
      <c r="W18" s="111" t="s">
        <v>379</v>
      </c>
      <c r="X18" s="111" t="s">
        <v>379</v>
      </c>
      <c r="Y18" s="90" t="s">
        <v>461</v>
      </c>
      <c r="Z18" s="157"/>
      <c r="AA18" s="165" t="s">
        <v>349</v>
      </c>
      <c r="AB18" s="1100" t="s">
        <v>465</v>
      </c>
      <c r="AC18" s="157"/>
      <c r="AD18" s="157"/>
      <c r="AE18" s="157"/>
      <c r="AF18" s="157"/>
      <c r="AG18" s="157"/>
      <c r="AH18" s="157"/>
      <c r="AI18" s="157"/>
      <c r="AJ18" s="157"/>
      <c r="AK18" s="89" t="s">
        <v>162</v>
      </c>
      <c r="AL18" s="89"/>
      <c r="AM18" s="89" t="s">
        <v>242</v>
      </c>
      <c r="AN18" s="122" t="s">
        <v>174</v>
      </c>
      <c r="AO18" s="107" t="s">
        <v>62</v>
      </c>
      <c r="AP18" s="107" t="e">
        <f t="shared" si="0"/>
        <v>#N/A</v>
      </c>
      <c r="AQ18" s="210" t="s">
        <v>65</v>
      </c>
      <c r="AR18" s="265"/>
      <c r="AS18" s="157"/>
      <c r="AT18" s="157"/>
      <c r="AU18" s="90"/>
      <c r="AV18" s="157" t="s">
        <v>429</v>
      </c>
      <c r="AW18" s="157" t="s">
        <v>97</v>
      </c>
      <c r="AX18" s="157" t="s">
        <v>474</v>
      </c>
      <c r="AY18" s="157" t="s">
        <v>76</v>
      </c>
      <c r="AZ18" s="282">
        <v>44442</v>
      </c>
      <c r="BA18" s="157"/>
      <c r="BB18" s="157"/>
      <c r="BC18" s="157"/>
      <c r="BD18" s="157"/>
      <c r="BE18" s="89"/>
      <c r="BF18" s="89"/>
      <c r="BG18" s="265">
        <v>44440</v>
      </c>
      <c r="BH18" s="278">
        <v>0.625</v>
      </c>
      <c r="BI18" s="157" t="s">
        <v>474</v>
      </c>
      <c r="BJ18" s="157">
        <v>1</v>
      </c>
      <c r="BK18" s="157" t="s">
        <v>429</v>
      </c>
      <c r="BL18" s="107">
        <f t="shared" si="1"/>
        <v>44442</v>
      </c>
      <c r="BM18" s="107" t="e">
        <f>VLOOKUP(BL:BL,value!$A:$B,2,0)</f>
        <v>#N/A</v>
      </c>
      <c r="BN18" s="107" t="e">
        <f>VLOOKUP(BM:BM,value!C:D,2,0)</f>
        <v>#N/A</v>
      </c>
      <c r="BO18" s="107">
        <f t="shared" si="2"/>
        <v>-44442</v>
      </c>
      <c r="BP18" s="107" t="e">
        <f>VLOOKUP(BO:BO,value!$A:$B,2,0)</f>
        <v>#N/A</v>
      </c>
      <c r="BQ18" s="107" t="e">
        <f>VLOOKUP(BP:BP,value!C:D,2,0)</f>
        <v>#N/A</v>
      </c>
      <c r="BR18" s="107" t="e">
        <f>LOOKUP(AR18,value!$F$2:$H$20)</f>
        <v>#N/A</v>
      </c>
    </row>
    <row r="19" spans="1:70" ht="19.95" customHeight="1">
      <c r="A19" s="157"/>
      <c r="B19" s="279">
        <v>44384</v>
      </c>
      <c r="C19" s="109">
        <v>200244127</v>
      </c>
      <c r="D19" s="90" t="s">
        <v>439</v>
      </c>
      <c r="E19" s="280" t="s">
        <v>440</v>
      </c>
      <c r="F19" s="282">
        <v>44442</v>
      </c>
      <c r="G19" s="157"/>
      <c r="H19" s="157"/>
      <c r="I19" s="157"/>
      <c r="J19" s="157"/>
      <c r="K19" s="89">
        <v>81266531</v>
      </c>
      <c r="L19" s="157"/>
      <c r="M19" s="157"/>
      <c r="N19" s="106" t="s">
        <v>453</v>
      </c>
      <c r="O19" s="110" t="s">
        <v>454</v>
      </c>
      <c r="P19" s="157"/>
      <c r="Q19" s="121" t="s">
        <v>454</v>
      </c>
      <c r="R19" s="157"/>
      <c r="S19" s="157"/>
      <c r="T19" s="157"/>
      <c r="U19" s="157"/>
      <c r="V19" s="281" t="s">
        <v>439</v>
      </c>
      <c r="W19" s="111" t="s">
        <v>379</v>
      </c>
      <c r="X19" s="111" t="s">
        <v>379</v>
      </c>
      <c r="Y19" s="90" t="s">
        <v>461</v>
      </c>
      <c r="Z19" s="157"/>
      <c r="AA19" s="165" t="s">
        <v>349</v>
      </c>
      <c r="AB19" s="1100" t="s">
        <v>466</v>
      </c>
      <c r="AC19" s="157"/>
      <c r="AD19" s="157"/>
      <c r="AE19" s="157"/>
      <c r="AF19" s="157"/>
      <c r="AG19" s="157"/>
      <c r="AH19" s="157"/>
      <c r="AI19" s="157"/>
      <c r="AJ19" s="157"/>
      <c r="AK19" s="89" t="s">
        <v>162</v>
      </c>
      <c r="AL19" s="89"/>
      <c r="AM19" s="89" t="s">
        <v>242</v>
      </c>
      <c r="AN19" s="122" t="s">
        <v>184</v>
      </c>
      <c r="AO19" s="107" t="s">
        <v>62</v>
      </c>
      <c r="AP19" s="107" t="e">
        <f t="shared" si="0"/>
        <v>#N/A</v>
      </c>
      <c r="AQ19" s="210" t="s">
        <v>65</v>
      </c>
      <c r="AR19" s="265"/>
      <c r="AS19" s="157"/>
      <c r="AT19" s="157"/>
      <c r="AU19" s="90"/>
      <c r="AV19" s="157"/>
      <c r="AW19" s="157" t="s">
        <v>97</v>
      </c>
      <c r="AX19" s="157"/>
      <c r="AY19" s="157" t="s">
        <v>76</v>
      </c>
      <c r="AZ19" s="282">
        <v>44442</v>
      </c>
      <c r="BA19" s="157"/>
      <c r="BB19" s="157"/>
      <c r="BC19" s="157"/>
      <c r="BD19" s="157"/>
      <c r="BE19" s="89"/>
      <c r="BF19" s="89"/>
      <c r="BG19" s="265">
        <v>44441</v>
      </c>
      <c r="BH19" s="278">
        <v>0.625</v>
      </c>
      <c r="BI19" s="157" t="s">
        <v>475</v>
      </c>
      <c r="BJ19" s="157">
        <v>1</v>
      </c>
      <c r="BK19" s="157" t="s">
        <v>476</v>
      </c>
      <c r="BL19" s="107">
        <f t="shared" si="1"/>
        <v>44442</v>
      </c>
      <c r="BM19" s="107" t="e">
        <f>VLOOKUP(BL:BL,value!$A:$B,2,0)</f>
        <v>#N/A</v>
      </c>
      <c r="BN19" s="107" t="e">
        <f>VLOOKUP(BM:BM,value!C:D,2,0)</f>
        <v>#N/A</v>
      </c>
      <c r="BO19" s="107">
        <f t="shared" si="2"/>
        <v>-44442</v>
      </c>
      <c r="BP19" s="107" t="e">
        <f>VLOOKUP(BO:BO,value!$A:$B,2,0)</f>
        <v>#N/A</v>
      </c>
      <c r="BQ19" s="107" t="e">
        <f>VLOOKUP(BP:BP,value!C:D,2,0)</f>
        <v>#N/A</v>
      </c>
      <c r="BR19" s="107" t="e">
        <f>LOOKUP(AR19,value!$F$2:$H$20)</f>
        <v>#N/A</v>
      </c>
    </row>
    <row r="20" spans="1:70" ht="19.95" customHeight="1">
      <c r="A20" s="157"/>
      <c r="B20" s="279">
        <v>44384</v>
      </c>
      <c r="C20" s="109">
        <v>200244127</v>
      </c>
      <c r="D20" s="90" t="s">
        <v>439</v>
      </c>
      <c r="E20" s="280" t="s">
        <v>440</v>
      </c>
      <c r="F20" s="282">
        <v>44442</v>
      </c>
      <c r="G20" s="157"/>
      <c r="H20" s="157"/>
      <c r="I20" s="157"/>
      <c r="J20" s="157"/>
      <c r="K20" s="89">
        <v>81266532</v>
      </c>
      <c r="L20" s="157"/>
      <c r="M20" s="157"/>
      <c r="N20" s="106" t="s">
        <v>453</v>
      </c>
      <c r="O20" s="110" t="s">
        <v>454</v>
      </c>
      <c r="P20" s="157"/>
      <c r="Q20" s="121" t="s">
        <v>454</v>
      </c>
      <c r="R20" s="157"/>
      <c r="S20" s="157"/>
      <c r="T20" s="157"/>
      <c r="U20" s="157"/>
      <c r="V20" s="281" t="s">
        <v>439</v>
      </c>
      <c r="W20" s="111" t="s">
        <v>379</v>
      </c>
      <c r="X20" s="111" t="s">
        <v>379</v>
      </c>
      <c r="Y20" s="90" t="s">
        <v>461</v>
      </c>
      <c r="Z20" s="157"/>
      <c r="AA20" s="165" t="s">
        <v>349</v>
      </c>
      <c r="AB20" s="1100" t="s">
        <v>467</v>
      </c>
      <c r="AC20" s="157"/>
      <c r="AD20" s="157"/>
      <c r="AE20" s="157"/>
      <c r="AF20" s="157"/>
      <c r="AG20" s="157"/>
      <c r="AH20" s="157"/>
      <c r="AI20" s="157"/>
      <c r="AJ20" s="157"/>
      <c r="AK20" s="89" t="s">
        <v>162</v>
      </c>
      <c r="AL20" s="89"/>
      <c r="AM20" s="89" t="s">
        <v>242</v>
      </c>
      <c r="AN20" s="122" t="s">
        <v>184</v>
      </c>
      <c r="AO20" s="107" t="s">
        <v>62</v>
      </c>
      <c r="AP20" s="107" t="e">
        <f t="shared" si="0"/>
        <v>#N/A</v>
      </c>
      <c r="AQ20" s="210" t="s">
        <v>65</v>
      </c>
      <c r="AR20" s="265"/>
      <c r="AS20" s="157"/>
      <c r="AT20" s="157"/>
      <c r="AU20" s="90"/>
      <c r="AV20" s="157"/>
      <c r="AW20" s="157" t="s">
        <v>97</v>
      </c>
      <c r="AX20" s="157"/>
      <c r="AY20" s="157" t="s">
        <v>76</v>
      </c>
      <c r="AZ20" s="282">
        <v>44442</v>
      </c>
      <c r="BA20" s="157"/>
      <c r="BB20" s="157"/>
      <c r="BC20" s="157"/>
      <c r="BD20" s="157"/>
      <c r="BE20" s="89"/>
      <c r="BF20" s="89"/>
      <c r="BG20" s="265">
        <v>44441</v>
      </c>
      <c r="BH20" s="278">
        <v>0.625</v>
      </c>
      <c r="BI20" s="157" t="s">
        <v>475</v>
      </c>
      <c r="BJ20" s="157">
        <v>1</v>
      </c>
      <c r="BK20" s="157" t="s">
        <v>476</v>
      </c>
      <c r="BL20" s="107">
        <f t="shared" si="1"/>
        <v>44442</v>
      </c>
      <c r="BM20" s="107" t="e">
        <f>VLOOKUP(BL:BL,value!$A:$B,2,0)</f>
        <v>#N/A</v>
      </c>
      <c r="BN20" s="107" t="e">
        <f>VLOOKUP(BM:BM,value!C:D,2,0)</f>
        <v>#N/A</v>
      </c>
      <c r="BO20" s="107">
        <f t="shared" si="2"/>
        <v>-44442</v>
      </c>
      <c r="BP20" s="107" t="e">
        <f>VLOOKUP(BO:BO,value!$A:$B,2,0)</f>
        <v>#N/A</v>
      </c>
      <c r="BQ20" s="107" t="e">
        <f>VLOOKUP(BP:BP,value!C:D,2,0)</f>
        <v>#N/A</v>
      </c>
      <c r="BR20" s="107" t="e">
        <f>LOOKUP(AR20,value!$F$2:$H$20)</f>
        <v>#N/A</v>
      </c>
    </row>
    <row r="21" spans="1:70" ht="19.95" customHeight="1">
      <c r="A21" s="157"/>
      <c r="B21" s="279">
        <v>44384</v>
      </c>
      <c r="C21" s="109">
        <v>201430147</v>
      </c>
      <c r="D21" s="90" t="s">
        <v>441</v>
      </c>
      <c r="E21" s="280" t="s">
        <v>442</v>
      </c>
      <c r="F21" s="282">
        <v>44442</v>
      </c>
      <c r="G21" s="157"/>
      <c r="H21" s="157"/>
      <c r="I21" s="157"/>
      <c r="J21" s="157"/>
      <c r="K21" s="89">
        <v>81265983</v>
      </c>
      <c r="L21" s="157"/>
      <c r="M21" s="157"/>
      <c r="N21" s="106" t="s">
        <v>455</v>
      </c>
      <c r="O21" s="110" t="s">
        <v>456</v>
      </c>
      <c r="P21" s="157"/>
      <c r="Q21" s="121" t="s">
        <v>456</v>
      </c>
      <c r="R21" s="157"/>
      <c r="S21" s="157"/>
      <c r="T21" s="157"/>
      <c r="U21" s="157"/>
      <c r="V21" s="281" t="s">
        <v>441</v>
      </c>
      <c r="W21" s="111" t="s">
        <v>379</v>
      </c>
      <c r="X21" s="111" t="s">
        <v>379</v>
      </c>
      <c r="Y21" s="90" t="s">
        <v>461</v>
      </c>
      <c r="Z21" s="157"/>
      <c r="AA21" s="165" t="s">
        <v>349</v>
      </c>
      <c r="AB21" s="1100" t="s">
        <v>468</v>
      </c>
      <c r="AC21" s="157"/>
      <c r="AD21" s="157"/>
      <c r="AE21" s="157"/>
      <c r="AF21" s="157"/>
      <c r="AG21" s="157"/>
      <c r="AH21" s="157"/>
      <c r="AI21" s="157"/>
      <c r="AJ21" s="157"/>
      <c r="AK21" s="89" t="s">
        <v>162</v>
      </c>
      <c r="AL21" s="89"/>
      <c r="AM21" s="89" t="s">
        <v>242</v>
      </c>
      <c r="AN21" s="122" t="s">
        <v>172</v>
      </c>
      <c r="AO21" s="107" t="s">
        <v>62</v>
      </c>
      <c r="AP21" s="107" t="e">
        <f t="shared" si="0"/>
        <v>#N/A</v>
      </c>
      <c r="AQ21" s="210" t="s">
        <v>65</v>
      </c>
      <c r="AR21" s="265"/>
      <c r="AS21" s="157"/>
      <c r="AT21" s="157"/>
      <c r="AU21" s="90"/>
      <c r="AV21" s="157"/>
      <c r="AW21" s="157" t="s">
        <v>97</v>
      </c>
      <c r="AX21" s="157"/>
      <c r="AY21" s="157" t="s">
        <v>76</v>
      </c>
      <c r="AZ21" s="282">
        <v>44442</v>
      </c>
      <c r="BA21" s="157"/>
      <c r="BB21" s="157"/>
      <c r="BC21" s="157"/>
      <c r="BD21" s="157"/>
      <c r="BE21" s="89"/>
      <c r="BF21" s="89"/>
      <c r="BG21" s="265">
        <v>44441</v>
      </c>
      <c r="BH21" s="278">
        <v>0.625</v>
      </c>
      <c r="BI21" s="157" t="s">
        <v>478</v>
      </c>
      <c r="BJ21" s="157">
        <v>1</v>
      </c>
      <c r="BK21" s="157" t="s">
        <v>414</v>
      </c>
      <c r="BL21" s="107">
        <f t="shared" si="1"/>
        <v>44442</v>
      </c>
      <c r="BM21" s="107" t="e">
        <f>VLOOKUP(BL:BL,value!$A:$B,2,0)</f>
        <v>#N/A</v>
      </c>
      <c r="BN21" s="107" t="e">
        <f>VLOOKUP(BM:BM,value!C:D,2,0)</f>
        <v>#N/A</v>
      </c>
      <c r="BO21" s="107">
        <f t="shared" si="2"/>
        <v>-44442</v>
      </c>
      <c r="BP21" s="107" t="e">
        <f>VLOOKUP(BO:BO,value!$A:$B,2,0)</f>
        <v>#N/A</v>
      </c>
      <c r="BQ21" s="107" t="e">
        <f>VLOOKUP(BP:BP,value!C:D,2,0)</f>
        <v>#N/A</v>
      </c>
      <c r="BR21" s="107" t="e">
        <f>LOOKUP(AR21,value!$F$2:$H$20)</f>
        <v>#N/A</v>
      </c>
    </row>
    <row r="22" spans="1:70" ht="19.95" customHeight="1">
      <c r="A22" s="157"/>
      <c r="B22" s="279">
        <v>44384</v>
      </c>
      <c r="C22" s="109">
        <v>201430147</v>
      </c>
      <c r="D22" s="90" t="s">
        <v>441</v>
      </c>
      <c r="E22" s="280" t="s">
        <v>442</v>
      </c>
      <c r="F22" s="282">
        <v>44442</v>
      </c>
      <c r="G22" s="157"/>
      <c r="H22" s="157"/>
      <c r="I22" s="157"/>
      <c r="J22" s="157"/>
      <c r="K22" s="89">
        <v>81265984</v>
      </c>
      <c r="L22" s="157"/>
      <c r="M22" s="157"/>
      <c r="N22" s="106" t="s">
        <v>455</v>
      </c>
      <c r="O22" s="110" t="s">
        <v>456</v>
      </c>
      <c r="P22" s="157"/>
      <c r="Q22" s="121" t="s">
        <v>456</v>
      </c>
      <c r="R22" s="157"/>
      <c r="S22" s="157"/>
      <c r="T22" s="157"/>
      <c r="U22" s="157"/>
      <c r="V22" s="281" t="s">
        <v>441</v>
      </c>
      <c r="W22" s="111" t="s">
        <v>379</v>
      </c>
      <c r="X22" s="111" t="s">
        <v>379</v>
      </c>
      <c r="Y22" s="90" t="s">
        <v>461</v>
      </c>
      <c r="Z22" s="157"/>
      <c r="AA22" s="165" t="s">
        <v>349</v>
      </c>
      <c r="AB22" s="1100" t="s">
        <v>469</v>
      </c>
      <c r="AC22" s="157"/>
      <c r="AD22" s="157"/>
      <c r="AE22" s="157"/>
      <c r="AF22" s="157"/>
      <c r="AG22" s="157"/>
      <c r="AH22" s="157"/>
      <c r="AI22" s="157"/>
      <c r="AJ22" s="157"/>
      <c r="AK22" s="89" t="s">
        <v>162</v>
      </c>
      <c r="AL22" s="89"/>
      <c r="AM22" s="89" t="s">
        <v>242</v>
      </c>
      <c r="AN22" s="122" t="s">
        <v>172</v>
      </c>
      <c r="AO22" s="107" t="s">
        <v>62</v>
      </c>
      <c r="AP22" s="107" t="e">
        <f t="shared" si="0"/>
        <v>#N/A</v>
      </c>
      <c r="AQ22" s="210" t="s">
        <v>65</v>
      </c>
      <c r="AR22" s="265"/>
      <c r="AS22" s="157"/>
      <c r="AT22" s="157"/>
      <c r="AU22" s="90"/>
      <c r="AV22" s="157"/>
      <c r="AW22" s="157" t="s">
        <v>97</v>
      </c>
      <c r="AX22" s="157"/>
      <c r="AY22" s="157" t="s">
        <v>76</v>
      </c>
      <c r="AZ22" s="282">
        <v>44442</v>
      </c>
      <c r="BA22" s="157"/>
      <c r="BB22" s="157"/>
      <c r="BC22" s="157"/>
      <c r="BD22" s="157"/>
      <c r="BE22" s="89"/>
      <c r="BF22" s="89"/>
      <c r="BG22" s="265">
        <v>44441</v>
      </c>
      <c r="BH22" s="278">
        <v>0.625</v>
      </c>
      <c r="BI22" s="157" t="s">
        <v>478</v>
      </c>
      <c r="BJ22" s="157">
        <v>1</v>
      </c>
      <c r="BK22" s="157" t="s">
        <v>414</v>
      </c>
      <c r="BL22" s="107">
        <f t="shared" si="1"/>
        <v>44442</v>
      </c>
      <c r="BM22" s="107" t="e">
        <f>VLOOKUP(BL:BL,value!$A:$B,2,0)</f>
        <v>#N/A</v>
      </c>
      <c r="BN22" s="107" t="e">
        <f>VLOOKUP(BM:BM,value!C:D,2,0)</f>
        <v>#N/A</v>
      </c>
      <c r="BO22" s="107">
        <f t="shared" si="2"/>
        <v>-44442</v>
      </c>
      <c r="BP22" s="107" t="e">
        <f>VLOOKUP(BO:BO,value!$A:$B,2,0)</f>
        <v>#N/A</v>
      </c>
      <c r="BQ22" s="107" t="e">
        <f>VLOOKUP(BP:BP,value!C:D,2,0)</f>
        <v>#N/A</v>
      </c>
      <c r="BR22" s="107" t="e">
        <f>LOOKUP(AR22,value!$F$2:$H$20)</f>
        <v>#N/A</v>
      </c>
    </row>
    <row r="23" spans="1:70" ht="19.95" customHeight="1">
      <c r="A23" s="157"/>
      <c r="B23" s="279">
        <v>44384</v>
      </c>
      <c r="C23" s="109">
        <v>205641186</v>
      </c>
      <c r="D23" s="90" t="s">
        <v>443</v>
      </c>
      <c r="E23" s="280" t="s">
        <v>444</v>
      </c>
      <c r="F23" s="282">
        <v>44442</v>
      </c>
      <c r="G23" s="157"/>
      <c r="H23" s="157"/>
      <c r="I23" s="157"/>
      <c r="J23" s="157"/>
      <c r="K23" s="89">
        <v>81266641</v>
      </c>
      <c r="L23" s="157"/>
      <c r="M23" s="157"/>
      <c r="N23" s="106" t="s">
        <v>457</v>
      </c>
      <c r="O23" s="110" t="s">
        <v>458</v>
      </c>
      <c r="P23" s="157"/>
      <c r="Q23" s="121" t="s">
        <v>458</v>
      </c>
      <c r="R23" s="157"/>
      <c r="S23" s="157"/>
      <c r="T23" s="157"/>
      <c r="U23" s="157"/>
      <c r="V23" s="281" t="s">
        <v>443</v>
      </c>
      <c r="W23" s="111" t="s">
        <v>379</v>
      </c>
      <c r="X23" s="111" t="s">
        <v>379</v>
      </c>
      <c r="Y23" s="90" t="s">
        <v>461</v>
      </c>
      <c r="Z23" s="157"/>
      <c r="AA23" s="165" t="s">
        <v>349</v>
      </c>
      <c r="AB23" s="1100" t="s">
        <v>470</v>
      </c>
      <c r="AC23" s="157"/>
      <c r="AD23" s="157"/>
      <c r="AE23" s="157"/>
      <c r="AF23" s="157"/>
      <c r="AG23" s="157"/>
      <c r="AH23" s="157"/>
      <c r="AI23" s="157"/>
      <c r="AJ23" s="157"/>
      <c r="AK23" s="89" t="s">
        <v>162</v>
      </c>
      <c r="AL23" s="89"/>
      <c r="AM23" s="89" t="s">
        <v>242</v>
      </c>
      <c r="AN23" s="122" t="s">
        <v>172</v>
      </c>
      <c r="AO23" s="107" t="s">
        <v>62</v>
      </c>
      <c r="AP23" s="107" t="e">
        <f t="shared" si="0"/>
        <v>#N/A</v>
      </c>
      <c r="AQ23" s="210" t="s">
        <v>65</v>
      </c>
      <c r="AR23" s="265"/>
      <c r="AS23" s="157"/>
      <c r="AT23" s="157"/>
      <c r="AU23" s="90"/>
      <c r="AV23" s="157"/>
      <c r="AW23" s="157" t="s">
        <v>97</v>
      </c>
      <c r="AX23" s="157"/>
      <c r="AY23" s="157" t="s">
        <v>76</v>
      </c>
      <c r="AZ23" s="282">
        <v>44442</v>
      </c>
      <c r="BA23" s="157"/>
      <c r="BB23" s="157"/>
      <c r="BC23" s="157"/>
      <c r="BD23" s="157"/>
      <c r="BE23" s="89"/>
      <c r="BF23" s="89"/>
      <c r="BG23" s="265">
        <v>44441</v>
      </c>
      <c r="BH23" s="278">
        <v>0.47916666666666669</v>
      </c>
      <c r="BI23" s="157" t="s">
        <v>479</v>
      </c>
      <c r="BJ23" s="157">
        <v>1</v>
      </c>
      <c r="BK23" s="157" t="s">
        <v>412</v>
      </c>
      <c r="BL23" s="107">
        <f t="shared" si="1"/>
        <v>44442</v>
      </c>
      <c r="BM23" s="107" t="e">
        <f>VLOOKUP(BL:BL,value!$A:$B,2,0)</f>
        <v>#N/A</v>
      </c>
      <c r="BN23" s="107" t="e">
        <f>VLOOKUP(BM:BM,value!C:D,2,0)</f>
        <v>#N/A</v>
      </c>
      <c r="BO23" s="107">
        <f t="shared" si="2"/>
        <v>-44442</v>
      </c>
      <c r="BP23" s="107" t="e">
        <f>VLOOKUP(BO:BO,value!$A:$B,2,0)</f>
        <v>#N/A</v>
      </c>
      <c r="BQ23" s="107" t="e">
        <f>VLOOKUP(BP:BP,value!C:D,2,0)</f>
        <v>#N/A</v>
      </c>
      <c r="BR23" s="107" t="e">
        <f>LOOKUP(AR23,value!$F$2:$H$20)</f>
        <v>#N/A</v>
      </c>
    </row>
    <row r="24" spans="1:70" ht="19.95" customHeight="1">
      <c r="A24" s="157"/>
      <c r="B24" s="279">
        <v>44384</v>
      </c>
      <c r="C24" s="109">
        <v>205744519</v>
      </c>
      <c r="D24" s="90" t="s">
        <v>445</v>
      </c>
      <c r="E24" s="280" t="s">
        <v>446</v>
      </c>
      <c r="F24" s="282">
        <v>44446</v>
      </c>
      <c r="G24" s="157"/>
      <c r="H24" s="157"/>
      <c r="I24" s="157"/>
      <c r="J24" s="157"/>
      <c r="K24" s="89">
        <v>81265178</v>
      </c>
      <c r="L24" s="157"/>
      <c r="M24" s="157"/>
      <c r="N24" s="106" t="s">
        <v>459</v>
      </c>
      <c r="O24" s="110" t="s">
        <v>460</v>
      </c>
      <c r="P24" s="157"/>
      <c r="Q24" s="121" t="s">
        <v>460</v>
      </c>
      <c r="R24" s="157"/>
      <c r="S24" s="157"/>
      <c r="T24" s="157"/>
      <c r="U24" s="157"/>
      <c r="V24" s="281" t="s">
        <v>445</v>
      </c>
      <c r="W24" s="111" t="s">
        <v>379</v>
      </c>
      <c r="X24" s="111" t="s">
        <v>379</v>
      </c>
      <c r="Y24" s="90" t="s">
        <v>461</v>
      </c>
      <c r="Z24" s="157"/>
      <c r="AA24" s="165" t="s">
        <v>349</v>
      </c>
      <c r="AB24" s="1100" t="s">
        <v>471</v>
      </c>
      <c r="AC24" s="157"/>
      <c r="AD24" s="157"/>
      <c r="AE24" s="157"/>
      <c r="AF24" s="157"/>
      <c r="AG24" s="157"/>
      <c r="AH24" s="157"/>
      <c r="AI24" s="157"/>
      <c r="AJ24" s="157"/>
      <c r="AK24" s="89" t="s">
        <v>162</v>
      </c>
      <c r="AL24" s="89"/>
      <c r="AM24" s="89" t="s">
        <v>242</v>
      </c>
      <c r="AN24" s="122" t="s">
        <v>224</v>
      </c>
      <c r="AO24" s="107" t="s">
        <v>62</v>
      </c>
      <c r="AP24" s="107" t="e">
        <f t="shared" si="0"/>
        <v>#N/A</v>
      </c>
      <c r="AQ24" s="210" t="s">
        <v>65</v>
      </c>
      <c r="AR24" s="265"/>
      <c r="AS24" s="157"/>
      <c r="AT24" s="157"/>
      <c r="AU24" s="90"/>
      <c r="AV24" s="157"/>
      <c r="AW24" s="157" t="s">
        <v>97</v>
      </c>
      <c r="AX24" s="157"/>
      <c r="AY24" s="157" t="s">
        <v>76</v>
      </c>
      <c r="AZ24" s="282">
        <v>44446</v>
      </c>
      <c r="BA24" s="157"/>
      <c r="BB24" s="157"/>
      <c r="BC24" s="157"/>
      <c r="BD24" s="157"/>
      <c r="BE24" s="265"/>
      <c r="BF24" s="89"/>
      <c r="BG24" s="265">
        <v>44446</v>
      </c>
      <c r="BH24" s="278">
        <v>0.45833333333333331</v>
      </c>
      <c r="BI24" s="157" t="s">
        <v>484</v>
      </c>
      <c r="BJ24" s="157">
        <v>1</v>
      </c>
      <c r="BK24" s="157" t="s">
        <v>413</v>
      </c>
      <c r="BL24" s="107">
        <f t="shared" si="1"/>
        <v>44446</v>
      </c>
      <c r="BM24" s="107" t="e">
        <f>VLOOKUP(BL:BL,value!$A:$B,2,0)</f>
        <v>#N/A</v>
      </c>
      <c r="BN24" s="107" t="e">
        <f>VLOOKUP(BM:BM,value!C:D,2,0)</f>
        <v>#N/A</v>
      </c>
      <c r="BO24" s="107">
        <f t="shared" si="2"/>
        <v>-44446</v>
      </c>
      <c r="BP24" s="107" t="e">
        <f>VLOOKUP(BO:BO,value!$A:$B,2,0)</f>
        <v>#N/A</v>
      </c>
      <c r="BQ24" s="107" t="e">
        <f>VLOOKUP(BP:BP,value!C:D,2,0)</f>
        <v>#N/A</v>
      </c>
      <c r="BR24" s="107" t="e">
        <f>LOOKUP(AR24,value!$F$2:$H$20)</f>
        <v>#N/A</v>
      </c>
    </row>
    <row r="25" spans="1:70" ht="19.95" customHeight="1">
      <c r="A25" s="157"/>
      <c r="B25" s="89"/>
      <c r="C25" s="489">
        <v>206641235</v>
      </c>
      <c r="D25" s="491" t="s">
        <v>489</v>
      </c>
      <c r="E25" s="493" t="s">
        <v>490</v>
      </c>
      <c r="F25" s="277">
        <v>44453</v>
      </c>
      <c r="G25" s="502" t="s">
        <v>423</v>
      </c>
      <c r="H25" s="157"/>
      <c r="I25" s="157"/>
      <c r="J25" s="157"/>
      <c r="K25" s="508">
        <v>80500108</v>
      </c>
      <c r="L25" s="510" t="s">
        <v>491</v>
      </c>
      <c r="M25" s="510" t="s">
        <v>325</v>
      </c>
      <c r="N25" s="491" t="s">
        <v>492</v>
      </c>
      <c r="O25" s="491" t="s">
        <v>493</v>
      </c>
      <c r="P25" s="157"/>
      <c r="Q25" s="157"/>
      <c r="R25" s="157"/>
      <c r="S25" s="157"/>
      <c r="T25" s="157"/>
      <c r="U25" s="157"/>
      <c r="V25" s="106" t="s">
        <v>489</v>
      </c>
      <c r="W25" s="521" t="s">
        <v>494</v>
      </c>
      <c r="X25" s="112" t="s">
        <v>495</v>
      </c>
      <c r="Y25" s="523" t="s">
        <v>488</v>
      </c>
      <c r="Z25" s="157"/>
      <c r="AA25" s="113" t="s">
        <v>349</v>
      </c>
      <c r="AB25" s="1101" t="s">
        <v>496</v>
      </c>
      <c r="AC25" s="157"/>
      <c r="AD25" s="529">
        <v>1230020651</v>
      </c>
      <c r="AE25" s="529" t="s">
        <v>350</v>
      </c>
      <c r="AF25" s="157"/>
      <c r="AG25" s="157"/>
      <c r="AH25" s="157"/>
      <c r="AI25" s="157"/>
      <c r="AJ25" s="157"/>
      <c r="AK25" s="89" t="s">
        <v>160</v>
      </c>
      <c r="AL25" s="89"/>
      <c r="AM25" s="89" t="s">
        <v>242</v>
      </c>
      <c r="AN25" s="113" t="s">
        <v>207</v>
      </c>
      <c r="AO25" s="107" t="s">
        <v>62</v>
      </c>
      <c r="AP25" s="107" t="e">
        <f t="shared" si="0"/>
        <v>#N/A</v>
      </c>
      <c r="AQ25" s="210" t="s">
        <v>65</v>
      </c>
      <c r="AR25" s="265"/>
      <c r="AS25" s="157"/>
      <c r="AT25" s="157"/>
      <c r="AU25" s="90"/>
      <c r="AV25" s="157"/>
      <c r="AW25" s="157" t="s">
        <v>97</v>
      </c>
      <c r="AX25" s="157"/>
      <c r="AY25" s="157" t="s">
        <v>76</v>
      </c>
      <c r="AZ25" s="277">
        <v>44453</v>
      </c>
      <c r="BA25" s="157"/>
      <c r="BB25" s="157"/>
      <c r="BC25" s="157"/>
      <c r="BD25" s="157"/>
      <c r="BE25" s="89"/>
      <c r="BF25" s="89"/>
      <c r="BG25" s="265">
        <v>44452</v>
      </c>
      <c r="BH25" s="278">
        <v>0.64583333333333337</v>
      </c>
      <c r="BI25" s="157" t="s">
        <v>502</v>
      </c>
      <c r="BJ25" s="157">
        <v>1</v>
      </c>
      <c r="BK25" s="157" t="s">
        <v>503</v>
      </c>
      <c r="BL25" s="107">
        <f t="shared" si="1"/>
        <v>44453</v>
      </c>
      <c r="BM25" s="107" t="e">
        <f>VLOOKUP(BL:BL,value!$A:$B,2,0)</f>
        <v>#N/A</v>
      </c>
      <c r="BN25" s="107" t="e">
        <f>VLOOKUP(BM:BM,value!C:D,2,0)</f>
        <v>#N/A</v>
      </c>
      <c r="BO25" s="107">
        <f t="shared" si="2"/>
        <v>-44453</v>
      </c>
      <c r="BP25" s="107" t="e">
        <f>VLOOKUP(BO:BO,value!$A:$B,2,0)</f>
        <v>#N/A</v>
      </c>
      <c r="BQ25" s="107" t="e">
        <f>VLOOKUP(BP:BP,value!C:D,2,0)</f>
        <v>#N/A</v>
      </c>
      <c r="BR25" s="107" t="e">
        <f>LOOKUP(AR25,value!$F$2:$H$20)</f>
        <v>#N/A</v>
      </c>
    </row>
    <row r="26" spans="1:70" ht="19.95" customHeight="1">
      <c r="A26" s="157"/>
      <c r="B26" s="89"/>
      <c r="C26" s="489">
        <v>206644361</v>
      </c>
      <c r="D26" s="491" t="s">
        <v>497</v>
      </c>
      <c r="E26" s="493" t="s">
        <v>498</v>
      </c>
      <c r="F26" s="277">
        <v>44456</v>
      </c>
      <c r="G26" s="502" t="s">
        <v>424</v>
      </c>
      <c r="H26" s="157"/>
      <c r="I26" s="157"/>
      <c r="J26" s="157"/>
      <c r="K26" s="508">
        <v>80500840</v>
      </c>
      <c r="L26" s="510" t="s">
        <v>499</v>
      </c>
      <c r="M26" s="510" t="s">
        <v>325</v>
      </c>
      <c r="N26" s="491" t="s">
        <v>485</v>
      </c>
      <c r="O26" s="491" t="s">
        <v>486</v>
      </c>
      <c r="P26" s="157"/>
      <c r="Q26" s="157"/>
      <c r="R26" s="157"/>
      <c r="S26" s="157"/>
      <c r="T26" s="157"/>
      <c r="U26" s="157"/>
      <c r="V26" s="106" t="s">
        <v>497</v>
      </c>
      <c r="W26" s="521" t="s">
        <v>500</v>
      </c>
      <c r="X26" s="112" t="s">
        <v>487</v>
      </c>
      <c r="Y26" s="523" t="s">
        <v>488</v>
      </c>
      <c r="Z26" s="157"/>
      <c r="AA26" s="113" t="s">
        <v>349</v>
      </c>
      <c r="AB26" s="1101" t="s">
        <v>501</v>
      </c>
      <c r="AC26" s="157"/>
      <c r="AD26" s="157"/>
      <c r="AE26" s="529" t="s">
        <v>350</v>
      </c>
      <c r="AF26" s="157"/>
      <c r="AG26" s="157"/>
      <c r="AH26" s="157"/>
      <c r="AI26" s="157"/>
      <c r="AJ26" s="157"/>
      <c r="AK26" s="89" t="s">
        <v>160</v>
      </c>
      <c r="AL26" s="89"/>
      <c r="AM26" s="89" t="s">
        <v>242</v>
      </c>
      <c r="AN26" s="113" t="s">
        <v>213</v>
      </c>
      <c r="AO26" s="107" t="s">
        <v>62</v>
      </c>
      <c r="AP26" s="107" t="e">
        <f t="shared" si="0"/>
        <v>#N/A</v>
      </c>
      <c r="AQ26" s="210" t="s">
        <v>65</v>
      </c>
      <c r="AR26" s="265"/>
      <c r="AS26" s="157"/>
      <c r="AT26" s="157"/>
      <c r="AU26" s="90"/>
      <c r="AV26" s="157"/>
      <c r="AW26" s="157" t="s">
        <v>145</v>
      </c>
      <c r="AX26" s="157" t="s">
        <v>505</v>
      </c>
      <c r="AY26" s="157"/>
      <c r="AZ26" s="283">
        <v>44456</v>
      </c>
      <c r="BA26" s="157"/>
      <c r="BB26" s="157"/>
      <c r="BC26" s="157"/>
      <c r="BD26" s="157"/>
      <c r="BE26" s="89"/>
      <c r="BF26" s="89"/>
      <c r="BG26" s="89"/>
      <c r="BH26" s="89"/>
      <c r="BI26" s="157"/>
      <c r="BJ26" s="157"/>
      <c r="BK26" s="157"/>
      <c r="BL26" s="107">
        <f t="shared" si="1"/>
        <v>44456</v>
      </c>
      <c r="BM26" s="107" t="e">
        <f>VLOOKUP(BL:BL,value!$A:$B,2,0)</f>
        <v>#N/A</v>
      </c>
      <c r="BN26" s="107" t="e">
        <f>VLOOKUP(BM:BM,value!C:D,2,0)</f>
        <v>#N/A</v>
      </c>
      <c r="BO26" s="107">
        <f t="shared" si="2"/>
        <v>-44456</v>
      </c>
      <c r="BP26" s="107" t="e">
        <f>VLOOKUP(BO:BO,value!$A:$B,2,0)</f>
        <v>#N/A</v>
      </c>
      <c r="BQ26" s="107" t="e">
        <f>VLOOKUP(BP:BP,value!C:D,2,0)</f>
        <v>#N/A</v>
      </c>
      <c r="BR26" s="107" t="e">
        <f>LOOKUP(AR26,value!$F$2:$H$20)</f>
        <v>#N/A</v>
      </c>
    </row>
    <row r="27" spans="1:70" ht="19.95" customHeight="1">
      <c r="A27" s="157"/>
      <c r="B27" s="486">
        <v>44384</v>
      </c>
      <c r="C27" s="415">
        <v>205960024</v>
      </c>
      <c r="D27" s="123" t="s">
        <v>506</v>
      </c>
      <c r="E27" s="123" t="s">
        <v>507</v>
      </c>
      <c r="F27" s="498">
        <v>44459</v>
      </c>
      <c r="G27" s="157"/>
      <c r="H27" s="157"/>
      <c r="I27" s="157"/>
      <c r="J27" s="157"/>
      <c r="K27" s="422">
        <v>81265728</v>
      </c>
      <c r="L27" s="425"/>
      <c r="M27" s="425" t="s">
        <v>477</v>
      </c>
      <c r="N27" s="115" t="s">
        <v>508</v>
      </c>
      <c r="O27" s="115" t="s">
        <v>509</v>
      </c>
      <c r="P27" s="157"/>
      <c r="Q27" s="157"/>
      <c r="R27" s="157"/>
      <c r="S27" s="157"/>
      <c r="T27" s="157"/>
      <c r="U27" s="157"/>
      <c r="V27" s="520" t="s">
        <v>506</v>
      </c>
      <c r="W27" s="123" t="s">
        <v>510</v>
      </c>
      <c r="X27" s="112" t="s">
        <v>511</v>
      </c>
      <c r="Y27" s="435" t="s">
        <v>512</v>
      </c>
      <c r="Z27" s="157"/>
      <c r="AA27" s="113" t="s">
        <v>349</v>
      </c>
      <c r="AB27" s="1102" t="s">
        <v>513</v>
      </c>
      <c r="AC27" s="157"/>
      <c r="AD27" s="157"/>
      <c r="AE27" s="157"/>
      <c r="AF27" s="157"/>
      <c r="AG27" s="157"/>
      <c r="AH27" s="157"/>
      <c r="AI27" s="157"/>
      <c r="AJ27" s="157"/>
      <c r="AK27" s="89" t="s">
        <v>162</v>
      </c>
      <c r="AL27" s="89"/>
      <c r="AM27" s="89" t="s">
        <v>242</v>
      </c>
      <c r="AN27" s="101" t="s">
        <v>172</v>
      </c>
      <c r="AO27" s="107" t="s">
        <v>62</v>
      </c>
      <c r="AP27" s="107" t="e">
        <f t="shared" si="0"/>
        <v>#N/A</v>
      </c>
      <c r="AQ27" s="157" t="s">
        <v>65</v>
      </c>
      <c r="AR27" s="265"/>
      <c r="AS27" s="157"/>
      <c r="AT27" s="157"/>
      <c r="AU27" s="90"/>
      <c r="AV27" s="157"/>
      <c r="AW27" s="157" t="s">
        <v>97</v>
      </c>
      <c r="AX27" s="157"/>
      <c r="AY27" s="157" t="s">
        <v>76</v>
      </c>
      <c r="AZ27" s="498">
        <v>44459</v>
      </c>
      <c r="BA27" s="157"/>
      <c r="BB27" s="157"/>
      <c r="BC27" s="157"/>
      <c r="BD27" s="157"/>
      <c r="BE27" s="89"/>
      <c r="BF27" s="89"/>
      <c r="BG27" s="265">
        <v>44458</v>
      </c>
      <c r="BH27" s="278">
        <v>0.58333333333333337</v>
      </c>
      <c r="BI27" s="157" t="s">
        <v>516</v>
      </c>
      <c r="BJ27" s="157">
        <v>1</v>
      </c>
      <c r="BK27" s="157" t="s">
        <v>432</v>
      </c>
      <c r="BL27" s="107">
        <f t="shared" si="1"/>
        <v>44459</v>
      </c>
      <c r="BM27" s="107" t="e">
        <f>VLOOKUP(BL:BL,value!$A:$B,2,0)</f>
        <v>#N/A</v>
      </c>
      <c r="BN27" s="107" t="e">
        <f>VLOOKUP(BM:BM,value!C:D,2,0)</f>
        <v>#N/A</v>
      </c>
      <c r="BO27" s="107">
        <f t="shared" si="2"/>
        <v>-44459</v>
      </c>
      <c r="BP27" s="107" t="e">
        <f>VLOOKUP(BO:BO,value!$A:$B,2,0)</f>
        <v>#N/A</v>
      </c>
      <c r="BQ27" s="107" t="e">
        <f>VLOOKUP(BP:BP,value!C:D,2,0)</f>
        <v>#N/A</v>
      </c>
      <c r="BR27" s="107" t="e">
        <f>LOOKUP(AR27,value!$F$2:$H$20)</f>
        <v>#N/A</v>
      </c>
    </row>
    <row r="28" spans="1:70" ht="19.95" customHeight="1">
      <c r="A28" s="157"/>
      <c r="B28" s="488">
        <v>44466</v>
      </c>
      <c r="C28" s="127">
        <v>206782989</v>
      </c>
      <c r="D28" s="115" t="s">
        <v>978</v>
      </c>
      <c r="E28" s="495" t="s">
        <v>982</v>
      </c>
      <c r="F28" s="501">
        <v>44469</v>
      </c>
      <c r="G28" s="157"/>
      <c r="H28" s="157"/>
      <c r="I28" s="157"/>
      <c r="J28" s="157"/>
      <c r="K28" s="127">
        <v>80501534</v>
      </c>
      <c r="L28" s="157"/>
      <c r="M28" s="157"/>
      <c r="N28" s="515" t="s">
        <v>979</v>
      </c>
      <c r="O28" s="515" t="s">
        <v>980</v>
      </c>
      <c r="P28" s="157"/>
      <c r="Q28" s="157"/>
      <c r="R28" s="157"/>
      <c r="S28" s="157"/>
      <c r="T28" s="157"/>
      <c r="U28" s="157"/>
      <c r="V28" s="157"/>
      <c r="W28" s="123"/>
      <c r="X28" s="123"/>
      <c r="Y28" s="123" t="s">
        <v>984</v>
      </c>
      <c r="Z28" s="157"/>
      <c r="AA28" s="113" t="s">
        <v>349</v>
      </c>
      <c r="AB28" s="1101" t="s">
        <v>983</v>
      </c>
      <c r="AC28" s="157"/>
      <c r="AD28" s="157"/>
      <c r="AE28" s="157"/>
      <c r="AF28" s="157"/>
      <c r="AG28" s="157"/>
      <c r="AH28" s="157"/>
      <c r="AI28" s="157"/>
      <c r="AJ28" s="157"/>
      <c r="AK28" s="89" t="s">
        <v>162</v>
      </c>
      <c r="AL28" s="89"/>
      <c r="AM28" s="89" t="s">
        <v>242</v>
      </c>
      <c r="AN28" s="113" t="s">
        <v>172</v>
      </c>
      <c r="AO28" s="104" t="s">
        <v>62</v>
      </c>
      <c r="AP28" s="104" t="e">
        <f t="shared" si="0"/>
        <v>#N/A</v>
      </c>
      <c r="AQ28" s="157" t="s">
        <v>65</v>
      </c>
      <c r="AR28" s="265"/>
      <c r="AS28" s="157"/>
      <c r="AT28" s="157"/>
      <c r="AU28" s="90"/>
      <c r="AV28" s="157"/>
      <c r="AW28" s="157" t="s">
        <v>146</v>
      </c>
      <c r="AX28" s="157"/>
      <c r="AY28" s="157"/>
      <c r="AZ28" s="501">
        <v>44469</v>
      </c>
      <c r="BA28" s="157"/>
      <c r="BB28" s="157"/>
      <c r="BC28" s="157"/>
      <c r="BD28" s="157"/>
      <c r="BE28" s="89"/>
      <c r="BF28" s="89"/>
      <c r="BG28" s="89"/>
      <c r="BH28" s="89"/>
      <c r="BI28" s="157"/>
      <c r="BJ28" s="157"/>
      <c r="BK28" s="157"/>
      <c r="BL28" s="107">
        <f t="shared" si="1"/>
        <v>44469</v>
      </c>
      <c r="BM28" s="107" t="e">
        <f>VLOOKUP(BL:BL,value!$A:$B,2,0)</f>
        <v>#N/A</v>
      </c>
      <c r="BN28" s="107" t="e">
        <f>VLOOKUP(BM:BM,value!C:D,2,0)</f>
        <v>#N/A</v>
      </c>
      <c r="BO28" s="107">
        <f t="shared" si="2"/>
        <v>-44469</v>
      </c>
      <c r="BP28" s="107" t="e">
        <f>VLOOKUP(BO:BO,value!$A:$B,2,0)</f>
        <v>#N/A</v>
      </c>
      <c r="BQ28" s="107" t="e">
        <f>VLOOKUP(BP:BP,value!C:D,2,0)</f>
        <v>#N/A</v>
      </c>
      <c r="BR28" s="107" t="e">
        <f>LOOKUP(AR28,value!$F$2:$H$20)</f>
        <v>#N/A</v>
      </c>
    </row>
    <row r="29" spans="1:70" ht="19.95" customHeight="1">
      <c r="A29" s="157"/>
      <c r="B29" s="284">
        <v>44455</v>
      </c>
      <c r="C29" s="109">
        <v>205563836</v>
      </c>
      <c r="D29" s="90" t="s">
        <v>521</v>
      </c>
      <c r="E29" s="280" t="s">
        <v>522</v>
      </c>
      <c r="F29" s="285">
        <v>44470</v>
      </c>
      <c r="G29" s="157"/>
      <c r="H29" s="157"/>
      <c r="I29" s="157"/>
      <c r="J29" s="157"/>
      <c r="K29" s="89">
        <v>80120851</v>
      </c>
      <c r="L29" s="124" t="s">
        <v>705</v>
      </c>
      <c r="M29" s="124" t="s">
        <v>341</v>
      </c>
      <c r="N29" s="106" t="s">
        <v>792</v>
      </c>
      <c r="O29" s="110" t="s">
        <v>794</v>
      </c>
      <c r="P29" s="157"/>
      <c r="Q29" s="157"/>
      <c r="R29" s="157"/>
      <c r="S29" s="157"/>
      <c r="T29" s="157"/>
      <c r="U29" s="157"/>
      <c r="V29" s="241" t="s">
        <v>521</v>
      </c>
      <c r="W29" s="111" t="s">
        <v>379</v>
      </c>
      <c r="X29" s="111" t="s">
        <v>379</v>
      </c>
      <c r="Y29" s="90" t="s">
        <v>886</v>
      </c>
      <c r="Z29" s="157"/>
      <c r="AA29" s="113" t="s">
        <v>349</v>
      </c>
      <c r="AB29" s="1101" t="s">
        <v>888</v>
      </c>
      <c r="AC29" s="157"/>
      <c r="AD29" s="157"/>
      <c r="AE29" s="157"/>
      <c r="AF29" s="157"/>
      <c r="AG29" s="157"/>
      <c r="AH29" s="157"/>
      <c r="AI29" s="157"/>
      <c r="AJ29" s="157"/>
      <c r="AK29" s="89" t="s">
        <v>162</v>
      </c>
      <c r="AL29" s="89"/>
      <c r="AM29" s="89" t="s">
        <v>242</v>
      </c>
      <c r="AN29" s="89" t="s">
        <v>172</v>
      </c>
      <c r="AO29" s="104" t="s">
        <v>62</v>
      </c>
      <c r="AP29" s="104" t="e">
        <f t="shared" si="0"/>
        <v>#N/A</v>
      </c>
      <c r="AQ29" s="157" t="s">
        <v>65</v>
      </c>
      <c r="AR29" s="265"/>
      <c r="AS29" s="157"/>
      <c r="AT29" s="157"/>
      <c r="AU29" s="90"/>
      <c r="AV29" s="157"/>
      <c r="AW29" s="157" t="s">
        <v>97</v>
      </c>
      <c r="AX29" s="157"/>
      <c r="AY29" s="157" t="s">
        <v>76</v>
      </c>
      <c r="AZ29" s="285">
        <v>44470</v>
      </c>
      <c r="BA29" s="157"/>
      <c r="BB29" s="157"/>
      <c r="BC29" s="157"/>
      <c r="BD29" s="157"/>
      <c r="BE29" s="89"/>
      <c r="BF29" s="89"/>
      <c r="BG29" s="265">
        <v>44470</v>
      </c>
      <c r="BH29" s="278">
        <v>0.4375</v>
      </c>
      <c r="BI29" s="157" t="s">
        <v>986</v>
      </c>
      <c r="BJ29" s="157">
        <v>1</v>
      </c>
      <c r="BK29" s="157" t="s">
        <v>987</v>
      </c>
      <c r="BL29" s="104">
        <f t="shared" si="1"/>
        <v>44470</v>
      </c>
      <c r="BM29" s="104" t="e">
        <f>VLOOKUP(BL:BL,value!$A:$B,2,0)</f>
        <v>#N/A</v>
      </c>
      <c r="BN29" s="104" t="e">
        <f>VLOOKUP(BM:BM,value!C:D,2,0)</f>
        <v>#N/A</v>
      </c>
      <c r="BO29" s="104">
        <f t="shared" si="2"/>
        <v>-44470</v>
      </c>
      <c r="BP29" s="104" t="e">
        <f>VLOOKUP(BO:BO,value!$A:$B,2,0)</f>
        <v>#N/A</v>
      </c>
      <c r="BQ29" s="104" t="e">
        <f>VLOOKUP(BP:BP,value!C:D,2,0)</f>
        <v>#N/A</v>
      </c>
      <c r="BR29" s="104" t="e">
        <f>LOOKUP(AR29,value!$F$2:$H$20)</f>
        <v>#N/A</v>
      </c>
    </row>
    <row r="30" spans="1:70" ht="19.95" customHeight="1">
      <c r="A30" s="157"/>
      <c r="B30" s="284">
        <v>44455</v>
      </c>
      <c r="C30" s="109">
        <v>205536261</v>
      </c>
      <c r="D30" s="90" t="s">
        <v>525</v>
      </c>
      <c r="E30" s="280" t="s">
        <v>526</v>
      </c>
      <c r="F30" s="285">
        <v>44470</v>
      </c>
      <c r="G30" s="157"/>
      <c r="H30" s="157"/>
      <c r="I30" s="157"/>
      <c r="J30" s="157"/>
      <c r="K30" s="89">
        <v>80262430</v>
      </c>
      <c r="L30" s="124" t="s">
        <v>707</v>
      </c>
      <c r="M30" s="124" t="s">
        <v>341</v>
      </c>
      <c r="N30" s="106" t="s">
        <v>792</v>
      </c>
      <c r="O30" s="110" t="s">
        <v>796</v>
      </c>
      <c r="P30" s="157"/>
      <c r="Q30" s="157"/>
      <c r="R30" s="157"/>
      <c r="S30" s="157"/>
      <c r="T30" s="157"/>
      <c r="U30" s="157"/>
      <c r="V30" s="241" t="s">
        <v>525</v>
      </c>
      <c r="W30" s="111" t="s">
        <v>379</v>
      </c>
      <c r="X30" s="111" t="s">
        <v>379</v>
      </c>
      <c r="Y30" s="90" t="s">
        <v>886</v>
      </c>
      <c r="Z30" s="157"/>
      <c r="AA30" s="113" t="s">
        <v>349</v>
      </c>
      <c r="AB30" s="1101" t="s">
        <v>890</v>
      </c>
      <c r="AC30" s="157"/>
      <c r="AD30" s="157"/>
      <c r="AE30" s="157"/>
      <c r="AF30" s="157"/>
      <c r="AG30" s="157"/>
      <c r="AH30" s="157"/>
      <c r="AI30" s="157"/>
      <c r="AJ30" s="157"/>
      <c r="AK30" s="89" t="s">
        <v>162</v>
      </c>
      <c r="AL30" s="89"/>
      <c r="AM30" s="89" t="s">
        <v>242</v>
      </c>
      <c r="AN30" s="89" t="s">
        <v>172</v>
      </c>
      <c r="AO30" s="104" t="s">
        <v>62</v>
      </c>
      <c r="AP30" s="104" t="e">
        <f t="shared" si="0"/>
        <v>#N/A</v>
      </c>
      <c r="AQ30" s="157" t="s">
        <v>65</v>
      </c>
      <c r="AR30" s="265"/>
      <c r="AS30" s="157"/>
      <c r="AT30" s="157"/>
      <c r="AU30" s="90"/>
      <c r="AV30" s="157"/>
      <c r="AW30" s="157" t="s">
        <v>97</v>
      </c>
      <c r="AX30" s="157"/>
      <c r="AY30" s="157" t="s">
        <v>76</v>
      </c>
      <c r="AZ30" s="285">
        <v>44470</v>
      </c>
      <c r="BA30" s="157"/>
      <c r="BB30" s="157"/>
      <c r="BC30" s="157"/>
      <c r="BD30" s="157"/>
      <c r="BE30" s="89"/>
      <c r="BF30" s="89"/>
      <c r="BG30" s="265">
        <v>44470</v>
      </c>
      <c r="BH30" s="278">
        <v>0.4375</v>
      </c>
      <c r="BI30" s="157" t="s">
        <v>988</v>
      </c>
      <c r="BJ30" s="157">
        <v>1</v>
      </c>
      <c r="BK30" s="157" t="s">
        <v>987</v>
      </c>
      <c r="BL30" s="104">
        <f t="shared" si="1"/>
        <v>44470</v>
      </c>
      <c r="BM30" s="104" t="e">
        <f>VLOOKUP(BL:BL,value!$A:$B,2,0)</f>
        <v>#N/A</v>
      </c>
      <c r="BN30" s="104" t="e">
        <f>VLOOKUP(BM:BM,value!C:D,2,0)</f>
        <v>#N/A</v>
      </c>
      <c r="BO30" s="104">
        <f t="shared" si="2"/>
        <v>-44470</v>
      </c>
      <c r="BP30" s="104" t="e">
        <f>VLOOKUP(BO:BO,value!$A:$B,2,0)</f>
        <v>#N/A</v>
      </c>
      <c r="BQ30" s="104" t="e">
        <f>VLOOKUP(BP:BP,value!C:D,2,0)</f>
        <v>#N/A</v>
      </c>
      <c r="BR30" s="104" t="e">
        <f>LOOKUP(AR30,value!$F$2:$H$20)</f>
        <v>#N/A</v>
      </c>
    </row>
    <row r="31" spans="1:70" ht="19.95" customHeight="1">
      <c r="A31" s="157"/>
      <c r="B31" s="284">
        <v>44455</v>
      </c>
      <c r="C31" s="109">
        <v>205595937</v>
      </c>
      <c r="D31" s="90" t="s">
        <v>613</v>
      </c>
      <c r="E31" s="280" t="s">
        <v>614</v>
      </c>
      <c r="F31" s="285">
        <v>44470</v>
      </c>
      <c r="G31" s="157"/>
      <c r="H31" s="157"/>
      <c r="I31" s="157"/>
      <c r="J31" s="157"/>
      <c r="K31" s="89">
        <v>80263918</v>
      </c>
      <c r="L31" s="124" t="s">
        <v>748</v>
      </c>
      <c r="M31" s="124" t="s">
        <v>341</v>
      </c>
      <c r="N31" s="106" t="s">
        <v>792</v>
      </c>
      <c r="O31" s="110" t="s">
        <v>839</v>
      </c>
      <c r="P31" s="157"/>
      <c r="Q31" s="157"/>
      <c r="R31" s="157"/>
      <c r="S31" s="157"/>
      <c r="T31" s="157"/>
      <c r="U31" s="157"/>
      <c r="V31" s="241" t="s">
        <v>613</v>
      </c>
      <c r="W31" s="111" t="s">
        <v>379</v>
      </c>
      <c r="X31" s="111" t="s">
        <v>379</v>
      </c>
      <c r="Y31" s="90" t="s">
        <v>886</v>
      </c>
      <c r="Z31" s="157"/>
      <c r="AA31" s="113" t="s">
        <v>349</v>
      </c>
      <c r="AB31" s="1101" t="s">
        <v>931</v>
      </c>
      <c r="AC31" s="157"/>
      <c r="AD31" s="157"/>
      <c r="AE31" s="157"/>
      <c r="AF31" s="157"/>
      <c r="AG31" s="157"/>
      <c r="AH31" s="157"/>
      <c r="AI31" s="157"/>
      <c r="AJ31" s="157"/>
      <c r="AK31" s="89" t="s">
        <v>162</v>
      </c>
      <c r="AL31" s="89"/>
      <c r="AM31" s="89" t="s">
        <v>242</v>
      </c>
      <c r="AN31" s="89" t="s">
        <v>191</v>
      </c>
      <c r="AO31" s="104" t="s">
        <v>62</v>
      </c>
      <c r="AP31" s="104" t="e">
        <f t="shared" si="0"/>
        <v>#N/A</v>
      </c>
      <c r="AQ31" s="157" t="s">
        <v>65</v>
      </c>
      <c r="AR31" s="265"/>
      <c r="AS31" s="157"/>
      <c r="AT31" s="157"/>
      <c r="AU31" s="90"/>
      <c r="AV31" s="157"/>
      <c r="AW31" s="157" t="s">
        <v>97</v>
      </c>
      <c r="AX31" s="157"/>
      <c r="AY31" s="157" t="s">
        <v>76</v>
      </c>
      <c r="AZ31" s="285">
        <v>44470</v>
      </c>
      <c r="BA31" s="157"/>
      <c r="BB31" s="157"/>
      <c r="BC31" s="157"/>
      <c r="BD31" s="157"/>
      <c r="BE31" s="89"/>
      <c r="BF31" s="89"/>
      <c r="BG31" s="89"/>
      <c r="BH31" s="89"/>
      <c r="BI31" s="157"/>
      <c r="BJ31" s="157"/>
      <c r="BK31" s="157"/>
      <c r="BL31" s="104">
        <f t="shared" si="1"/>
        <v>44470</v>
      </c>
      <c r="BM31" s="104" t="e">
        <f>VLOOKUP(BL:BL,value!$A:$B,2,0)</f>
        <v>#N/A</v>
      </c>
      <c r="BN31" s="104" t="e">
        <f>VLOOKUP(BM:BM,value!C:D,2,0)</f>
        <v>#N/A</v>
      </c>
      <c r="BO31" s="104">
        <f t="shared" si="2"/>
        <v>-44470</v>
      </c>
      <c r="BP31" s="104" t="e">
        <f>VLOOKUP(BO:BO,value!$A:$B,2,0)</f>
        <v>#N/A</v>
      </c>
      <c r="BQ31" s="104" t="e">
        <f>VLOOKUP(BP:BP,value!C:D,2,0)</f>
        <v>#N/A</v>
      </c>
      <c r="BR31" s="104" t="e">
        <f>LOOKUP(AR31,value!$F$2:$H$20)</f>
        <v>#N/A</v>
      </c>
    </row>
    <row r="32" spans="1:70" ht="19.95" customHeight="1">
      <c r="A32" s="157"/>
      <c r="B32" s="284">
        <v>44455</v>
      </c>
      <c r="C32" s="109">
        <v>205607260</v>
      </c>
      <c r="D32" s="90" t="s">
        <v>627</v>
      </c>
      <c r="E32" s="280" t="s">
        <v>628</v>
      </c>
      <c r="F32" s="285">
        <v>44470</v>
      </c>
      <c r="G32" s="157"/>
      <c r="H32" s="157"/>
      <c r="I32" s="157"/>
      <c r="J32" s="157"/>
      <c r="K32" s="89">
        <v>80264198</v>
      </c>
      <c r="L32" s="124" t="s">
        <v>755</v>
      </c>
      <c r="M32" s="124" t="s">
        <v>341</v>
      </c>
      <c r="N32" s="106" t="s">
        <v>792</v>
      </c>
      <c r="O32" s="110" t="s">
        <v>846</v>
      </c>
      <c r="P32" s="157"/>
      <c r="Q32" s="157"/>
      <c r="R32" s="157"/>
      <c r="S32" s="157"/>
      <c r="T32" s="157"/>
      <c r="U32" s="157"/>
      <c r="V32" s="241" t="s">
        <v>627</v>
      </c>
      <c r="W32" s="111" t="s">
        <v>379</v>
      </c>
      <c r="X32" s="111" t="s">
        <v>379</v>
      </c>
      <c r="Y32" s="90" t="s">
        <v>886</v>
      </c>
      <c r="Z32" s="157"/>
      <c r="AA32" s="113" t="s">
        <v>349</v>
      </c>
      <c r="AB32" s="1101" t="s">
        <v>938</v>
      </c>
      <c r="AC32" s="157"/>
      <c r="AD32" s="157"/>
      <c r="AE32" s="157"/>
      <c r="AF32" s="157"/>
      <c r="AG32" s="157"/>
      <c r="AH32" s="157"/>
      <c r="AI32" s="157"/>
      <c r="AJ32" s="157"/>
      <c r="AK32" s="89" t="s">
        <v>162</v>
      </c>
      <c r="AL32" s="89"/>
      <c r="AM32" s="89" t="s">
        <v>242</v>
      </c>
      <c r="AN32" s="89" t="s">
        <v>191</v>
      </c>
      <c r="AO32" s="104" t="s">
        <v>62</v>
      </c>
      <c r="AP32" s="104" t="e">
        <f t="shared" si="0"/>
        <v>#N/A</v>
      </c>
      <c r="AQ32" s="157" t="s">
        <v>65</v>
      </c>
      <c r="AR32" s="265"/>
      <c r="AS32" s="157"/>
      <c r="AT32" s="157"/>
      <c r="AU32" s="90"/>
      <c r="AV32" s="157"/>
      <c r="AW32" s="157" t="s">
        <v>97</v>
      </c>
      <c r="AX32" s="157"/>
      <c r="AY32" s="157" t="s">
        <v>76</v>
      </c>
      <c r="AZ32" s="285">
        <v>44470</v>
      </c>
      <c r="BA32" s="157"/>
      <c r="BB32" s="157"/>
      <c r="BC32" s="157"/>
      <c r="BD32" s="157"/>
      <c r="BE32" s="89"/>
      <c r="BF32" s="89"/>
      <c r="BG32" s="89"/>
      <c r="BH32" s="89"/>
      <c r="BI32" s="157"/>
      <c r="BJ32" s="157"/>
      <c r="BK32" s="157"/>
      <c r="BL32" s="104">
        <f t="shared" si="1"/>
        <v>44470</v>
      </c>
      <c r="BM32" s="104" t="e">
        <f>VLOOKUP(BL:BL,value!$A:$B,2,0)</f>
        <v>#N/A</v>
      </c>
      <c r="BN32" s="104" t="e">
        <f>VLOOKUP(BM:BM,value!C:D,2,0)</f>
        <v>#N/A</v>
      </c>
      <c r="BO32" s="104">
        <f t="shared" si="2"/>
        <v>-44470</v>
      </c>
      <c r="BP32" s="104" t="e">
        <f>VLOOKUP(BO:BO,value!$A:$B,2,0)</f>
        <v>#N/A</v>
      </c>
      <c r="BQ32" s="104" t="e">
        <f>VLOOKUP(BP:BP,value!C:D,2,0)</f>
        <v>#N/A</v>
      </c>
      <c r="BR32" s="104" t="e">
        <f>LOOKUP(AR32,value!$F$2:$H$20)</f>
        <v>#N/A</v>
      </c>
    </row>
    <row r="33" spans="1:70" ht="19.95" customHeight="1">
      <c r="A33" s="157"/>
      <c r="B33" s="284">
        <v>44455</v>
      </c>
      <c r="C33" s="109">
        <v>205609894</v>
      </c>
      <c r="D33" s="90" t="s">
        <v>645</v>
      </c>
      <c r="E33" s="280" t="s">
        <v>646</v>
      </c>
      <c r="F33" s="285">
        <v>44470</v>
      </c>
      <c r="G33" s="157"/>
      <c r="H33" s="157"/>
      <c r="I33" s="157"/>
      <c r="J33" s="157"/>
      <c r="K33" s="89">
        <v>80264390</v>
      </c>
      <c r="L33" s="124" t="s">
        <v>763</v>
      </c>
      <c r="M33" s="124" t="s">
        <v>341</v>
      </c>
      <c r="N33" s="106" t="s">
        <v>792</v>
      </c>
      <c r="O33" s="110" t="s">
        <v>856</v>
      </c>
      <c r="P33" s="157"/>
      <c r="Q33" s="157"/>
      <c r="R33" s="157"/>
      <c r="S33" s="157"/>
      <c r="T33" s="157"/>
      <c r="U33" s="157"/>
      <c r="V33" s="241" t="s">
        <v>645</v>
      </c>
      <c r="W33" s="111" t="s">
        <v>379</v>
      </c>
      <c r="X33" s="111" t="s">
        <v>379</v>
      </c>
      <c r="Y33" s="90" t="s">
        <v>886</v>
      </c>
      <c r="Z33" s="157"/>
      <c r="AA33" s="113" t="s">
        <v>349</v>
      </c>
      <c r="AB33" s="1101" t="s">
        <v>946</v>
      </c>
      <c r="AC33" s="157"/>
      <c r="AD33" s="157"/>
      <c r="AE33" s="157"/>
      <c r="AF33" s="157"/>
      <c r="AG33" s="157"/>
      <c r="AH33" s="157"/>
      <c r="AI33" s="157"/>
      <c r="AJ33" s="157"/>
      <c r="AK33" s="89" t="s">
        <v>162</v>
      </c>
      <c r="AL33" s="89"/>
      <c r="AM33" s="89" t="s">
        <v>242</v>
      </c>
      <c r="AN33" s="89" t="s">
        <v>239</v>
      </c>
      <c r="AO33" s="104" t="s">
        <v>62</v>
      </c>
      <c r="AP33" s="104" t="e">
        <f t="shared" si="0"/>
        <v>#N/A</v>
      </c>
      <c r="AQ33" s="157" t="s">
        <v>65</v>
      </c>
      <c r="AR33" s="265"/>
      <c r="AS33" s="157"/>
      <c r="AT33" s="157"/>
      <c r="AU33" s="90"/>
      <c r="AV33" s="157"/>
      <c r="AW33" s="157" t="s">
        <v>97</v>
      </c>
      <c r="AX33" s="157"/>
      <c r="AY33" s="157" t="s">
        <v>76</v>
      </c>
      <c r="AZ33" s="285">
        <v>44470</v>
      </c>
      <c r="BA33" s="157"/>
      <c r="BB33" s="157"/>
      <c r="BC33" s="157"/>
      <c r="BD33" s="157"/>
      <c r="BE33" s="89"/>
      <c r="BF33" s="89"/>
      <c r="BG33" s="89"/>
      <c r="BH33" s="89"/>
      <c r="BI33" s="157"/>
      <c r="BJ33" s="157"/>
      <c r="BK33" s="157"/>
      <c r="BL33" s="104">
        <f t="shared" si="1"/>
        <v>44470</v>
      </c>
      <c r="BM33" s="104" t="e">
        <f>VLOOKUP(BL:BL,value!$A:$B,2,0)</f>
        <v>#N/A</v>
      </c>
      <c r="BN33" s="104" t="e">
        <f>VLOOKUP(BM:BM,value!C:D,2,0)</f>
        <v>#N/A</v>
      </c>
      <c r="BO33" s="104">
        <f t="shared" si="2"/>
        <v>-44470</v>
      </c>
      <c r="BP33" s="104" t="e">
        <f>VLOOKUP(BO:BO,value!$A:$B,2,0)</f>
        <v>#N/A</v>
      </c>
      <c r="BQ33" s="104" t="e">
        <f>VLOOKUP(BP:BP,value!C:D,2,0)</f>
        <v>#N/A</v>
      </c>
      <c r="BR33" s="104" t="e">
        <f>LOOKUP(AR33,value!$F$2:$H$20)</f>
        <v>#N/A</v>
      </c>
    </row>
    <row r="34" spans="1:70" ht="19.95" customHeight="1">
      <c r="A34" s="157"/>
      <c r="B34" s="284">
        <v>44455</v>
      </c>
      <c r="C34" s="109">
        <v>205561020</v>
      </c>
      <c r="D34" s="90" t="s">
        <v>702</v>
      </c>
      <c r="E34" s="280" t="s">
        <v>703</v>
      </c>
      <c r="F34" s="285">
        <v>44470</v>
      </c>
      <c r="G34" s="157"/>
      <c r="H34" s="157"/>
      <c r="I34" s="157"/>
      <c r="J34" s="157"/>
      <c r="K34" s="89">
        <v>80267891</v>
      </c>
      <c r="L34" s="124" t="s">
        <v>791</v>
      </c>
      <c r="M34" s="124" t="s">
        <v>341</v>
      </c>
      <c r="N34" s="106" t="s">
        <v>792</v>
      </c>
      <c r="O34" s="110" t="s">
        <v>885</v>
      </c>
      <c r="P34" s="157"/>
      <c r="Q34" s="157"/>
      <c r="R34" s="157"/>
      <c r="S34" s="157"/>
      <c r="T34" s="157"/>
      <c r="U34" s="157"/>
      <c r="V34" s="241" t="s">
        <v>702</v>
      </c>
      <c r="W34" s="111" t="s">
        <v>379</v>
      </c>
      <c r="X34" s="111" t="s">
        <v>379</v>
      </c>
      <c r="Y34" s="90" t="s">
        <v>886</v>
      </c>
      <c r="Z34" s="157"/>
      <c r="AA34" s="113" t="s">
        <v>349</v>
      </c>
      <c r="AB34" s="1101" t="s">
        <v>973</v>
      </c>
      <c r="AC34" s="157"/>
      <c r="AD34" s="157"/>
      <c r="AE34" s="157"/>
      <c r="AF34" s="157"/>
      <c r="AG34" s="157"/>
      <c r="AH34" s="157"/>
      <c r="AI34" s="157"/>
      <c r="AJ34" s="157"/>
      <c r="AK34" s="89" t="s">
        <v>162</v>
      </c>
      <c r="AL34" s="89"/>
      <c r="AM34" s="89" t="s">
        <v>242</v>
      </c>
      <c r="AN34" s="89" t="s">
        <v>172</v>
      </c>
      <c r="AO34" s="104" t="s">
        <v>62</v>
      </c>
      <c r="AP34" s="104" t="e">
        <f t="shared" si="0"/>
        <v>#N/A</v>
      </c>
      <c r="AQ34" s="157" t="s">
        <v>65</v>
      </c>
      <c r="AR34" s="265"/>
      <c r="AS34" s="157"/>
      <c r="AT34" s="157"/>
      <c r="AU34" s="90"/>
      <c r="AV34" s="157"/>
      <c r="AW34" s="157" t="s">
        <v>97</v>
      </c>
      <c r="AX34" s="157"/>
      <c r="AY34" s="157" t="s">
        <v>76</v>
      </c>
      <c r="AZ34" s="285">
        <v>44470</v>
      </c>
      <c r="BA34" s="157"/>
      <c r="BB34" s="157"/>
      <c r="BC34" s="157"/>
      <c r="BD34" s="157"/>
      <c r="BE34" s="89"/>
      <c r="BF34" s="89"/>
      <c r="BG34" s="89"/>
      <c r="BH34" s="89"/>
      <c r="BI34" s="157"/>
      <c r="BJ34" s="157"/>
      <c r="BK34" s="157"/>
      <c r="BL34" s="104">
        <f t="shared" si="1"/>
        <v>44470</v>
      </c>
      <c r="BM34" s="104" t="e">
        <f>VLOOKUP(BL:BL,value!$A:$B,2,0)</f>
        <v>#N/A</v>
      </c>
      <c r="BN34" s="104" t="e">
        <f>VLOOKUP(BM:BM,value!C:D,2,0)</f>
        <v>#N/A</v>
      </c>
      <c r="BO34" s="104">
        <f t="shared" si="2"/>
        <v>-44470</v>
      </c>
      <c r="BP34" s="104" t="e">
        <f>VLOOKUP(BO:BO,value!$A:$B,2,0)</f>
        <v>#N/A</v>
      </c>
      <c r="BQ34" s="104" t="e">
        <f>VLOOKUP(BP:BP,value!C:D,2,0)</f>
        <v>#N/A</v>
      </c>
      <c r="BR34" s="104" t="e">
        <f>LOOKUP(AR34,value!$F$2:$H$20)</f>
        <v>#N/A</v>
      </c>
    </row>
    <row r="35" spans="1:70" ht="19.95" customHeight="1">
      <c r="A35" s="157"/>
      <c r="B35" s="284">
        <v>44455</v>
      </c>
      <c r="C35" s="109">
        <v>205537400</v>
      </c>
      <c r="D35" s="90" t="s">
        <v>531</v>
      </c>
      <c r="E35" s="280" t="s">
        <v>532</v>
      </c>
      <c r="F35" s="285">
        <v>44471</v>
      </c>
      <c r="G35" s="157"/>
      <c r="H35" s="157"/>
      <c r="I35" s="157"/>
      <c r="J35" s="157"/>
      <c r="K35" s="89">
        <v>80262502</v>
      </c>
      <c r="L35" s="124" t="s">
        <v>709</v>
      </c>
      <c r="M35" s="124" t="s">
        <v>341</v>
      </c>
      <c r="N35" s="106" t="s">
        <v>792</v>
      </c>
      <c r="O35" s="110" t="s">
        <v>799</v>
      </c>
      <c r="P35" s="157"/>
      <c r="Q35" s="157"/>
      <c r="R35" s="157"/>
      <c r="S35" s="157"/>
      <c r="T35" s="157"/>
      <c r="U35" s="157"/>
      <c r="V35" s="241" t="s">
        <v>531</v>
      </c>
      <c r="W35" s="111" t="s">
        <v>379</v>
      </c>
      <c r="X35" s="111" t="s">
        <v>379</v>
      </c>
      <c r="Y35" s="90" t="s">
        <v>886</v>
      </c>
      <c r="Z35" s="157"/>
      <c r="AA35" s="113" t="s">
        <v>349</v>
      </c>
      <c r="AB35" s="1101" t="s">
        <v>892</v>
      </c>
      <c r="AC35" s="157"/>
      <c r="AD35" s="157"/>
      <c r="AE35" s="157"/>
      <c r="AF35" s="157"/>
      <c r="AG35" s="157"/>
      <c r="AH35" s="157"/>
      <c r="AI35" s="157"/>
      <c r="AJ35" s="157"/>
      <c r="AK35" s="89" t="s">
        <v>162</v>
      </c>
      <c r="AL35" s="89"/>
      <c r="AM35" s="89" t="s">
        <v>242</v>
      </c>
      <c r="AN35" s="89" t="s">
        <v>172</v>
      </c>
      <c r="AO35" s="104" t="s">
        <v>62</v>
      </c>
      <c r="AP35" s="104" t="e">
        <f t="shared" si="0"/>
        <v>#N/A</v>
      </c>
      <c r="AQ35" s="157" t="s">
        <v>65</v>
      </c>
      <c r="AR35" s="265"/>
      <c r="AS35" s="157"/>
      <c r="AT35" s="157"/>
      <c r="AU35" s="90"/>
      <c r="AV35" s="157"/>
      <c r="AW35" s="157" t="s">
        <v>97</v>
      </c>
      <c r="AX35" s="157"/>
      <c r="AY35" s="157" t="s">
        <v>76</v>
      </c>
      <c r="AZ35" s="285">
        <v>44471</v>
      </c>
      <c r="BA35" s="157"/>
      <c r="BB35" s="157"/>
      <c r="BC35" s="157"/>
      <c r="BD35" s="157"/>
      <c r="BE35" s="89"/>
      <c r="BF35" s="89"/>
      <c r="BG35" s="89"/>
      <c r="BH35" s="89"/>
      <c r="BI35" s="157"/>
      <c r="BJ35" s="157"/>
      <c r="BK35" s="157"/>
      <c r="BL35" s="104">
        <f t="shared" si="1"/>
        <v>44471</v>
      </c>
      <c r="BM35" s="104" t="e">
        <f>VLOOKUP(BL:BL,value!$A:$B,2,0)</f>
        <v>#N/A</v>
      </c>
      <c r="BN35" s="104" t="e">
        <f>VLOOKUP(BM:BM,value!C:D,2,0)</f>
        <v>#N/A</v>
      </c>
      <c r="BO35" s="104">
        <f t="shared" si="2"/>
        <v>-44471</v>
      </c>
      <c r="BP35" s="104" t="e">
        <f>VLOOKUP(BO:BO,value!$A:$B,2,0)</f>
        <v>#N/A</v>
      </c>
      <c r="BQ35" s="104" t="e">
        <f>VLOOKUP(BP:BP,value!C:D,2,0)</f>
        <v>#N/A</v>
      </c>
      <c r="BR35" s="104" t="e">
        <f>LOOKUP(AR35,value!$F$2:$H$20)</f>
        <v>#N/A</v>
      </c>
    </row>
    <row r="36" spans="1:70" ht="19.95" customHeight="1">
      <c r="A36" s="157"/>
      <c r="B36" s="284">
        <v>44455</v>
      </c>
      <c r="C36" s="109">
        <v>205536964</v>
      </c>
      <c r="D36" s="90" t="s">
        <v>538</v>
      </c>
      <c r="E36" s="280" t="s">
        <v>539</v>
      </c>
      <c r="F36" s="285">
        <v>44471</v>
      </c>
      <c r="G36" s="157"/>
      <c r="H36" s="157"/>
      <c r="I36" s="157"/>
      <c r="J36" s="157"/>
      <c r="K36" s="89">
        <v>80262573</v>
      </c>
      <c r="L36" s="124" t="s">
        <v>712</v>
      </c>
      <c r="M36" s="124" t="s">
        <v>341</v>
      </c>
      <c r="N36" s="106" t="s">
        <v>792</v>
      </c>
      <c r="O36" s="110" t="s">
        <v>802</v>
      </c>
      <c r="P36" s="157"/>
      <c r="Q36" s="157"/>
      <c r="R36" s="157"/>
      <c r="S36" s="157"/>
      <c r="T36" s="157"/>
      <c r="U36" s="157"/>
      <c r="V36" s="241" t="s">
        <v>538</v>
      </c>
      <c r="W36" s="111" t="s">
        <v>379</v>
      </c>
      <c r="X36" s="111" t="s">
        <v>379</v>
      </c>
      <c r="Y36" s="90" t="s">
        <v>886</v>
      </c>
      <c r="Z36" s="157"/>
      <c r="AA36" s="113" t="s">
        <v>349</v>
      </c>
      <c r="AB36" s="1101" t="s">
        <v>895</v>
      </c>
      <c r="AC36" s="157"/>
      <c r="AD36" s="157"/>
      <c r="AE36" s="157"/>
      <c r="AF36" s="157"/>
      <c r="AG36" s="157"/>
      <c r="AH36" s="157"/>
      <c r="AI36" s="157"/>
      <c r="AJ36" s="157"/>
      <c r="AK36" s="89" t="s">
        <v>162</v>
      </c>
      <c r="AL36" s="89"/>
      <c r="AM36" s="89" t="s">
        <v>242</v>
      </c>
      <c r="AN36" s="89" t="s">
        <v>172</v>
      </c>
      <c r="AO36" s="104" t="s">
        <v>62</v>
      </c>
      <c r="AP36" s="104" t="e">
        <f t="shared" si="0"/>
        <v>#N/A</v>
      </c>
      <c r="AQ36" s="157" t="s">
        <v>65</v>
      </c>
      <c r="AR36" s="265"/>
      <c r="AS36" s="157"/>
      <c r="AT36" s="157"/>
      <c r="AU36" s="90"/>
      <c r="AV36" s="157"/>
      <c r="AW36" s="157" t="s">
        <v>97</v>
      </c>
      <c r="AX36" s="157"/>
      <c r="AY36" s="157" t="s">
        <v>76</v>
      </c>
      <c r="AZ36" s="285">
        <v>44471</v>
      </c>
      <c r="BA36" s="157"/>
      <c r="BB36" s="157"/>
      <c r="BC36" s="157"/>
      <c r="BD36" s="157"/>
      <c r="BE36" s="89"/>
      <c r="BF36" s="89"/>
      <c r="BG36" s="89"/>
      <c r="BH36" s="89"/>
      <c r="BI36" s="157"/>
      <c r="BJ36" s="157"/>
      <c r="BK36" s="157"/>
      <c r="BL36" s="104">
        <f t="shared" si="1"/>
        <v>44471</v>
      </c>
      <c r="BM36" s="104" t="e">
        <f>VLOOKUP(BL:BL,value!$A:$B,2,0)</f>
        <v>#N/A</v>
      </c>
      <c r="BN36" s="104" t="e">
        <f>VLOOKUP(BM:BM,value!C:D,2,0)</f>
        <v>#N/A</v>
      </c>
      <c r="BO36" s="104">
        <f t="shared" si="2"/>
        <v>-44471</v>
      </c>
      <c r="BP36" s="104" t="e">
        <f>VLOOKUP(BO:BO,value!$A:$B,2,0)</f>
        <v>#N/A</v>
      </c>
      <c r="BQ36" s="104" t="e">
        <f>VLOOKUP(BP:BP,value!C:D,2,0)</f>
        <v>#N/A</v>
      </c>
      <c r="BR36" s="104" t="e">
        <f>LOOKUP(AR36,value!$F$2:$H$20)</f>
        <v>#N/A</v>
      </c>
    </row>
    <row r="37" spans="1:70" ht="19.95" customHeight="1">
      <c r="A37" s="157"/>
      <c r="B37" s="284">
        <v>44455</v>
      </c>
      <c r="C37" s="109">
        <v>205534449</v>
      </c>
      <c r="D37" s="90" t="s">
        <v>546</v>
      </c>
      <c r="E37" s="280" t="s">
        <v>547</v>
      </c>
      <c r="F37" s="285">
        <v>44471</v>
      </c>
      <c r="G37" s="157"/>
      <c r="H37" s="157"/>
      <c r="I37" s="157"/>
      <c r="J37" s="157"/>
      <c r="K37" s="89">
        <v>80262665</v>
      </c>
      <c r="L37" s="124" t="s">
        <v>716</v>
      </c>
      <c r="M37" s="124" t="s">
        <v>341</v>
      </c>
      <c r="N37" s="106" t="s">
        <v>792</v>
      </c>
      <c r="O37" s="110" t="s">
        <v>806</v>
      </c>
      <c r="P37" s="157"/>
      <c r="Q37" s="157"/>
      <c r="R37" s="157"/>
      <c r="S37" s="157"/>
      <c r="T37" s="157"/>
      <c r="U37" s="157"/>
      <c r="V37" s="241" t="s">
        <v>546</v>
      </c>
      <c r="W37" s="111" t="s">
        <v>379</v>
      </c>
      <c r="X37" s="111" t="s">
        <v>379</v>
      </c>
      <c r="Y37" s="90" t="s">
        <v>886</v>
      </c>
      <c r="Z37" s="157"/>
      <c r="AA37" s="113" t="s">
        <v>349</v>
      </c>
      <c r="AB37" s="1101" t="s">
        <v>899</v>
      </c>
      <c r="AC37" s="157"/>
      <c r="AD37" s="157"/>
      <c r="AE37" s="157"/>
      <c r="AF37" s="157"/>
      <c r="AG37" s="157"/>
      <c r="AH37" s="157"/>
      <c r="AI37" s="157"/>
      <c r="AJ37" s="157"/>
      <c r="AK37" s="89" t="s">
        <v>162</v>
      </c>
      <c r="AL37" s="89"/>
      <c r="AM37" s="89" t="s">
        <v>242</v>
      </c>
      <c r="AN37" s="89" t="s">
        <v>172</v>
      </c>
      <c r="AO37" s="104" t="s">
        <v>62</v>
      </c>
      <c r="AP37" s="104" t="e">
        <f t="shared" si="0"/>
        <v>#N/A</v>
      </c>
      <c r="AQ37" s="157" t="s">
        <v>65</v>
      </c>
      <c r="AR37" s="265"/>
      <c r="AS37" s="157"/>
      <c r="AT37" s="157"/>
      <c r="AU37" s="90"/>
      <c r="AV37" s="157"/>
      <c r="AW37" s="157" t="s">
        <v>97</v>
      </c>
      <c r="AX37" s="157"/>
      <c r="AY37" s="157" t="s">
        <v>76</v>
      </c>
      <c r="AZ37" s="285">
        <v>44471</v>
      </c>
      <c r="BA37" s="157"/>
      <c r="BB37" s="157"/>
      <c r="BC37" s="157"/>
      <c r="BD37" s="157"/>
      <c r="BE37" s="89"/>
      <c r="BF37" s="89"/>
      <c r="BG37" s="89"/>
      <c r="BH37" s="89"/>
      <c r="BI37" s="157"/>
      <c r="BJ37" s="157"/>
      <c r="BK37" s="157"/>
      <c r="BL37" s="104">
        <f t="shared" si="1"/>
        <v>44471</v>
      </c>
      <c r="BM37" s="104" t="e">
        <f>VLOOKUP(BL:BL,value!$A:$B,2,0)</f>
        <v>#N/A</v>
      </c>
      <c r="BN37" s="104" t="e">
        <f>VLOOKUP(BM:BM,value!C:D,2,0)</f>
        <v>#N/A</v>
      </c>
      <c r="BO37" s="104">
        <f t="shared" si="2"/>
        <v>-44471</v>
      </c>
      <c r="BP37" s="104" t="e">
        <f>VLOOKUP(BO:BO,value!$A:$B,2,0)</f>
        <v>#N/A</v>
      </c>
      <c r="BQ37" s="104" t="e">
        <f>VLOOKUP(BP:BP,value!C:D,2,0)</f>
        <v>#N/A</v>
      </c>
      <c r="BR37" s="104" t="e">
        <f>LOOKUP(AR37,value!$F$2:$H$20)</f>
        <v>#N/A</v>
      </c>
    </row>
    <row r="38" spans="1:70" ht="19.95" customHeight="1">
      <c r="A38" s="157"/>
      <c r="B38" s="284">
        <v>44455</v>
      </c>
      <c r="C38" s="109">
        <v>205548076</v>
      </c>
      <c r="D38" s="90" t="s">
        <v>561</v>
      </c>
      <c r="E38" s="280" t="s">
        <v>562</v>
      </c>
      <c r="F38" s="285">
        <v>44471</v>
      </c>
      <c r="G38" s="157"/>
      <c r="H38" s="157"/>
      <c r="I38" s="157"/>
      <c r="J38" s="157"/>
      <c r="K38" s="89">
        <v>80263086</v>
      </c>
      <c r="L38" s="124" t="s">
        <v>724</v>
      </c>
      <c r="M38" s="124" t="s">
        <v>341</v>
      </c>
      <c r="N38" s="106" t="s">
        <v>792</v>
      </c>
      <c r="O38" s="110" t="s">
        <v>813</v>
      </c>
      <c r="P38" s="157"/>
      <c r="Q38" s="157"/>
      <c r="R38" s="157"/>
      <c r="S38" s="157"/>
      <c r="T38" s="157"/>
      <c r="U38" s="157"/>
      <c r="V38" s="241" t="s">
        <v>561</v>
      </c>
      <c r="W38" s="111" t="s">
        <v>379</v>
      </c>
      <c r="X38" s="111" t="s">
        <v>379</v>
      </c>
      <c r="Y38" s="90" t="s">
        <v>886</v>
      </c>
      <c r="Z38" s="157"/>
      <c r="AA38" s="113" t="s">
        <v>349</v>
      </c>
      <c r="AB38" s="1101" t="s">
        <v>907</v>
      </c>
      <c r="AC38" s="157"/>
      <c r="AD38" s="157"/>
      <c r="AE38" s="157"/>
      <c r="AF38" s="157"/>
      <c r="AG38" s="157"/>
      <c r="AH38" s="157"/>
      <c r="AI38" s="157"/>
      <c r="AJ38" s="157"/>
      <c r="AK38" s="89" t="s">
        <v>162</v>
      </c>
      <c r="AL38" s="89"/>
      <c r="AM38" s="89" t="s">
        <v>242</v>
      </c>
      <c r="AN38" s="89" t="s">
        <v>172</v>
      </c>
      <c r="AO38" s="104" t="s">
        <v>62</v>
      </c>
      <c r="AP38" s="104" t="e">
        <f t="shared" si="0"/>
        <v>#N/A</v>
      </c>
      <c r="AQ38" s="157" t="s">
        <v>65</v>
      </c>
      <c r="AR38" s="265"/>
      <c r="AS38" s="157"/>
      <c r="AT38" s="157"/>
      <c r="AU38" s="90"/>
      <c r="AV38" s="157"/>
      <c r="AW38" s="157" t="s">
        <v>97</v>
      </c>
      <c r="AX38" s="157"/>
      <c r="AY38" s="157" t="s">
        <v>76</v>
      </c>
      <c r="AZ38" s="285">
        <v>44471</v>
      </c>
      <c r="BA38" s="157"/>
      <c r="BB38" s="157"/>
      <c r="BC38" s="157"/>
      <c r="BD38" s="157"/>
      <c r="BE38" s="89"/>
      <c r="BF38" s="89"/>
      <c r="BG38" s="89"/>
      <c r="BH38" s="89"/>
      <c r="BI38" s="157"/>
      <c r="BJ38" s="157"/>
      <c r="BK38" s="157"/>
      <c r="BL38" s="104">
        <f t="shared" si="1"/>
        <v>44471</v>
      </c>
      <c r="BM38" s="104" t="e">
        <f>VLOOKUP(BL:BL,value!$A:$B,2,0)</f>
        <v>#N/A</v>
      </c>
      <c r="BN38" s="104" t="e">
        <f>VLOOKUP(BM:BM,value!C:D,2,0)</f>
        <v>#N/A</v>
      </c>
      <c r="BO38" s="104">
        <f t="shared" si="2"/>
        <v>-44471</v>
      </c>
      <c r="BP38" s="104" t="e">
        <f>VLOOKUP(BO:BO,value!$A:$B,2,0)</f>
        <v>#N/A</v>
      </c>
      <c r="BQ38" s="104" t="e">
        <f>VLOOKUP(BP:BP,value!C:D,2,0)</f>
        <v>#N/A</v>
      </c>
      <c r="BR38" s="104" t="e">
        <f>LOOKUP(AR38,value!$F$2:$H$20)</f>
        <v>#N/A</v>
      </c>
    </row>
    <row r="39" spans="1:70" ht="19.95" customHeight="1">
      <c r="A39" s="157"/>
      <c r="B39" s="284">
        <v>44455</v>
      </c>
      <c r="C39" s="109">
        <v>205585805</v>
      </c>
      <c r="D39" s="90" t="s">
        <v>604</v>
      </c>
      <c r="E39" s="280" t="s">
        <v>605</v>
      </c>
      <c r="F39" s="285">
        <v>44471</v>
      </c>
      <c r="G39" s="157"/>
      <c r="H39" s="157"/>
      <c r="I39" s="157"/>
      <c r="J39" s="157"/>
      <c r="K39" s="89">
        <v>80263869</v>
      </c>
      <c r="L39" s="124" t="s">
        <v>744</v>
      </c>
      <c r="M39" s="124" t="s">
        <v>341</v>
      </c>
      <c r="N39" s="106" t="s">
        <v>792</v>
      </c>
      <c r="O39" s="110" t="s">
        <v>834</v>
      </c>
      <c r="P39" s="157"/>
      <c r="Q39" s="157"/>
      <c r="R39" s="157"/>
      <c r="S39" s="157"/>
      <c r="T39" s="157"/>
      <c r="U39" s="157"/>
      <c r="V39" s="241" t="s">
        <v>604</v>
      </c>
      <c r="W39" s="111" t="s">
        <v>379</v>
      </c>
      <c r="X39" s="111" t="s">
        <v>379</v>
      </c>
      <c r="Y39" s="90" t="s">
        <v>886</v>
      </c>
      <c r="Z39" s="157"/>
      <c r="AA39" s="113" t="s">
        <v>349</v>
      </c>
      <c r="AB39" s="1101" t="s">
        <v>927</v>
      </c>
      <c r="AC39" s="157"/>
      <c r="AD39" s="157"/>
      <c r="AE39" s="157"/>
      <c r="AF39" s="157"/>
      <c r="AG39" s="157"/>
      <c r="AH39" s="157"/>
      <c r="AI39" s="157"/>
      <c r="AJ39" s="157"/>
      <c r="AK39" s="89" t="s">
        <v>162</v>
      </c>
      <c r="AL39" s="89"/>
      <c r="AM39" s="89" t="s">
        <v>242</v>
      </c>
      <c r="AN39" s="89" t="s">
        <v>191</v>
      </c>
      <c r="AO39" s="104" t="s">
        <v>62</v>
      </c>
      <c r="AP39" s="104" t="e">
        <f t="shared" si="0"/>
        <v>#N/A</v>
      </c>
      <c r="AQ39" s="157" t="s">
        <v>65</v>
      </c>
      <c r="AR39" s="265"/>
      <c r="AS39" s="157"/>
      <c r="AT39" s="157"/>
      <c r="AU39" s="90"/>
      <c r="AV39" s="157"/>
      <c r="AW39" s="157" t="s">
        <v>97</v>
      </c>
      <c r="AX39" s="157"/>
      <c r="AY39" s="157" t="s">
        <v>76</v>
      </c>
      <c r="AZ39" s="285">
        <v>44471</v>
      </c>
      <c r="BA39" s="157"/>
      <c r="BB39" s="157"/>
      <c r="BC39" s="157"/>
      <c r="BD39" s="157"/>
      <c r="BE39" s="89"/>
      <c r="BF39" s="89"/>
      <c r="BG39" s="89"/>
      <c r="BH39" s="89"/>
      <c r="BI39" s="157"/>
      <c r="BJ39" s="157"/>
      <c r="BK39" s="157"/>
      <c r="BL39" s="104">
        <f t="shared" si="1"/>
        <v>44471</v>
      </c>
      <c r="BM39" s="104" t="e">
        <f>VLOOKUP(BL:BL,value!$A:$B,2,0)</f>
        <v>#N/A</v>
      </c>
      <c r="BN39" s="104" t="e">
        <f>VLOOKUP(BM:BM,value!C:D,2,0)</f>
        <v>#N/A</v>
      </c>
      <c r="BO39" s="104">
        <f t="shared" si="2"/>
        <v>-44471</v>
      </c>
      <c r="BP39" s="104" t="e">
        <f>VLOOKUP(BO:BO,value!$A:$B,2,0)</f>
        <v>#N/A</v>
      </c>
      <c r="BQ39" s="104" t="e">
        <f>VLOOKUP(BP:BP,value!C:D,2,0)</f>
        <v>#N/A</v>
      </c>
      <c r="BR39" s="104" t="e">
        <f>LOOKUP(AR39,value!$F$2:$H$20)</f>
        <v>#N/A</v>
      </c>
    </row>
    <row r="40" spans="1:70" ht="19.95" customHeight="1">
      <c r="A40" s="157"/>
      <c r="B40" s="284">
        <v>44455</v>
      </c>
      <c r="C40" s="109">
        <v>205629405</v>
      </c>
      <c r="D40" s="90" t="s">
        <v>625</v>
      </c>
      <c r="E40" s="280" t="s">
        <v>626</v>
      </c>
      <c r="F40" s="285">
        <v>44471</v>
      </c>
      <c r="G40" s="157"/>
      <c r="H40" s="157"/>
      <c r="I40" s="157"/>
      <c r="J40" s="157"/>
      <c r="K40" s="89">
        <v>80264133</v>
      </c>
      <c r="L40" s="124" t="s">
        <v>754</v>
      </c>
      <c r="M40" s="124" t="s">
        <v>341</v>
      </c>
      <c r="N40" s="106" t="s">
        <v>792</v>
      </c>
      <c r="O40" s="110" t="s">
        <v>845</v>
      </c>
      <c r="P40" s="157"/>
      <c r="Q40" s="157"/>
      <c r="R40" s="157"/>
      <c r="S40" s="157"/>
      <c r="T40" s="157"/>
      <c r="U40" s="157"/>
      <c r="V40" s="241" t="s">
        <v>625</v>
      </c>
      <c r="W40" s="111" t="s">
        <v>379</v>
      </c>
      <c r="X40" s="111" t="s">
        <v>379</v>
      </c>
      <c r="Y40" s="90" t="s">
        <v>886</v>
      </c>
      <c r="Z40" s="157"/>
      <c r="AA40" s="113" t="s">
        <v>349</v>
      </c>
      <c r="AB40" s="1101" t="s">
        <v>937</v>
      </c>
      <c r="AC40" s="157"/>
      <c r="AD40" s="157"/>
      <c r="AE40" s="157"/>
      <c r="AF40" s="157"/>
      <c r="AG40" s="157"/>
      <c r="AH40" s="157"/>
      <c r="AI40" s="157"/>
      <c r="AJ40" s="157"/>
      <c r="AK40" s="89" t="s">
        <v>162</v>
      </c>
      <c r="AL40" s="89"/>
      <c r="AM40" s="89" t="s">
        <v>242</v>
      </c>
      <c r="AN40" s="89" t="s">
        <v>172</v>
      </c>
      <c r="AO40" s="104" t="s">
        <v>62</v>
      </c>
      <c r="AP40" s="104" t="e">
        <f t="shared" si="0"/>
        <v>#N/A</v>
      </c>
      <c r="AQ40" s="157" t="s">
        <v>65</v>
      </c>
      <c r="AR40" s="265"/>
      <c r="AS40" s="157"/>
      <c r="AT40" s="157"/>
      <c r="AU40" s="90"/>
      <c r="AV40" s="157"/>
      <c r="AW40" s="157" t="s">
        <v>97</v>
      </c>
      <c r="AX40" s="157"/>
      <c r="AY40" s="157" t="s">
        <v>76</v>
      </c>
      <c r="AZ40" s="285">
        <v>44471</v>
      </c>
      <c r="BA40" s="157"/>
      <c r="BB40" s="157"/>
      <c r="BC40" s="157"/>
      <c r="BD40" s="157"/>
      <c r="BE40" s="89"/>
      <c r="BF40" s="89"/>
      <c r="BG40" s="89"/>
      <c r="BH40" s="89"/>
      <c r="BI40" s="157"/>
      <c r="BJ40" s="157"/>
      <c r="BK40" s="157"/>
      <c r="BL40" s="104">
        <f t="shared" si="1"/>
        <v>44471</v>
      </c>
      <c r="BM40" s="104" t="e">
        <f>VLOOKUP(BL:BL,value!$A:$B,2,0)</f>
        <v>#N/A</v>
      </c>
      <c r="BN40" s="104" t="e">
        <f>VLOOKUP(BM:BM,value!C:D,2,0)</f>
        <v>#N/A</v>
      </c>
      <c r="BO40" s="104">
        <f t="shared" si="2"/>
        <v>-44471</v>
      </c>
      <c r="BP40" s="104" t="e">
        <f>VLOOKUP(BO:BO,value!$A:$B,2,0)</f>
        <v>#N/A</v>
      </c>
      <c r="BQ40" s="104" t="e">
        <f>VLOOKUP(BP:BP,value!C:D,2,0)</f>
        <v>#N/A</v>
      </c>
      <c r="BR40" s="104" t="e">
        <f>LOOKUP(AR40,value!$F$2:$H$20)</f>
        <v>#N/A</v>
      </c>
    </row>
    <row r="41" spans="1:70" ht="19.95" customHeight="1">
      <c r="A41" s="157"/>
      <c r="B41" s="284">
        <v>44455</v>
      </c>
      <c r="C41" s="109">
        <v>205585722</v>
      </c>
      <c r="D41" s="90" t="s">
        <v>629</v>
      </c>
      <c r="E41" s="280" t="s">
        <v>630</v>
      </c>
      <c r="F41" s="285">
        <v>44471</v>
      </c>
      <c r="G41" s="157"/>
      <c r="H41" s="157"/>
      <c r="I41" s="157"/>
      <c r="J41" s="157"/>
      <c r="K41" s="89">
        <v>80264199</v>
      </c>
      <c r="L41" s="124" t="s">
        <v>756</v>
      </c>
      <c r="M41" s="124" t="s">
        <v>341</v>
      </c>
      <c r="N41" s="106" t="s">
        <v>792</v>
      </c>
      <c r="O41" s="110" t="s">
        <v>847</v>
      </c>
      <c r="P41" s="157"/>
      <c r="Q41" s="157"/>
      <c r="R41" s="157"/>
      <c r="S41" s="157"/>
      <c r="T41" s="157"/>
      <c r="U41" s="157"/>
      <c r="V41" s="241" t="s">
        <v>629</v>
      </c>
      <c r="W41" s="111" t="s">
        <v>379</v>
      </c>
      <c r="X41" s="111" t="s">
        <v>379</v>
      </c>
      <c r="Y41" s="90" t="s">
        <v>886</v>
      </c>
      <c r="Z41" s="157"/>
      <c r="AA41" s="113" t="s">
        <v>349</v>
      </c>
      <c r="AB41" s="1101" t="s">
        <v>939</v>
      </c>
      <c r="AC41" s="157"/>
      <c r="AD41" s="157"/>
      <c r="AE41" s="157"/>
      <c r="AF41" s="157"/>
      <c r="AG41" s="157"/>
      <c r="AH41" s="157"/>
      <c r="AI41" s="157"/>
      <c r="AJ41" s="157"/>
      <c r="AK41" s="89" t="s">
        <v>162</v>
      </c>
      <c r="AL41" s="89"/>
      <c r="AM41" s="89" t="s">
        <v>242</v>
      </c>
      <c r="AN41" s="89" t="s">
        <v>172</v>
      </c>
      <c r="AO41" s="104" t="s">
        <v>62</v>
      </c>
      <c r="AP41" s="104" t="e">
        <f t="shared" si="0"/>
        <v>#N/A</v>
      </c>
      <c r="AQ41" s="157" t="s">
        <v>65</v>
      </c>
      <c r="AR41" s="265"/>
      <c r="AS41" s="157"/>
      <c r="AT41" s="157"/>
      <c r="AU41" s="90"/>
      <c r="AV41" s="157"/>
      <c r="AW41" s="157" t="s">
        <v>97</v>
      </c>
      <c r="AX41" s="157"/>
      <c r="AY41" s="157" t="s">
        <v>76</v>
      </c>
      <c r="AZ41" s="285">
        <v>44471</v>
      </c>
      <c r="BA41" s="157"/>
      <c r="BB41" s="157"/>
      <c r="BC41" s="157"/>
      <c r="BD41" s="157"/>
      <c r="BE41" s="89"/>
      <c r="BF41" s="89"/>
      <c r="BG41" s="89"/>
      <c r="BH41" s="89"/>
      <c r="BI41" s="157"/>
      <c r="BJ41" s="157"/>
      <c r="BK41" s="157"/>
      <c r="BL41" s="104">
        <f t="shared" si="1"/>
        <v>44471</v>
      </c>
      <c r="BM41" s="104" t="e">
        <f>VLOOKUP(BL:BL,value!$A:$B,2,0)</f>
        <v>#N/A</v>
      </c>
      <c r="BN41" s="104" t="e">
        <f>VLOOKUP(BM:BM,value!C:D,2,0)</f>
        <v>#N/A</v>
      </c>
      <c r="BO41" s="104">
        <f t="shared" si="2"/>
        <v>-44471</v>
      </c>
      <c r="BP41" s="104" t="e">
        <f>VLOOKUP(BO:BO,value!$A:$B,2,0)</f>
        <v>#N/A</v>
      </c>
      <c r="BQ41" s="104" t="e">
        <f>VLOOKUP(BP:BP,value!C:D,2,0)</f>
        <v>#N/A</v>
      </c>
      <c r="BR41" s="104" t="e">
        <f>LOOKUP(AR41,value!$F$2:$H$20)</f>
        <v>#N/A</v>
      </c>
    </row>
    <row r="42" spans="1:70" ht="19.95" customHeight="1">
      <c r="A42" s="157"/>
      <c r="B42" s="284">
        <v>44455</v>
      </c>
      <c r="C42" s="109">
        <v>205673098</v>
      </c>
      <c r="D42" s="90" t="s">
        <v>675</v>
      </c>
      <c r="E42" s="280" t="s">
        <v>676</v>
      </c>
      <c r="F42" s="285">
        <v>44471</v>
      </c>
      <c r="G42" s="157"/>
      <c r="H42" s="157"/>
      <c r="I42" s="157"/>
      <c r="J42" s="157"/>
      <c r="K42" s="89">
        <v>80267283</v>
      </c>
      <c r="L42" s="124" t="s">
        <v>778</v>
      </c>
      <c r="M42" s="124" t="s">
        <v>341</v>
      </c>
      <c r="N42" s="106" t="s">
        <v>792</v>
      </c>
      <c r="O42" s="110" t="s">
        <v>871</v>
      </c>
      <c r="P42" s="157"/>
      <c r="Q42" s="157"/>
      <c r="R42" s="157"/>
      <c r="S42" s="157"/>
      <c r="T42" s="157"/>
      <c r="U42" s="157"/>
      <c r="V42" s="241" t="s">
        <v>675</v>
      </c>
      <c r="W42" s="111" t="s">
        <v>379</v>
      </c>
      <c r="X42" s="111" t="s">
        <v>379</v>
      </c>
      <c r="Y42" s="90" t="s">
        <v>886</v>
      </c>
      <c r="Z42" s="157"/>
      <c r="AA42" s="113" t="s">
        <v>349</v>
      </c>
      <c r="AB42" s="1101" t="s">
        <v>960</v>
      </c>
      <c r="AC42" s="157"/>
      <c r="AD42" s="157"/>
      <c r="AE42" s="157"/>
      <c r="AF42" s="157"/>
      <c r="AG42" s="157"/>
      <c r="AH42" s="157"/>
      <c r="AI42" s="157"/>
      <c r="AJ42" s="157"/>
      <c r="AK42" s="89" t="s">
        <v>162</v>
      </c>
      <c r="AL42" s="89"/>
      <c r="AM42" s="89" t="s">
        <v>242</v>
      </c>
      <c r="AN42" s="89" t="s">
        <v>191</v>
      </c>
      <c r="AO42" s="104" t="s">
        <v>62</v>
      </c>
      <c r="AP42" s="104" t="e">
        <f t="shared" si="0"/>
        <v>#N/A</v>
      </c>
      <c r="AQ42" s="157" t="s">
        <v>65</v>
      </c>
      <c r="AR42" s="265"/>
      <c r="AS42" s="157"/>
      <c r="AT42" s="157"/>
      <c r="AU42" s="90"/>
      <c r="AV42" s="157"/>
      <c r="AW42" s="157" t="s">
        <v>97</v>
      </c>
      <c r="AX42" s="157"/>
      <c r="AY42" s="157" t="s">
        <v>76</v>
      </c>
      <c r="AZ42" s="285">
        <v>44471</v>
      </c>
      <c r="BA42" s="157"/>
      <c r="BB42" s="157"/>
      <c r="BC42" s="157"/>
      <c r="BD42" s="157"/>
      <c r="BE42" s="89"/>
      <c r="BF42" s="89"/>
      <c r="BG42" s="89"/>
      <c r="BH42" s="89"/>
      <c r="BI42" s="157"/>
      <c r="BJ42" s="157"/>
      <c r="BK42" s="157"/>
      <c r="BL42" s="104">
        <f t="shared" si="1"/>
        <v>44471</v>
      </c>
      <c r="BM42" s="104" t="e">
        <f>VLOOKUP(BL:BL,value!$A:$B,2,0)</f>
        <v>#N/A</v>
      </c>
      <c r="BN42" s="104" t="e">
        <f>VLOOKUP(BM:BM,value!C:D,2,0)</f>
        <v>#N/A</v>
      </c>
      <c r="BO42" s="104">
        <f t="shared" si="2"/>
        <v>-44471</v>
      </c>
      <c r="BP42" s="104" t="e">
        <f>VLOOKUP(BO:BO,value!$A:$B,2,0)</f>
        <v>#N/A</v>
      </c>
      <c r="BQ42" s="104" t="e">
        <f>VLOOKUP(BP:BP,value!C:D,2,0)</f>
        <v>#N/A</v>
      </c>
      <c r="BR42" s="104" t="e">
        <f>LOOKUP(AR42,value!$F$2:$H$20)</f>
        <v>#N/A</v>
      </c>
    </row>
    <row r="43" spans="1:70" ht="19.95" customHeight="1">
      <c r="A43" s="157"/>
      <c r="B43" s="284">
        <v>44455</v>
      </c>
      <c r="C43" s="109">
        <v>205676778</v>
      </c>
      <c r="D43" s="90" t="s">
        <v>690</v>
      </c>
      <c r="E43" s="280" t="s">
        <v>691</v>
      </c>
      <c r="F43" s="285">
        <v>44471</v>
      </c>
      <c r="G43" s="157"/>
      <c r="H43" s="157"/>
      <c r="I43" s="157"/>
      <c r="J43" s="157"/>
      <c r="K43" s="89">
        <v>80267742</v>
      </c>
      <c r="L43" s="124" t="s">
        <v>785</v>
      </c>
      <c r="M43" s="124" t="s">
        <v>341</v>
      </c>
      <c r="N43" s="106" t="s">
        <v>792</v>
      </c>
      <c r="O43" s="110" t="s">
        <v>879</v>
      </c>
      <c r="P43" s="157"/>
      <c r="Q43" s="157"/>
      <c r="R43" s="157"/>
      <c r="S43" s="157"/>
      <c r="T43" s="157"/>
      <c r="U43" s="157"/>
      <c r="V43" s="241" t="s">
        <v>690</v>
      </c>
      <c r="W43" s="111" t="s">
        <v>379</v>
      </c>
      <c r="X43" s="111" t="s">
        <v>379</v>
      </c>
      <c r="Y43" s="90" t="s">
        <v>886</v>
      </c>
      <c r="Z43" s="157"/>
      <c r="AA43" s="113" t="s">
        <v>349</v>
      </c>
      <c r="AB43" s="1101" t="s">
        <v>967</v>
      </c>
      <c r="AC43" s="157"/>
      <c r="AD43" s="157"/>
      <c r="AE43" s="157"/>
      <c r="AF43" s="157"/>
      <c r="AG43" s="157"/>
      <c r="AH43" s="157"/>
      <c r="AI43" s="157"/>
      <c r="AJ43" s="157"/>
      <c r="AK43" s="89" t="s">
        <v>162</v>
      </c>
      <c r="AL43" s="89"/>
      <c r="AM43" s="89" t="s">
        <v>242</v>
      </c>
      <c r="AN43" s="89" t="s">
        <v>179</v>
      </c>
      <c r="AO43" s="104" t="s">
        <v>62</v>
      </c>
      <c r="AP43" s="104" t="e">
        <f t="shared" si="0"/>
        <v>#N/A</v>
      </c>
      <c r="AQ43" s="157" t="s">
        <v>65</v>
      </c>
      <c r="AR43" s="265"/>
      <c r="AS43" s="157"/>
      <c r="AT43" s="157"/>
      <c r="AU43" s="90"/>
      <c r="AV43" s="157"/>
      <c r="AW43" s="157" t="s">
        <v>97</v>
      </c>
      <c r="AX43" s="157"/>
      <c r="AY43" s="157" t="s">
        <v>76</v>
      </c>
      <c r="AZ43" s="285">
        <v>44471</v>
      </c>
      <c r="BA43" s="157"/>
      <c r="BB43" s="157"/>
      <c r="BC43" s="157"/>
      <c r="BD43" s="157"/>
      <c r="BE43" s="89"/>
      <c r="BF43" s="89"/>
      <c r="BG43" s="89"/>
      <c r="BH43" s="89"/>
      <c r="BI43" s="157"/>
      <c r="BJ43" s="157"/>
      <c r="BK43" s="157"/>
      <c r="BL43" s="104">
        <f t="shared" si="1"/>
        <v>44471</v>
      </c>
      <c r="BM43" s="104" t="e">
        <f>VLOOKUP(BL:BL,value!$A:$B,2,0)</f>
        <v>#N/A</v>
      </c>
      <c r="BN43" s="104" t="e">
        <f>VLOOKUP(BM:BM,value!C:D,2,0)</f>
        <v>#N/A</v>
      </c>
      <c r="BO43" s="104">
        <f t="shared" si="2"/>
        <v>-44471</v>
      </c>
      <c r="BP43" s="104" t="e">
        <f>VLOOKUP(BO:BO,value!$A:$B,2,0)</f>
        <v>#N/A</v>
      </c>
      <c r="BQ43" s="104" t="e">
        <f>VLOOKUP(BP:BP,value!C:D,2,0)</f>
        <v>#N/A</v>
      </c>
      <c r="BR43" s="104" t="e">
        <f>LOOKUP(AR43,value!$F$2:$H$20)</f>
        <v>#N/A</v>
      </c>
    </row>
    <row r="44" spans="1:70" ht="19.95" customHeight="1">
      <c r="A44" s="157"/>
      <c r="B44" s="284">
        <v>44455</v>
      </c>
      <c r="C44" s="109">
        <v>205540636</v>
      </c>
      <c r="D44" s="90" t="s">
        <v>519</v>
      </c>
      <c r="E44" s="280" t="s">
        <v>520</v>
      </c>
      <c r="F44" s="285">
        <v>44471</v>
      </c>
      <c r="G44" s="157"/>
      <c r="H44" s="157"/>
      <c r="I44" s="157"/>
      <c r="J44" s="157"/>
      <c r="K44" s="89">
        <v>80120231</v>
      </c>
      <c r="L44" s="124" t="s">
        <v>704</v>
      </c>
      <c r="M44" s="124" t="s">
        <v>341</v>
      </c>
      <c r="N44" s="106" t="s">
        <v>792</v>
      </c>
      <c r="O44" s="110" t="s">
        <v>793</v>
      </c>
      <c r="P44" s="157"/>
      <c r="Q44" s="157"/>
      <c r="R44" s="157"/>
      <c r="S44" s="157"/>
      <c r="T44" s="157"/>
      <c r="U44" s="157"/>
      <c r="V44" s="241" t="s">
        <v>519</v>
      </c>
      <c r="W44" s="111" t="s">
        <v>379</v>
      </c>
      <c r="X44" s="111" t="s">
        <v>379</v>
      </c>
      <c r="Y44" s="90" t="s">
        <v>886</v>
      </c>
      <c r="Z44" s="157"/>
      <c r="AA44" s="113" t="s">
        <v>349</v>
      </c>
      <c r="AB44" s="1101" t="s">
        <v>887</v>
      </c>
      <c r="AC44" s="157"/>
      <c r="AD44" s="157"/>
      <c r="AE44" s="157"/>
      <c r="AF44" s="157"/>
      <c r="AG44" s="157"/>
      <c r="AH44" s="157"/>
      <c r="AI44" s="157"/>
      <c r="AJ44" s="157"/>
      <c r="AK44" s="89" t="s">
        <v>162</v>
      </c>
      <c r="AL44" s="89"/>
      <c r="AM44" s="89" t="s">
        <v>242</v>
      </c>
      <c r="AN44" s="89" t="s">
        <v>179</v>
      </c>
      <c r="AO44" s="104" t="s">
        <v>62</v>
      </c>
      <c r="AP44" s="104" t="e">
        <f t="shared" si="0"/>
        <v>#N/A</v>
      </c>
      <c r="AQ44" s="157" t="s">
        <v>65</v>
      </c>
      <c r="AR44" s="265"/>
      <c r="AS44" s="157"/>
      <c r="AT44" s="157"/>
      <c r="AU44" s="90"/>
      <c r="AV44" s="157"/>
      <c r="AW44" s="157" t="s">
        <v>97</v>
      </c>
      <c r="AX44" s="157"/>
      <c r="AY44" s="157" t="s">
        <v>83</v>
      </c>
      <c r="AZ44" s="285">
        <v>44500</v>
      </c>
      <c r="BA44" s="157"/>
      <c r="BB44" s="157"/>
      <c r="BC44" s="157"/>
      <c r="BD44" s="157"/>
      <c r="BE44" s="265"/>
      <c r="BF44" s="89"/>
      <c r="BG44" s="265">
        <v>44505</v>
      </c>
      <c r="BH44" s="278">
        <v>0.58333333333333337</v>
      </c>
      <c r="BI44" s="157" t="s">
        <v>1599</v>
      </c>
      <c r="BJ44" s="157">
        <v>2</v>
      </c>
      <c r="BK44" s="157" t="s">
        <v>976</v>
      </c>
      <c r="BL44" s="104">
        <f t="shared" si="1"/>
        <v>44471</v>
      </c>
      <c r="BM44" s="104" t="e">
        <f>VLOOKUP(BL:BL,value!$A:$B,2,0)</f>
        <v>#N/A</v>
      </c>
      <c r="BN44" s="104" t="e">
        <f>VLOOKUP(BM:BM,value!C:D,2,0)</f>
        <v>#N/A</v>
      </c>
      <c r="BO44" s="104">
        <f t="shared" si="2"/>
        <v>-44500</v>
      </c>
      <c r="BP44" s="104" t="e">
        <f>VLOOKUP(BO:BO,value!$A:$B,2,0)</f>
        <v>#N/A</v>
      </c>
      <c r="BQ44" s="104" t="e">
        <f>VLOOKUP(BP:BP,value!C:D,2,0)</f>
        <v>#N/A</v>
      </c>
      <c r="BR44" s="104" t="e">
        <f>LOOKUP(AR44,value!$F$2:$H$20)</f>
        <v>#N/A</v>
      </c>
    </row>
    <row r="45" spans="1:70" ht="19.95" customHeight="1">
      <c r="A45" s="157"/>
      <c r="B45" s="284">
        <v>44455</v>
      </c>
      <c r="C45" s="109">
        <v>200392777</v>
      </c>
      <c r="D45" s="90" t="s">
        <v>533</v>
      </c>
      <c r="E45" s="280" t="s">
        <v>534</v>
      </c>
      <c r="F45" s="285">
        <v>44472</v>
      </c>
      <c r="G45" s="157"/>
      <c r="H45" s="157"/>
      <c r="I45" s="157"/>
      <c r="J45" s="157"/>
      <c r="K45" s="89">
        <v>80262515</v>
      </c>
      <c r="L45" s="124" t="s">
        <v>710</v>
      </c>
      <c r="M45" s="124" t="s">
        <v>341</v>
      </c>
      <c r="N45" s="106" t="s">
        <v>792</v>
      </c>
      <c r="O45" s="110" t="s">
        <v>800</v>
      </c>
      <c r="P45" s="157"/>
      <c r="Q45" s="157"/>
      <c r="R45" s="157"/>
      <c r="S45" s="157"/>
      <c r="T45" s="157"/>
      <c r="U45" s="157"/>
      <c r="V45" s="241" t="s">
        <v>533</v>
      </c>
      <c r="W45" s="111" t="s">
        <v>379</v>
      </c>
      <c r="X45" s="111" t="s">
        <v>379</v>
      </c>
      <c r="Y45" s="90" t="s">
        <v>886</v>
      </c>
      <c r="Z45" s="157"/>
      <c r="AA45" s="113" t="s">
        <v>349</v>
      </c>
      <c r="AB45" s="1101" t="s">
        <v>893</v>
      </c>
      <c r="AC45" s="157"/>
      <c r="AD45" s="157"/>
      <c r="AE45" s="157"/>
      <c r="AF45" s="157"/>
      <c r="AG45" s="157"/>
      <c r="AH45" s="157"/>
      <c r="AI45" s="157"/>
      <c r="AJ45" s="157"/>
      <c r="AK45" s="89" t="s">
        <v>162</v>
      </c>
      <c r="AL45" s="89"/>
      <c r="AM45" s="89" t="s">
        <v>242</v>
      </c>
      <c r="AN45" s="89" t="s">
        <v>172</v>
      </c>
      <c r="AO45" s="104" t="s">
        <v>62</v>
      </c>
      <c r="AP45" s="104" t="e">
        <f t="shared" si="0"/>
        <v>#N/A</v>
      </c>
      <c r="AQ45" s="157" t="s">
        <v>65</v>
      </c>
      <c r="AR45" s="265"/>
      <c r="AS45" s="157"/>
      <c r="AT45" s="157"/>
      <c r="AU45" s="90"/>
      <c r="AV45" s="157"/>
      <c r="AW45" s="157" t="s">
        <v>97</v>
      </c>
      <c r="AX45" s="157"/>
      <c r="AY45" s="157" t="s">
        <v>76</v>
      </c>
      <c r="AZ45" s="285">
        <v>44472</v>
      </c>
      <c r="BA45" s="157"/>
      <c r="BB45" s="157"/>
      <c r="BC45" s="157"/>
      <c r="BD45" s="157"/>
      <c r="BE45" s="89"/>
      <c r="BF45" s="89"/>
      <c r="BG45" s="89"/>
      <c r="BH45" s="89"/>
      <c r="BI45" s="157" t="s">
        <v>989</v>
      </c>
      <c r="BJ45" s="157">
        <v>1</v>
      </c>
      <c r="BK45" s="157" t="s">
        <v>990</v>
      </c>
      <c r="BL45" s="104">
        <f t="shared" si="1"/>
        <v>44472</v>
      </c>
      <c r="BM45" s="104" t="e">
        <f>VLOOKUP(BL:BL,value!$A:$B,2,0)</f>
        <v>#N/A</v>
      </c>
      <c r="BN45" s="104" t="e">
        <f>VLOOKUP(BM:BM,value!C:D,2,0)</f>
        <v>#N/A</v>
      </c>
      <c r="BO45" s="104">
        <f t="shared" si="2"/>
        <v>-44472</v>
      </c>
      <c r="BP45" s="104" t="e">
        <f>VLOOKUP(BO:BO,value!$A:$B,2,0)</f>
        <v>#N/A</v>
      </c>
      <c r="BQ45" s="104" t="e">
        <f>VLOOKUP(BP:BP,value!C:D,2,0)</f>
        <v>#N/A</v>
      </c>
      <c r="BR45" s="104" t="e">
        <f>LOOKUP(AR45,value!$F$2:$H$20)</f>
        <v>#N/A</v>
      </c>
    </row>
    <row r="46" spans="1:70" ht="19.95" customHeight="1">
      <c r="A46" s="157"/>
      <c r="B46" s="284">
        <v>44455</v>
      </c>
      <c r="C46" s="109">
        <v>205569320</v>
      </c>
      <c r="D46" s="90" t="s">
        <v>563</v>
      </c>
      <c r="E46" s="280" t="s">
        <v>564</v>
      </c>
      <c r="F46" s="285">
        <v>44472</v>
      </c>
      <c r="G46" s="157"/>
      <c r="H46" s="157"/>
      <c r="I46" s="157"/>
      <c r="J46" s="157"/>
      <c r="K46" s="89">
        <v>80263139</v>
      </c>
      <c r="L46" s="124" t="s">
        <v>725</v>
      </c>
      <c r="M46" s="124" t="s">
        <v>341</v>
      </c>
      <c r="N46" s="106" t="s">
        <v>792</v>
      </c>
      <c r="O46" s="110" t="s">
        <v>814</v>
      </c>
      <c r="P46" s="157"/>
      <c r="Q46" s="157"/>
      <c r="R46" s="157"/>
      <c r="S46" s="157"/>
      <c r="T46" s="157"/>
      <c r="U46" s="157"/>
      <c r="V46" s="241" t="s">
        <v>563</v>
      </c>
      <c r="W46" s="111" t="s">
        <v>379</v>
      </c>
      <c r="X46" s="111" t="s">
        <v>379</v>
      </c>
      <c r="Y46" s="90" t="s">
        <v>886</v>
      </c>
      <c r="Z46" s="157"/>
      <c r="AA46" s="113" t="s">
        <v>349</v>
      </c>
      <c r="AB46" s="1101" t="s">
        <v>908</v>
      </c>
      <c r="AC46" s="157"/>
      <c r="AD46" s="157"/>
      <c r="AE46" s="157"/>
      <c r="AF46" s="157"/>
      <c r="AG46" s="157"/>
      <c r="AH46" s="157"/>
      <c r="AI46" s="157"/>
      <c r="AJ46" s="157"/>
      <c r="AK46" s="89" t="s">
        <v>162</v>
      </c>
      <c r="AL46" s="89"/>
      <c r="AM46" s="89" t="s">
        <v>242</v>
      </c>
      <c r="AN46" s="89" t="s">
        <v>191</v>
      </c>
      <c r="AO46" s="104" t="s">
        <v>62</v>
      </c>
      <c r="AP46" s="104" t="e">
        <f t="shared" si="0"/>
        <v>#N/A</v>
      </c>
      <c r="AQ46" s="157" t="s">
        <v>65</v>
      </c>
      <c r="AR46" s="265"/>
      <c r="AS46" s="157"/>
      <c r="AT46" s="157"/>
      <c r="AU46" s="90"/>
      <c r="AV46" s="157"/>
      <c r="AW46" s="157" t="s">
        <v>97</v>
      </c>
      <c r="AX46" s="157"/>
      <c r="AY46" s="157" t="s">
        <v>76</v>
      </c>
      <c r="AZ46" s="285">
        <v>44472</v>
      </c>
      <c r="BA46" s="157"/>
      <c r="BB46" s="157"/>
      <c r="BC46" s="157"/>
      <c r="BD46" s="157"/>
      <c r="BE46" s="89"/>
      <c r="BF46" s="89"/>
      <c r="BG46" s="89"/>
      <c r="BH46" s="89"/>
      <c r="BI46" s="157"/>
      <c r="BJ46" s="157"/>
      <c r="BK46" s="157"/>
      <c r="BL46" s="104">
        <f t="shared" si="1"/>
        <v>44472</v>
      </c>
      <c r="BM46" s="104" t="e">
        <f>VLOOKUP(BL:BL,value!$A:$B,2,0)</f>
        <v>#N/A</v>
      </c>
      <c r="BN46" s="104" t="e">
        <f>VLOOKUP(BM:BM,value!C:D,2,0)</f>
        <v>#N/A</v>
      </c>
      <c r="BO46" s="104">
        <f t="shared" si="2"/>
        <v>-44472</v>
      </c>
      <c r="BP46" s="104" t="e">
        <f>VLOOKUP(BO:BO,value!$A:$B,2,0)</f>
        <v>#N/A</v>
      </c>
      <c r="BQ46" s="104" t="e">
        <f>VLOOKUP(BP:BP,value!C:D,2,0)</f>
        <v>#N/A</v>
      </c>
      <c r="BR46" s="104" t="e">
        <f>LOOKUP(AR46,value!$F$2:$H$20)</f>
        <v>#N/A</v>
      </c>
    </row>
    <row r="47" spans="1:70" ht="19.95" customHeight="1">
      <c r="A47" s="157"/>
      <c r="B47" s="284">
        <v>44455</v>
      </c>
      <c r="C47" s="109">
        <v>205583420</v>
      </c>
      <c r="D47" s="90" t="s">
        <v>586</v>
      </c>
      <c r="E47" s="280" t="s">
        <v>587</v>
      </c>
      <c r="F47" s="285">
        <v>44472</v>
      </c>
      <c r="G47" s="157"/>
      <c r="H47" s="157"/>
      <c r="I47" s="157"/>
      <c r="J47" s="157"/>
      <c r="K47" s="89">
        <v>80263671</v>
      </c>
      <c r="L47" s="124" t="s">
        <v>736</v>
      </c>
      <c r="M47" s="124" t="s">
        <v>341</v>
      </c>
      <c r="N47" s="106" t="s">
        <v>792</v>
      </c>
      <c r="O47" s="110" t="s">
        <v>826</v>
      </c>
      <c r="P47" s="157"/>
      <c r="Q47" s="157"/>
      <c r="R47" s="157"/>
      <c r="S47" s="157"/>
      <c r="T47" s="157"/>
      <c r="U47" s="157"/>
      <c r="V47" s="241" t="s">
        <v>586</v>
      </c>
      <c r="W47" s="111" t="s">
        <v>379</v>
      </c>
      <c r="X47" s="111" t="s">
        <v>379</v>
      </c>
      <c r="Y47" s="90" t="s">
        <v>886</v>
      </c>
      <c r="Z47" s="157"/>
      <c r="AA47" s="113" t="s">
        <v>349</v>
      </c>
      <c r="AB47" s="1101" t="s">
        <v>919</v>
      </c>
      <c r="AC47" s="157"/>
      <c r="AD47" s="157"/>
      <c r="AE47" s="157"/>
      <c r="AF47" s="157"/>
      <c r="AG47" s="157"/>
      <c r="AH47" s="157"/>
      <c r="AI47" s="157"/>
      <c r="AJ47" s="157"/>
      <c r="AK47" s="89" t="s">
        <v>162</v>
      </c>
      <c r="AL47" s="89"/>
      <c r="AM47" s="89" t="s">
        <v>242</v>
      </c>
      <c r="AN47" s="89" t="s">
        <v>172</v>
      </c>
      <c r="AO47" s="104" t="s">
        <v>62</v>
      </c>
      <c r="AP47" s="104" t="e">
        <f t="shared" si="0"/>
        <v>#N/A</v>
      </c>
      <c r="AQ47" s="157" t="s">
        <v>65</v>
      </c>
      <c r="AR47" s="265"/>
      <c r="AS47" s="157"/>
      <c r="AT47" s="157"/>
      <c r="AU47" s="90"/>
      <c r="AV47" s="157"/>
      <c r="AW47" s="157" t="s">
        <v>97</v>
      </c>
      <c r="AX47" s="157"/>
      <c r="AY47" s="157" t="s">
        <v>76</v>
      </c>
      <c r="AZ47" s="285">
        <v>44472</v>
      </c>
      <c r="BA47" s="157"/>
      <c r="BB47" s="157"/>
      <c r="BC47" s="157"/>
      <c r="BD47" s="157"/>
      <c r="BE47" s="89"/>
      <c r="BF47" s="89"/>
      <c r="BG47" s="265">
        <v>44472</v>
      </c>
      <c r="BH47" s="278">
        <v>0.4375</v>
      </c>
      <c r="BI47" s="246" t="s">
        <v>991</v>
      </c>
      <c r="BJ47" s="157">
        <v>1</v>
      </c>
      <c r="BK47" s="157" t="s">
        <v>990</v>
      </c>
      <c r="BL47" s="104">
        <f t="shared" si="1"/>
        <v>44472</v>
      </c>
      <c r="BM47" s="104" t="e">
        <f>VLOOKUP(BL:BL,value!$A:$B,2,0)</f>
        <v>#N/A</v>
      </c>
      <c r="BN47" s="104" t="e">
        <f>VLOOKUP(BM:BM,value!C:D,2,0)</f>
        <v>#N/A</v>
      </c>
      <c r="BO47" s="104">
        <f t="shared" si="2"/>
        <v>-44472</v>
      </c>
      <c r="BP47" s="104" t="e">
        <f>VLOOKUP(BO:BO,value!$A:$B,2,0)</f>
        <v>#N/A</v>
      </c>
      <c r="BQ47" s="104" t="e">
        <f>VLOOKUP(BP:BP,value!C:D,2,0)</f>
        <v>#N/A</v>
      </c>
      <c r="BR47" s="104" t="e">
        <f>LOOKUP(AR47,value!$F$2:$H$20)</f>
        <v>#N/A</v>
      </c>
    </row>
    <row r="48" spans="1:70" ht="19.95" customHeight="1">
      <c r="A48" s="157"/>
      <c r="B48" s="284">
        <v>44455</v>
      </c>
      <c r="C48" s="109">
        <v>205595176</v>
      </c>
      <c r="D48" s="90" t="s">
        <v>595</v>
      </c>
      <c r="E48" s="280" t="s">
        <v>596</v>
      </c>
      <c r="F48" s="285">
        <v>44472</v>
      </c>
      <c r="G48" s="157"/>
      <c r="H48" s="157"/>
      <c r="I48" s="157"/>
      <c r="J48" s="157"/>
      <c r="K48" s="89">
        <v>80263789</v>
      </c>
      <c r="L48" s="124" t="s">
        <v>740</v>
      </c>
      <c r="M48" s="124" t="s">
        <v>341</v>
      </c>
      <c r="N48" s="106" t="s">
        <v>792</v>
      </c>
      <c r="O48" s="110" t="s">
        <v>830</v>
      </c>
      <c r="P48" s="157"/>
      <c r="Q48" s="157"/>
      <c r="R48" s="157"/>
      <c r="S48" s="157"/>
      <c r="T48" s="157"/>
      <c r="U48" s="157"/>
      <c r="V48" s="241" t="s">
        <v>595</v>
      </c>
      <c r="W48" s="111" t="s">
        <v>379</v>
      </c>
      <c r="X48" s="111" t="s">
        <v>379</v>
      </c>
      <c r="Y48" s="90" t="s">
        <v>886</v>
      </c>
      <c r="Z48" s="157"/>
      <c r="AA48" s="113" t="s">
        <v>349</v>
      </c>
      <c r="AB48" s="1101" t="s">
        <v>923</v>
      </c>
      <c r="AC48" s="157"/>
      <c r="AD48" s="157"/>
      <c r="AE48" s="157"/>
      <c r="AF48" s="157"/>
      <c r="AG48" s="157"/>
      <c r="AH48" s="157"/>
      <c r="AI48" s="157"/>
      <c r="AJ48" s="157"/>
      <c r="AK48" s="89" t="s">
        <v>162</v>
      </c>
      <c r="AL48" s="89"/>
      <c r="AM48" s="89" t="s">
        <v>242</v>
      </c>
      <c r="AN48" s="89" t="s">
        <v>172</v>
      </c>
      <c r="AO48" s="104" t="s">
        <v>62</v>
      </c>
      <c r="AP48" s="104" t="e">
        <f t="shared" si="0"/>
        <v>#N/A</v>
      </c>
      <c r="AQ48" s="157" t="s">
        <v>65</v>
      </c>
      <c r="AR48" s="265"/>
      <c r="AS48" s="157"/>
      <c r="AT48" s="157"/>
      <c r="AU48" s="90"/>
      <c r="AV48" s="157"/>
      <c r="AW48" s="157" t="s">
        <v>97</v>
      </c>
      <c r="AX48" s="157"/>
      <c r="AY48" s="157" t="s">
        <v>76</v>
      </c>
      <c r="AZ48" s="285">
        <v>44472</v>
      </c>
      <c r="BA48" s="157"/>
      <c r="BB48" s="157"/>
      <c r="BC48" s="157"/>
      <c r="BD48" s="157"/>
      <c r="BE48" s="89"/>
      <c r="BF48" s="89"/>
      <c r="BG48" s="265">
        <v>44472</v>
      </c>
      <c r="BH48" s="278">
        <v>0.4375</v>
      </c>
      <c r="BI48" s="246" t="s">
        <v>992</v>
      </c>
      <c r="BJ48" s="157">
        <v>1</v>
      </c>
      <c r="BK48" s="157" t="s">
        <v>990</v>
      </c>
      <c r="BL48" s="104">
        <f t="shared" si="1"/>
        <v>44472</v>
      </c>
      <c r="BM48" s="104" t="e">
        <f>VLOOKUP(BL:BL,value!$A:$B,2,0)</f>
        <v>#N/A</v>
      </c>
      <c r="BN48" s="104" t="e">
        <f>VLOOKUP(BM:BM,value!C:D,2,0)</f>
        <v>#N/A</v>
      </c>
      <c r="BO48" s="104">
        <f t="shared" si="2"/>
        <v>-44472</v>
      </c>
      <c r="BP48" s="104" t="e">
        <f>VLOOKUP(BO:BO,value!$A:$B,2,0)</f>
        <v>#N/A</v>
      </c>
      <c r="BQ48" s="104" t="e">
        <f>VLOOKUP(BP:BP,value!C:D,2,0)</f>
        <v>#N/A</v>
      </c>
      <c r="BR48" s="104" t="e">
        <f>LOOKUP(AR48,value!$F$2:$H$20)</f>
        <v>#N/A</v>
      </c>
    </row>
    <row r="49" spans="1:70" ht="19.95" customHeight="1">
      <c r="A49" s="157"/>
      <c r="B49" s="284">
        <v>44455</v>
      </c>
      <c r="C49" s="109">
        <v>205593023</v>
      </c>
      <c r="D49" s="90" t="s">
        <v>617</v>
      </c>
      <c r="E49" s="280" t="s">
        <v>618</v>
      </c>
      <c r="F49" s="285">
        <v>44472</v>
      </c>
      <c r="G49" s="157"/>
      <c r="H49" s="157"/>
      <c r="I49" s="157"/>
      <c r="J49" s="157"/>
      <c r="K49" s="89">
        <v>80263929</v>
      </c>
      <c r="L49" s="124" t="s">
        <v>750</v>
      </c>
      <c r="M49" s="124" t="s">
        <v>341</v>
      </c>
      <c r="N49" s="106" t="s">
        <v>792</v>
      </c>
      <c r="O49" s="110" t="s">
        <v>841</v>
      </c>
      <c r="P49" s="157"/>
      <c r="Q49" s="157"/>
      <c r="R49" s="157"/>
      <c r="S49" s="157"/>
      <c r="T49" s="157"/>
      <c r="U49" s="157"/>
      <c r="V49" s="241" t="s">
        <v>617</v>
      </c>
      <c r="W49" s="111" t="s">
        <v>379</v>
      </c>
      <c r="X49" s="111" t="s">
        <v>379</v>
      </c>
      <c r="Y49" s="90" t="s">
        <v>886</v>
      </c>
      <c r="Z49" s="157"/>
      <c r="AA49" s="113" t="s">
        <v>349</v>
      </c>
      <c r="AB49" s="1101" t="s">
        <v>933</v>
      </c>
      <c r="AC49" s="157"/>
      <c r="AD49" s="157"/>
      <c r="AE49" s="157"/>
      <c r="AF49" s="157"/>
      <c r="AG49" s="157"/>
      <c r="AH49" s="157"/>
      <c r="AI49" s="157"/>
      <c r="AJ49" s="157"/>
      <c r="AK49" s="89" t="s">
        <v>162</v>
      </c>
      <c r="AL49" s="89"/>
      <c r="AM49" s="89" t="s">
        <v>242</v>
      </c>
      <c r="AN49" s="89" t="s">
        <v>191</v>
      </c>
      <c r="AO49" s="104" t="s">
        <v>62</v>
      </c>
      <c r="AP49" s="104" t="e">
        <f t="shared" si="0"/>
        <v>#N/A</v>
      </c>
      <c r="AQ49" s="157" t="s">
        <v>65</v>
      </c>
      <c r="AR49" s="265"/>
      <c r="AS49" s="157"/>
      <c r="AT49" s="157"/>
      <c r="AU49" s="129"/>
      <c r="AV49" s="157"/>
      <c r="AW49" s="157" t="s">
        <v>97</v>
      </c>
      <c r="AX49" s="157"/>
      <c r="AY49" s="157" t="s">
        <v>76</v>
      </c>
      <c r="AZ49" s="285">
        <v>44472</v>
      </c>
      <c r="BA49" s="157"/>
      <c r="BB49" s="157"/>
      <c r="BC49" s="157"/>
      <c r="BD49" s="157"/>
      <c r="BE49" s="89"/>
      <c r="BF49" s="89"/>
      <c r="BG49" s="89"/>
      <c r="BH49" s="89"/>
      <c r="BI49" s="157"/>
      <c r="BJ49" s="157"/>
      <c r="BK49" s="157"/>
      <c r="BL49" s="104">
        <f t="shared" si="1"/>
        <v>44472</v>
      </c>
      <c r="BM49" s="104" t="e">
        <f>VLOOKUP(BL:BL,value!$A:$B,2,0)</f>
        <v>#N/A</v>
      </c>
      <c r="BN49" s="104" t="e">
        <f>VLOOKUP(BM:BM,value!C:D,2,0)</f>
        <v>#N/A</v>
      </c>
      <c r="BO49" s="104">
        <f t="shared" si="2"/>
        <v>-44472</v>
      </c>
      <c r="BP49" s="104" t="e">
        <f>VLOOKUP(BO:BO,value!$A:$B,2,0)</f>
        <v>#N/A</v>
      </c>
      <c r="BQ49" s="104" t="e">
        <f>VLOOKUP(BP:BP,value!C:D,2,0)</f>
        <v>#N/A</v>
      </c>
      <c r="BR49" s="104" t="e">
        <f>LOOKUP(AR49,value!$F$2:$H$20)</f>
        <v>#N/A</v>
      </c>
    </row>
    <row r="50" spans="1:70" ht="19.95" customHeight="1">
      <c r="A50" s="157"/>
      <c r="B50" s="284">
        <v>44455</v>
      </c>
      <c r="C50" s="109">
        <v>205534480</v>
      </c>
      <c r="D50" s="90" t="s">
        <v>621</v>
      </c>
      <c r="E50" s="280" t="s">
        <v>622</v>
      </c>
      <c r="F50" s="285">
        <v>44472</v>
      </c>
      <c r="G50" s="157"/>
      <c r="H50" s="157"/>
      <c r="I50" s="157"/>
      <c r="J50" s="157"/>
      <c r="K50" s="89">
        <v>80264032</v>
      </c>
      <c r="L50" s="124" t="s">
        <v>752</v>
      </c>
      <c r="M50" s="124" t="s">
        <v>341</v>
      </c>
      <c r="N50" s="106" t="s">
        <v>792</v>
      </c>
      <c r="O50" s="110" t="s">
        <v>843</v>
      </c>
      <c r="P50" s="157"/>
      <c r="Q50" s="157"/>
      <c r="R50" s="157"/>
      <c r="S50" s="157"/>
      <c r="T50" s="157"/>
      <c r="U50" s="157"/>
      <c r="V50" s="241" t="s">
        <v>621</v>
      </c>
      <c r="W50" s="111" t="s">
        <v>379</v>
      </c>
      <c r="X50" s="111" t="s">
        <v>379</v>
      </c>
      <c r="Y50" s="90" t="s">
        <v>886</v>
      </c>
      <c r="Z50" s="157"/>
      <c r="AA50" s="113" t="s">
        <v>349</v>
      </c>
      <c r="AB50" s="1101" t="s">
        <v>935</v>
      </c>
      <c r="AC50" s="157"/>
      <c r="AD50" s="157"/>
      <c r="AE50" s="157"/>
      <c r="AF50" s="157"/>
      <c r="AG50" s="157"/>
      <c r="AH50" s="157"/>
      <c r="AI50" s="157"/>
      <c r="AJ50" s="157"/>
      <c r="AK50" s="89" t="s">
        <v>162</v>
      </c>
      <c r="AL50" s="89"/>
      <c r="AM50" s="89" t="s">
        <v>242</v>
      </c>
      <c r="AN50" s="89" t="s">
        <v>172</v>
      </c>
      <c r="AO50" s="104" t="s">
        <v>62</v>
      </c>
      <c r="AP50" s="104" t="e">
        <f t="shared" si="0"/>
        <v>#N/A</v>
      </c>
      <c r="AQ50" s="157" t="s">
        <v>65</v>
      </c>
      <c r="AR50" s="265"/>
      <c r="AS50" s="157"/>
      <c r="AT50" s="157"/>
      <c r="AU50" s="90"/>
      <c r="AV50" s="157"/>
      <c r="AW50" s="157" t="s">
        <v>97</v>
      </c>
      <c r="AX50" s="157"/>
      <c r="AY50" s="157" t="s">
        <v>76</v>
      </c>
      <c r="AZ50" s="285">
        <v>44472</v>
      </c>
      <c r="BA50" s="157"/>
      <c r="BB50" s="157"/>
      <c r="BC50" s="157"/>
      <c r="BD50" s="157"/>
      <c r="BE50" s="89"/>
      <c r="BF50" s="89"/>
      <c r="BG50" s="89"/>
      <c r="BH50" s="89"/>
      <c r="BI50" s="157"/>
      <c r="BJ50" s="157"/>
      <c r="BK50" s="157"/>
      <c r="BL50" s="104">
        <f t="shared" si="1"/>
        <v>44472</v>
      </c>
      <c r="BM50" s="104" t="e">
        <f>VLOOKUP(BL:BL,value!$A:$B,2,0)</f>
        <v>#N/A</v>
      </c>
      <c r="BN50" s="104" t="e">
        <f>VLOOKUP(BM:BM,value!C:D,2,0)</f>
        <v>#N/A</v>
      </c>
      <c r="BO50" s="104">
        <f t="shared" si="2"/>
        <v>-44472</v>
      </c>
      <c r="BP50" s="104" t="e">
        <f>VLOOKUP(BO:BO,value!$A:$B,2,0)</f>
        <v>#N/A</v>
      </c>
      <c r="BQ50" s="104" t="e">
        <f>VLOOKUP(BP:BP,value!C:D,2,0)</f>
        <v>#N/A</v>
      </c>
      <c r="BR50" s="104" t="e">
        <f>LOOKUP(AR50,value!$F$2:$H$20)</f>
        <v>#N/A</v>
      </c>
    </row>
    <row r="51" spans="1:70" ht="19.95" customHeight="1">
      <c r="A51" s="157"/>
      <c r="B51" s="284">
        <v>44455</v>
      </c>
      <c r="C51" s="109">
        <v>205532260</v>
      </c>
      <c r="D51" s="90" t="s">
        <v>540</v>
      </c>
      <c r="E51" s="280" t="s">
        <v>541</v>
      </c>
      <c r="F51" s="286">
        <v>44473</v>
      </c>
      <c r="G51" s="157"/>
      <c r="H51" s="157"/>
      <c r="I51" s="157"/>
      <c r="J51" s="157"/>
      <c r="K51" s="89">
        <v>80262610</v>
      </c>
      <c r="L51" s="124" t="s">
        <v>713</v>
      </c>
      <c r="M51" s="124" t="s">
        <v>341</v>
      </c>
      <c r="N51" s="106" t="s">
        <v>792</v>
      </c>
      <c r="O51" s="110" t="s">
        <v>803</v>
      </c>
      <c r="P51" s="157"/>
      <c r="Q51" s="157"/>
      <c r="R51" s="157"/>
      <c r="S51" s="157"/>
      <c r="T51" s="157"/>
      <c r="U51" s="157"/>
      <c r="V51" s="241" t="s">
        <v>540</v>
      </c>
      <c r="W51" s="111" t="s">
        <v>379</v>
      </c>
      <c r="X51" s="111" t="s">
        <v>379</v>
      </c>
      <c r="Y51" s="90" t="s">
        <v>886</v>
      </c>
      <c r="Z51" s="157"/>
      <c r="AA51" s="113" t="s">
        <v>349</v>
      </c>
      <c r="AB51" s="1101" t="s">
        <v>896</v>
      </c>
      <c r="AC51" s="157"/>
      <c r="AD51" s="157"/>
      <c r="AE51" s="157"/>
      <c r="AF51" s="157"/>
      <c r="AG51" s="157"/>
      <c r="AH51" s="157"/>
      <c r="AI51" s="157"/>
      <c r="AJ51" s="157"/>
      <c r="AK51" s="89" t="s">
        <v>162</v>
      </c>
      <c r="AL51" s="89"/>
      <c r="AM51" s="89" t="s">
        <v>242</v>
      </c>
      <c r="AN51" s="89" t="s">
        <v>202</v>
      </c>
      <c r="AO51" s="104" t="s">
        <v>62</v>
      </c>
      <c r="AP51" s="104" t="e">
        <f t="shared" si="0"/>
        <v>#N/A</v>
      </c>
      <c r="AQ51" s="157" t="s">
        <v>65</v>
      </c>
      <c r="AR51" s="265"/>
      <c r="AS51" s="157"/>
      <c r="AT51" s="157"/>
      <c r="AU51" s="90"/>
      <c r="AV51" s="157"/>
      <c r="AW51" s="157" t="s">
        <v>97</v>
      </c>
      <c r="AX51" s="157"/>
      <c r="AY51" s="157" t="s">
        <v>76</v>
      </c>
      <c r="AZ51" s="286">
        <v>44473</v>
      </c>
      <c r="BA51" s="157"/>
      <c r="BB51" s="157"/>
      <c r="BC51" s="157"/>
      <c r="BD51" s="157"/>
      <c r="BE51" s="89"/>
      <c r="BF51" s="89"/>
      <c r="BG51" s="265">
        <v>44473</v>
      </c>
      <c r="BH51" s="278">
        <v>0.4375</v>
      </c>
      <c r="BI51" s="157" t="s">
        <v>993</v>
      </c>
      <c r="BJ51" s="157">
        <v>1</v>
      </c>
      <c r="BK51" s="157" t="s">
        <v>977</v>
      </c>
      <c r="BL51" s="104">
        <f t="shared" si="1"/>
        <v>44473</v>
      </c>
      <c r="BM51" s="104" t="e">
        <f>VLOOKUP(BL:BL,value!$A:$B,2,0)</f>
        <v>#N/A</v>
      </c>
      <c r="BN51" s="104" t="e">
        <f>VLOOKUP(BM:BM,value!C:D,2,0)</f>
        <v>#N/A</v>
      </c>
      <c r="BO51" s="104">
        <f t="shared" si="2"/>
        <v>-44473</v>
      </c>
      <c r="BP51" s="104" t="e">
        <f>VLOOKUP(BO:BO,value!$A:$B,2,0)</f>
        <v>#N/A</v>
      </c>
      <c r="BQ51" s="104" t="e">
        <f>VLOOKUP(BP:BP,value!C:D,2,0)</f>
        <v>#N/A</v>
      </c>
      <c r="BR51" s="104" t="e">
        <f>LOOKUP(AR51,value!$F$2:$H$20)</f>
        <v>#N/A</v>
      </c>
    </row>
    <row r="52" spans="1:70" ht="19.95" customHeight="1">
      <c r="A52" s="157"/>
      <c r="B52" s="284">
        <v>44455</v>
      </c>
      <c r="C52" s="109">
        <v>205545007</v>
      </c>
      <c r="D52" s="90" t="s">
        <v>542</v>
      </c>
      <c r="E52" s="280" t="s">
        <v>543</v>
      </c>
      <c r="F52" s="286">
        <v>44473</v>
      </c>
      <c r="G52" s="157"/>
      <c r="H52" s="157"/>
      <c r="I52" s="157"/>
      <c r="J52" s="157"/>
      <c r="K52" s="89">
        <v>80262616</v>
      </c>
      <c r="L52" s="124" t="s">
        <v>714</v>
      </c>
      <c r="M52" s="124" t="s">
        <v>341</v>
      </c>
      <c r="N52" s="106" t="s">
        <v>792</v>
      </c>
      <c r="O52" s="110" t="s">
        <v>804</v>
      </c>
      <c r="P52" s="157"/>
      <c r="Q52" s="157"/>
      <c r="R52" s="157"/>
      <c r="S52" s="157"/>
      <c r="T52" s="157"/>
      <c r="U52" s="157"/>
      <c r="V52" s="241" t="s">
        <v>542</v>
      </c>
      <c r="W52" s="111" t="s">
        <v>379</v>
      </c>
      <c r="X52" s="111" t="s">
        <v>379</v>
      </c>
      <c r="Y52" s="90" t="s">
        <v>886</v>
      </c>
      <c r="Z52" s="157"/>
      <c r="AA52" s="113" t="s">
        <v>349</v>
      </c>
      <c r="AB52" s="1101" t="s">
        <v>897</v>
      </c>
      <c r="AC52" s="157"/>
      <c r="AD52" s="157"/>
      <c r="AE52" s="157"/>
      <c r="AF52" s="157"/>
      <c r="AG52" s="157"/>
      <c r="AH52" s="157"/>
      <c r="AI52" s="157"/>
      <c r="AJ52" s="157"/>
      <c r="AK52" s="89" t="s">
        <v>162</v>
      </c>
      <c r="AL52" s="89"/>
      <c r="AM52" s="89" t="s">
        <v>242</v>
      </c>
      <c r="AN52" s="89" t="s">
        <v>172</v>
      </c>
      <c r="AO52" s="104" t="s">
        <v>62</v>
      </c>
      <c r="AP52" s="104" t="e">
        <f t="shared" si="0"/>
        <v>#N/A</v>
      </c>
      <c r="AQ52" s="157" t="s">
        <v>65</v>
      </c>
      <c r="AR52" s="265"/>
      <c r="AS52" s="157"/>
      <c r="AT52" s="157"/>
      <c r="AU52" s="90"/>
      <c r="AV52" s="157"/>
      <c r="AW52" s="157" t="s">
        <v>97</v>
      </c>
      <c r="AX52" s="157"/>
      <c r="AY52" s="157" t="s">
        <v>76</v>
      </c>
      <c r="AZ52" s="286">
        <v>44473</v>
      </c>
      <c r="BA52" s="157"/>
      <c r="BB52" s="157"/>
      <c r="BC52" s="157"/>
      <c r="BD52" s="157"/>
      <c r="BE52" s="89"/>
      <c r="BF52" s="89"/>
      <c r="BG52" s="89"/>
      <c r="BH52" s="89"/>
      <c r="BI52" s="157"/>
      <c r="BJ52" s="157"/>
      <c r="BK52" s="157"/>
      <c r="BL52" s="104">
        <f t="shared" si="1"/>
        <v>44473</v>
      </c>
      <c r="BM52" s="104" t="e">
        <f>VLOOKUP(BL:BL,value!$A:$B,2,0)</f>
        <v>#N/A</v>
      </c>
      <c r="BN52" s="104" t="e">
        <f>VLOOKUP(BM:BM,value!C:D,2,0)</f>
        <v>#N/A</v>
      </c>
      <c r="BO52" s="104">
        <f t="shared" si="2"/>
        <v>-44473</v>
      </c>
      <c r="BP52" s="104" t="e">
        <f>VLOOKUP(BO:BO,value!$A:$B,2,0)</f>
        <v>#N/A</v>
      </c>
      <c r="BQ52" s="104" t="e">
        <f>VLOOKUP(BP:BP,value!C:D,2,0)</f>
        <v>#N/A</v>
      </c>
      <c r="BR52" s="104" t="e">
        <f>LOOKUP(AR52,value!$F$2:$H$20)</f>
        <v>#N/A</v>
      </c>
    </row>
    <row r="53" spans="1:70" ht="19.95" customHeight="1">
      <c r="A53" s="157"/>
      <c r="B53" s="284">
        <v>44455</v>
      </c>
      <c r="C53" s="109">
        <v>205538861</v>
      </c>
      <c r="D53" s="90" t="s">
        <v>550</v>
      </c>
      <c r="E53" s="280" t="s">
        <v>551</v>
      </c>
      <c r="F53" s="286">
        <v>44473</v>
      </c>
      <c r="G53" s="157"/>
      <c r="H53" s="157"/>
      <c r="I53" s="157"/>
      <c r="J53" s="157"/>
      <c r="K53" s="89">
        <v>80262750</v>
      </c>
      <c r="L53" s="124" t="s">
        <v>718</v>
      </c>
      <c r="M53" s="124" t="s">
        <v>341</v>
      </c>
      <c r="N53" s="106" t="s">
        <v>792</v>
      </c>
      <c r="O53" s="110" t="s">
        <v>808</v>
      </c>
      <c r="P53" s="157"/>
      <c r="Q53" s="157"/>
      <c r="R53" s="157"/>
      <c r="S53" s="157"/>
      <c r="T53" s="157"/>
      <c r="U53" s="157"/>
      <c r="V53" s="241" t="s">
        <v>550</v>
      </c>
      <c r="W53" s="111" t="s">
        <v>379</v>
      </c>
      <c r="X53" s="111" t="s">
        <v>379</v>
      </c>
      <c r="Y53" s="90" t="s">
        <v>886</v>
      </c>
      <c r="Z53" s="157"/>
      <c r="AA53" s="113" t="s">
        <v>349</v>
      </c>
      <c r="AB53" s="1101" t="s">
        <v>901</v>
      </c>
      <c r="AC53" s="157"/>
      <c r="AD53" s="157"/>
      <c r="AE53" s="157"/>
      <c r="AF53" s="157"/>
      <c r="AG53" s="157"/>
      <c r="AH53" s="157"/>
      <c r="AI53" s="157"/>
      <c r="AJ53" s="157"/>
      <c r="AK53" s="89" t="s">
        <v>162</v>
      </c>
      <c r="AL53" s="89"/>
      <c r="AM53" s="89" t="s">
        <v>242</v>
      </c>
      <c r="AN53" s="89" t="s">
        <v>172</v>
      </c>
      <c r="AO53" s="104" t="s">
        <v>62</v>
      </c>
      <c r="AP53" s="104" t="e">
        <f t="shared" si="0"/>
        <v>#N/A</v>
      </c>
      <c r="AQ53" s="157" t="s">
        <v>65</v>
      </c>
      <c r="AR53" s="265"/>
      <c r="AS53" s="157"/>
      <c r="AT53" s="157"/>
      <c r="AU53" s="90"/>
      <c r="AV53" s="157"/>
      <c r="AW53" s="157" t="s">
        <v>97</v>
      </c>
      <c r="AX53" s="157"/>
      <c r="AY53" s="157" t="s">
        <v>76</v>
      </c>
      <c r="AZ53" s="286">
        <v>44473</v>
      </c>
      <c r="BA53" s="157"/>
      <c r="BB53" s="157"/>
      <c r="BC53" s="157"/>
      <c r="BD53" s="157"/>
      <c r="BE53" s="89"/>
      <c r="BF53" s="89"/>
      <c r="BG53" s="89"/>
      <c r="BH53" s="89"/>
      <c r="BI53" s="157"/>
      <c r="BJ53" s="157"/>
      <c r="BK53" s="157"/>
      <c r="BL53" s="104">
        <f t="shared" si="1"/>
        <v>44473</v>
      </c>
      <c r="BM53" s="104" t="e">
        <f>VLOOKUP(BL:BL,value!$A:$B,2,0)</f>
        <v>#N/A</v>
      </c>
      <c r="BN53" s="104" t="e">
        <f>VLOOKUP(BM:BM,value!C:D,2,0)</f>
        <v>#N/A</v>
      </c>
      <c r="BO53" s="104">
        <f t="shared" si="2"/>
        <v>-44473</v>
      </c>
      <c r="BP53" s="104" t="e">
        <f>VLOOKUP(BO:BO,value!$A:$B,2,0)</f>
        <v>#N/A</v>
      </c>
      <c r="BQ53" s="104" t="e">
        <f>VLOOKUP(BP:BP,value!C:D,2,0)</f>
        <v>#N/A</v>
      </c>
      <c r="BR53" s="104" t="e">
        <f>LOOKUP(AR53,value!$F$2:$H$20)</f>
        <v>#N/A</v>
      </c>
    </row>
    <row r="54" spans="1:70" ht="19.95" customHeight="1">
      <c r="A54" s="157"/>
      <c r="B54" s="284">
        <v>44455</v>
      </c>
      <c r="C54" s="109">
        <v>205537657</v>
      </c>
      <c r="D54" s="90" t="s">
        <v>552</v>
      </c>
      <c r="E54" s="280" t="s">
        <v>551</v>
      </c>
      <c r="F54" s="286">
        <v>44473</v>
      </c>
      <c r="G54" s="157"/>
      <c r="H54" s="157"/>
      <c r="I54" s="157"/>
      <c r="J54" s="157"/>
      <c r="K54" s="89">
        <v>80262755</v>
      </c>
      <c r="L54" s="124" t="s">
        <v>719</v>
      </c>
      <c r="M54" s="124" t="s">
        <v>341</v>
      </c>
      <c r="N54" s="106" t="s">
        <v>792</v>
      </c>
      <c r="O54" s="110" t="s">
        <v>808</v>
      </c>
      <c r="P54" s="157"/>
      <c r="Q54" s="157"/>
      <c r="R54" s="157"/>
      <c r="S54" s="157"/>
      <c r="T54" s="157"/>
      <c r="U54" s="157"/>
      <c r="V54" s="241" t="s">
        <v>552</v>
      </c>
      <c r="W54" s="111" t="s">
        <v>379</v>
      </c>
      <c r="X54" s="111" t="s">
        <v>379</v>
      </c>
      <c r="Y54" s="90" t="s">
        <v>886</v>
      </c>
      <c r="Z54" s="157"/>
      <c r="AA54" s="113" t="s">
        <v>349</v>
      </c>
      <c r="AB54" s="1101" t="s">
        <v>902</v>
      </c>
      <c r="AC54" s="157"/>
      <c r="AD54" s="157"/>
      <c r="AE54" s="157"/>
      <c r="AF54" s="157"/>
      <c r="AG54" s="157"/>
      <c r="AH54" s="157"/>
      <c r="AI54" s="157"/>
      <c r="AJ54" s="157"/>
      <c r="AK54" s="89" t="s">
        <v>162</v>
      </c>
      <c r="AL54" s="89"/>
      <c r="AM54" s="89" t="s">
        <v>242</v>
      </c>
      <c r="AN54" s="89" t="s">
        <v>172</v>
      </c>
      <c r="AO54" s="104" t="s">
        <v>62</v>
      </c>
      <c r="AP54" s="104" t="e">
        <f t="shared" si="0"/>
        <v>#N/A</v>
      </c>
      <c r="AQ54" s="157" t="s">
        <v>65</v>
      </c>
      <c r="AR54" s="265"/>
      <c r="AS54" s="157"/>
      <c r="AT54" s="157"/>
      <c r="AU54" s="90"/>
      <c r="AV54" s="157"/>
      <c r="AW54" s="157" t="s">
        <v>97</v>
      </c>
      <c r="AX54" s="157"/>
      <c r="AY54" s="157" t="s">
        <v>76</v>
      </c>
      <c r="AZ54" s="286">
        <v>44473</v>
      </c>
      <c r="BA54" s="157"/>
      <c r="BB54" s="157"/>
      <c r="BC54" s="157"/>
      <c r="BD54" s="157"/>
      <c r="BE54" s="89"/>
      <c r="BF54" s="89"/>
      <c r="BG54" s="89"/>
      <c r="BH54" s="89"/>
      <c r="BI54" s="157"/>
      <c r="BJ54" s="157"/>
      <c r="BK54" s="157"/>
      <c r="BL54" s="104">
        <f t="shared" si="1"/>
        <v>44473</v>
      </c>
      <c r="BM54" s="104" t="e">
        <f>VLOOKUP(BL:BL,value!$A:$B,2,0)</f>
        <v>#N/A</v>
      </c>
      <c r="BN54" s="104" t="e">
        <f>VLOOKUP(BM:BM,value!C:D,2,0)</f>
        <v>#N/A</v>
      </c>
      <c r="BO54" s="104">
        <f t="shared" si="2"/>
        <v>-44473</v>
      </c>
      <c r="BP54" s="104" t="e">
        <f>VLOOKUP(BO:BO,value!$A:$B,2,0)</f>
        <v>#N/A</v>
      </c>
      <c r="BQ54" s="104" t="e">
        <f>VLOOKUP(BP:BP,value!C:D,2,0)</f>
        <v>#N/A</v>
      </c>
      <c r="BR54" s="104" t="e">
        <f>LOOKUP(AR54,value!$F$2:$H$20)</f>
        <v>#N/A</v>
      </c>
    </row>
    <row r="55" spans="1:70" ht="19.95" customHeight="1">
      <c r="A55" s="157"/>
      <c r="B55" s="284">
        <v>44455</v>
      </c>
      <c r="C55" s="109">
        <v>205559164</v>
      </c>
      <c r="D55" s="90" t="s">
        <v>557</v>
      </c>
      <c r="E55" s="280" t="s">
        <v>558</v>
      </c>
      <c r="F55" s="286">
        <v>44473</v>
      </c>
      <c r="G55" s="157"/>
      <c r="H55" s="157"/>
      <c r="I55" s="157"/>
      <c r="J55" s="157"/>
      <c r="K55" s="89">
        <v>80262926</v>
      </c>
      <c r="L55" s="124" t="s">
        <v>722</v>
      </c>
      <c r="M55" s="124" t="s">
        <v>341</v>
      </c>
      <c r="N55" s="106" t="s">
        <v>792</v>
      </c>
      <c r="O55" s="110" t="s">
        <v>811</v>
      </c>
      <c r="P55" s="157"/>
      <c r="Q55" s="157"/>
      <c r="R55" s="157"/>
      <c r="S55" s="157"/>
      <c r="T55" s="157"/>
      <c r="U55" s="157"/>
      <c r="V55" s="241" t="s">
        <v>557</v>
      </c>
      <c r="W55" s="111" t="s">
        <v>379</v>
      </c>
      <c r="X55" s="111" t="s">
        <v>379</v>
      </c>
      <c r="Y55" s="90" t="s">
        <v>886</v>
      </c>
      <c r="Z55" s="157"/>
      <c r="AA55" s="113" t="s">
        <v>349</v>
      </c>
      <c r="AB55" s="1101" t="s">
        <v>905</v>
      </c>
      <c r="AC55" s="157"/>
      <c r="AD55" s="157"/>
      <c r="AE55" s="157"/>
      <c r="AF55" s="157"/>
      <c r="AG55" s="157"/>
      <c r="AH55" s="157"/>
      <c r="AI55" s="157"/>
      <c r="AJ55" s="157"/>
      <c r="AK55" s="89" t="s">
        <v>162</v>
      </c>
      <c r="AL55" s="89"/>
      <c r="AM55" s="89" t="s">
        <v>242</v>
      </c>
      <c r="AN55" s="89" t="s">
        <v>211</v>
      </c>
      <c r="AO55" s="104" t="s">
        <v>62</v>
      </c>
      <c r="AP55" s="104" t="e">
        <f t="shared" si="0"/>
        <v>#N/A</v>
      </c>
      <c r="AQ55" s="157" t="s">
        <v>65</v>
      </c>
      <c r="AR55" s="265"/>
      <c r="AS55" s="157"/>
      <c r="AT55" s="157"/>
      <c r="AU55" s="90"/>
      <c r="AV55" s="157"/>
      <c r="AW55" s="157" t="s">
        <v>97</v>
      </c>
      <c r="AX55" s="157"/>
      <c r="AY55" s="157" t="s">
        <v>76</v>
      </c>
      <c r="AZ55" s="286">
        <v>44473</v>
      </c>
      <c r="BA55" s="157"/>
      <c r="BB55" s="157"/>
      <c r="BC55" s="157"/>
      <c r="BD55" s="157"/>
      <c r="BE55" s="89"/>
      <c r="BF55" s="89"/>
      <c r="BG55" s="89"/>
      <c r="BH55" s="89"/>
      <c r="BI55" s="157"/>
      <c r="BJ55" s="157"/>
      <c r="BK55" s="157"/>
      <c r="BL55" s="104">
        <f t="shared" si="1"/>
        <v>44473</v>
      </c>
      <c r="BM55" s="104" t="e">
        <f>VLOOKUP(BL:BL,value!$A:$B,2,0)</f>
        <v>#N/A</v>
      </c>
      <c r="BN55" s="104" t="e">
        <f>VLOOKUP(BM:BM,value!C:D,2,0)</f>
        <v>#N/A</v>
      </c>
      <c r="BO55" s="104">
        <f t="shared" si="2"/>
        <v>-44473</v>
      </c>
      <c r="BP55" s="104" t="e">
        <f>VLOOKUP(BO:BO,value!$A:$B,2,0)</f>
        <v>#N/A</v>
      </c>
      <c r="BQ55" s="104" t="e">
        <f>VLOOKUP(BP:BP,value!C:D,2,0)</f>
        <v>#N/A</v>
      </c>
      <c r="BR55" s="104" t="e">
        <f>LOOKUP(AR55,value!$F$2:$H$20)</f>
        <v>#N/A</v>
      </c>
    </row>
    <row r="56" spans="1:70" ht="19.95" customHeight="1">
      <c r="A56" s="157"/>
      <c r="B56" s="284">
        <v>44455</v>
      </c>
      <c r="C56" s="109">
        <v>205586068</v>
      </c>
      <c r="D56" s="90" t="s">
        <v>571</v>
      </c>
      <c r="E56" s="280" t="s">
        <v>572</v>
      </c>
      <c r="F56" s="286">
        <v>44473</v>
      </c>
      <c r="G56" s="157"/>
      <c r="H56" s="157"/>
      <c r="I56" s="157"/>
      <c r="J56" s="157"/>
      <c r="K56" s="89">
        <v>80263506</v>
      </c>
      <c r="L56" s="124" t="s">
        <v>729</v>
      </c>
      <c r="M56" s="124" t="s">
        <v>341</v>
      </c>
      <c r="N56" s="106" t="s">
        <v>792</v>
      </c>
      <c r="O56" s="110" t="s">
        <v>818</v>
      </c>
      <c r="P56" s="157"/>
      <c r="Q56" s="157"/>
      <c r="R56" s="157"/>
      <c r="S56" s="157"/>
      <c r="T56" s="157"/>
      <c r="U56" s="157"/>
      <c r="V56" s="241" t="s">
        <v>571</v>
      </c>
      <c r="W56" s="111" t="s">
        <v>379</v>
      </c>
      <c r="X56" s="111" t="s">
        <v>379</v>
      </c>
      <c r="Y56" s="90" t="s">
        <v>886</v>
      </c>
      <c r="Z56" s="157"/>
      <c r="AA56" s="113" t="s">
        <v>349</v>
      </c>
      <c r="AB56" s="1101" t="s">
        <v>912</v>
      </c>
      <c r="AC56" s="157"/>
      <c r="AD56" s="157"/>
      <c r="AE56" s="157"/>
      <c r="AF56" s="157"/>
      <c r="AG56" s="157"/>
      <c r="AH56" s="157"/>
      <c r="AI56" s="157"/>
      <c r="AJ56" s="157"/>
      <c r="AK56" s="89" t="s">
        <v>162</v>
      </c>
      <c r="AL56" s="89"/>
      <c r="AM56" s="89" t="s">
        <v>242</v>
      </c>
      <c r="AN56" s="89" t="s">
        <v>232</v>
      </c>
      <c r="AO56" s="104" t="s">
        <v>62</v>
      </c>
      <c r="AP56" s="104" t="e">
        <f t="shared" si="0"/>
        <v>#N/A</v>
      </c>
      <c r="AQ56" s="157" t="s">
        <v>65</v>
      </c>
      <c r="AR56" s="265"/>
      <c r="AS56" s="157"/>
      <c r="AT56" s="157"/>
      <c r="AU56" s="90"/>
      <c r="AV56" s="157"/>
      <c r="AW56" s="157" t="s">
        <v>97</v>
      </c>
      <c r="AX56" s="157"/>
      <c r="AY56" s="157" t="s">
        <v>76</v>
      </c>
      <c r="AZ56" s="286">
        <v>44473</v>
      </c>
      <c r="BA56" s="157"/>
      <c r="BB56" s="157"/>
      <c r="BC56" s="157"/>
      <c r="BD56" s="157"/>
      <c r="BE56" s="89"/>
      <c r="BF56" s="89"/>
      <c r="BG56" s="89"/>
      <c r="BH56" s="89"/>
      <c r="BI56" s="157"/>
      <c r="BJ56" s="157"/>
      <c r="BK56" s="157"/>
      <c r="BL56" s="104">
        <f t="shared" si="1"/>
        <v>44473</v>
      </c>
      <c r="BM56" s="104" t="e">
        <f>VLOOKUP(BL:BL,value!$A:$B,2,0)</f>
        <v>#N/A</v>
      </c>
      <c r="BN56" s="104" t="e">
        <f>VLOOKUP(BM:BM,value!C:D,2,0)</f>
        <v>#N/A</v>
      </c>
      <c r="BO56" s="104">
        <f t="shared" si="2"/>
        <v>-44473</v>
      </c>
      <c r="BP56" s="104" t="e">
        <f>VLOOKUP(BO:BO,value!$A:$B,2,0)</f>
        <v>#N/A</v>
      </c>
      <c r="BQ56" s="104" t="e">
        <f>VLOOKUP(BP:BP,value!C:D,2,0)</f>
        <v>#N/A</v>
      </c>
      <c r="BR56" s="104" t="e">
        <f>LOOKUP(AR56,value!$F$2:$H$20)</f>
        <v>#N/A</v>
      </c>
    </row>
    <row r="57" spans="1:70" ht="19.95" customHeight="1">
      <c r="A57" s="157"/>
      <c r="B57" s="284">
        <v>44455</v>
      </c>
      <c r="C57" s="109">
        <v>205599889</v>
      </c>
      <c r="D57" s="90" t="s">
        <v>609</v>
      </c>
      <c r="E57" s="280" t="s">
        <v>610</v>
      </c>
      <c r="F57" s="286">
        <v>44473</v>
      </c>
      <c r="G57" s="157"/>
      <c r="H57" s="157"/>
      <c r="I57" s="157"/>
      <c r="J57" s="157"/>
      <c r="K57" s="89">
        <v>80263906</v>
      </c>
      <c r="L57" s="124" t="s">
        <v>746</v>
      </c>
      <c r="M57" s="124" t="s">
        <v>341</v>
      </c>
      <c r="N57" s="106" t="s">
        <v>792</v>
      </c>
      <c r="O57" s="110" t="s">
        <v>837</v>
      </c>
      <c r="P57" s="157"/>
      <c r="Q57" s="157"/>
      <c r="R57" s="157"/>
      <c r="S57" s="157"/>
      <c r="T57" s="157"/>
      <c r="U57" s="157"/>
      <c r="V57" s="241" t="s">
        <v>609</v>
      </c>
      <c r="W57" s="111" t="s">
        <v>379</v>
      </c>
      <c r="X57" s="111" t="s">
        <v>379</v>
      </c>
      <c r="Y57" s="90" t="s">
        <v>886</v>
      </c>
      <c r="Z57" s="157"/>
      <c r="AA57" s="113" t="s">
        <v>349</v>
      </c>
      <c r="AB57" s="1101" t="s">
        <v>929</v>
      </c>
      <c r="AC57" s="157"/>
      <c r="AD57" s="157"/>
      <c r="AE57" s="157"/>
      <c r="AF57" s="157"/>
      <c r="AG57" s="157"/>
      <c r="AH57" s="157"/>
      <c r="AI57" s="157"/>
      <c r="AJ57" s="157"/>
      <c r="AK57" s="89" t="s">
        <v>162</v>
      </c>
      <c r="AL57" s="89"/>
      <c r="AM57" s="89" t="s">
        <v>242</v>
      </c>
      <c r="AN57" s="89" t="s">
        <v>239</v>
      </c>
      <c r="AO57" s="104" t="s">
        <v>62</v>
      </c>
      <c r="AP57" s="104" t="e">
        <f t="shared" si="0"/>
        <v>#N/A</v>
      </c>
      <c r="AQ57" s="157" t="s">
        <v>65</v>
      </c>
      <c r="AR57" s="265"/>
      <c r="AS57" s="157"/>
      <c r="AT57" s="157"/>
      <c r="AU57" s="90"/>
      <c r="AV57" s="157"/>
      <c r="AW57" s="157" t="s">
        <v>97</v>
      </c>
      <c r="AX57" s="157"/>
      <c r="AY57" s="157" t="s">
        <v>76</v>
      </c>
      <c r="AZ57" s="286">
        <v>44473</v>
      </c>
      <c r="BA57" s="157"/>
      <c r="BB57" s="157"/>
      <c r="BC57" s="157"/>
      <c r="BD57" s="157"/>
      <c r="BE57" s="89"/>
      <c r="BF57" s="89"/>
      <c r="BG57" s="89"/>
      <c r="BH57" s="89"/>
      <c r="BI57" s="157"/>
      <c r="BJ57" s="157"/>
      <c r="BK57" s="157"/>
      <c r="BL57" s="104">
        <f t="shared" si="1"/>
        <v>44473</v>
      </c>
      <c r="BM57" s="104" t="e">
        <f>VLOOKUP(BL:BL,value!$A:$B,2,0)</f>
        <v>#N/A</v>
      </c>
      <c r="BN57" s="104" t="e">
        <f>VLOOKUP(BM:BM,value!C:D,2,0)</f>
        <v>#N/A</v>
      </c>
      <c r="BO57" s="104">
        <f t="shared" si="2"/>
        <v>-44473</v>
      </c>
      <c r="BP57" s="104" t="e">
        <f>VLOOKUP(BO:BO,value!$A:$B,2,0)</f>
        <v>#N/A</v>
      </c>
      <c r="BQ57" s="104" t="e">
        <f>VLOOKUP(BP:BP,value!C:D,2,0)</f>
        <v>#N/A</v>
      </c>
      <c r="BR57" s="104" t="e">
        <f>LOOKUP(AR57,value!$F$2:$H$20)</f>
        <v>#N/A</v>
      </c>
    </row>
    <row r="58" spans="1:70" ht="19.95" customHeight="1">
      <c r="A58" s="157"/>
      <c r="B58" s="284">
        <v>44455</v>
      </c>
      <c r="C58" s="109">
        <v>205607989</v>
      </c>
      <c r="D58" s="90" t="s">
        <v>634</v>
      </c>
      <c r="E58" s="280" t="s">
        <v>635</v>
      </c>
      <c r="F58" s="286">
        <v>44473</v>
      </c>
      <c r="G58" s="157"/>
      <c r="H58" s="157"/>
      <c r="I58" s="157"/>
      <c r="J58" s="157"/>
      <c r="K58" s="89">
        <v>80264242</v>
      </c>
      <c r="L58" s="124" t="s">
        <v>758</v>
      </c>
      <c r="M58" s="124" t="s">
        <v>341</v>
      </c>
      <c r="N58" s="106" t="s">
        <v>792</v>
      </c>
      <c r="O58" s="110" t="s">
        <v>850</v>
      </c>
      <c r="P58" s="157"/>
      <c r="Q58" s="157"/>
      <c r="R58" s="157"/>
      <c r="S58" s="157"/>
      <c r="T58" s="157"/>
      <c r="U58" s="157"/>
      <c r="V58" s="241" t="s">
        <v>634</v>
      </c>
      <c r="W58" s="111" t="s">
        <v>379</v>
      </c>
      <c r="X58" s="111" t="s">
        <v>379</v>
      </c>
      <c r="Y58" s="90" t="s">
        <v>886</v>
      </c>
      <c r="Z58" s="157"/>
      <c r="AA58" s="113" t="s">
        <v>349</v>
      </c>
      <c r="AB58" s="1101" t="s">
        <v>941</v>
      </c>
      <c r="AC58" s="157"/>
      <c r="AD58" s="157"/>
      <c r="AE58" s="157"/>
      <c r="AF58" s="157"/>
      <c r="AG58" s="157"/>
      <c r="AH58" s="157"/>
      <c r="AI58" s="157"/>
      <c r="AJ58" s="157"/>
      <c r="AK58" s="89" t="s">
        <v>162</v>
      </c>
      <c r="AL58" s="89"/>
      <c r="AM58" s="89" t="s">
        <v>242</v>
      </c>
      <c r="AN58" s="89" t="s">
        <v>184</v>
      </c>
      <c r="AO58" s="104" t="s">
        <v>62</v>
      </c>
      <c r="AP58" s="104" t="e">
        <f t="shared" si="0"/>
        <v>#N/A</v>
      </c>
      <c r="AQ58" s="157" t="s">
        <v>65</v>
      </c>
      <c r="AR58" s="265"/>
      <c r="AS58" s="157"/>
      <c r="AT58" s="157"/>
      <c r="AU58" s="90"/>
      <c r="AV58" s="157"/>
      <c r="AW58" s="157" t="s">
        <v>97</v>
      </c>
      <c r="AX58" s="157"/>
      <c r="AY58" s="157" t="s">
        <v>76</v>
      </c>
      <c r="AZ58" s="286">
        <v>44473</v>
      </c>
      <c r="BA58" s="157"/>
      <c r="BB58" s="157"/>
      <c r="BC58" s="157"/>
      <c r="BD58" s="157"/>
      <c r="BE58" s="89"/>
      <c r="BF58" s="89"/>
      <c r="BG58" s="89"/>
      <c r="BH58" s="89"/>
      <c r="BI58" s="157"/>
      <c r="BJ58" s="157"/>
      <c r="BK58" s="157"/>
      <c r="BL58" s="104">
        <f t="shared" si="1"/>
        <v>44473</v>
      </c>
      <c r="BM58" s="104" t="e">
        <f>VLOOKUP(BL:BL,value!$A:$B,2,0)</f>
        <v>#N/A</v>
      </c>
      <c r="BN58" s="104" t="e">
        <f>VLOOKUP(BM:BM,value!C:D,2,0)</f>
        <v>#N/A</v>
      </c>
      <c r="BO58" s="104">
        <f t="shared" si="2"/>
        <v>-44473</v>
      </c>
      <c r="BP58" s="104" t="e">
        <f>VLOOKUP(BO:BO,value!$A:$B,2,0)</f>
        <v>#N/A</v>
      </c>
      <c r="BQ58" s="104" t="e">
        <f>VLOOKUP(BP:BP,value!C:D,2,0)</f>
        <v>#N/A</v>
      </c>
      <c r="BR58" s="104" t="e">
        <f>LOOKUP(AR58,value!$F$2:$H$20)</f>
        <v>#N/A</v>
      </c>
    </row>
    <row r="59" spans="1:70" ht="19.95" customHeight="1">
      <c r="A59" s="157"/>
      <c r="B59" s="284">
        <v>44455</v>
      </c>
      <c r="C59" s="109">
        <v>205617871</v>
      </c>
      <c r="D59" s="90" t="s">
        <v>655</v>
      </c>
      <c r="E59" s="280" t="s">
        <v>656</v>
      </c>
      <c r="F59" s="286">
        <v>44473</v>
      </c>
      <c r="G59" s="157"/>
      <c r="H59" s="157"/>
      <c r="I59" s="157"/>
      <c r="J59" s="157"/>
      <c r="K59" s="89">
        <v>80264440</v>
      </c>
      <c r="L59" s="124" t="s">
        <v>767</v>
      </c>
      <c r="M59" s="124" t="s">
        <v>341</v>
      </c>
      <c r="N59" s="106" t="s">
        <v>792</v>
      </c>
      <c r="O59" s="110" t="s">
        <v>861</v>
      </c>
      <c r="P59" s="157"/>
      <c r="Q59" s="157"/>
      <c r="R59" s="157"/>
      <c r="S59" s="157"/>
      <c r="T59" s="157"/>
      <c r="U59" s="157"/>
      <c r="V59" s="241" t="s">
        <v>655</v>
      </c>
      <c r="W59" s="111" t="s">
        <v>379</v>
      </c>
      <c r="X59" s="111" t="s">
        <v>379</v>
      </c>
      <c r="Y59" s="90" t="s">
        <v>886</v>
      </c>
      <c r="Z59" s="157"/>
      <c r="AA59" s="113" t="s">
        <v>349</v>
      </c>
      <c r="AB59" s="1101" t="s">
        <v>950</v>
      </c>
      <c r="AC59" s="157"/>
      <c r="AD59" s="157"/>
      <c r="AE59" s="157"/>
      <c r="AF59" s="157"/>
      <c r="AG59" s="157"/>
      <c r="AH59" s="157"/>
      <c r="AI59" s="157"/>
      <c r="AJ59" s="157"/>
      <c r="AK59" s="89" t="s">
        <v>162</v>
      </c>
      <c r="AL59" s="89"/>
      <c r="AM59" s="89" t="s">
        <v>242</v>
      </c>
      <c r="AN59" s="89" t="s">
        <v>218</v>
      </c>
      <c r="AO59" s="104" t="s">
        <v>62</v>
      </c>
      <c r="AP59" s="104" t="e">
        <f t="shared" si="0"/>
        <v>#N/A</v>
      </c>
      <c r="AQ59" s="157" t="s">
        <v>65</v>
      </c>
      <c r="AR59" s="265"/>
      <c r="AS59" s="157"/>
      <c r="AT59" s="157"/>
      <c r="AU59" s="90"/>
      <c r="AV59" s="157"/>
      <c r="AW59" s="157" t="s">
        <v>97</v>
      </c>
      <c r="AX59" s="157"/>
      <c r="AY59" s="157" t="s">
        <v>76</v>
      </c>
      <c r="AZ59" s="286">
        <v>44473</v>
      </c>
      <c r="BA59" s="157"/>
      <c r="BB59" s="157"/>
      <c r="BC59" s="157"/>
      <c r="BD59" s="157"/>
      <c r="BE59" s="89"/>
      <c r="BF59" s="89"/>
      <c r="BG59" s="89"/>
      <c r="BH59" s="89"/>
      <c r="BI59" s="157"/>
      <c r="BJ59" s="157"/>
      <c r="BK59" s="157"/>
      <c r="BL59" s="104">
        <f t="shared" si="1"/>
        <v>44473</v>
      </c>
      <c r="BM59" s="104" t="e">
        <f>VLOOKUP(BL:BL,value!$A:$B,2,0)</f>
        <v>#N/A</v>
      </c>
      <c r="BN59" s="104" t="e">
        <f>VLOOKUP(BM:BM,value!C:D,2,0)</f>
        <v>#N/A</v>
      </c>
      <c r="BO59" s="104">
        <f t="shared" si="2"/>
        <v>-44473</v>
      </c>
      <c r="BP59" s="104" t="e">
        <f>VLOOKUP(BO:BO,value!$A:$B,2,0)</f>
        <v>#N/A</v>
      </c>
      <c r="BQ59" s="104" t="e">
        <f>VLOOKUP(BP:BP,value!C:D,2,0)</f>
        <v>#N/A</v>
      </c>
      <c r="BR59" s="104" t="e">
        <f>LOOKUP(AR59,value!$F$2:$H$20)</f>
        <v>#N/A</v>
      </c>
    </row>
    <row r="60" spans="1:70" ht="19.95" customHeight="1">
      <c r="A60" s="157"/>
      <c r="B60" s="284">
        <v>44455</v>
      </c>
      <c r="C60" s="109">
        <v>205672173</v>
      </c>
      <c r="D60" s="90" t="s">
        <v>700</v>
      </c>
      <c r="E60" s="280" t="s">
        <v>701</v>
      </c>
      <c r="F60" s="286">
        <v>44473</v>
      </c>
      <c r="G60" s="157"/>
      <c r="H60" s="157"/>
      <c r="I60" s="157"/>
      <c r="J60" s="157"/>
      <c r="K60" s="89">
        <v>80267833</v>
      </c>
      <c r="L60" s="124" t="s">
        <v>790</v>
      </c>
      <c r="M60" s="124" t="s">
        <v>341</v>
      </c>
      <c r="N60" s="106" t="s">
        <v>792</v>
      </c>
      <c r="O60" s="110" t="s">
        <v>884</v>
      </c>
      <c r="P60" s="157"/>
      <c r="Q60" s="157"/>
      <c r="R60" s="157"/>
      <c r="S60" s="157"/>
      <c r="T60" s="157"/>
      <c r="U60" s="157"/>
      <c r="V60" s="241" t="s">
        <v>700</v>
      </c>
      <c r="W60" s="111" t="s">
        <v>379</v>
      </c>
      <c r="X60" s="111" t="s">
        <v>379</v>
      </c>
      <c r="Y60" s="90" t="s">
        <v>886</v>
      </c>
      <c r="Z60" s="157"/>
      <c r="AA60" s="113" t="s">
        <v>349</v>
      </c>
      <c r="AB60" s="1101" t="s">
        <v>972</v>
      </c>
      <c r="AC60" s="157"/>
      <c r="AD60" s="157"/>
      <c r="AE60" s="157"/>
      <c r="AF60" s="157"/>
      <c r="AG60" s="157"/>
      <c r="AH60" s="157"/>
      <c r="AI60" s="157"/>
      <c r="AJ60" s="157"/>
      <c r="AK60" s="89" t="s">
        <v>162</v>
      </c>
      <c r="AL60" s="89"/>
      <c r="AM60" s="89" t="s">
        <v>242</v>
      </c>
      <c r="AN60" s="89" t="s">
        <v>172</v>
      </c>
      <c r="AO60" s="104" t="s">
        <v>62</v>
      </c>
      <c r="AP60" s="104" t="e">
        <f t="shared" si="0"/>
        <v>#N/A</v>
      </c>
      <c r="AQ60" s="157" t="s">
        <v>65</v>
      </c>
      <c r="AR60" s="265"/>
      <c r="AS60" s="157"/>
      <c r="AT60" s="157"/>
      <c r="AU60" s="90"/>
      <c r="AV60" s="157"/>
      <c r="AW60" s="157" t="s">
        <v>97</v>
      </c>
      <c r="AX60" s="157"/>
      <c r="AY60" s="157" t="s">
        <v>76</v>
      </c>
      <c r="AZ60" s="286">
        <v>44473</v>
      </c>
      <c r="BA60" s="157"/>
      <c r="BB60" s="157"/>
      <c r="BC60" s="157"/>
      <c r="BD60" s="157"/>
      <c r="BE60" s="89"/>
      <c r="BF60" s="89"/>
      <c r="BG60" s="89"/>
      <c r="BH60" s="89"/>
      <c r="BI60" s="157"/>
      <c r="BJ60" s="157"/>
      <c r="BK60" s="157"/>
      <c r="BL60" s="104">
        <f t="shared" si="1"/>
        <v>44473</v>
      </c>
      <c r="BM60" s="104" t="e">
        <f>VLOOKUP(BL:BL,value!$A:$B,2,0)</f>
        <v>#N/A</v>
      </c>
      <c r="BN60" s="104" t="e">
        <f>VLOOKUP(BM:BM,value!C:D,2,0)</f>
        <v>#N/A</v>
      </c>
      <c r="BO60" s="104">
        <f t="shared" si="2"/>
        <v>-44473</v>
      </c>
      <c r="BP60" s="104" t="e">
        <f>VLOOKUP(BO:BO,value!$A:$B,2,0)</f>
        <v>#N/A</v>
      </c>
      <c r="BQ60" s="104" t="e">
        <f>VLOOKUP(BP:BP,value!C:D,2,0)</f>
        <v>#N/A</v>
      </c>
      <c r="BR60" s="104" t="e">
        <f>LOOKUP(AR60,value!$F$2:$H$20)</f>
        <v>#N/A</v>
      </c>
    </row>
    <row r="61" spans="1:70" ht="19.95" customHeight="1">
      <c r="A61" s="157"/>
      <c r="B61" s="284">
        <v>44455</v>
      </c>
      <c r="C61" s="109">
        <v>205535248</v>
      </c>
      <c r="D61" s="90" t="s">
        <v>548</v>
      </c>
      <c r="E61" s="280" t="s">
        <v>549</v>
      </c>
      <c r="F61" s="285">
        <v>44474</v>
      </c>
      <c r="G61" s="157"/>
      <c r="H61" s="157"/>
      <c r="I61" s="157"/>
      <c r="J61" s="157"/>
      <c r="K61" s="89">
        <v>80262686</v>
      </c>
      <c r="L61" s="124" t="s">
        <v>717</v>
      </c>
      <c r="M61" s="124" t="s">
        <v>341</v>
      </c>
      <c r="N61" s="106" t="s">
        <v>792</v>
      </c>
      <c r="O61" s="110" t="s">
        <v>807</v>
      </c>
      <c r="P61" s="157"/>
      <c r="Q61" s="157"/>
      <c r="R61" s="157"/>
      <c r="S61" s="157"/>
      <c r="T61" s="157"/>
      <c r="U61" s="157"/>
      <c r="V61" s="241" t="s">
        <v>548</v>
      </c>
      <c r="W61" s="111" t="s">
        <v>379</v>
      </c>
      <c r="X61" s="111" t="s">
        <v>379</v>
      </c>
      <c r="Y61" s="90" t="s">
        <v>886</v>
      </c>
      <c r="Z61" s="157"/>
      <c r="AA61" s="113" t="s">
        <v>349</v>
      </c>
      <c r="AB61" s="1101" t="s">
        <v>900</v>
      </c>
      <c r="AC61" s="157"/>
      <c r="AD61" s="157"/>
      <c r="AE61" s="157"/>
      <c r="AF61" s="157"/>
      <c r="AG61" s="157"/>
      <c r="AH61" s="157"/>
      <c r="AI61" s="157"/>
      <c r="AJ61" s="157"/>
      <c r="AK61" s="89" t="s">
        <v>162</v>
      </c>
      <c r="AL61" s="89"/>
      <c r="AM61" s="89" t="s">
        <v>242</v>
      </c>
      <c r="AN61" s="89" t="s">
        <v>232</v>
      </c>
      <c r="AO61" s="104" t="s">
        <v>62</v>
      </c>
      <c r="AP61" s="104" t="e">
        <f t="shared" si="0"/>
        <v>#N/A</v>
      </c>
      <c r="AQ61" s="157" t="s">
        <v>65</v>
      </c>
      <c r="AR61" s="265"/>
      <c r="AS61" s="157"/>
      <c r="AT61" s="157"/>
      <c r="AU61" s="90"/>
      <c r="AV61" s="157"/>
      <c r="AW61" s="157" t="s">
        <v>97</v>
      </c>
      <c r="AX61" s="157"/>
      <c r="AY61" s="157" t="s">
        <v>76</v>
      </c>
      <c r="AZ61" s="285">
        <v>44474</v>
      </c>
      <c r="BA61" s="157"/>
      <c r="BB61" s="157"/>
      <c r="BC61" s="157"/>
      <c r="BD61" s="157"/>
      <c r="BE61" s="89"/>
      <c r="BF61" s="89"/>
      <c r="BG61" s="89"/>
      <c r="BH61" s="89"/>
      <c r="BI61" s="157"/>
      <c r="BJ61" s="157"/>
      <c r="BK61" s="157"/>
      <c r="BL61" s="104">
        <f t="shared" si="1"/>
        <v>44474</v>
      </c>
      <c r="BM61" s="104" t="e">
        <f>VLOOKUP(BL:BL,value!$A:$B,2,0)</f>
        <v>#N/A</v>
      </c>
      <c r="BN61" s="104" t="e">
        <f>VLOOKUP(BM:BM,value!C:D,2,0)</f>
        <v>#N/A</v>
      </c>
      <c r="BO61" s="104">
        <f t="shared" si="2"/>
        <v>-44474</v>
      </c>
      <c r="BP61" s="104" t="e">
        <f>VLOOKUP(BO:BO,value!$A:$B,2,0)</f>
        <v>#N/A</v>
      </c>
      <c r="BQ61" s="104" t="e">
        <f>VLOOKUP(BP:BP,value!C:D,2,0)</f>
        <v>#N/A</v>
      </c>
      <c r="BR61" s="104" t="e">
        <f>LOOKUP(AR61,value!$F$2:$H$20)</f>
        <v>#N/A</v>
      </c>
    </row>
    <row r="62" spans="1:70" ht="19.95" customHeight="1">
      <c r="A62" s="157"/>
      <c r="B62" s="284">
        <v>44455</v>
      </c>
      <c r="C62" s="109">
        <v>205581606</v>
      </c>
      <c r="D62" s="90" t="s">
        <v>567</v>
      </c>
      <c r="E62" s="280" t="s">
        <v>568</v>
      </c>
      <c r="F62" s="285">
        <v>44474</v>
      </c>
      <c r="G62" s="157"/>
      <c r="H62" s="157"/>
      <c r="I62" s="157"/>
      <c r="J62" s="157"/>
      <c r="K62" s="89">
        <v>80263302</v>
      </c>
      <c r="L62" s="124" t="s">
        <v>727</v>
      </c>
      <c r="M62" s="124" t="s">
        <v>341</v>
      </c>
      <c r="N62" s="106" t="s">
        <v>792</v>
      </c>
      <c r="O62" s="110" t="s">
        <v>816</v>
      </c>
      <c r="P62" s="157"/>
      <c r="Q62" s="157"/>
      <c r="R62" s="157"/>
      <c r="S62" s="157"/>
      <c r="T62" s="157"/>
      <c r="U62" s="157"/>
      <c r="V62" s="241" t="s">
        <v>567</v>
      </c>
      <c r="W62" s="111" t="s">
        <v>379</v>
      </c>
      <c r="X62" s="111" t="s">
        <v>379</v>
      </c>
      <c r="Y62" s="90" t="s">
        <v>886</v>
      </c>
      <c r="Z62" s="157"/>
      <c r="AA62" s="113" t="s">
        <v>349</v>
      </c>
      <c r="AB62" s="1101" t="s">
        <v>910</v>
      </c>
      <c r="AC62" s="157"/>
      <c r="AD62" s="157"/>
      <c r="AE62" s="157"/>
      <c r="AF62" s="157"/>
      <c r="AG62" s="157"/>
      <c r="AH62" s="157"/>
      <c r="AI62" s="157"/>
      <c r="AJ62" s="157"/>
      <c r="AK62" s="89" t="s">
        <v>162</v>
      </c>
      <c r="AL62" s="89"/>
      <c r="AM62" s="89" t="s">
        <v>242</v>
      </c>
      <c r="AN62" s="89" t="s">
        <v>191</v>
      </c>
      <c r="AO62" s="104" t="s">
        <v>62</v>
      </c>
      <c r="AP62" s="104" t="e">
        <f t="shared" si="0"/>
        <v>#N/A</v>
      </c>
      <c r="AQ62" s="157" t="s">
        <v>65</v>
      </c>
      <c r="AR62" s="265"/>
      <c r="AS62" s="157"/>
      <c r="AT62" s="157"/>
      <c r="AU62" s="90"/>
      <c r="AV62" s="157"/>
      <c r="AW62" s="157" t="s">
        <v>97</v>
      </c>
      <c r="AX62" s="157"/>
      <c r="AY62" s="157" t="s">
        <v>76</v>
      </c>
      <c r="AZ62" s="285">
        <v>44474</v>
      </c>
      <c r="BA62" s="157"/>
      <c r="BB62" s="157"/>
      <c r="BC62" s="157"/>
      <c r="BD62" s="157"/>
      <c r="BE62" s="89"/>
      <c r="BF62" s="89"/>
      <c r="BG62" s="89"/>
      <c r="BH62" s="89"/>
      <c r="BI62" s="157"/>
      <c r="BJ62" s="157"/>
      <c r="BK62" s="157"/>
      <c r="BL62" s="104">
        <f t="shared" si="1"/>
        <v>44474</v>
      </c>
      <c r="BM62" s="104" t="e">
        <f>VLOOKUP(BL:BL,value!$A:$B,2,0)</f>
        <v>#N/A</v>
      </c>
      <c r="BN62" s="104" t="e">
        <f>VLOOKUP(BM:BM,value!C:D,2,0)</f>
        <v>#N/A</v>
      </c>
      <c r="BO62" s="104">
        <f t="shared" si="2"/>
        <v>-44474</v>
      </c>
      <c r="BP62" s="104" t="e">
        <f>VLOOKUP(BO:BO,value!$A:$B,2,0)</f>
        <v>#N/A</v>
      </c>
      <c r="BQ62" s="104" t="e">
        <f>VLOOKUP(BP:BP,value!C:D,2,0)</f>
        <v>#N/A</v>
      </c>
      <c r="BR62" s="104" t="e">
        <f>LOOKUP(AR62,value!$F$2:$H$20)</f>
        <v>#N/A</v>
      </c>
    </row>
    <row r="63" spans="1:70" ht="19.95" customHeight="1">
      <c r="A63" s="157"/>
      <c r="B63" s="284">
        <v>44455</v>
      </c>
      <c r="C63" s="109">
        <v>205581341</v>
      </c>
      <c r="D63" s="90" t="s">
        <v>573</v>
      </c>
      <c r="E63" s="280" t="s">
        <v>574</v>
      </c>
      <c r="F63" s="285">
        <v>44474</v>
      </c>
      <c r="G63" s="157"/>
      <c r="H63" s="157"/>
      <c r="I63" s="157"/>
      <c r="J63" s="157"/>
      <c r="K63" s="89">
        <v>80263525</v>
      </c>
      <c r="L63" s="124" t="s">
        <v>730</v>
      </c>
      <c r="M63" s="124" t="s">
        <v>341</v>
      </c>
      <c r="N63" s="106" t="s">
        <v>792</v>
      </c>
      <c r="O63" s="110" t="s">
        <v>819</v>
      </c>
      <c r="P63" s="157"/>
      <c r="Q63" s="157"/>
      <c r="R63" s="157"/>
      <c r="S63" s="157"/>
      <c r="T63" s="157"/>
      <c r="U63" s="157"/>
      <c r="V63" s="241" t="s">
        <v>573</v>
      </c>
      <c r="W63" s="111" t="s">
        <v>379</v>
      </c>
      <c r="X63" s="111" t="s">
        <v>379</v>
      </c>
      <c r="Y63" s="90" t="s">
        <v>886</v>
      </c>
      <c r="Z63" s="157"/>
      <c r="AA63" s="113" t="s">
        <v>349</v>
      </c>
      <c r="AB63" s="1101" t="s">
        <v>913</v>
      </c>
      <c r="AC63" s="157"/>
      <c r="AD63" s="157"/>
      <c r="AE63" s="157"/>
      <c r="AF63" s="157"/>
      <c r="AG63" s="157"/>
      <c r="AH63" s="157"/>
      <c r="AI63" s="157"/>
      <c r="AJ63" s="157"/>
      <c r="AK63" s="89" t="s">
        <v>162</v>
      </c>
      <c r="AL63" s="89"/>
      <c r="AM63" s="89" t="s">
        <v>242</v>
      </c>
      <c r="AN63" s="89" t="s">
        <v>172</v>
      </c>
      <c r="AO63" s="104" t="s">
        <v>62</v>
      </c>
      <c r="AP63" s="104" t="e">
        <f t="shared" si="0"/>
        <v>#N/A</v>
      </c>
      <c r="AQ63" s="157" t="s">
        <v>65</v>
      </c>
      <c r="AR63" s="265"/>
      <c r="AS63" s="157"/>
      <c r="AT63" s="157"/>
      <c r="AU63" s="90"/>
      <c r="AV63" s="157"/>
      <c r="AW63" s="157" t="s">
        <v>97</v>
      </c>
      <c r="AX63" s="157"/>
      <c r="AY63" s="157" t="s">
        <v>76</v>
      </c>
      <c r="AZ63" s="285">
        <v>44474</v>
      </c>
      <c r="BA63" s="157"/>
      <c r="BB63" s="157"/>
      <c r="BC63" s="157"/>
      <c r="BD63" s="157"/>
      <c r="BE63" s="89"/>
      <c r="BF63" s="89"/>
      <c r="BG63" s="89"/>
      <c r="BH63" s="89"/>
      <c r="BI63" s="157"/>
      <c r="BJ63" s="157"/>
      <c r="BK63" s="157"/>
      <c r="BL63" s="104">
        <f t="shared" si="1"/>
        <v>44474</v>
      </c>
      <c r="BM63" s="104" t="e">
        <f>VLOOKUP(BL:BL,value!$A:$B,2,0)</f>
        <v>#N/A</v>
      </c>
      <c r="BN63" s="104" t="e">
        <f>VLOOKUP(BM:BM,value!C:D,2,0)</f>
        <v>#N/A</v>
      </c>
      <c r="BO63" s="104">
        <f t="shared" si="2"/>
        <v>-44474</v>
      </c>
      <c r="BP63" s="104" t="e">
        <f>VLOOKUP(BO:BO,value!$A:$B,2,0)</f>
        <v>#N/A</v>
      </c>
      <c r="BQ63" s="104" t="e">
        <f>VLOOKUP(BP:BP,value!C:D,2,0)</f>
        <v>#N/A</v>
      </c>
      <c r="BR63" s="104" t="e">
        <f>LOOKUP(AR63,value!$F$2:$H$20)</f>
        <v>#N/A</v>
      </c>
    </row>
    <row r="64" spans="1:70" ht="19.95" customHeight="1">
      <c r="A64" s="157"/>
      <c r="B64" s="284">
        <v>44455</v>
      </c>
      <c r="C64" s="109">
        <v>205590110</v>
      </c>
      <c r="D64" s="90" t="s">
        <v>576</v>
      </c>
      <c r="E64" s="280" t="s">
        <v>577</v>
      </c>
      <c r="F64" s="285">
        <v>44474</v>
      </c>
      <c r="G64" s="157"/>
      <c r="H64" s="157"/>
      <c r="I64" s="157"/>
      <c r="J64" s="157"/>
      <c r="K64" s="89">
        <v>80263553</v>
      </c>
      <c r="L64" s="124" t="s">
        <v>731</v>
      </c>
      <c r="M64" s="124" t="s">
        <v>341</v>
      </c>
      <c r="N64" s="106" t="s">
        <v>792</v>
      </c>
      <c r="O64" s="110" t="s">
        <v>821</v>
      </c>
      <c r="P64" s="157"/>
      <c r="Q64" s="157"/>
      <c r="R64" s="157"/>
      <c r="S64" s="157"/>
      <c r="T64" s="157"/>
      <c r="U64" s="157"/>
      <c r="V64" s="241" t="s">
        <v>576</v>
      </c>
      <c r="W64" s="111" t="s">
        <v>379</v>
      </c>
      <c r="X64" s="111" t="s">
        <v>379</v>
      </c>
      <c r="Y64" s="90" t="s">
        <v>886</v>
      </c>
      <c r="Z64" s="157"/>
      <c r="AA64" s="113" t="s">
        <v>349</v>
      </c>
      <c r="AB64" s="1101" t="s">
        <v>914</v>
      </c>
      <c r="AC64" s="157"/>
      <c r="AD64" s="157"/>
      <c r="AE64" s="157"/>
      <c r="AF64" s="157"/>
      <c r="AG64" s="157"/>
      <c r="AH64" s="157"/>
      <c r="AI64" s="157"/>
      <c r="AJ64" s="157"/>
      <c r="AK64" s="89" t="s">
        <v>162</v>
      </c>
      <c r="AL64" s="89"/>
      <c r="AM64" s="89" t="s">
        <v>242</v>
      </c>
      <c r="AN64" s="89" t="s">
        <v>172</v>
      </c>
      <c r="AO64" s="104" t="s">
        <v>62</v>
      </c>
      <c r="AP64" s="104" t="e">
        <f t="shared" si="0"/>
        <v>#N/A</v>
      </c>
      <c r="AQ64" s="157" t="s">
        <v>65</v>
      </c>
      <c r="AR64" s="265"/>
      <c r="AS64" s="157"/>
      <c r="AT64" s="157"/>
      <c r="AU64" s="90"/>
      <c r="AV64" s="157"/>
      <c r="AW64" s="157" t="s">
        <v>97</v>
      </c>
      <c r="AX64" s="157"/>
      <c r="AY64" s="157" t="s">
        <v>76</v>
      </c>
      <c r="AZ64" s="285">
        <v>44474</v>
      </c>
      <c r="BA64" s="157"/>
      <c r="BB64" s="157"/>
      <c r="BC64" s="157"/>
      <c r="BD64" s="157"/>
      <c r="BE64" s="89"/>
      <c r="BF64" s="89"/>
      <c r="BG64" s="89"/>
      <c r="BH64" s="89"/>
      <c r="BI64" s="157"/>
      <c r="BJ64" s="157"/>
      <c r="BK64" s="157"/>
      <c r="BL64" s="104">
        <f t="shared" si="1"/>
        <v>44474</v>
      </c>
      <c r="BM64" s="104" t="e">
        <f>VLOOKUP(BL:BL,value!$A:$B,2,0)</f>
        <v>#N/A</v>
      </c>
      <c r="BN64" s="104" t="e">
        <f>VLOOKUP(BM:BM,value!C:D,2,0)</f>
        <v>#N/A</v>
      </c>
      <c r="BO64" s="104">
        <f t="shared" si="2"/>
        <v>-44474</v>
      </c>
      <c r="BP64" s="104" t="e">
        <f>VLOOKUP(BO:BO,value!$A:$B,2,0)</f>
        <v>#N/A</v>
      </c>
      <c r="BQ64" s="104" t="e">
        <f>VLOOKUP(BP:BP,value!C:D,2,0)</f>
        <v>#N/A</v>
      </c>
      <c r="BR64" s="104" t="e">
        <f>LOOKUP(AR64,value!$F$2:$H$20)</f>
        <v>#N/A</v>
      </c>
    </row>
    <row r="65" spans="1:70" ht="19.95" customHeight="1">
      <c r="A65" s="157"/>
      <c r="B65" s="284">
        <v>44455</v>
      </c>
      <c r="C65" s="109">
        <v>205585946</v>
      </c>
      <c r="D65" s="90" t="s">
        <v>580</v>
      </c>
      <c r="E65" s="280" t="s">
        <v>581</v>
      </c>
      <c r="F65" s="285">
        <v>44474</v>
      </c>
      <c r="G65" s="157"/>
      <c r="H65" s="157"/>
      <c r="I65" s="157"/>
      <c r="J65" s="157"/>
      <c r="K65" s="89">
        <v>80263565</v>
      </c>
      <c r="L65" s="124" t="s">
        <v>733</v>
      </c>
      <c r="M65" s="124" t="s">
        <v>341</v>
      </c>
      <c r="N65" s="106" t="s">
        <v>792</v>
      </c>
      <c r="O65" s="110" t="s">
        <v>823</v>
      </c>
      <c r="P65" s="157"/>
      <c r="Q65" s="157"/>
      <c r="R65" s="157"/>
      <c r="S65" s="157"/>
      <c r="T65" s="157"/>
      <c r="U65" s="157"/>
      <c r="V65" s="241" t="s">
        <v>580</v>
      </c>
      <c r="W65" s="111" t="s">
        <v>379</v>
      </c>
      <c r="X65" s="111" t="s">
        <v>379</v>
      </c>
      <c r="Y65" s="90" t="s">
        <v>886</v>
      </c>
      <c r="Z65" s="157"/>
      <c r="AA65" s="113" t="s">
        <v>349</v>
      </c>
      <c r="AB65" s="1101" t="s">
        <v>916</v>
      </c>
      <c r="AC65" s="157"/>
      <c r="AD65" s="157"/>
      <c r="AE65" s="157"/>
      <c r="AF65" s="157"/>
      <c r="AG65" s="157"/>
      <c r="AH65" s="157"/>
      <c r="AI65" s="157"/>
      <c r="AJ65" s="157"/>
      <c r="AK65" s="89" t="s">
        <v>162</v>
      </c>
      <c r="AL65" s="89"/>
      <c r="AM65" s="89" t="s">
        <v>242</v>
      </c>
      <c r="AN65" s="89" t="s">
        <v>194</v>
      </c>
      <c r="AO65" s="104" t="s">
        <v>62</v>
      </c>
      <c r="AP65" s="104" t="e">
        <f t="shared" si="0"/>
        <v>#N/A</v>
      </c>
      <c r="AQ65" s="157" t="s">
        <v>65</v>
      </c>
      <c r="AR65" s="265"/>
      <c r="AS65" s="157"/>
      <c r="AT65" s="157"/>
      <c r="AU65" s="90"/>
      <c r="AV65" s="157"/>
      <c r="AW65" s="157" t="s">
        <v>97</v>
      </c>
      <c r="AX65" s="157"/>
      <c r="AY65" s="157" t="s">
        <v>76</v>
      </c>
      <c r="AZ65" s="285">
        <v>44474</v>
      </c>
      <c r="BA65" s="157"/>
      <c r="BB65" s="157"/>
      <c r="BC65" s="157"/>
      <c r="BD65" s="157"/>
      <c r="BE65" s="89"/>
      <c r="BF65" s="89"/>
      <c r="BG65" s="89"/>
      <c r="BH65" s="89"/>
      <c r="BI65" s="157"/>
      <c r="BJ65" s="157"/>
      <c r="BK65" s="157"/>
      <c r="BL65" s="104">
        <f t="shared" si="1"/>
        <v>44474</v>
      </c>
      <c r="BM65" s="104" t="e">
        <f>VLOOKUP(BL:BL,value!$A:$B,2,0)</f>
        <v>#N/A</v>
      </c>
      <c r="BN65" s="104" t="e">
        <f>VLOOKUP(BM:BM,value!C:D,2,0)</f>
        <v>#N/A</v>
      </c>
      <c r="BO65" s="104">
        <f t="shared" si="2"/>
        <v>-44474</v>
      </c>
      <c r="BP65" s="104" t="e">
        <f>VLOOKUP(BO:BO,value!$A:$B,2,0)</f>
        <v>#N/A</v>
      </c>
      <c r="BQ65" s="104" t="e">
        <f>VLOOKUP(BP:BP,value!C:D,2,0)</f>
        <v>#N/A</v>
      </c>
      <c r="BR65" s="104" t="e">
        <f>LOOKUP(AR65,value!$F$2:$H$20)</f>
        <v>#N/A</v>
      </c>
    </row>
    <row r="66" spans="1:70" ht="19.95" customHeight="1">
      <c r="A66" s="157"/>
      <c r="B66" s="284">
        <v>44455</v>
      </c>
      <c r="C66" s="109">
        <v>205595929</v>
      </c>
      <c r="D66" s="90" t="s">
        <v>598</v>
      </c>
      <c r="E66" s="280" t="s">
        <v>599</v>
      </c>
      <c r="F66" s="285">
        <v>44474</v>
      </c>
      <c r="G66" s="157"/>
      <c r="H66" s="157"/>
      <c r="I66" s="157"/>
      <c r="J66" s="157"/>
      <c r="K66" s="89">
        <v>80263821</v>
      </c>
      <c r="L66" s="124" t="s">
        <v>741</v>
      </c>
      <c r="M66" s="124" t="s">
        <v>341</v>
      </c>
      <c r="N66" s="106" t="s">
        <v>792</v>
      </c>
      <c r="O66" s="110" t="s">
        <v>831</v>
      </c>
      <c r="P66" s="157"/>
      <c r="Q66" s="157"/>
      <c r="R66" s="157"/>
      <c r="S66" s="157"/>
      <c r="T66" s="157"/>
      <c r="U66" s="157"/>
      <c r="V66" s="241" t="s">
        <v>598</v>
      </c>
      <c r="W66" s="111" t="s">
        <v>379</v>
      </c>
      <c r="X66" s="111" t="s">
        <v>379</v>
      </c>
      <c r="Y66" s="90" t="s">
        <v>886</v>
      </c>
      <c r="Z66" s="157"/>
      <c r="AA66" s="113" t="s">
        <v>349</v>
      </c>
      <c r="AB66" s="1101" t="s">
        <v>924</v>
      </c>
      <c r="AC66" s="157"/>
      <c r="AD66" s="157"/>
      <c r="AE66" s="157"/>
      <c r="AF66" s="157"/>
      <c r="AG66" s="157"/>
      <c r="AH66" s="157"/>
      <c r="AI66" s="157"/>
      <c r="AJ66" s="157"/>
      <c r="AK66" s="89" t="s">
        <v>162</v>
      </c>
      <c r="AL66" s="89"/>
      <c r="AM66" s="89" t="s">
        <v>242</v>
      </c>
      <c r="AN66" s="89" t="s">
        <v>206</v>
      </c>
      <c r="AO66" s="104" t="s">
        <v>62</v>
      </c>
      <c r="AP66" s="104" t="e">
        <f t="shared" ref="AP66:AP129" si="3">BN66</f>
        <v>#N/A</v>
      </c>
      <c r="AQ66" s="157" t="s">
        <v>65</v>
      </c>
      <c r="AR66" s="265"/>
      <c r="AS66" s="157"/>
      <c r="AT66" s="157"/>
      <c r="AU66" s="90"/>
      <c r="AV66" s="157"/>
      <c r="AW66" s="157" t="s">
        <v>97</v>
      </c>
      <c r="AX66" s="157"/>
      <c r="AY66" s="157" t="s">
        <v>76</v>
      </c>
      <c r="AZ66" s="285">
        <v>44474</v>
      </c>
      <c r="BA66" s="157"/>
      <c r="BB66" s="157"/>
      <c r="BC66" s="157"/>
      <c r="BD66" s="157"/>
      <c r="BE66" s="89"/>
      <c r="BF66" s="89"/>
      <c r="BG66" s="89"/>
      <c r="BH66" s="89"/>
      <c r="BI66" s="157"/>
      <c r="BJ66" s="157"/>
      <c r="BK66" s="157"/>
      <c r="BL66" s="104">
        <f t="shared" ref="BL66:BL129" si="4">F66-AR66</f>
        <v>44474</v>
      </c>
      <c r="BM66" s="104" t="e">
        <f>VLOOKUP(BL:BL,value!$A:$B,2,0)</f>
        <v>#N/A</v>
      </c>
      <c r="BN66" s="104" t="e">
        <f>VLOOKUP(BM:BM,value!C:D,2,0)</f>
        <v>#N/A</v>
      </c>
      <c r="BO66" s="104">
        <f t="shared" ref="BO66:BO129" si="5">AR66-AZ66</f>
        <v>-44474</v>
      </c>
      <c r="BP66" s="104" t="e">
        <f>VLOOKUP(BO:BO,value!$A:$B,2,0)</f>
        <v>#N/A</v>
      </c>
      <c r="BQ66" s="104" t="e">
        <f>VLOOKUP(BP:BP,value!C:D,2,0)</f>
        <v>#N/A</v>
      </c>
      <c r="BR66" s="104" t="e">
        <f>LOOKUP(AR66,value!$F$2:$H$20)</f>
        <v>#N/A</v>
      </c>
    </row>
    <row r="67" spans="1:70" ht="19.95" customHeight="1">
      <c r="A67" s="157"/>
      <c r="B67" s="284">
        <v>44455</v>
      </c>
      <c r="C67" s="109">
        <v>205600174</v>
      </c>
      <c r="D67" s="90" t="s">
        <v>606</v>
      </c>
      <c r="E67" s="280" t="s">
        <v>607</v>
      </c>
      <c r="F67" s="285">
        <v>44474</v>
      </c>
      <c r="G67" s="157"/>
      <c r="H67" s="157"/>
      <c r="I67" s="157"/>
      <c r="J67" s="157"/>
      <c r="K67" s="89">
        <v>80263874</v>
      </c>
      <c r="L67" s="124" t="s">
        <v>745</v>
      </c>
      <c r="M67" s="124" t="s">
        <v>341</v>
      </c>
      <c r="N67" s="106" t="s">
        <v>792</v>
      </c>
      <c r="O67" s="110" t="s">
        <v>835</v>
      </c>
      <c r="P67" s="157"/>
      <c r="Q67" s="157"/>
      <c r="R67" s="157"/>
      <c r="S67" s="157"/>
      <c r="T67" s="157"/>
      <c r="U67" s="157"/>
      <c r="V67" s="241" t="s">
        <v>606</v>
      </c>
      <c r="W67" s="111" t="s">
        <v>379</v>
      </c>
      <c r="X67" s="111" t="s">
        <v>379</v>
      </c>
      <c r="Y67" s="90" t="s">
        <v>886</v>
      </c>
      <c r="Z67" s="157"/>
      <c r="AA67" s="113" t="s">
        <v>349</v>
      </c>
      <c r="AB67" s="1101" t="s">
        <v>928</v>
      </c>
      <c r="AC67" s="157"/>
      <c r="AD67" s="157"/>
      <c r="AE67" s="157"/>
      <c r="AF67" s="157"/>
      <c r="AG67" s="157"/>
      <c r="AH67" s="157"/>
      <c r="AI67" s="157"/>
      <c r="AJ67" s="157"/>
      <c r="AK67" s="89" t="s">
        <v>162</v>
      </c>
      <c r="AL67" s="89"/>
      <c r="AM67" s="89" t="s">
        <v>242</v>
      </c>
      <c r="AN67" s="89" t="s">
        <v>172</v>
      </c>
      <c r="AO67" s="104" t="s">
        <v>62</v>
      </c>
      <c r="AP67" s="104" t="e">
        <f t="shared" si="3"/>
        <v>#N/A</v>
      </c>
      <c r="AQ67" s="157" t="s">
        <v>65</v>
      </c>
      <c r="AR67" s="265"/>
      <c r="AS67" s="157"/>
      <c r="AT67" s="157"/>
      <c r="AU67" s="90"/>
      <c r="AV67" s="157"/>
      <c r="AW67" s="157" t="s">
        <v>97</v>
      </c>
      <c r="AX67" s="157"/>
      <c r="AY67" s="157" t="s">
        <v>76</v>
      </c>
      <c r="AZ67" s="285">
        <v>44474</v>
      </c>
      <c r="BA67" s="157"/>
      <c r="BB67" s="157"/>
      <c r="BC67" s="157"/>
      <c r="BD67" s="157"/>
      <c r="BE67" s="89"/>
      <c r="BF67" s="89"/>
      <c r="BG67" s="89"/>
      <c r="BH67" s="89"/>
      <c r="BI67" s="157"/>
      <c r="BJ67" s="157"/>
      <c r="BK67" s="157"/>
      <c r="BL67" s="104">
        <f t="shared" si="4"/>
        <v>44474</v>
      </c>
      <c r="BM67" s="104" t="e">
        <f>VLOOKUP(BL:BL,value!$A:$B,2,0)</f>
        <v>#N/A</v>
      </c>
      <c r="BN67" s="104" t="e">
        <f>VLOOKUP(BM:BM,value!C:D,2,0)</f>
        <v>#N/A</v>
      </c>
      <c r="BO67" s="104">
        <f t="shared" si="5"/>
        <v>-44474</v>
      </c>
      <c r="BP67" s="104" t="e">
        <f>VLOOKUP(BO:BO,value!$A:$B,2,0)</f>
        <v>#N/A</v>
      </c>
      <c r="BQ67" s="104" t="e">
        <f>VLOOKUP(BP:BP,value!C:D,2,0)</f>
        <v>#N/A</v>
      </c>
      <c r="BR67" s="104" t="e">
        <f>LOOKUP(AR67,value!$F$2:$H$20)</f>
        <v>#N/A</v>
      </c>
    </row>
    <row r="68" spans="1:70" ht="19.95" customHeight="1">
      <c r="A68" s="157"/>
      <c r="B68" s="284">
        <v>44455</v>
      </c>
      <c r="C68" s="109">
        <v>205601552</v>
      </c>
      <c r="D68" s="90" t="s">
        <v>619</v>
      </c>
      <c r="E68" s="280" t="s">
        <v>620</v>
      </c>
      <c r="F68" s="285">
        <v>44474</v>
      </c>
      <c r="G68" s="157"/>
      <c r="H68" s="157"/>
      <c r="I68" s="157"/>
      <c r="J68" s="157"/>
      <c r="K68" s="89">
        <v>80263992</v>
      </c>
      <c r="L68" s="124" t="s">
        <v>751</v>
      </c>
      <c r="M68" s="124" t="s">
        <v>341</v>
      </c>
      <c r="N68" s="106" t="s">
        <v>792</v>
      </c>
      <c r="O68" s="110" t="s">
        <v>842</v>
      </c>
      <c r="P68" s="157"/>
      <c r="Q68" s="157"/>
      <c r="R68" s="157"/>
      <c r="S68" s="157"/>
      <c r="T68" s="157"/>
      <c r="U68" s="157"/>
      <c r="V68" s="241" t="s">
        <v>619</v>
      </c>
      <c r="W68" s="111" t="s">
        <v>379</v>
      </c>
      <c r="X68" s="111" t="s">
        <v>379</v>
      </c>
      <c r="Y68" s="90" t="s">
        <v>886</v>
      </c>
      <c r="Z68" s="157"/>
      <c r="AA68" s="113" t="s">
        <v>349</v>
      </c>
      <c r="AB68" s="1101" t="s">
        <v>934</v>
      </c>
      <c r="AC68" s="157"/>
      <c r="AD68" s="157"/>
      <c r="AE68" s="157"/>
      <c r="AF68" s="157"/>
      <c r="AG68" s="157"/>
      <c r="AH68" s="157"/>
      <c r="AI68" s="157"/>
      <c r="AJ68" s="157"/>
      <c r="AK68" s="89" t="s">
        <v>162</v>
      </c>
      <c r="AL68" s="89"/>
      <c r="AM68" s="89" t="s">
        <v>242</v>
      </c>
      <c r="AN68" s="89" t="s">
        <v>172</v>
      </c>
      <c r="AO68" s="104" t="s">
        <v>62</v>
      </c>
      <c r="AP68" s="104" t="e">
        <f t="shared" si="3"/>
        <v>#N/A</v>
      </c>
      <c r="AQ68" s="157" t="s">
        <v>65</v>
      </c>
      <c r="AR68" s="265"/>
      <c r="AS68" s="157"/>
      <c r="AT68" s="157"/>
      <c r="AU68" s="90"/>
      <c r="AV68" s="157"/>
      <c r="AW68" s="157" t="s">
        <v>97</v>
      </c>
      <c r="AX68" s="157"/>
      <c r="AY68" s="157" t="s">
        <v>76</v>
      </c>
      <c r="AZ68" s="285">
        <v>44474</v>
      </c>
      <c r="BA68" s="157"/>
      <c r="BB68" s="157"/>
      <c r="BC68" s="157"/>
      <c r="BD68" s="157"/>
      <c r="BE68" s="89"/>
      <c r="BF68" s="89"/>
      <c r="BG68" s="89"/>
      <c r="BH68" s="89"/>
      <c r="BI68" s="157"/>
      <c r="BJ68" s="157"/>
      <c r="BK68" s="157"/>
      <c r="BL68" s="104">
        <f t="shared" si="4"/>
        <v>44474</v>
      </c>
      <c r="BM68" s="104" t="e">
        <f>VLOOKUP(BL:BL,value!$A:$B,2,0)</f>
        <v>#N/A</v>
      </c>
      <c r="BN68" s="104" t="e">
        <f>VLOOKUP(BM:BM,value!C:D,2,0)</f>
        <v>#N/A</v>
      </c>
      <c r="BO68" s="104">
        <f t="shared" si="5"/>
        <v>-44474</v>
      </c>
      <c r="BP68" s="104" t="e">
        <f>VLOOKUP(BO:BO,value!$A:$B,2,0)</f>
        <v>#N/A</v>
      </c>
      <c r="BQ68" s="104" t="e">
        <f>VLOOKUP(BP:BP,value!C:D,2,0)</f>
        <v>#N/A</v>
      </c>
      <c r="BR68" s="104" t="e">
        <f>LOOKUP(AR68,value!$F$2:$H$20)</f>
        <v>#N/A</v>
      </c>
    </row>
    <row r="69" spans="1:70" ht="19.95" customHeight="1">
      <c r="A69" s="157"/>
      <c r="B69" s="284">
        <v>44455</v>
      </c>
      <c r="C69" s="109">
        <v>205616204</v>
      </c>
      <c r="D69" s="90" t="s">
        <v>643</v>
      </c>
      <c r="E69" s="280" t="s">
        <v>644</v>
      </c>
      <c r="F69" s="285">
        <v>44474</v>
      </c>
      <c r="G69" s="157"/>
      <c r="H69" s="157"/>
      <c r="I69" s="157"/>
      <c r="J69" s="157"/>
      <c r="K69" s="89">
        <v>80264374</v>
      </c>
      <c r="L69" s="124" t="s">
        <v>762</v>
      </c>
      <c r="M69" s="124" t="s">
        <v>341</v>
      </c>
      <c r="N69" s="106" t="s">
        <v>792</v>
      </c>
      <c r="O69" s="110" t="s">
        <v>855</v>
      </c>
      <c r="P69" s="157"/>
      <c r="Q69" s="157"/>
      <c r="R69" s="157"/>
      <c r="S69" s="157"/>
      <c r="T69" s="157"/>
      <c r="U69" s="157"/>
      <c r="V69" s="241" t="s">
        <v>643</v>
      </c>
      <c r="W69" s="111" t="s">
        <v>379</v>
      </c>
      <c r="X69" s="111" t="s">
        <v>379</v>
      </c>
      <c r="Y69" s="90" t="s">
        <v>886</v>
      </c>
      <c r="Z69" s="157"/>
      <c r="AA69" s="113" t="s">
        <v>349</v>
      </c>
      <c r="AB69" s="1101" t="s">
        <v>945</v>
      </c>
      <c r="AC69" s="157"/>
      <c r="AD69" s="157"/>
      <c r="AE69" s="157"/>
      <c r="AF69" s="157"/>
      <c r="AG69" s="157"/>
      <c r="AH69" s="157"/>
      <c r="AI69" s="157"/>
      <c r="AJ69" s="157"/>
      <c r="AK69" s="89" t="s">
        <v>162</v>
      </c>
      <c r="AL69" s="89"/>
      <c r="AM69" s="89" t="s">
        <v>242</v>
      </c>
      <c r="AN69" s="89" t="s">
        <v>239</v>
      </c>
      <c r="AO69" s="104" t="s">
        <v>62</v>
      </c>
      <c r="AP69" s="104" t="e">
        <f t="shared" si="3"/>
        <v>#N/A</v>
      </c>
      <c r="AQ69" s="157" t="s">
        <v>65</v>
      </c>
      <c r="AR69" s="265"/>
      <c r="AS69" s="157"/>
      <c r="AT69" s="157"/>
      <c r="AU69" s="90"/>
      <c r="AV69" s="157"/>
      <c r="AW69" s="157" t="s">
        <v>97</v>
      </c>
      <c r="AX69" s="157"/>
      <c r="AY69" s="157" t="s">
        <v>76</v>
      </c>
      <c r="AZ69" s="285">
        <v>44474</v>
      </c>
      <c r="BA69" s="157"/>
      <c r="BB69" s="157"/>
      <c r="BC69" s="157"/>
      <c r="BD69" s="157"/>
      <c r="BE69" s="89"/>
      <c r="BF69" s="89"/>
      <c r="BG69" s="89"/>
      <c r="BH69" s="89"/>
      <c r="BI69" s="157"/>
      <c r="BJ69" s="157"/>
      <c r="BK69" s="157"/>
      <c r="BL69" s="104">
        <f t="shared" si="4"/>
        <v>44474</v>
      </c>
      <c r="BM69" s="104" t="e">
        <f>VLOOKUP(BL:BL,value!$A:$B,2,0)</f>
        <v>#N/A</v>
      </c>
      <c r="BN69" s="104" t="e">
        <f>VLOOKUP(BM:BM,value!C:D,2,0)</f>
        <v>#N/A</v>
      </c>
      <c r="BO69" s="104">
        <f t="shared" si="5"/>
        <v>-44474</v>
      </c>
      <c r="BP69" s="104" t="e">
        <f>VLOOKUP(BO:BO,value!$A:$B,2,0)</f>
        <v>#N/A</v>
      </c>
      <c r="BQ69" s="104" t="e">
        <f>VLOOKUP(BP:BP,value!C:D,2,0)</f>
        <v>#N/A</v>
      </c>
      <c r="BR69" s="104" t="e">
        <f>LOOKUP(AR69,value!$F$2:$H$20)</f>
        <v>#N/A</v>
      </c>
    </row>
    <row r="70" spans="1:70" ht="19.95" customHeight="1">
      <c r="A70" s="157"/>
      <c r="B70" s="284">
        <v>44455</v>
      </c>
      <c r="C70" s="109">
        <v>205614001</v>
      </c>
      <c r="D70" s="90" t="s">
        <v>647</v>
      </c>
      <c r="E70" s="280" t="s">
        <v>648</v>
      </c>
      <c r="F70" s="285">
        <v>44474</v>
      </c>
      <c r="G70" s="157"/>
      <c r="H70" s="157"/>
      <c r="I70" s="157"/>
      <c r="J70" s="157"/>
      <c r="K70" s="89">
        <v>80264391</v>
      </c>
      <c r="L70" s="124" t="s">
        <v>764</v>
      </c>
      <c r="M70" s="124" t="s">
        <v>341</v>
      </c>
      <c r="N70" s="106" t="s">
        <v>792</v>
      </c>
      <c r="O70" s="110" t="s">
        <v>857</v>
      </c>
      <c r="P70" s="157"/>
      <c r="Q70" s="157"/>
      <c r="R70" s="157"/>
      <c r="S70" s="157"/>
      <c r="T70" s="157"/>
      <c r="U70" s="157"/>
      <c r="V70" s="241" t="s">
        <v>647</v>
      </c>
      <c r="W70" s="111" t="s">
        <v>379</v>
      </c>
      <c r="X70" s="111" t="s">
        <v>379</v>
      </c>
      <c r="Y70" s="90" t="s">
        <v>886</v>
      </c>
      <c r="Z70" s="157"/>
      <c r="AA70" s="113" t="s">
        <v>349</v>
      </c>
      <c r="AB70" s="1101" t="s">
        <v>947</v>
      </c>
      <c r="AC70" s="157"/>
      <c r="AD70" s="157"/>
      <c r="AE70" s="157"/>
      <c r="AF70" s="157"/>
      <c r="AG70" s="157"/>
      <c r="AH70" s="157"/>
      <c r="AI70" s="157"/>
      <c r="AJ70" s="157"/>
      <c r="AK70" s="89" t="s">
        <v>162</v>
      </c>
      <c r="AL70" s="89"/>
      <c r="AM70" s="89" t="s">
        <v>242</v>
      </c>
      <c r="AN70" s="89" t="s">
        <v>211</v>
      </c>
      <c r="AO70" s="104" t="s">
        <v>62</v>
      </c>
      <c r="AP70" s="104" t="e">
        <f t="shared" si="3"/>
        <v>#N/A</v>
      </c>
      <c r="AQ70" s="157" t="s">
        <v>65</v>
      </c>
      <c r="AR70" s="265"/>
      <c r="AS70" s="157"/>
      <c r="AT70" s="157"/>
      <c r="AU70" s="90"/>
      <c r="AV70" s="157"/>
      <c r="AW70" s="157" t="s">
        <v>97</v>
      </c>
      <c r="AX70" s="157"/>
      <c r="AY70" s="157" t="s">
        <v>76</v>
      </c>
      <c r="AZ70" s="285">
        <v>44474</v>
      </c>
      <c r="BA70" s="157"/>
      <c r="BB70" s="157"/>
      <c r="BC70" s="157"/>
      <c r="BD70" s="157"/>
      <c r="BE70" s="89"/>
      <c r="BF70" s="89"/>
      <c r="BG70" s="89"/>
      <c r="BH70" s="89"/>
      <c r="BI70" s="157"/>
      <c r="BJ70" s="157"/>
      <c r="BK70" s="157"/>
      <c r="BL70" s="104">
        <f t="shared" si="4"/>
        <v>44474</v>
      </c>
      <c r="BM70" s="104" t="e">
        <f>VLOOKUP(BL:BL,value!$A:$B,2,0)</f>
        <v>#N/A</v>
      </c>
      <c r="BN70" s="104" t="e">
        <f>VLOOKUP(BM:BM,value!C:D,2,0)</f>
        <v>#N/A</v>
      </c>
      <c r="BO70" s="104">
        <f t="shared" si="5"/>
        <v>-44474</v>
      </c>
      <c r="BP70" s="104" t="e">
        <f>VLOOKUP(BO:BO,value!$A:$B,2,0)</f>
        <v>#N/A</v>
      </c>
      <c r="BQ70" s="104" t="e">
        <f>VLOOKUP(BP:BP,value!C:D,2,0)</f>
        <v>#N/A</v>
      </c>
      <c r="BR70" s="104" t="e">
        <f>LOOKUP(AR70,value!$F$2:$H$20)</f>
        <v>#N/A</v>
      </c>
    </row>
    <row r="71" spans="1:70" ht="19.95" customHeight="1">
      <c r="A71" s="157"/>
      <c r="B71" s="284">
        <v>44455</v>
      </c>
      <c r="C71" s="109">
        <v>205679228</v>
      </c>
      <c r="D71" s="90" t="s">
        <v>677</v>
      </c>
      <c r="E71" s="280" t="s">
        <v>678</v>
      </c>
      <c r="F71" s="285">
        <v>44474</v>
      </c>
      <c r="G71" s="157"/>
      <c r="H71" s="157"/>
      <c r="I71" s="157"/>
      <c r="J71" s="157"/>
      <c r="K71" s="89">
        <v>80267303</v>
      </c>
      <c r="L71" s="124" t="s">
        <v>779</v>
      </c>
      <c r="M71" s="124" t="s">
        <v>341</v>
      </c>
      <c r="N71" s="106" t="s">
        <v>792</v>
      </c>
      <c r="O71" s="110" t="s">
        <v>872</v>
      </c>
      <c r="P71" s="157"/>
      <c r="Q71" s="157"/>
      <c r="R71" s="157"/>
      <c r="S71" s="157"/>
      <c r="T71" s="157"/>
      <c r="U71" s="157"/>
      <c r="V71" s="241" t="s">
        <v>677</v>
      </c>
      <c r="W71" s="111" t="s">
        <v>379</v>
      </c>
      <c r="X71" s="111" t="s">
        <v>379</v>
      </c>
      <c r="Y71" s="90" t="s">
        <v>886</v>
      </c>
      <c r="Z71" s="157"/>
      <c r="AA71" s="113" t="s">
        <v>349</v>
      </c>
      <c r="AB71" s="1101" t="s">
        <v>961</v>
      </c>
      <c r="AC71" s="157"/>
      <c r="AD71" s="157"/>
      <c r="AE71" s="157"/>
      <c r="AF71" s="157"/>
      <c r="AG71" s="157"/>
      <c r="AH71" s="157"/>
      <c r="AI71" s="157"/>
      <c r="AJ71" s="157"/>
      <c r="AK71" s="89" t="s">
        <v>162</v>
      </c>
      <c r="AL71" s="89"/>
      <c r="AM71" s="89" t="s">
        <v>242</v>
      </c>
      <c r="AN71" s="89" t="s">
        <v>236</v>
      </c>
      <c r="AO71" s="104" t="s">
        <v>62</v>
      </c>
      <c r="AP71" s="104" t="e">
        <f t="shared" si="3"/>
        <v>#N/A</v>
      </c>
      <c r="AQ71" s="157" t="s">
        <v>65</v>
      </c>
      <c r="AR71" s="265"/>
      <c r="AS71" s="157"/>
      <c r="AT71" s="157"/>
      <c r="AU71" s="90"/>
      <c r="AV71" s="157"/>
      <c r="AW71" s="157" t="s">
        <v>97</v>
      </c>
      <c r="AX71" s="157"/>
      <c r="AY71" s="157" t="s">
        <v>76</v>
      </c>
      <c r="AZ71" s="285">
        <v>44474</v>
      </c>
      <c r="BA71" s="157"/>
      <c r="BB71" s="157"/>
      <c r="BC71" s="157"/>
      <c r="BD71" s="157"/>
      <c r="BE71" s="89"/>
      <c r="BF71" s="89"/>
      <c r="BG71" s="89"/>
      <c r="BH71" s="89"/>
      <c r="BI71" s="157"/>
      <c r="BJ71" s="157"/>
      <c r="BK71" s="157"/>
      <c r="BL71" s="104">
        <f t="shared" si="4"/>
        <v>44474</v>
      </c>
      <c r="BM71" s="104" t="e">
        <f>VLOOKUP(BL:BL,value!$A:$B,2,0)</f>
        <v>#N/A</v>
      </c>
      <c r="BN71" s="104" t="e">
        <f>VLOOKUP(BM:BM,value!C:D,2,0)</f>
        <v>#N/A</v>
      </c>
      <c r="BO71" s="104">
        <f t="shared" si="5"/>
        <v>-44474</v>
      </c>
      <c r="BP71" s="104" t="e">
        <f>VLOOKUP(BO:BO,value!$A:$B,2,0)</f>
        <v>#N/A</v>
      </c>
      <c r="BQ71" s="104" t="e">
        <f>VLOOKUP(BP:BP,value!C:D,2,0)</f>
        <v>#N/A</v>
      </c>
      <c r="BR71" s="104" t="e">
        <f>LOOKUP(AR71,value!$F$2:$H$20)</f>
        <v>#N/A</v>
      </c>
    </row>
    <row r="72" spans="1:70" ht="19.95" customHeight="1">
      <c r="A72" s="157"/>
      <c r="B72" s="284">
        <v>44455</v>
      </c>
      <c r="C72" s="109">
        <v>205542210</v>
      </c>
      <c r="D72" s="90" t="s">
        <v>555</v>
      </c>
      <c r="E72" s="280" t="s">
        <v>556</v>
      </c>
      <c r="F72" s="285">
        <v>44475</v>
      </c>
      <c r="G72" s="157"/>
      <c r="H72" s="157"/>
      <c r="I72" s="157"/>
      <c r="J72" s="157"/>
      <c r="K72" s="89">
        <v>80262899</v>
      </c>
      <c r="L72" s="124" t="s">
        <v>721</v>
      </c>
      <c r="M72" s="124" t="s">
        <v>341</v>
      </c>
      <c r="N72" s="106" t="s">
        <v>792</v>
      </c>
      <c r="O72" s="110" t="s">
        <v>810</v>
      </c>
      <c r="P72" s="157"/>
      <c r="Q72" s="157"/>
      <c r="R72" s="157"/>
      <c r="S72" s="157"/>
      <c r="T72" s="157"/>
      <c r="U72" s="157"/>
      <c r="V72" s="241" t="s">
        <v>555</v>
      </c>
      <c r="W72" s="111" t="s">
        <v>379</v>
      </c>
      <c r="X72" s="111" t="s">
        <v>379</v>
      </c>
      <c r="Y72" s="90" t="s">
        <v>886</v>
      </c>
      <c r="Z72" s="157"/>
      <c r="AA72" s="113" t="s">
        <v>349</v>
      </c>
      <c r="AB72" s="1101" t="s">
        <v>904</v>
      </c>
      <c r="AC72" s="157"/>
      <c r="AD72" s="157"/>
      <c r="AE72" s="157"/>
      <c r="AF72" s="157"/>
      <c r="AG72" s="157"/>
      <c r="AH72" s="157"/>
      <c r="AI72" s="157"/>
      <c r="AJ72" s="157"/>
      <c r="AK72" s="89" t="s">
        <v>162</v>
      </c>
      <c r="AL72" s="89"/>
      <c r="AM72" s="89" t="s">
        <v>242</v>
      </c>
      <c r="AN72" s="89" t="s">
        <v>174</v>
      </c>
      <c r="AO72" s="104" t="s">
        <v>62</v>
      </c>
      <c r="AP72" s="104" t="e">
        <f t="shared" si="3"/>
        <v>#N/A</v>
      </c>
      <c r="AQ72" s="157" t="s">
        <v>65</v>
      </c>
      <c r="AR72" s="265"/>
      <c r="AS72" s="157"/>
      <c r="AT72" s="157"/>
      <c r="AU72" s="90"/>
      <c r="AV72" s="157"/>
      <c r="AW72" s="157" t="s">
        <v>97</v>
      </c>
      <c r="AX72" s="157"/>
      <c r="AY72" s="157" t="s">
        <v>76</v>
      </c>
      <c r="AZ72" s="285">
        <v>44475</v>
      </c>
      <c r="BA72" s="157"/>
      <c r="BB72" s="157"/>
      <c r="BC72" s="157"/>
      <c r="BD72" s="157"/>
      <c r="BE72" s="89"/>
      <c r="BF72" s="89"/>
      <c r="BG72" s="89"/>
      <c r="BH72" s="89"/>
      <c r="BI72" s="157"/>
      <c r="BJ72" s="157"/>
      <c r="BK72" s="157"/>
      <c r="BL72" s="104">
        <f t="shared" si="4"/>
        <v>44475</v>
      </c>
      <c r="BM72" s="104" t="e">
        <f>VLOOKUP(BL:BL,value!$A:$B,2,0)</f>
        <v>#N/A</v>
      </c>
      <c r="BN72" s="104" t="e">
        <f>VLOOKUP(BM:BM,value!C:D,2,0)</f>
        <v>#N/A</v>
      </c>
      <c r="BO72" s="104">
        <f t="shared" si="5"/>
        <v>-44475</v>
      </c>
      <c r="BP72" s="104" t="e">
        <f>VLOOKUP(BO:BO,value!$A:$B,2,0)</f>
        <v>#N/A</v>
      </c>
      <c r="BQ72" s="104" t="e">
        <f>VLOOKUP(BP:BP,value!C:D,2,0)</f>
        <v>#N/A</v>
      </c>
      <c r="BR72" s="104" t="e">
        <f>LOOKUP(AR72,value!$F$2:$H$20)</f>
        <v>#N/A</v>
      </c>
    </row>
    <row r="73" spans="1:70" ht="19.95" customHeight="1">
      <c r="A73" s="157"/>
      <c r="B73" s="284">
        <v>44455</v>
      </c>
      <c r="C73" s="109">
        <v>205581598</v>
      </c>
      <c r="D73" s="90" t="s">
        <v>569</v>
      </c>
      <c r="E73" s="280" t="s">
        <v>570</v>
      </c>
      <c r="F73" s="285">
        <v>44475</v>
      </c>
      <c r="G73" s="157"/>
      <c r="H73" s="157"/>
      <c r="I73" s="157"/>
      <c r="J73" s="157"/>
      <c r="K73" s="89">
        <v>80263319</v>
      </c>
      <c r="L73" s="124" t="s">
        <v>728</v>
      </c>
      <c r="M73" s="124" t="s">
        <v>341</v>
      </c>
      <c r="N73" s="106" t="s">
        <v>792</v>
      </c>
      <c r="O73" s="110" t="s">
        <v>817</v>
      </c>
      <c r="P73" s="157"/>
      <c r="Q73" s="157"/>
      <c r="R73" s="157"/>
      <c r="S73" s="157"/>
      <c r="T73" s="157"/>
      <c r="U73" s="157"/>
      <c r="V73" s="241" t="s">
        <v>569</v>
      </c>
      <c r="W73" s="111" t="s">
        <v>379</v>
      </c>
      <c r="X73" s="111" t="s">
        <v>379</v>
      </c>
      <c r="Y73" s="90" t="s">
        <v>886</v>
      </c>
      <c r="Z73" s="157"/>
      <c r="AA73" s="113" t="s">
        <v>349</v>
      </c>
      <c r="AB73" s="1101" t="s">
        <v>911</v>
      </c>
      <c r="AC73" s="157"/>
      <c r="AD73" s="157"/>
      <c r="AE73" s="157"/>
      <c r="AF73" s="157"/>
      <c r="AG73" s="157"/>
      <c r="AH73" s="157"/>
      <c r="AI73" s="157"/>
      <c r="AJ73" s="157"/>
      <c r="AK73" s="89" t="s">
        <v>162</v>
      </c>
      <c r="AL73" s="89"/>
      <c r="AM73" s="89" t="s">
        <v>242</v>
      </c>
      <c r="AN73" s="89" t="s">
        <v>232</v>
      </c>
      <c r="AO73" s="104" t="s">
        <v>62</v>
      </c>
      <c r="AP73" s="104" t="e">
        <f t="shared" si="3"/>
        <v>#N/A</v>
      </c>
      <c r="AQ73" s="157" t="s">
        <v>65</v>
      </c>
      <c r="AR73" s="265"/>
      <c r="AS73" s="157"/>
      <c r="AT73" s="157"/>
      <c r="AU73" s="90"/>
      <c r="AV73" s="157"/>
      <c r="AW73" s="157" t="s">
        <v>97</v>
      </c>
      <c r="AX73" s="157"/>
      <c r="AY73" s="157" t="s">
        <v>76</v>
      </c>
      <c r="AZ73" s="285">
        <v>44475</v>
      </c>
      <c r="BA73" s="157"/>
      <c r="BB73" s="157"/>
      <c r="BC73" s="157"/>
      <c r="BD73" s="157"/>
      <c r="BE73" s="89"/>
      <c r="BF73" s="89"/>
      <c r="BG73" s="89"/>
      <c r="BH73" s="89"/>
      <c r="BI73" s="157"/>
      <c r="BJ73" s="157"/>
      <c r="BK73" s="157"/>
      <c r="BL73" s="104">
        <f t="shared" si="4"/>
        <v>44475</v>
      </c>
      <c r="BM73" s="104" t="e">
        <f>VLOOKUP(BL:BL,value!$A:$B,2,0)</f>
        <v>#N/A</v>
      </c>
      <c r="BN73" s="104" t="e">
        <f>VLOOKUP(BM:BM,value!C:D,2,0)</f>
        <v>#N/A</v>
      </c>
      <c r="BO73" s="104">
        <f t="shared" si="5"/>
        <v>-44475</v>
      </c>
      <c r="BP73" s="104" t="e">
        <f>VLOOKUP(BO:BO,value!$A:$B,2,0)</f>
        <v>#N/A</v>
      </c>
      <c r="BQ73" s="104" t="e">
        <f>VLOOKUP(BP:BP,value!C:D,2,0)</f>
        <v>#N/A</v>
      </c>
      <c r="BR73" s="104" t="e">
        <f>LOOKUP(AR73,value!$F$2:$H$20)</f>
        <v>#N/A</v>
      </c>
    </row>
    <row r="74" spans="1:70" ht="19.95" customHeight="1">
      <c r="A74" s="157"/>
      <c r="B74" s="284">
        <v>44455</v>
      </c>
      <c r="C74" s="109">
        <v>205588825</v>
      </c>
      <c r="D74" s="90" t="s">
        <v>578</v>
      </c>
      <c r="E74" s="280" t="s">
        <v>579</v>
      </c>
      <c r="F74" s="285">
        <v>44475</v>
      </c>
      <c r="G74" s="157"/>
      <c r="H74" s="157"/>
      <c r="I74" s="157"/>
      <c r="J74" s="157"/>
      <c r="K74" s="89">
        <v>80263560</v>
      </c>
      <c r="L74" s="124" t="s">
        <v>732</v>
      </c>
      <c r="M74" s="124" t="s">
        <v>341</v>
      </c>
      <c r="N74" s="106" t="s">
        <v>792</v>
      </c>
      <c r="O74" s="110" t="s">
        <v>822</v>
      </c>
      <c r="P74" s="157"/>
      <c r="Q74" s="157"/>
      <c r="R74" s="157"/>
      <c r="S74" s="157"/>
      <c r="T74" s="157"/>
      <c r="U74" s="157"/>
      <c r="V74" s="241" t="s">
        <v>578</v>
      </c>
      <c r="W74" s="111" t="s">
        <v>379</v>
      </c>
      <c r="X74" s="111" t="s">
        <v>379</v>
      </c>
      <c r="Y74" s="90" t="s">
        <v>886</v>
      </c>
      <c r="Z74" s="157"/>
      <c r="AA74" s="113" t="s">
        <v>349</v>
      </c>
      <c r="AB74" s="1101" t="s">
        <v>915</v>
      </c>
      <c r="AC74" s="157"/>
      <c r="AD74" s="157"/>
      <c r="AE74" s="157"/>
      <c r="AF74" s="157"/>
      <c r="AG74" s="157"/>
      <c r="AH74" s="157"/>
      <c r="AI74" s="157"/>
      <c r="AJ74" s="157"/>
      <c r="AK74" s="89" t="s">
        <v>162</v>
      </c>
      <c r="AL74" s="89"/>
      <c r="AM74" s="89" t="s">
        <v>242</v>
      </c>
      <c r="AN74" s="89" t="s">
        <v>220</v>
      </c>
      <c r="AO74" s="104" t="s">
        <v>62</v>
      </c>
      <c r="AP74" s="104" t="e">
        <f t="shared" si="3"/>
        <v>#N/A</v>
      </c>
      <c r="AQ74" s="157" t="s">
        <v>65</v>
      </c>
      <c r="AR74" s="265"/>
      <c r="AS74" s="157"/>
      <c r="AT74" s="157"/>
      <c r="AU74" s="90"/>
      <c r="AV74" s="157"/>
      <c r="AW74" s="157" t="s">
        <v>97</v>
      </c>
      <c r="AX74" s="157"/>
      <c r="AY74" s="157" t="s">
        <v>76</v>
      </c>
      <c r="AZ74" s="285">
        <v>44475</v>
      </c>
      <c r="BA74" s="157"/>
      <c r="BB74" s="157"/>
      <c r="BC74" s="157"/>
      <c r="BD74" s="157"/>
      <c r="BE74" s="89"/>
      <c r="BF74" s="89"/>
      <c r="BG74" s="89"/>
      <c r="BH74" s="89"/>
      <c r="BI74" s="157"/>
      <c r="BJ74" s="157"/>
      <c r="BK74" s="157"/>
      <c r="BL74" s="104">
        <f t="shared" si="4"/>
        <v>44475</v>
      </c>
      <c r="BM74" s="104" t="e">
        <f>VLOOKUP(BL:BL,value!$A:$B,2,0)</f>
        <v>#N/A</v>
      </c>
      <c r="BN74" s="104" t="e">
        <f>VLOOKUP(BM:BM,value!C:D,2,0)</f>
        <v>#N/A</v>
      </c>
      <c r="BO74" s="104">
        <f t="shared" si="5"/>
        <v>-44475</v>
      </c>
      <c r="BP74" s="104" t="e">
        <f>VLOOKUP(BO:BO,value!$A:$B,2,0)</f>
        <v>#N/A</v>
      </c>
      <c r="BQ74" s="104" t="e">
        <f>VLOOKUP(BP:BP,value!C:D,2,0)</f>
        <v>#N/A</v>
      </c>
      <c r="BR74" s="104" t="e">
        <f>LOOKUP(AR74,value!$F$2:$H$20)</f>
        <v>#N/A</v>
      </c>
    </row>
    <row r="75" spans="1:70" ht="19.95" customHeight="1">
      <c r="A75" s="157"/>
      <c r="B75" s="284">
        <v>44455</v>
      </c>
      <c r="C75" s="109">
        <v>205604101</v>
      </c>
      <c r="D75" s="90" t="s">
        <v>623</v>
      </c>
      <c r="E75" s="280" t="s">
        <v>624</v>
      </c>
      <c r="F75" s="285">
        <v>44475</v>
      </c>
      <c r="G75" s="157"/>
      <c r="H75" s="157"/>
      <c r="I75" s="157"/>
      <c r="J75" s="157"/>
      <c r="K75" s="89">
        <v>80264067</v>
      </c>
      <c r="L75" s="124" t="s">
        <v>753</v>
      </c>
      <c r="M75" s="124" t="s">
        <v>341</v>
      </c>
      <c r="N75" s="106" t="s">
        <v>792</v>
      </c>
      <c r="O75" s="110" t="s">
        <v>844</v>
      </c>
      <c r="P75" s="157"/>
      <c r="Q75" s="157"/>
      <c r="R75" s="157"/>
      <c r="S75" s="157"/>
      <c r="T75" s="157"/>
      <c r="U75" s="157"/>
      <c r="V75" s="241" t="s">
        <v>623</v>
      </c>
      <c r="W75" s="111" t="s">
        <v>379</v>
      </c>
      <c r="X75" s="111" t="s">
        <v>379</v>
      </c>
      <c r="Y75" s="90" t="s">
        <v>886</v>
      </c>
      <c r="Z75" s="157"/>
      <c r="AA75" s="113" t="s">
        <v>349</v>
      </c>
      <c r="AB75" s="1101" t="s">
        <v>936</v>
      </c>
      <c r="AC75" s="157"/>
      <c r="AD75" s="157"/>
      <c r="AE75" s="157"/>
      <c r="AF75" s="157"/>
      <c r="AG75" s="157"/>
      <c r="AH75" s="157"/>
      <c r="AI75" s="157"/>
      <c r="AJ75" s="157"/>
      <c r="AK75" s="89" t="s">
        <v>162</v>
      </c>
      <c r="AL75" s="89"/>
      <c r="AM75" s="89" t="s">
        <v>242</v>
      </c>
      <c r="AN75" s="89" t="s">
        <v>213</v>
      </c>
      <c r="AO75" s="104" t="s">
        <v>62</v>
      </c>
      <c r="AP75" s="104" t="e">
        <f t="shared" si="3"/>
        <v>#N/A</v>
      </c>
      <c r="AQ75" s="157" t="s">
        <v>65</v>
      </c>
      <c r="AR75" s="265"/>
      <c r="AS75" s="157"/>
      <c r="AT75" s="157"/>
      <c r="AU75" s="90"/>
      <c r="AV75" s="157"/>
      <c r="AW75" s="157" t="s">
        <v>97</v>
      </c>
      <c r="AX75" s="157"/>
      <c r="AY75" s="157" t="s">
        <v>76</v>
      </c>
      <c r="AZ75" s="285">
        <v>44475</v>
      </c>
      <c r="BA75" s="157"/>
      <c r="BB75" s="157"/>
      <c r="BC75" s="157"/>
      <c r="BD75" s="157"/>
      <c r="BE75" s="89"/>
      <c r="BF75" s="89"/>
      <c r="BG75" s="89"/>
      <c r="BH75" s="89"/>
      <c r="BI75" s="157"/>
      <c r="BJ75" s="157"/>
      <c r="BK75" s="157"/>
      <c r="BL75" s="104">
        <f t="shared" si="4"/>
        <v>44475</v>
      </c>
      <c r="BM75" s="104" t="e">
        <f>VLOOKUP(BL:BL,value!$A:$B,2,0)</f>
        <v>#N/A</v>
      </c>
      <c r="BN75" s="104" t="e">
        <f>VLOOKUP(BM:BM,value!C:D,2,0)</f>
        <v>#N/A</v>
      </c>
      <c r="BO75" s="104">
        <f t="shared" si="5"/>
        <v>-44475</v>
      </c>
      <c r="BP75" s="104" t="e">
        <f>VLOOKUP(BO:BO,value!$A:$B,2,0)</f>
        <v>#N/A</v>
      </c>
      <c r="BQ75" s="104" t="e">
        <f>VLOOKUP(BP:BP,value!C:D,2,0)</f>
        <v>#N/A</v>
      </c>
      <c r="BR75" s="104" t="e">
        <f>LOOKUP(AR75,value!$F$2:$H$20)</f>
        <v>#N/A</v>
      </c>
    </row>
    <row r="76" spans="1:70" ht="19.95" customHeight="1">
      <c r="A76" s="157"/>
      <c r="B76" s="284">
        <v>44455</v>
      </c>
      <c r="C76" s="109">
        <v>205585854</v>
      </c>
      <c r="D76" s="90" t="s">
        <v>631</v>
      </c>
      <c r="E76" s="280" t="s">
        <v>632</v>
      </c>
      <c r="F76" s="285">
        <v>44475</v>
      </c>
      <c r="G76" s="157"/>
      <c r="H76" s="157"/>
      <c r="I76" s="157"/>
      <c r="J76" s="157"/>
      <c r="K76" s="89">
        <v>80264216</v>
      </c>
      <c r="L76" s="124" t="s">
        <v>757</v>
      </c>
      <c r="M76" s="124" t="s">
        <v>341</v>
      </c>
      <c r="N76" s="106" t="s">
        <v>792</v>
      </c>
      <c r="O76" s="110" t="s">
        <v>848</v>
      </c>
      <c r="P76" s="157"/>
      <c r="Q76" s="157"/>
      <c r="R76" s="157"/>
      <c r="S76" s="157"/>
      <c r="T76" s="157"/>
      <c r="U76" s="157"/>
      <c r="V76" s="241" t="s">
        <v>631</v>
      </c>
      <c r="W76" s="111" t="s">
        <v>379</v>
      </c>
      <c r="X76" s="111" t="s">
        <v>379</v>
      </c>
      <c r="Y76" s="90" t="s">
        <v>886</v>
      </c>
      <c r="Z76" s="157"/>
      <c r="AA76" s="113" t="s">
        <v>349</v>
      </c>
      <c r="AB76" s="1101" t="s">
        <v>940</v>
      </c>
      <c r="AC76" s="157"/>
      <c r="AD76" s="157"/>
      <c r="AE76" s="157"/>
      <c r="AF76" s="157"/>
      <c r="AG76" s="157"/>
      <c r="AH76" s="157"/>
      <c r="AI76" s="157"/>
      <c r="AJ76" s="157"/>
      <c r="AK76" s="89" t="s">
        <v>162</v>
      </c>
      <c r="AL76" s="89"/>
      <c r="AM76" s="89" t="s">
        <v>242</v>
      </c>
      <c r="AN76" s="89" t="s">
        <v>172</v>
      </c>
      <c r="AO76" s="104" t="s">
        <v>62</v>
      </c>
      <c r="AP76" s="104" t="e">
        <f t="shared" si="3"/>
        <v>#N/A</v>
      </c>
      <c r="AQ76" s="157" t="s">
        <v>65</v>
      </c>
      <c r="AR76" s="265"/>
      <c r="AS76" s="157"/>
      <c r="AT76" s="157"/>
      <c r="AU76" s="287" t="s">
        <v>1700</v>
      </c>
      <c r="AV76" s="157"/>
      <c r="AW76" s="157" t="s">
        <v>97</v>
      </c>
      <c r="AX76" s="157"/>
      <c r="AY76" s="157" t="s">
        <v>76</v>
      </c>
      <c r="AZ76" s="285">
        <v>44475</v>
      </c>
      <c r="BA76" s="157"/>
      <c r="BB76" s="157"/>
      <c r="BC76" s="157"/>
      <c r="BD76" s="157"/>
      <c r="BE76" s="89"/>
      <c r="BF76" s="89"/>
      <c r="BG76" s="89"/>
      <c r="BH76" s="89"/>
      <c r="BI76" s="157"/>
      <c r="BJ76" s="157"/>
      <c r="BK76" s="157"/>
      <c r="BL76" s="104">
        <f t="shared" si="4"/>
        <v>44475</v>
      </c>
      <c r="BM76" s="104" t="e">
        <f>VLOOKUP(BL:BL,value!$A:$B,2,0)</f>
        <v>#N/A</v>
      </c>
      <c r="BN76" s="104" t="e">
        <f>VLOOKUP(BM:BM,value!C:D,2,0)</f>
        <v>#N/A</v>
      </c>
      <c r="BO76" s="104">
        <f t="shared" si="5"/>
        <v>-44475</v>
      </c>
      <c r="BP76" s="104" t="e">
        <f>VLOOKUP(BO:BO,value!$A:$B,2,0)</f>
        <v>#N/A</v>
      </c>
      <c r="BQ76" s="104" t="e">
        <f>VLOOKUP(BP:BP,value!C:D,2,0)</f>
        <v>#N/A</v>
      </c>
      <c r="BR76" s="104" t="e">
        <f>LOOKUP(AR76,value!$F$2:$H$20)</f>
        <v>#N/A</v>
      </c>
    </row>
    <row r="77" spans="1:70" ht="19.95" customHeight="1">
      <c r="A77" s="157"/>
      <c r="B77" s="284">
        <v>44455</v>
      </c>
      <c r="C77" s="109">
        <v>205610181</v>
      </c>
      <c r="D77" s="90" t="s">
        <v>649</v>
      </c>
      <c r="E77" s="280" t="s">
        <v>650</v>
      </c>
      <c r="F77" s="285">
        <v>44475</v>
      </c>
      <c r="G77" s="157"/>
      <c r="H77" s="157"/>
      <c r="I77" s="157"/>
      <c r="J77" s="157"/>
      <c r="K77" s="89">
        <v>80264407</v>
      </c>
      <c r="L77" s="124" t="s">
        <v>765</v>
      </c>
      <c r="M77" s="124" t="s">
        <v>341</v>
      </c>
      <c r="N77" s="106" t="s">
        <v>792</v>
      </c>
      <c r="O77" s="110" t="s">
        <v>858</v>
      </c>
      <c r="P77" s="157"/>
      <c r="Q77" s="157"/>
      <c r="R77" s="157"/>
      <c r="S77" s="157"/>
      <c r="T77" s="157"/>
      <c r="U77" s="157"/>
      <c r="V77" s="241" t="s">
        <v>649</v>
      </c>
      <c r="W77" s="111" t="s">
        <v>379</v>
      </c>
      <c r="X77" s="111" t="s">
        <v>379</v>
      </c>
      <c r="Y77" s="90" t="s">
        <v>886</v>
      </c>
      <c r="Z77" s="157"/>
      <c r="AA77" s="113" t="s">
        <v>349</v>
      </c>
      <c r="AB77" s="1101" t="s">
        <v>948</v>
      </c>
      <c r="AC77" s="157"/>
      <c r="AD77" s="157"/>
      <c r="AE77" s="157"/>
      <c r="AF77" s="157"/>
      <c r="AG77" s="157"/>
      <c r="AH77" s="157"/>
      <c r="AI77" s="157"/>
      <c r="AJ77" s="157"/>
      <c r="AK77" s="89" t="s">
        <v>162</v>
      </c>
      <c r="AL77" s="89"/>
      <c r="AM77" s="89" t="s">
        <v>242</v>
      </c>
      <c r="AN77" s="89" t="s">
        <v>239</v>
      </c>
      <c r="AO77" s="104" t="s">
        <v>62</v>
      </c>
      <c r="AP77" s="104" t="e">
        <f t="shared" si="3"/>
        <v>#N/A</v>
      </c>
      <c r="AQ77" s="157" t="s">
        <v>65</v>
      </c>
      <c r="AR77" s="265"/>
      <c r="AS77" s="157"/>
      <c r="AT77" s="157"/>
      <c r="AU77" s="90"/>
      <c r="AV77" s="157"/>
      <c r="AW77" s="157" t="s">
        <v>97</v>
      </c>
      <c r="AX77" s="157"/>
      <c r="AY77" s="157" t="s">
        <v>76</v>
      </c>
      <c r="AZ77" s="285">
        <v>44475</v>
      </c>
      <c r="BA77" s="157"/>
      <c r="BB77" s="157"/>
      <c r="BC77" s="157"/>
      <c r="BD77" s="157"/>
      <c r="BE77" s="89"/>
      <c r="BF77" s="89"/>
      <c r="BG77" s="89"/>
      <c r="BH77" s="89"/>
      <c r="BI77" s="157"/>
      <c r="BJ77" s="157"/>
      <c r="BK77" s="157"/>
      <c r="BL77" s="104">
        <f t="shared" si="4"/>
        <v>44475</v>
      </c>
      <c r="BM77" s="104" t="e">
        <f>VLOOKUP(BL:BL,value!$A:$B,2,0)</f>
        <v>#N/A</v>
      </c>
      <c r="BN77" s="104" t="e">
        <f>VLOOKUP(BM:BM,value!C:D,2,0)</f>
        <v>#N/A</v>
      </c>
      <c r="BO77" s="104">
        <f t="shared" si="5"/>
        <v>-44475</v>
      </c>
      <c r="BP77" s="104" t="e">
        <f>VLOOKUP(BO:BO,value!$A:$B,2,0)</f>
        <v>#N/A</v>
      </c>
      <c r="BQ77" s="104" t="e">
        <f>VLOOKUP(BP:BP,value!C:D,2,0)</f>
        <v>#N/A</v>
      </c>
      <c r="BR77" s="104" t="e">
        <f>LOOKUP(AR77,value!$F$2:$H$20)</f>
        <v>#N/A</v>
      </c>
    </row>
    <row r="78" spans="1:70" ht="19.95" customHeight="1">
      <c r="A78" s="157"/>
      <c r="B78" s="284">
        <v>44455</v>
      </c>
      <c r="C78" s="109">
        <v>205610223</v>
      </c>
      <c r="D78" s="90" t="s">
        <v>659</v>
      </c>
      <c r="E78" s="280" t="s">
        <v>660</v>
      </c>
      <c r="F78" s="285">
        <v>44475</v>
      </c>
      <c r="G78" s="157"/>
      <c r="H78" s="157"/>
      <c r="I78" s="157"/>
      <c r="J78" s="157"/>
      <c r="K78" s="89">
        <v>80264474</v>
      </c>
      <c r="L78" s="124" t="s">
        <v>769</v>
      </c>
      <c r="M78" s="124" t="s">
        <v>341</v>
      </c>
      <c r="N78" s="106" t="s">
        <v>792</v>
      </c>
      <c r="O78" s="110" t="s">
        <v>863</v>
      </c>
      <c r="P78" s="157"/>
      <c r="Q78" s="157"/>
      <c r="R78" s="157"/>
      <c r="S78" s="157"/>
      <c r="T78" s="157"/>
      <c r="U78" s="157"/>
      <c r="V78" s="241" t="s">
        <v>659</v>
      </c>
      <c r="W78" s="111" t="s">
        <v>379</v>
      </c>
      <c r="X78" s="111" t="s">
        <v>379</v>
      </c>
      <c r="Y78" s="90" t="s">
        <v>886</v>
      </c>
      <c r="Z78" s="157"/>
      <c r="AA78" s="113" t="s">
        <v>349</v>
      </c>
      <c r="AB78" s="1101" t="s">
        <v>952</v>
      </c>
      <c r="AC78" s="157"/>
      <c r="AD78" s="157"/>
      <c r="AE78" s="157"/>
      <c r="AF78" s="157"/>
      <c r="AG78" s="157"/>
      <c r="AH78" s="157"/>
      <c r="AI78" s="157"/>
      <c r="AJ78" s="157"/>
      <c r="AK78" s="89" t="s">
        <v>162</v>
      </c>
      <c r="AL78" s="89"/>
      <c r="AM78" s="89" t="s">
        <v>242</v>
      </c>
      <c r="AN78" s="89" t="s">
        <v>172</v>
      </c>
      <c r="AO78" s="104" t="s">
        <v>62</v>
      </c>
      <c r="AP78" s="104" t="e">
        <f t="shared" si="3"/>
        <v>#N/A</v>
      </c>
      <c r="AQ78" s="157" t="s">
        <v>65</v>
      </c>
      <c r="AR78" s="265"/>
      <c r="AS78" s="157"/>
      <c r="AT78" s="157"/>
      <c r="AU78" s="90"/>
      <c r="AV78" s="157"/>
      <c r="AW78" s="157" t="s">
        <v>97</v>
      </c>
      <c r="AX78" s="157"/>
      <c r="AY78" s="157" t="s">
        <v>76</v>
      </c>
      <c r="AZ78" s="285">
        <v>44475</v>
      </c>
      <c r="BA78" s="157"/>
      <c r="BB78" s="157"/>
      <c r="BC78" s="157"/>
      <c r="BD78" s="157"/>
      <c r="BE78" s="89"/>
      <c r="BF78" s="89"/>
      <c r="BG78" s="89"/>
      <c r="BH78" s="89"/>
      <c r="BI78" s="157"/>
      <c r="BJ78" s="157"/>
      <c r="BK78" s="157"/>
      <c r="BL78" s="104">
        <f t="shared" si="4"/>
        <v>44475</v>
      </c>
      <c r="BM78" s="104" t="e">
        <f>VLOOKUP(BL:BL,value!$A:$B,2,0)</f>
        <v>#N/A</v>
      </c>
      <c r="BN78" s="104" t="e">
        <f>VLOOKUP(BM:BM,value!C:D,2,0)</f>
        <v>#N/A</v>
      </c>
      <c r="BO78" s="104">
        <f t="shared" si="5"/>
        <v>-44475</v>
      </c>
      <c r="BP78" s="104" t="e">
        <f>VLOOKUP(BO:BO,value!$A:$B,2,0)</f>
        <v>#N/A</v>
      </c>
      <c r="BQ78" s="104" t="e">
        <f>VLOOKUP(BP:BP,value!C:D,2,0)</f>
        <v>#N/A</v>
      </c>
      <c r="BR78" s="104" t="e">
        <f>LOOKUP(AR78,value!$F$2:$H$20)</f>
        <v>#N/A</v>
      </c>
    </row>
    <row r="79" spans="1:70" ht="19.95" customHeight="1">
      <c r="A79" s="157"/>
      <c r="B79" s="284">
        <v>44455</v>
      </c>
      <c r="C79" s="109">
        <v>205614696</v>
      </c>
      <c r="D79" s="90" t="s">
        <v>661</v>
      </c>
      <c r="E79" s="280" t="s">
        <v>662</v>
      </c>
      <c r="F79" s="285">
        <v>44475</v>
      </c>
      <c r="G79" s="157"/>
      <c r="H79" s="157"/>
      <c r="I79" s="157"/>
      <c r="J79" s="157"/>
      <c r="K79" s="89">
        <v>80264497</v>
      </c>
      <c r="L79" s="124" t="s">
        <v>770</v>
      </c>
      <c r="M79" s="124" t="s">
        <v>341</v>
      </c>
      <c r="N79" s="106" t="s">
        <v>792</v>
      </c>
      <c r="O79" s="110" t="s">
        <v>864</v>
      </c>
      <c r="P79" s="157"/>
      <c r="Q79" s="157"/>
      <c r="R79" s="157"/>
      <c r="S79" s="157"/>
      <c r="T79" s="157"/>
      <c r="U79" s="157"/>
      <c r="V79" s="241" t="s">
        <v>661</v>
      </c>
      <c r="W79" s="111" t="s">
        <v>379</v>
      </c>
      <c r="X79" s="111" t="s">
        <v>379</v>
      </c>
      <c r="Y79" s="90" t="s">
        <v>886</v>
      </c>
      <c r="Z79" s="157"/>
      <c r="AA79" s="113" t="s">
        <v>349</v>
      </c>
      <c r="AB79" s="1101" t="s">
        <v>953</v>
      </c>
      <c r="AC79" s="157"/>
      <c r="AD79" s="157"/>
      <c r="AE79" s="157"/>
      <c r="AF79" s="157"/>
      <c r="AG79" s="157"/>
      <c r="AH79" s="157"/>
      <c r="AI79" s="157"/>
      <c r="AJ79" s="157"/>
      <c r="AK79" s="89" t="s">
        <v>162</v>
      </c>
      <c r="AL79" s="89"/>
      <c r="AM79" s="89" t="s">
        <v>242</v>
      </c>
      <c r="AN79" s="89" t="s">
        <v>236</v>
      </c>
      <c r="AO79" s="104" t="s">
        <v>62</v>
      </c>
      <c r="AP79" s="104" t="e">
        <f t="shared" si="3"/>
        <v>#N/A</v>
      </c>
      <c r="AQ79" s="157" t="s">
        <v>65</v>
      </c>
      <c r="AR79" s="265"/>
      <c r="AS79" s="157"/>
      <c r="AT79" s="157"/>
      <c r="AU79" s="90"/>
      <c r="AV79" s="157"/>
      <c r="AW79" s="157" t="s">
        <v>97</v>
      </c>
      <c r="AX79" s="157"/>
      <c r="AY79" s="157" t="s">
        <v>76</v>
      </c>
      <c r="AZ79" s="285">
        <v>44475</v>
      </c>
      <c r="BA79" s="157"/>
      <c r="BB79" s="157"/>
      <c r="BC79" s="157"/>
      <c r="BD79" s="157"/>
      <c r="BE79" s="89"/>
      <c r="BF79" s="89"/>
      <c r="BG79" s="89"/>
      <c r="BH79" s="89"/>
      <c r="BI79" s="157"/>
      <c r="BJ79" s="157"/>
      <c r="BK79" s="157"/>
      <c r="BL79" s="104">
        <f t="shared" si="4"/>
        <v>44475</v>
      </c>
      <c r="BM79" s="104" t="e">
        <f>VLOOKUP(BL:BL,value!$A:$B,2,0)</f>
        <v>#N/A</v>
      </c>
      <c r="BN79" s="104" t="e">
        <f>VLOOKUP(BM:BM,value!C:D,2,0)</f>
        <v>#N/A</v>
      </c>
      <c r="BO79" s="104">
        <f t="shared" si="5"/>
        <v>-44475</v>
      </c>
      <c r="BP79" s="104" t="e">
        <f>VLOOKUP(BO:BO,value!$A:$B,2,0)</f>
        <v>#N/A</v>
      </c>
      <c r="BQ79" s="104" t="e">
        <f>VLOOKUP(BP:BP,value!C:D,2,0)</f>
        <v>#N/A</v>
      </c>
      <c r="BR79" s="104" t="e">
        <f>LOOKUP(AR79,value!$F$2:$H$20)</f>
        <v>#N/A</v>
      </c>
    </row>
    <row r="80" spans="1:70" ht="19.95" customHeight="1">
      <c r="A80" s="157"/>
      <c r="B80" s="284">
        <v>44455</v>
      </c>
      <c r="C80" s="109">
        <v>205861214</v>
      </c>
      <c r="D80" s="90" t="s">
        <v>667</v>
      </c>
      <c r="E80" s="280" t="s">
        <v>668</v>
      </c>
      <c r="F80" s="285">
        <v>44475</v>
      </c>
      <c r="G80" s="157"/>
      <c r="H80" s="157"/>
      <c r="I80" s="157"/>
      <c r="J80" s="157"/>
      <c r="K80" s="89">
        <v>80265972</v>
      </c>
      <c r="L80" s="124" t="s">
        <v>774</v>
      </c>
      <c r="M80" s="124" t="s">
        <v>773</v>
      </c>
      <c r="N80" s="106" t="s">
        <v>792</v>
      </c>
      <c r="O80" s="110" t="s">
        <v>867</v>
      </c>
      <c r="P80" s="157"/>
      <c r="Q80" s="157"/>
      <c r="R80" s="157"/>
      <c r="S80" s="157"/>
      <c r="T80" s="157"/>
      <c r="U80" s="157"/>
      <c r="V80" s="241" t="s">
        <v>667</v>
      </c>
      <c r="W80" s="111" t="s">
        <v>379</v>
      </c>
      <c r="X80" s="111" t="s">
        <v>379</v>
      </c>
      <c r="Y80" s="90" t="s">
        <v>886</v>
      </c>
      <c r="Z80" s="157"/>
      <c r="AA80" s="113" t="s">
        <v>349</v>
      </c>
      <c r="AB80" s="1101" t="s">
        <v>956</v>
      </c>
      <c r="AC80" s="157"/>
      <c r="AD80" s="157"/>
      <c r="AE80" s="157"/>
      <c r="AF80" s="157"/>
      <c r="AG80" s="157"/>
      <c r="AH80" s="157"/>
      <c r="AI80" s="157"/>
      <c r="AJ80" s="157"/>
      <c r="AK80" s="89" t="s">
        <v>162</v>
      </c>
      <c r="AL80" s="89"/>
      <c r="AM80" s="89" t="s">
        <v>242</v>
      </c>
      <c r="AN80" s="89" t="s">
        <v>225</v>
      </c>
      <c r="AO80" s="104" t="s">
        <v>62</v>
      </c>
      <c r="AP80" s="104" t="e">
        <f t="shared" si="3"/>
        <v>#N/A</v>
      </c>
      <c r="AQ80" s="157" t="s">
        <v>65</v>
      </c>
      <c r="AR80" s="265"/>
      <c r="AS80" s="157"/>
      <c r="AT80" s="157"/>
      <c r="AU80" s="90"/>
      <c r="AV80" s="157"/>
      <c r="AW80" s="157" t="s">
        <v>97</v>
      </c>
      <c r="AX80" s="157"/>
      <c r="AY80" s="157" t="s">
        <v>76</v>
      </c>
      <c r="AZ80" s="285">
        <v>44475</v>
      </c>
      <c r="BA80" s="157"/>
      <c r="BB80" s="157"/>
      <c r="BC80" s="157"/>
      <c r="BD80" s="157"/>
      <c r="BE80" s="89"/>
      <c r="BF80" s="89"/>
      <c r="BG80" s="89"/>
      <c r="BH80" s="89"/>
      <c r="BI80" s="157"/>
      <c r="BJ80" s="157"/>
      <c r="BK80" s="157"/>
      <c r="BL80" s="104">
        <f t="shared" si="4"/>
        <v>44475</v>
      </c>
      <c r="BM80" s="104" t="e">
        <f>VLOOKUP(BL:BL,value!$A:$B,2,0)</f>
        <v>#N/A</v>
      </c>
      <c r="BN80" s="104" t="e">
        <f>VLOOKUP(BM:BM,value!C:D,2,0)</f>
        <v>#N/A</v>
      </c>
      <c r="BO80" s="104">
        <f t="shared" si="5"/>
        <v>-44475</v>
      </c>
      <c r="BP80" s="104" t="e">
        <f>VLOOKUP(BO:BO,value!$A:$B,2,0)</f>
        <v>#N/A</v>
      </c>
      <c r="BQ80" s="104" t="e">
        <f>VLOOKUP(BP:BP,value!C:D,2,0)</f>
        <v>#N/A</v>
      </c>
      <c r="BR80" s="104" t="e">
        <f>LOOKUP(AR80,value!$F$2:$H$20)</f>
        <v>#N/A</v>
      </c>
    </row>
    <row r="81" spans="1:70" ht="19.95" customHeight="1">
      <c r="A81" s="157"/>
      <c r="B81" s="284">
        <v>44455</v>
      </c>
      <c r="C81" s="109">
        <v>205671993</v>
      </c>
      <c r="D81" s="90" t="s">
        <v>683</v>
      </c>
      <c r="E81" s="280" t="s">
        <v>684</v>
      </c>
      <c r="F81" s="285">
        <v>44475</v>
      </c>
      <c r="G81" s="157"/>
      <c r="H81" s="157"/>
      <c r="I81" s="157"/>
      <c r="J81" s="157"/>
      <c r="K81" s="89">
        <v>80267468</v>
      </c>
      <c r="L81" s="124" t="s">
        <v>782</v>
      </c>
      <c r="M81" s="124" t="s">
        <v>341</v>
      </c>
      <c r="N81" s="106" t="s">
        <v>792</v>
      </c>
      <c r="O81" s="110" t="s">
        <v>875</v>
      </c>
      <c r="P81" s="157"/>
      <c r="Q81" s="157"/>
      <c r="R81" s="157"/>
      <c r="S81" s="157"/>
      <c r="T81" s="157"/>
      <c r="U81" s="157"/>
      <c r="V81" s="241" t="s">
        <v>683</v>
      </c>
      <c r="W81" s="111" t="s">
        <v>379</v>
      </c>
      <c r="X81" s="111" t="s">
        <v>379</v>
      </c>
      <c r="Y81" s="90" t="s">
        <v>886</v>
      </c>
      <c r="Z81" s="157"/>
      <c r="AA81" s="113" t="s">
        <v>349</v>
      </c>
      <c r="AB81" s="1101" t="s">
        <v>964</v>
      </c>
      <c r="AC81" s="157"/>
      <c r="AD81" s="157"/>
      <c r="AE81" s="157"/>
      <c r="AF81" s="157"/>
      <c r="AG81" s="157"/>
      <c r="AH81" s="157"/>
      <c r="AI81" s="157"/>
      <c r="AJ81" s="157"/>
      <c r="AK81" s="89" t="s">
        <v>162</v>
      </c>
      <c r="AL81" s="89"/>
      <c r="AM81" s="89" t="s">
        <v>242</v>
      </c>
      <c r="AN81" s="89" t="s">
        <v>172</v>
      </c>
      <c r="AO81" s="104" t="s">
        <v>62</v>
      </c>
      <c r="AP81" s="104" t="e">
        <f t="shared" si="3"/>
        <v>#N/A</v>
      </c>
      <c r="AQ81" s="157" t="s">
        <v>65</v>
      </c>
      <c r="AR81" s="265"/>
      <c r="AS81" s="157"/>
      <c r="AT81" s="157"/>
      <c r="AU81" s="90"/>
      <c r="AV81" s="157"/>
      <c r="AW81" s="157" t="s">
        <v>97</v>
      </c>
      <c r="AX81" s="157"/>
      <c r="AY81" s="157" t="s">
        <v>76</v>
      </c>
      <c r="AZ81" s="285">
        <v>44475</v>
      </c>
      <c r="BA81" s="157"/>
      <c r="BB81" s="157"/>
      <c r="BC81" s="157"/>
      <c r="BD81" s="157"/>
      <c r="BE81" s="89"/>
      <c r="BF81" s="89"/>
      <c r="BG81" s="89"/>
      <c r="BH81" s="89"/>
      <c r="BI81" s="157"/>
      <c r="BJ81" s="157"/>
      <c r="BK81" s="157"/>
      <c r="BL81" s="104">
        <f t="shared" si="4"/>
        <v>44475</v>
      </c>
      <c r="BM81" s="104" t="e">
        <f>VLOOKUP(BL:BL,value!$A:$B,2,0)</f>
        <v>#N/A</v>
      </c>
      <c r="BN81" s="104" t="e">
        <f>VLOOKUP(BM:BM,value!C:D,2,0)</f>
        <v>#N/A</v>
      </c>
      <c r="BO81" s="104">
        <f t="shared" si="5"/>
        <v>-44475</v>
      </c>
      <c r="BP81" s="104" t="e">
        <f>VLOOKUP(BO:BO,value!$A:$B,2,0)</f>
        <v>#N/A</v>
      </c>
      <c r="BQ81" s="104" t="e">
        <f>VLOOKUP(BP:BP,value!C:D,2,0)</f>
        <v>#N/A</v>
      </c>
      <c r="BR81" s="104" t="e">
        <f>LOOKUP(AR81,value!$F$2:$H$20)</f>
        <v>#N/A</v>
      </c>
    </row>
    <row r="82" spans="1:70" ht="19.95" customHeight="1">
      <c r="A82" s="157"/>
      <c r="B82" s="284">
        <v>44455</v>
      </c>
      <c r="C82" s="109">
        <v>205642598</v>
      </c>
      <c r="D82" s="90" t="s">
        <v>685</v>
      </c>
      <c r="E82" s="280" t="s">
        <v>686</v>
      </c>
      <c r="F82" s="285">
        <v>44475</v>
      </c>
      <c r="G82" s="157"/>
      <c r="H82" s="157"/>
      <c r="I82" s="157"/>
      <c r="J82" s="157"/>
      <c r="K82" s="89">
        <v>80267497</v>
      </c>
      <c r="L82" s="124" t="s">
        <v>783</v>
      </c>
      <c r="M82" s="124" t="s">
        <v>341</v>
      </c>
      <c r="N82" s="106" t="s">
        <v>792</v>
      </c>
      <c r="O82" s="110" t="s">
        <v>876</v>
      </c>
      <c r="P82" s="157"/>
      <c r="Q82" s="157"/>
      <c r="R82" s="157"/>
      <c r="S82" s="157"/>
      <c r="T82" s="157"/>
      <c r="U82" s="157"/>
      <c r="V82" s="241" t="s">
        <v>685</v>
      </c>
      <c r="W82" s="111" t="s">
        <v>379</v>
      </c>
      <c r="X82" s="111" t="s">
        <v>379</v>
      </c>
      <c r="Y82" s="90" t="s">
        <v>886</v>
      </c>
      <c r="Z82" s="157"/>
      <c r="AA82" s="113" t="s">
        <v>349</v>
      </c>
      <c r="AB82" s="1101" t="s">
        <v>965</v>
      </c>
      <c r="AC82" s="157"/>
      <c r="AD82" s="157"/>
      <c r="AE82" s="157"/>
      <c r="AF82" s="157"/>
      <c r="AG82" s="157"/>
      <c r="AH82" s="157"/>
      <c r="AI82" s="157"/>
      <c r="AJ82" s="157"/>
      <c r="AK82" s="89" t="s">
        <v>162</v>
      </c>
      <c r="AL82" s="89"/>
      <c r="AM82" s="89" t="s">
        <v>242</v>
      </c>
      <c r="AN82" s="89" t="s">
        <v>172</v>
      </c>
      <c r="AO82" s="104" t="s">
        <v>62</v>
      </c>
      <c r="AP82" s="104" t="e">
        <f t="shared" si="3"/>
        <v>#N/A</v>
      </c>
      <c r="AQ82" s="157" t="s">
        <v>65</v>
      </c>
      <c r="AR82" s="265"/>
      <c r="AS82" s="157"/>
      <c r="AT82" s="157"/>
      <c r="AU82" s="90"/>
      <c r="AV82" s="157"/>
      <c r="AW82" s="157" t="s">
        <v>97</v>
      </c>
      <c r="AX82" s="157"/>
      <c r="AY82" s="157" t="s">
        <v>76</v>
      </c>
      <c r="AZ82" s="285">
        <v>44475</v>
      </c>
      <c r="BA82" s="157"/>
      <c r="BB82" s="157"/>
      <c r="BC82" s="157"/>
      <c r="BD82" s="157"/>
      <c r="BE82" s="89"/>
      <c r="BF82" s="89"/>
      <c r="BG82" s="89"/>
      <c r="BH82" s="89"/>
      <c r="BI82" s="157"/>
      <c r="BJ82" s="157"/>
      <c r="BK82" s="157"/>
      <c r="BL82" s="104">
        <f t="shared" si="4"/>
        <v>44475</v>
      </c>
      <c r="BM82" s="104" t="e">
        <f>VLOOKUP(BL:BL,value!$A:$B,2,0)</f>
        <v>#N/A</v>
      </c>
      <c r="BN82" s="104" t="e">
        <f>VLOOKUP(BM:BM,value!C:D,2,0)</f>
        <v>#N/A</v>
      </c>
      <c r="BO82" s="104">
        <f t="shared" si="5"/>
        <v>-44475</v>
      </c>
      <c r="BP82" s="104" t="e">
        <f>VLOOKUP(BO:BO,value!$A:$B,2,0)</f>
        <v>#N/A</v>
      </c>
      <c r="BQ82" s="104" t="e">
        <f>VLOOKUP(BP:BP,value!C:D,2,0)</f>
        <v>#N/A</v>
      </c>
      <c r="BR82" s="104" t="e">
        <f>LOOKUP(AR82,value!$F$2:$H$20)</f>
        <v>#N/A</v>
      </c>
    </row>
    <row r="83" spans="1:70" ht="19.95" customHeight="1">
      <c r="A83" s="157"/>
      <c r="B83" s="284">
        <v>44455</v>
      </c>
      <c r="C83" s="109">
        <v>205668387</v>
      </c>
      <c r="D83" s="90" t="s">
        <v>694</v>
      </c>
      <c r="E83" s="280" t="s">
        <v>695</v>
      </c>
      <c r="F83" s="285">
        <v>44475</v>
      </c>
      <c r="G83" s="157"/>
      <c r="H83" s="157"/>
      <c r="I83" s="157"/>
      <c r="J83" s="157"/>
      <c r="K83" s="89">
        <v>80267758</v>
      </c>
      <c r="L83" s="124" t="s">
        <v>787</v>
      </c>
      <c r="M83" s="124" t="s">
        <v>341</v>
      </c>
      <c r="N83" s="106" t="s">
        <v>792</v>
      </c>
      <c r="O83" s="110" t="s">
        <v>881</v>
      </c>
      <c r="P83" s="157"/>
      <c r="Q83" s="157"/>
      <c r="R83" s="157"/>
      <c r="S83" s="157"/>
      <c r="T83" s="157"/>
      <c r="U83" s="157"/>
      <c r="V83" s="241" t="s">
        <v>694</v>
      </c>
      <c r="W83" s="111" t="s">
        <v>379</v>
      </c>
      <c r="X83" s="111" t="s">
        <v>379</v>
      </c>
      <c r="Y83" s="90" t="s">
        <v>886</v>
      </c>
      <c r="Z83" s="157"/>
      <c r="AA83" s="113" t="s">
        <v>349</v>
      </c>
      <c r="AB83" s="1101" t="s">
        <v>969</v>
      </c>
      <c r="AC83" s="157"/>
      <c r="AD83" s="157"/>
      <c r="AE83" s="157"/>
      <c r="AF83" s="157"/>
      <c r="AG83" s="157"/>
      <c r="AH83" s="157"/>
      <c r="AI83" s="157"/>
      <c r="AJ83" s="157"/>
      <c r="AK83" s="89" t="s">
        <v>162</v>
      </c>
      <c r="AL83" s="89"/>
      <c r="AM83" s="89" t="s">
        <v>242</v>
      </c>
      <c r="AN83" s="89" t="s">
        <v>240</v>
      </c>
      <c r="AO83" s="104" t="s">
        <v>62</v>
      </c>
      <c r="AP83" s="104" t="e">
        <f t="shared" si="3"/>
        <v>#N/A</v>
      </c>
      <c r="AQ83" s="157" t="s">
        <v>65</v>
      </c>
      <c r="AR83" s="265"/>
      <c r="AS83" s="157"/>
      <c r="AT83" s="157"/>
      <c r="AU83" s="90"/>
      <c r="AV83" s="157"/>
      <c r="AW83" s="157" t="s">
        <v>97</v>
      </c>
      <c r="AX83" s="157"/>
      <c r="AY83" s="157" t="s">
        <v>76</v>
      </c>
      <c r="AZ83" s="285">
        <v>44475</v>
      </c>
      <c r="BA83" s="157"/>
      <c r="BB83" s="157"/>
      <c r="BC83" s="157"/>
      <c r="BD83" s="157"/>
      <c r="BE83" s="89"/>
      <c r="BF83" s="89"/>
      <c r="BG83" s="89"/>
      <c r="BH83" s="89"/>
      <c r="BI83" s="157"/>
      <c r="BJ83" s="157"/>
      <c r="BK83" s="157"/>
      <c r="BL83" s="104">
        <f t="shared" si="4"/>
        <v>44475</v>
      </c>
      <c r="BM83" s="104" t="e">
        <f>VLOOKUP(BL:BL,value!$A:$B,2,0)</f>
        <v>#N/A</v>
      </c>
      <c r="BN83" s="104" t="e">
        <f>VLOOKUP(BM:BM,value!C:D,2,0)</f>
        <v>#N/A</v>
      </c>
      <c r="BO83" s="104">
        <f t="shared" si="5"/>
        <v>-44475</v>
      </c>
      <c r="BP83" s="104" t="e">
        <f>VLOOKUP(BO:BO,value!$A:$B,2,0)</f>
        <v>#N/A</v>
      </c>
      <c r="BQ83" s="104" t="e">
        <f>VLOOKUP(BP:BP,value!C:D,2,0)</f>
        <v>#N/A</v>
      </c>
      <c r="BR83" s="104" t="e">
        <f>LOOKUP(AR83,value!$F$2:$H$20)</f>
        <v>#N/A</v>
      </c>
    </row>
    <row r="84" spans="1:70" ht="19.95" customHeight="1">
      <c r="A84" s="157"/>
      <c r="B84" s="284">
        <v>44455</v>
      </c>
      <c r="C84" s="109">
        <v>205539000</v>
      </c>
      <c r="D84" s="90" t="s">
        <v>535</v>
      </c>
      <c r="E84" s="280" t="s">
        <v>536</v>
      </c>
      <c r="F84" s="285">
        <v>44476</v>
      </c>
      <c r="G84" s="157"/>
      <c r="H84" s="157"/>
      <c r="I84" s="157"/>
      <c r="J84" s="157"/>
      <c r="K84" s="89">
        <v>80262553</v>
      </c>
      <c r="L84" s="124" t="s">
        <v>711</v>
      </c>
      <c r="M84" s="124" t="s">
        <v>341</v>
      </c>
      <c r="N84" s="106" t="s">
        <v>792</v>
      </c>
      <c r="O84" s="110" t="s">
        <v>801</v>
      </c>
      <c r="P84" s="157"/>
      <c r="Q84" s="157"/>
      <c r="R84" s="157"/>
      <c r="S84" s="157"/>
      <c r="T84" s="157"/>
      <c r="U84" s="157"/>
      <c r="V84" s="241" t="s">
        <v>535</v>
      </c>
      <c r="W84" s="111" t="s">
        <v>379</v>
      </c>
      <c r="X84" s="111" t="s">
        <v>379</v>
      </c>
      <c r="Y84" s="90" t="s">
        <v>886</v>
      </c>
      <c r="Z84" s="157"/>
      <c r="AA84" s="113" t="s">
        <v>349</v>
      </c>
      <c r="AB84" s="1101" t="s">
        <v>894</v>
      </c>
      <c r="AC84" s="157"/>
      <c r="AD84" s="157"/>
      <c r="AE84" s="157"/>
      <c r="AF84" s="157"/>
      <c r="AG84" s="157"/>
      <c r="AH84" s="157"/>
      <c r="AI84" s="157"/>
      <c r="AJ84" s="157"/>
      <c r="AK84" s="89" t="s">
        <v>162</v>
      </c>
      <c r="AL84" s="89"/>
      <c r="AM84" s="89" t="s">
        <v>242</v>
      </c>
      <c r="AN84" s="89" t="s">
        <v>213</v>
      </c>
      <c r="AO84" s="104" t="s">
        <v>62</v>
      </c>
      <c r="AP84" s="104" t="e">
        <f t="shared" si="3"/>
        <v>#N/A</v>
      </c>
      <c r="AQ84" s="157" t="s">
        <v>65</v>
      </c>
      <c r="AR84" s="265"/>
      <c r="AS84" s="157"/>
      <c r="AT84" s="157"/>
      <c r="AU84" s="90"/>
      <c r="AV84" s="157"/>
      <c r="AW84" s="157" t="s">
        <v>97</v>
      </c>
      <c r="AX84" s="157"/>
      <c r="AY84" s="157" t="s">
        <v>76</v>
      </c>
      <c r="AZ84" s="285">
        <v>44476</v>
      </c>
      <c r="BA84" s="157"/>
      <c r="BB84" s="157"/>
      <c r="BC84" s="157"/>
      <c r="BD84" s="157"/>
      <c r="BE84" s="89"/>
      <c r="BF84" s="89"/>
      <c r="BG84" s="89"/>
      <c r="BH84" s="89"/>
      <c r="BI84" s="157"/>
      <c r="BJ84" s="157"/>
      <c r="BK84" s="157"/>
      <c r="BL84" s="104">
        <f t="shared" si="4"/>
        <v>44476</v>
      </c>
      <c r="BM84" s="104" t="e">
        <f>VLOOKUP(BL:BL,value!$A:$B,2,0)</f>
        <v>#N/A</v>
      </c>
      <c r="BN84" s="104" t="e">
        <f>VLOOKUP(BM:BM,value!C:D,2,0)</f>
        <v>#N/A</v>
      </c>
      <c r="BO84" s="104">
        <f t="shared" si="5"/>
        <v>-44476</v>
      </c>
      <c r="BP84" s="104" t="e">
        <f>VLOOKUP(BO:BO,value!$A:$B,2,0)</f>
        <v>#N/A</v>
      </c>
      <c r="BQ84" s="104" t="e">
        <f>VLOOKUP(BP:BP,value!C:D,2,0)</f>
        <v>#N/A</v>
      </c>
      <c r="BR84" s="104" t="e">
        <f>LOOKUP(AR84,value!$F$2:$H$20)</f>
        <v>#N/A</v>
      </c>
    </row>
    <row r="85" spans="1:70" ht="19.95" customHeight="1">
      <c r="A85" s="157"/>
      <c r="B85" s="284">
        <v>44455</v>
      </c>
      <c r="C85" s="109">
        <v>205555204</v>
      </c>
      <c r="D85" s="90" t="s">
        <v>553</v>
      </c>
      <c r="E85" s="280" t="s">
        <v>554</v>
      </c>
      <c r="F85" s="285">
        <v>44476</v>
      </c>
      <c r="G85" s="157"/>
      <c r="H85" s="157"/>
      <c r="I85" s="157"/>
      <c r="J85" s="157"/>
      <c r="K85" s="89">
        <v>80262822</v>
      </c>
      <c r="L85" s="124" t="s">
        <v>720</v>
      </c>
      <c r="M85" s="124" t="s">
        <v>341</v>
      </c>
      <c r="N85" s="106" t="s">
        <v>792</v>
      </c>
      <c r="O85" s="110" t="s">
        <v>809</v>
      </c>
      <c r="P85" s="157"/>
      <c r="Q85" s="157"/>
      <c r="R85" s="157"/>
      <c r="S85" s="157"/>
      <c r="T85" s="157"/>
      <c r="U85" s="157"/>
      <c r="V85" s="241" t="s">
        <v>553</v>
      </c>
      <c r="W85" s="111" t="s">
        <v>379</v>
      </c>
      <c r="X85" s="111" t="s">
        <v>379</v>
      </c>
      <c r="Y85" s="90" t="s">
        <v>886</v>
      </c>
      <c r="Z85" s="157"/>
      <c r="AA85" s="113" t="s">
        <v>349</v>
      </c>
      <c r="AB85" s="1101" t="s">
        <v>903</v>
      </c>
      <c r="AC85" s="157"/>
      <c r="AD85" s="157"/>
      <c r="AE85" s="157"/>
      <c r="AF85" s="157"/>
      <c r="AG85" s="157"/>
      <c r="AH85" s="157"/>
      <c r="AI85" s="157"/>
      <c r="AJ85" s="157"/>
      <c r="AK85" s="89" t="s">
        <v>162</v>
      </c>
      <c r="AL85" s="89"/>
      <c r="AM85" s="89" t="s">
        <v>242</v>
      </c>
      <c r="AN85" s="89" t="s">
        <v>974</v>
      </c>
      <c r="AO85" s="104" t="s">
        <v>62</v>
      </c>
      <c r="AP85" s="104" t="e">
        <f t="shared" si="3"/>
        <v>#N/A</v>
      </c>
      <c r="AQ85" s="157" t="s">
        <v>65</v>
      </c>
      <c r="AR85" s="265"/>
      <c r="AS85" s="157"/>
      <c r="AT85" s="157"/>
      <c r="AU85" s="90"/>
      <c r="AV85" s="157"/>
      <c r="AW85" s="157" t="s">
        <v>97</v>
      </c>
      <c r="AX85" s="157"/>
      <c r="AY85" s="157" t="s">
        <v>76</v>
      </c>
      <c r="AZ85" s="285">
        <v>44476</v>
      </c>
      <c r="BA85" s="157"/>
      <c r="BB85" s="157"/>
      <c r="BC85" s="157"/>
      <c r="BD85" s="157"/>
      <c r="BE85" s="89"/>
      <c r="BF85" s="89"/>
      <c r="BG85" s="89"/>
      <c r="BH85" s="89"/>
      <c r="BI85" s="157"/>
      <c r="BJ85" s="157"/>
      <c r="BK85" s="157"/>
      <c r="BL85" s="104">
        <f t="shared" si="4"/>
        <v>44476</v>
      </c>
      <c r="BM85" s="104" t="e">
        <f>VLOOKUP(BL:BL,value!$A:$B,2,0)</f>
        <v>#N/A</v>
      </c>
      <c r="BN85" s="104" t="e">
        <f>VLOOKUP(BM:BM,value!C:D,2,0)</f>
        <v>#N/A</v>
      </c>
      <c r="BO85" s="104">
        <f t="shared" si="5"/>
        <v>-44476</v>
      </c>
      <c r="BP85" s="104" t="e">
        <f>VLOOKUP(BO:BO,value!$A:$B,2,0)</f>
        <v>#N/A</v>
      </c>
      <c r="BQ85" s="104" t="e">
        <f>VLOOKUP(BP:BP,value!C:D,2,0)</f>
        <v>#N/A</v>
      </c>
      <c r="BR85" s="104" t="e">
        <f>LOOKUP(AR85,value!$F$2:$H$20)</f>
        <v>#N/A</v>
      </c>
    </row>
    <row r="86" spans="1:70" ht="19.95" customHeight="1">
      <c r="A86" s="157"/>
      <c r="B86" s="284">
        <v>44455</v>
      </c>
      <c r="C86" s="109">
        <v>205546799</v>
      </c>
      <c r="D86" s="90" t="s">
        <v>559</v>
      </c>
      <c r="E86" s="280" t="s">
        <v>560</v>
      </c>
      <c r="F86" s="285">
        <v>44476</v>
      </c>
      <c r="G86" s="157"/>
      <c r="H86" s="157"/>
      <c r="I86" s="157"/>
      <c r="J86" s="157"/>
      <c r="K86" s="89">
        <v>80263083</v>
      </c>
      <c r="L86" s="124" t="s">
        <v>723</v>
      </c>
      <c r="M86" s="124" t="s">
        <v>341</v>
      </c>
      <c r="N86" s="106" t="s">
        <v>792</v>
      </c>
      <c r="O86" s="110" t="s">
        <v>812</v>
      </c>
      <c r="P86" s="157"/>
      <c r="Q86" s="157"/>
      <c r="R86" s="157"/>
      <c r="S86" s="157"/>
      <c r="T86" s="157"/>
      <c r="U86" s="157"/>
      <c r="V86" s="241" t="s">
        <v>559</v>
      </c>
      <c r="W86" s="111" t="s">
        <v>379</v>
      </c>
      <c r="X86" s="111" t="s">
        <v>379</v>
      </c>
      <c r="Y86" s="90" t="s">
        <v>886</v>
      </c>
      <c r="Z86" s="157"/>
      <c r="AA86" s="113" t="s">
        <v>349</v>
      </c>
      <c r="AB86" s="1101" t="s">
        <v>906</v>
      </c>
      <c r="AC86" s="157"/>
      <c r="AD86" s="157"/>
      <c r="AE86" s="157"/>
      <c r="AF86" s="157"/>
      <c r="AG86" s="157"/>
      <c r="AH86" s="157"/>
      <c r="AI86" s="157"/>
      <c r="AJ86" s="157"/>
      <c r="AK86" s="89" t="s">
        <v>162</v>
      </c>
      <c r="AL86" s="89"/>
      <c r="AM86" s="89" t="s">
        <v>242</v>
      </c>
      <c r="AN86" s="89" t="s">
        <v>171</v>
      </c>
      <c r="AO86" s="104" t="s">
        <v>62</v>
      </c>
      <c r="AP86" s="104" t="e">
        <f t="shared" si="3"/>
        <v>#N/A</v>
      </c>
      <c r="AQ86" s="157" t="s">
        <v>65</v>
      </c>
      <c r="AR86" s="265"/>
      <c r="AS86" s="157"/>
      <c r="AT86" s="157"/>
      <c r="AU86" s="90"/>
      <c r="AV86" s="157"/>
      <c r="AW86" s="157" t="s">
        <v>97</v>
      </c>
      <c r="AX86" s="157"/>
      <c r="AY86" s="157" t="s">
        <v>76</v>
      </c>
      <c r="AZ86" s="285">
        <v>44476</v>
      </c>
      <c r="BA86" s="157"/>
      <c r="BB86" s="157"/>
      <c r="BC86" s="157"/>
      <c r="BD86" s="157"/>
      <c r="BE86" s="89"/>
      <c r="BF86" s="89"/>
      <c r="BG86" s="89"/>
      <c r="BH86" s="89"/>
      <c r="BI86" s="157"/>
      <c r="BJ86" s="157"/>
      <c r="BK86" s="157"/>
      <c r="BL86" s="104">
        <f t="shared" si="4"/>
        <v>44476</v>
      </c>
      <c r="BM86" s="104" t="e">
        <f>VLOOKUP(BL:BL,value!$A:$B,2,0)</f>
        <v>#N/A</v>
      </c>
      <c r="BN86" s="104" t="e">
        <f>VLOOKUP(BM:BM,value!C:D,2,0)</f>
        <v>#N/A</v>
      </c>
      <c r="BO86" s="104">
        <f t="shared" si="5"/>
        <v>-44476</v>
      </c>
      <c r="BP86" s="104" t="e">
        <f>VLOOKUP(BO:BO,value!$A:$B,2,0)</f>
        <v>#N/A</v>
      </c>
      <c r="BQ86" s="104" t="e">
        <f>VLOOKUP(BP:BP,value!C:D,2,0)</f>
        <v>#N/A</v>
      </c>
      <c r="BR86" s="104" t="e">
        <f>LOOKUP(AR86,value!$F$2:$H$20)</f>
        <v>#N/A</v>
      </c>
    </row>
    <row r="87" spans="1:70" ht="19.95" customHeight="1">
      <c r="A87" s="157"/>
      <c r="B87" s="284">
        <v>44455</v>
      </c>
      <c r="C87" s="109">
        <v>205585367</v>
      </c>
      <c r="D87" s="90" t="s">
        <v>582</v>
      </c>
      <c r="E87" s="280" t="s">
        <v>583</v>
      </c>
      <c r="F87" s="285">
        <v>44476</v>
      </c>
      <c r="G87" s="157"/>
      <c r="H87" s="157"/>
      <c r="I87" s="157"/>
      <c r="J87" s="157"/>
      <c r="K87" s="89">
        <v>80263577</v>
      </c>
      <c r="L87" s="124" t="s">
        <v>734</v>
      </c>
      <c r="M87" s="124" t="s">
        <v>341</v>
      </c>
      <c r="N87" s="106" t="s">
        <v>792</v>
      </c>
      <c r="O87" s="110" t="s">
        <v>824</v>
      </c>
      <c r="P87" s="157"/>
      <c r="Q87" s="157"/>
      <c r="R87" s="157"/>
      <c r="S87" s="157"/>
      <c r="T87" s="157"/>
      <c r="U87" s="157"/>
      <c r="V87" s="241" t="s">
        <v>582</v>
      </c>
      <c r="W87" s="111" t="s">
        <v>379</v>
      </c>
      <c r="X87" s="111" t="s">
        <v>379</v>
      </c>
      <c r="Y87" s="90" t="s">
        <v>886</v>
      </c>
      <c r="Z87" s="157"/>
      <c r="AA87" s="113" t="s">
        <v>349</v>
      </c>
      <c r="AB87" s="1101" t="s">
        <v>917</v>
      </c>
      <c r="AC87" s="157"/>
      <c r="AD87" s="157"/>
      <c r="AE87" s="157"/>
      <c r="AF87" s="157"/>
      <c r="AG87" s="157"/>
      <c r="AH87" s="157"/>
      <c r="AI87" s="157"/>
      <c r="AJ87" s="157"/>
      <c r="AK87" s="89" t="s">
        <v>162</v>
      </c>
      <c r="AL87" s="89"/>
      <c r="AM87" s="89" t="s">
        <v>242</v>
      </c>
      <c r="AN87" s="89" t="s">
        <v>220</v>
      </c>
      <c r="AO87" s="104" t="s">
        <v>62</v>
      </c>
      <c r="AP87" s="104" t="e">
        <f t="shared" si="3"/>
        <v>#N/A</v>
      </c>
      <c r="AQ87" s="157" t="s">
        <v>65</v>
      </c>
      <c r="AR87" s="265"/>
      <c r="AS87" s="157"/>
      <c r="AT87" s="157"/>
      <c r="AU87" s="90"/>
      <c r="AV87" s="157"/>
      <c r="AW87" s="157" t="s">
        <v>97</v>
      </c>
      <c r="AX87" s="157"/>
      <c r="AY87" s="157" t="s">
        <v>76</v>
      </c>
      <c r="AZ87" s="285">
        <v>44476</v>
      </c>
      <c r="BA87" s="157"/>
      <c r="BB87" s="157"/>
      <c r="BC87" s="157"/>
      <c r="BD87" s="157"/>
      <c r="BE87" s="89"/>
      <c r="BF87" s="89"/>
      <c r="BG87" s="89"/>
      <c r="BH87" s="89"/>
      <c r="BI87" s="157"/>
      <c r="BJ87" s="157"/>
      <c r="BK87" s="157"/>
      <c r="BL87" s="104">
        <f t="shared" si="4"/>
        <v>44476</v>
      </c>
      <c r="BM87" s="104" t="e">
        <f>VLOOKUP(BL:BL,value!$A:$B,2,0)</f>
        <v>#N/A</v>
      </c>
      <c r="BN87" s="104" t="e">
        <f>VLOOKUP(BM:BM,value!C:D,2,0)</f>
        <v>#N/A</v>
      </c>
      <c r="BO87" s="104">
        <f t="shared" si="5"/>
        <v>-44476</v>
      </c>
      <c r="BP87" s="104" t="e">
        <f>VLOOKUP(BO:BO,value!$A:$B,2,0)</f>
        <v>#N/A</v>
      </c>
      <c r="BQ87" s="104" t="e">
        <f>VLOOKUP(BP:BP,value!C:D,2,0)</f>
        <v>#N/A</v>
      </c>
      <c r="BR87" s="104" t="e">
        <f>LOOKUP(AR87,value!$F$2:$H$20)</f>
        <v>#N/A</v>
      </c>
    </row>
    <row r="88" spans="1:70" ht="19.95" customHeight="1">
      <c r="A88" s="157"/>
      <c r="B88" s="284">
        <v>44455</v>
      </c>
      <c r="C88" s="109">
        <v>205592132</v>
      </c>
      <c r="D88" s="90" t="s">
        <v>584</v>
      </c>
      <c r="E88" s="280" t="s">
        <v>585</v>
      </c>
      <c r="F88" s="285">
        <v>44476</v>
      </c>
      <c r="G88" s="157"/>
      <c r="H88" s="157"/>
      <c r="I88" s="157"/>
      <c r="J88" s="157"/>
      <c r="K88" s="89">
        <v>80263591</v>
      </c>
      <c r="L88" s="124" t="s">
        <v>735</v>
      </c>
      <c r="M88" s="124" t="s">
        <v>341</v>
      </c>
      <c r="N88" s="106" t="s">
        <v>792</v>
      </c>
      <c r="O88" s="110" t="s">
        <v>825</v>
      </c>
      <c r="P88" s="157"/>
      <c r="Q88" s="157"/>
      <c r="R88" s="157"/>
      <c r="S88" s="157"/>
      <c r="T88" s="157"/>
      <c r="U88" s="157"/>
      <c r="V88" s="241" t="s">
        <v>584</v>
      </c>
      <c r="W88" s="111" t="s">
        <v>379</v>
      </c>
      <c r="X88" s="111" t="s">
        <v>379</v>
      </c>
      <c r="Y88" s="90" t="s">
        <v>886</v>
      </c>
      <c r="Z88" s="157"/>
      <c r="AA88" s="113" t="s">
        <v>349</v>
      </c>
      <c r="AB88" s="1101" t="s">
        <v>918</v>
      </c>
      <c r="AC88" s="157"/>
      <c r="AD88" s="157"/>
      <c r="AE88" s="157"/>
      <c r="AF88" s="157"/>
      <c r="AG88" s="157"/>
      <c r="AH88" s="157"/>
      <c r="AI88" s="157"/>
      <c r="AJ88" s="157"/>
      <c r="AK88" s="89" t="s">
        <v>162</v>
      </c>
      <c r="AL88" s="89"/>
      <c r="AM88" s="89" t="s">
        <v>242</v>
      </c>
      <c r="AN88" s="89" t="s">
        <v>169</v>
      </c>
      <c r="AO88" s="104" t="s">
        <v>62</v>
      </c>
      <c r="AP88" s="104" t="e">
        <f t="shared" si="3"/>
        <v>#N/A</v>
      </c>
      <c r="AQ88" s="157" t="s">
        <v>65</v>
      </c>
      <c r="AR88" s="265"/>
      <c r="AS88" s="157"/>
      <c r="AT88" s="157"/>
      <c r="AU88" s="90"/>
      <c r="AV88" s="157"/>
      <c r="AW88" s="157" t="s">
        <v>97</v>
      </c>
      <c r="AX88" s="157"/>
      <c r="AY88" s="157" t="s">
        <v>76</v>
      </c>
      <c r="AZ88" s="285">
        <v>44476</v>
      </c>
      <c r="BA88" s="157"/>
      <c r="BB88" s="157"/>
      <c r="BC88" s="157"/>
      <c r="BD88" s="157"/>
      <c r="BE88" s="89"/>
      <c r="BF88" s="89"/>
      <c r="BG88" s="89"/>
      <c r="BH88" s="89"/>
      <c r="BI88" s="157"/>
      <c r="BJ88" s="157"/>
      <c r="BK88" s="157"/>
      <c r="BL88" s="104">
        <f t="shared" si="4"/>
        <v>44476</v>
      </c>
      <c r="BM88" s="104" t="e">
        <f>VLOOKUP(BL:BL,value!$A:$B,2,0)</f>
        <v>#N/A</v>
      </c>
      <c r="BN88" s="104" t="e">
        <f>VLOOKUP(BM:BM,value!C:D,2,0)</f>
        <v>#N/A</v>
      </c>
      <c r="BO88" s="104">
        <f t="shared" si="5"/>
        <v>-44476</v>
      </c>
      <c r="BP88" s="104" t="e">
        <f>VLOOKUP(BO:BO,value!$A:$B,2,0)</f>
        <v>#N/A</v>
      </c>
      <c r="BQ88" s="104" t="e">
        <f>VLOOKUP(BP:BP,value!C:D,2,0)</f>
        <v>#N/A</v>
      </c>
      <c r="BR88" s="104" t="e">
        <f>LOOKUP(AR88,value!$F$2:$H$20)</f>
        <v>#N/A</v>
      </c>
    </row>
    <row r="89" spans="1:70" ht="19.95" customHeight="1">
      <c r="A89" s="157"/>
      <c r="B89" s="284">
        <v>44455</v>
      </c>
      <c r="C89" s="109">
        <v>205602055</v>
      </c>
      <c r="D89" s="90" t="s">
        <v>593</v>
      </c>
      <c r="E89" s="280" t="s">
        <v>594</v>
      </c>
      <c r="F89" s="285">
        <v>44476</v>
      </c>
      <c r="G89" s="157"/>
      <c r="H89" s="157"/>
      <c r="I89" s="157"/>
      <c r="J89" s="157"/>
      <c r="K89" s="89">
        <v>80263772</v>
      </c>
      <c r="L89" s="124" t="s">
        <v>739</v>
      </c>
      <c r="M89" s="124" t="s">
        <v>341</v>
      </c>
      <c r="N89" s="106" t="s">
        <v>792</v>
      </c>
      <c r="O89" s="110" t="s">
        <v>829</v>
      </c>
      <c r="P89" s="157"/>
      <c r="Q89" s="157"/>
      <c r="R89" s="157"/>
      <c r="S89" s="157"/>
      <c r="T89" s="157"/>
      <c r="U89" s="157"/>
      <c r="V89" s="241" t="s">
        <v>593</v>
      </c>
      <c r="W89" s="111" t="s">
        <v>379</v>
      </c>
      <c r="X89" s="111" t="s">
        <v>379</v>
      </c>
      <c r="Y89" s="90" t="s">
        <v>886</v>
      </c>
      <c r="Z89" s="157"/>
      <c r="AA89" s="113" t="s">
        <v>349</v>
      </c>
      <c r="AB89" s="1101" t="s">
        <v>922</v>
      </c>
      <c r="AC89" s="157"/>
      <c r="AD89" s="157"/>
      <c r="AE89" s="157"/>
      <c r="AF89" s="157"/>
      <c r="AG89" s="157"/>
      <c r="AH89" s="157"/>
      <c r="AI89" s="157"/>
      <c r="AJ89" s="157"/>
      <c r="AK89" s="89" t="s">
        <v>162</v>
      </c>
      <c r="AL89" s="89"/>
      <c r="AM89" s="89" t="s">
        <v>242</v>
      </c>
      <c r="AN89" s="89" t="s">
        <v>232</v>
      </c>
      <c r="AO89" s="104" t="s">
        <v>62</v>
      </c>
      <c r="AP89" s="104" t="e">
        <f t="shared" si="3"/>
        <v>#N/A</v>
      </c>
      <c r="AQ89" s="157" t="s">
        <v>65</v>
      </c>
      <c r="AR89" s="265"/>
      <c r="AS89" s="157"/>
      <c r="AT89" s="157"/>
      <c r="AU89" s="90"/>
      <c r="AV89" s="157"/>
      <c r="AW89" s="157" t="s">
        <v>97</v>
      </c>
      <c r="AX89" s="157"/>
      <c r="AY89" s="157" t="s">
        <v>76</v>
      </c>
      <c r="AZ89" s="285">
        <v>44476</v>
      </c>
      <c r="BA89" s="157"/>
      <c r="BB89" s="157"/>
      <c r="BC89" s="157"/>
      <c r="BD89" s="157"/>
      <c r="BE89" s="89"/>
      <c r="BF89" s="89"/>
      <c r="BG89" s="89"/>
      <c r="BH89" s="89"/>
      <c r="BI89" s="157"/>
      <c r="BJ89" s="157"/>
      <c r="BK89" s="157"/>
      <c r="BL89" s="104">
        <f t="shared" si="4"/>
        <v>44476</v>
      </c>
      <c r="BM89" s="104" t="e">
        <f>VLOOKUP(BL:BL,value!$A:$B,2,0)</f>
        <v>#N/A</v>
      </c>
      <c r="BN89" s="104" t="e">
        <f>VLOOKUP(BM:BM,value!C:D,2,0)</f>
        <v>#N/A</v>
      </c>
      <c r="BO89" s="104">
        <f t="shared" si="5"/>
        <v>-44476</v>
      </c>
      <c r="BP89" s="104" t="e">
        <f>VLOOKUP(BO:BO,value!$A:$B,2,0)</f>
        <v>#N/A</v>
      </c>
      <c r="BQ89" s="104" t="e">
        <f>VLOOKUP(BP:BP,value!C:D,2,0)</f>
        <v>#N/A</v>
      </c>
      <c r="BR89" s="104" t="e">
        <f>LOOKUP(AR89,value!$F$2:$H$20)</f>
        <v>#N/A</v>
      </c>
    </row>
    <row r="90" spans="1:70" ht="19.95" customHeight="1">
      <c r="A90" s="157"/>
      <c r="B90" s="284">
        <v>44455</v>
      </c>
      <c r="C90" s="109">
        <v>205593908</v>
      </c>
      <c r="D90" s="90" t="s">
        <v>602</v>
      </c>
      <c r="E90" s="280" t="s">
        <v>603</v>
      </c>
      <c r="F90" s="285">
        <v>44476</v>
      </c>
      <c r="G90" s="157"/>
      <c r="H90" s="157"/>
      <c r="I90" s="157"/>
      <c r="J90" s="157"/>
      <c r="K90" s="89">
        <v>80263853</v>
      </c>
      <c r="L90" s="124" t="s">
        <v>743</v>
      </c>
      <c r="M90" s="124" t="s">
        <v>341</v>
      </c>
      <c r="N90" s="106" t="s">
        <v>792</v>
      </c>
      <c r="O90" s="110" t="s">
        <v>833</v>
      </c>
      <c r="P90" s="157"/>
      <c r="Q90" s="157"/>
      <c r="R90" s="157"/>
      <c r="S90" s="157"/>
      <c r="T90" s="157"/>
      <c r="U90" s="157"/>
      <c r="V90" s="241" t="s">
        <v>602</v>
      </c>
      <c r="W90" s="111" t="s">
        <v>379</v>
      </c>
      <c r="X90" s="111" t="s">
        <v>379</v>
      </c>
      <c r="Y90" s="90" t="s">
        <v>886</v>
      </c>
      <c r="Z90" s="157"/>
      <c r="AA90" s="113" t="s">
        <v>349</v>
      </c>
      <c r="AB90" s="1101" t="s">
        <v>926</v>
      </c>
      <c r="AC90" s="157"/>
      <c r="AD90" s="157"/>
      <c r="AE90" s="157"/>
      <c r="AF90" s="157"/>
      <c r="AG90" s="157"/>
      <c r="AH90" s="157"/>
      <c r="AI90" s="157"/>
      <c r="AJ90" s="157"/>
      <c r="AK90" s="89" t="s">
        <v>162</v>
      </c>
      <c r="AL90" s="89"/>
      <c r="AM90" s="89" t="s">
        <v>242</v>
      </c>
      <c r="AN90" s="89" t="s">
        <v>171</v>
      </c>
      <c r="AO90" s="104" t="s">
        <v>62</v>
      </c>
      <c r="AP90" s="104" t="e">
        <f t="shared" si="3"/>
        <v>#N/A</v>
      </c>
      <c r="AQ90" s="157" t="s">
        <v>65</v>
      </c>
      <c r="AR90" s="265"/>
      <c r="AS90" s="157"/>
      <c r="AT90" s="157"/>
      <c r="AU90" s="90"/>
      <c r="AV90" s="157"/>
      <c r="AW90" s="157" t="s">
        <v>97</v>
      </c>
      <c r="AX90" s="157"/>
      <c r="AY90" s="157" t="s">
        <v>76</v>
      </c>
      <c r="AZ90" s="285">
        <v>44476</v>
      </c>
      <c r="BA90" s="157"/>
      <c r="BB90" s="157"/>
      <c r="BC90" s="157"/>
      <c r="BD90" s="157"/>
      <c r="BE90" s="89"/>
      <c r="BF90" s="89"/>
      <c r="BG90" s="89"/>
      <c r="BH90" s="89"/>
      <c r="BI90" s="157"/>
      <c r="BJ90" s="157"/>
      <c r="BK90" s="157"/>
      <c r="BL90" s="104">
        <f t="shared" si="4"/>
        <v>44476</v>
      </c>
      <c r="BM90" s="104" t="e">
        <f>VLOOKUP(BL:BL,value!$A:$B,2,0)</f>
        <v>#N/A</v>
      </c>
      <c r="BN90" s="104" t="e">
        <f>VLOOKUP(BM:BM,value!C:D,2,0)</f>
        <v>#N/A</v>
      </c>
      <c r="BO90" s="104">
        <f t="shared" si="5"/>
        <v>-44476</v>
      </c>
      <c r="BP90" s="104" t="e">
        <f>VLOOKUP(BO:BO,value!$A:$B,2,0)</f>
        <v>#N/A</v>
      </c>
      <c r="BQ90" s="104" t="e">
        <f>VLOOKUP(BP:BP,value!C:D,2,0)</f>
        <v>#N/A</v>
      </c>
      <c r="BR90" s="104" t="e">
        <f>LOOKUP(AR90,value!$F$2:$H$20)</f>
        <v>#N/A</v>
      </c>
    </row>
    <row r="91" spans="1:70" ht="19.95" customHeight="1">
      <c r="A91" s="157"/>
      <c r="B91" s="284">
        <v>44455</v>
      </c>
      <c r="C91" s="109">
        <v>205591506</v>
      </c>
      <c r="D91" s="90" t="s">
        <v>611</v>
      </c>
      <c r="E91" s="280" t="s">
        <v>612</v>
      </c>
      <c r="F91" s="285">
        <v>44476</v>
      </c>
      <c r="G91" s="157"/>
      <c r="H91" s="157"/>
      <c r="I91" s="157"/>
      <c r="J91" s="157"/>
      <c r="K91" s="89">
        <v>80263913</v>
      </c>
      <c r="L91" s="124" t="s">
        <v>747</v>
      </c>
      <c r="M91" s="124" t="s">
        <v>341</v>
      </c>
      <c r="N91" s="106" t="s">
        <v>792</v>
      </c>
      <c r="O91" s="110" t="s">
        <v>838</v>
      </c>
      <c r="P91" s="157"/>
      <c r="Q91" s="157"/>
      <c r="R91" s="157"/>
      <c r="S91" s="157"/>
      <c r="T91" s="157"/>
      <c r="U91" s="157"/>
      <c r="V91" s="241" t="s">
        <v>611</v>
      </c>
      <c r="W91" s="111" t="s">
        <v>379</v>
      </c>
      <c r="X91" s="111" t="s">
        <v>379</v>
      </c>
      <c r="Y91" s="90" t="s">
        <v>886</v>
      </c>
      <c r="Z91" s="157"/>
      <c r="AA91" s="113" t="s">
        <v>349</v>
      </c>
      <c r="AB91" s="1101" t="s">
        <v>930</v>
      </c>
      <c r="AC91" s="157"/>
      <c r="AD91" s="157"/>
      <c r="AE91" s="157"/>
      <c r="AF91" s="157"/>
      <c r="AG91" s="157"/>
      <c r="AH91" s="157"/>
      <c r="AI91" s="157"/>
      <c r="AJ91" s="157"/>
      <c r="AK91" s="89" t="s">
        <v>162</v>
      </c>
      <c r="AL91" s="89"/>
      <c r="AM91" s="89" t="s">
        <v>242</v>
      </c>
      <c r="AN91" s="89" t="s">
        <v>171</v>
      </c>
      <c r="AO91" s="104" t="s">
        <v>62</v>
      </c>
      <c r="AP91" s="104" t="e">
        <f t="shared" si="3"/>
        <v>#N/A</v>
      </c>
      <c r="AQ91" s="157" t="s">
        <v>65</v>
      </c>
      <c r="AR91" s="265"/>
      <c r="AS91" s="157"/>
      <c r="AT91" s="157"/>
      <c r="AU91" s="90"/>
      <c r="AV91" s="157"/>
      <c r="AW91" s="157" t="s">
        <v>97</v>
      </c>
      <c r="AX91" s="157"/>
      <c r="AY91" s="157" t="s">
        <v>76</v>
      </c>
      <c r="AZ91" s="285">
        <v>44476</v>
      </c>
      <c r="BA91" s="157"/>
      <c r="BB91" s="157"/>
      <c r="BC91" s="157"/>
      <c r="BD91" s="157"/>
      <c r="BE91" s="89"/>
      <c r="BF91" s="89"/>
      <c r="BG91" s="89"/>
      <c r="BH91" s="89"/>
      <c r="BI91" s="157"/>
      <c r="BJ91" s="157"/>
      <c r="BK91" s="157"/>
      <c r="BL91" s="104">
        <f t="shared" si="4"/>
        <v>44476</v>
      </c>
      <c r="BM91" s="104" t="e">
        <f>VLOOKUP(BL:BL,value!$A:$B,2,0)</f>
        <v>#N/A</v>
      </c>
      <c r="BN91" s="104" t="e">
        <f>VLOOKUP(BM:BM,value!C:D,2,0)</f>
        <v>#N/A</v>
      </c>
      <c r="BO91" s="104">
        <f t="shared" si="5"/>
        <v>-44476</v>
      </c>
      <c r="BP91" s="104" t="e">
        <f>VLOOKUP(BO:BO,value!$A:$B,2,0)</f>
        <v>#N/A</v>
      </c>
      <c r="BQ91" s="104" t="e">
        <f>VLOOKUP(BP:BP,value!C:D,2,0)</f>
        <v>#N/A</v>
      </c>
      <c r="BR91" s="104" t="e">
        <f>LOOKUP(AR91,value!$F$2:$H$20)</f>
        <v>#N/A</v>
      </c>
    </row>
    <row r="92" spans="1:70" ht="19.95" customHeight="1">
      <c r="A92" s="157"/>
      <c r="B92" s="284">
        <v>44455</v>
      </c>
      <c r="C92" s="109">
        <v>205592983</v>
      </c>
      <c r="D92" s="90" t="s">
        <v>615</v>
      </c>
      <c r="E92" s="280" t="s">
        <v>616</v>
      </c>
      <c r="F92" s="285">
        <v>44476</v>
      </c>
      <c r="G92" s="157"/>
      <c r="H92" s="157"/>
      <c r="I92" s="157"/>
      <c r="J92" s="157"/>
      <c r="K92" s="89">
        <v>80263928</v>
      </c>
      <c r="L92" s="124" t="s">
        <v>749</v>
      </c>
      <c r="M92" s="124" t="s">
        <v>341</v>
      </c>
      <c r="N92" s="106" t="s">
        <v>792</v>
      </c>
      <c r="O92" s="110" t="s">
        <v>840</v>
      </c>
      <c r="P92" s="157"/>
      <c r="Q92" s="157"/>
      <c r="R92" s="157"/>
      <c r="S92" s="157"/>
      <c r="T92" s="157"/>
      <c r="U92" s="157"/>
      <c r="V92" s="241" t="s">
        <v>615</v>
      </c>
      <c r="W92" s="111" t="s">
        <v>379</v>
      </c>
      <c r="X92" s="111" t="s">
        <v>379</v>
      </c>
      <c r="Y92" s="90" t="s">
        <v>886</v>
      </c>
      <c r="Z92" s="157"/>
      <c r="AA92" s="113" t="s">
        <v>349</v>
      </c>
      <c r="AB92" s="1101" t="s">
        <v>932</v>
      </c>
      <c r="AC92" s="157"/>
      <c r="AD92" s="157"/>
      <c r="AE92" s="157"/>
      <c r="AF92" s="157"/>
      <c r="AG92" s="157"/>
      <c r="AH92" s="157"/>
      <c r="AI92" s="157"/>
      <c r="AJ92" s="157"/>
      <c r="AK92" s="89" t="s">
        <v>162</v>
      </c>
      <c r="AL92" s="89"/>
      <c r="AM92" s="89" t="s">
        <v>242</v>
      </c>
      <c r="AN92" s="89" t="s">
        <v>975</v>
      </c>
      <c r="AO92" s="104" t="s">
        <v>62</v>
      </c>
      <c r="AP92" s="104" t="e">
        <f t="shared" si="3"/>
        <v>#N/A</v>
      </c>
      <c r="AQ92" s="157" t="s">
        <v>65</v>
      </c>
      <c r="AR92" s="265"/>
      <c r="AS92" s="157"/>
      <c r="AT92" s="157"/>
      <c r="AU92" s="90"/>
      <c r="AV92" s="157"/>
      <c r="AW92" s="157" t="s">
        <v>97</v>
      </c>
      <c r="AX92" s="157"/>
      <c r="AY92" s="157" t="s">
        <v>76</v>
      </c>
      <c r="AZ92" s="285">
        <v>44476</v>
      </c>
      <c r="BA92" s="157"/>
      <c r="BB92" s="157"/>
      <c r="BC92" s="157"/>
      <c r="BD92" s="157"/>
      <c r="BE92" s="89"/>
      <c r="BF92" s="89"/>
      <c r="BG92" s="89"/>
      <c r="BH92" s="89"/>
      <c r="BI92" s="157"/>
      <c r="BJ92" s="157"/>
      <c r="BK92" s="157"/>
      <c r="BL92" s="104">
        <f t="shared" si="4"/>
        <v>44476</v>
      </c>
      <c r="BM92" s="104" t="e">
        <f>VLOOKUP(BL:BL,value!$A:$B,2,0)</f>
        <v>#N/A</v>
      </c>
      <c r="BN92" s="104" t="e">
        <f>VLOOKUP(BM:BM,value!C:D,2,0)</f>
        <v>#N/A</v>
      </c>
      <c r="BO92" s="104">
        <f t="shared" si="5"/>
        <v>-44476</v>
      </c>
      <c r="BP92" s="104" t="e">
        <f>VLOOKUP(BO:BO,value!$A:$B,2,0)</f>
        <v>#N/A</v>
      </c>
      <c r="BQ92" s="104" t="e">
        <f>VLOOKUP(BP:BP,value!C:D,2,0)</f>
        <v>#N/A</v>
      </c>
      <c r="BR92" s="104" t="e">
        <f>LOOKUP(AR92,value!$F$2:$H$20)</f>
        <v>#N/A</v>
      </c>
    </row>
    <row r="93" spans="1:70" ht="19.95" customHeight="1">
      <c r="A93" s="157"/>
      <c r="B93" s="284">
        <v>44455</v>
      </c>
      <c r="C93" s="109">
        <v>205601875</v>
      </c>
      <c r="D93" s="90" t="s">
        <v>636</v>
      </c>
      <c r="E93" s="280" t="s">
        <v>637</v>
      </c>
      <c r="F93" s="285">
        <v>44476</v>
      </c>
      <c r="G93" s="157"/>
      <c r="H93" s="157"/>
      <c r="I93" s="157"/>
      <c r="J93" s="157"/>
      <c r="K93" s="89">
        <v>80264325</v>
      </c>
      <c r="L93" s="124" t="s">
        <v>759</v>
      </c>
      <c r="M93" s="124" t="s">
        <v>341</v>
      </c>
      <c r="N93" s="106" t="s">
        <v>792</v>
      </c>
      <c r="O93" s="110" t="s">
        <v>851</v>
      </c>
      <c r="P93" s="157"/>
      <c r="Q93" s="157"/>
      <c r="R93" s="157"/>
      <c r="S93" s="157"/>
      <c r="T93" s="157"/>
      <c r="U93" s="157"/>
      <c r="V93" s="241" t="s">
        <v>636</v>
      </c>
      <c r="W93" s="111" t="s">
        <v>379</v>
      </c>
      <c r="X93" s="111" t="s">
        <v>379</v>
      </c>
      <c r="Y93" s="90" t="s">
        <v>886</v>
      </c>
      <c r="Z93" s="157"/>
      <c r="AA93" s="113" t="s">
        <v>349</v>
      </c>
      <c r="AB93" s="1101" t="s">
        <v>942</v>
      </c>
      <c r="AC93" s="157"/>
      <c r="AD93" s="157"/>
      <c r="AE93" s="157"/>
      <c r="AF93" s="157"/>
      <c r="AG93" s="157"/>
      <c r="AH93" s="157"/>
      <c r="AI93" s="157"/>
      <c r="AJ93" s="157"/>
      <c r="AK93" s="89" t="s">
        <v>162</v>
      </c>
      <c r="AL93" s="89"/>
      <c r="AM93" s="89" t="s">
        <v>242</v>
      </c>
      <c r="AN93" s="89" t="s">
        <v>172</v>
      </c>
      <c r="AO93" s="104" t="s">
        <v>62</v>
      </c>
      <c r="AP93" s="104" t="e">
        <f t="shared" si="3"/>
        <v>#N/A</v>
      </c>
      <c r="AQ93" s="157" t="s">
        <v>65</v>
      </c>
      <c r="AR93" s="265"/>
      <c r="AS93" s="157"/>
      <c r="AT93" s="157"/>
      <c r="AU93" s="90"/>
      <c r="AV93" s="157"/>
      <c r="AW93" s="157" t="s">
        <v>97</v>
      </c>
      <c r="AX93" s="157"/>
      <c r="AY93" s="157" t="s">
        <v>76</v>
      </c>
      <c r="AZ93" s="285">
        <v>44476</v>
      </c>
      <c r="BA93" s="157"/>
      <c r="BB93" s="157"/>
      <c r="BC93" s="157"/>
      <c r="BD93" s="157"/>
      <c r="BE93" s="89"/>
      <c r="BF93" s="89"/>
      <c r="BG93" s="89"/>
      <c r="BH93" s="89"/>
      <c r="BI93" s="157"/>
      <c r="BJ93" s="157"/>
      <c r="BK93" s="157"/>
      <c r="BL93" s="104">
        <f t="shared" si="4"/>
        <v>44476</v>
      </c>
      <c r="BM93" s="104" t="e">
        <f>VLOOKUP(BL:BL,value!$A:$B,2,0)</f>
        <v>#N/A</v>
      </c>
      <c r="BN93" s="104" t="e">
        <f>VLOOKUP(BM:BM,value!C:D,2,0)</f>
        <v>#N/A</v>
      </c>
      <c r="BO93" s="104">
        <f t="shared" si="5"/>
        <v>-44476</v>
      </c>
      <c r="BP93" s="104" t="e">
        <f>VLOOKUP(BO:BO,value!$A:$B,2,0)</f>
        <v>#N/A</v>
      </c>
      <c r="BQ93" s="104" t="e">
        <f>VLOOKUP(BP:BP,value!C:D,2,0)</f>
        <v>#N/A</v>
      </c>
      <c r="BR93" s="104" t="e">
        <f>LOOKUP(AR93,value!$F$2:$H$20)</f>
        <v>#N/A</v>
      </c>
    </row>
    <row r="94" spans="1:70" ht="19.95" customHeight="1">
      <c r="A94" s="157"/>
      <c r="B94" s="284">
        <v>44455</v>
      </c>
      <c r="C94" s="109">
        <v>205613433</v>
      </c>
      <c r="D94" s="90" t="s">
        <v>641</v>
      </c>
      <c r="E94" s="280" t="s">
        <v>642</v>
      </c>
      <c r="F94" s="285">
        <v>44476</v>
      </c>
      <c r="G94" s="157"/>
      <c r="H94" s="157"/>
      <c r="I94" s="157"/>
      <c r="J94" s="157"/>
      <c r="K94" s="89">
        <v>80264372</v>
      </c>
      <c r="L94" s="124" t="s">
        <v>761</v>
      </c>
      <c r="M94" s="124" t="s">
        <v>341</v>
      </c>
      <c r="N94" s="106" t="s">
        <v>792</v>
      </c>
      <c r="O94" s="110" t="s">
        <v>854</v>
      </c>
      <c r="P94" s="157"/>
      <c r="Q94" s="157"/>
      <c r="R94" s="157"/>
      <c r="S94" s="157"/>
      <c r="T94" s="157"/>
      <c r="U94" s="157"/>
      <c r="V94" s="241" t="s">
        <v>641</v>
      </c>
      <c r="W94" s="111" t="s">
        <v>379</v>
      </c>
      <c r="X94" s="111" t="s">
        <v>379</v>
      </c>
      <c r="Y94" s="90" t="s">
        <v>886</v>
      </c>
      <c r="Z94" s="157"/>
      <c r="AA94" s="113" t="s">
        <v>349</v>
      </c>
      <c r="AB94" s="1101" t="s">
        <v>944</v>
      </c>
      <c r="AC94" s="157"/>
      <c r="AD94" s="157"/>
      <c r="AE94" s="157"/>
      <c r="AF94" s="157"/>
      <c r="AG94" s="157"/>
      <c r="AH94" s="157"/>
      <c r="AI94" s="157"/>
      <c r="AJ94" s="157"/>
      <c r="AK94" s="89" t="s">
        <v>162</v>
      </c>
      <c r="AL94" s="89"/>
      <c r="AM94" s="89" t="s">
        <v>242</v>
      </c>
      <c r="AN94" s="89" t="s">
        <v>172</v>
      </c>
      <c r="AO94" s="104" t="s">
        <v>62</v>
      </c>
      <c r="AP94" s="104" t="e">
        <f t="shared" si="3"/>
        <v>#N/A</v>
      </c>
      <c r="AQ94" s="157" t="s">
        <v>65</v>
      </c>
      <c r="AR94" s="265"/>
      <c r="AS94" s="157"/>
      <c r="AT94" s="157"/>
      <c r="AU94" s="90"/>
      <c r="AV94" s="157"/>
      <c r="AW94" s="157" t="s">
        <v>97</v>
      </c>
      <c r="AX94" s="157"/>
      <c r="AY94" s="157" t="s">
        <v>76</v>
      </c>
      <c r="AZ94" s="285">
        <v>44476</v>
      </c>
      <c r="BA94" s="157"/>
      <c r="BB94" s="157"/>
      <c r="BC94" s="157"/>
      <c r="BD94" s="157"/>
      <c r="BE94" s="89"/>
      <c r="BF94" s="89"/>
      <c r="BG94" s="89"/>
      <c r="BH94" s="89"/>
      <c r="BI94" s="157"/>
      <c r="BJ94" s="157"/>
      <c r="BK94" s="157"/>
      <c r="BL94" s="104">
        <f t="shared" si="4"/>
        <v>44476</v>
      </c>
      <c r="BM94" s="104" t="e">
        <f>VLOOKUP(BL:BL,value!$A:$B,2,0)</f>
        <v>#N/A</v>
      </c>
      <c r="BN94" s="104" t="e">
        <f>VLOOKUP(BM:BM,value!C:D,2,0)</f>
        <v>#N/A</v>
      </c>
      <c r="BO94" s="104">
        <f t="shared" si="5"/>
        <v>-44476</v>
      </c>
      <c r="BP94" s="104" t="e">
        <f>VLOOKUP(BO:BO,value!$A:$B,2,0)</f>
        <v>#N/A</v>
      </c>
      <c r="BQ94" s="104" t="e">
        <f>VLOOKUP(BP:BP,value!C:D,2,0)</f>
        <v>#N/A</v>
      </c>
      <c r="BR94" s="104" t="e">
        <f>LOOKUP(AR94,value!$F$2:$H$20)</f>
        <v>#N/A</v>
      </c>
    </row>
    <row r="95" spans="1:70" ht="19.95" customHeight="1">
      <c r="A95" s="157"/>
      <c r="B95" s="284">
        <v>44455</v>
      </c>
      <c r="C95" s="109">
        <v>205605538</v>
      </c>
      <c r="D95" s="90" t="s">
        <v>663</v>
      </c>
      <c r="E95" s="280" t="s">
        <v>664</v>
      </c>
      <c r="F95" s="285">
        <v>44476</v>
      </c>
      <c r="G95" s="157"/>
      <c r="H95" s="157"/>
      <c r="I95" s="157"/>
      <c r="J95" s="157"/>
      <c r="K95" s="89">
        <v>80264580</v>
      </c>
      <c r="L95" s="124" t="s">
        <v>771</v>
      </c>
      <c r="M95" s="124" t="s">
        <v>341</v>
      </c>
      <c r="N95" s="106" t="s">
        <v>792</v>
      </c>
      <c r="O95" s="110" t="s">
        <v>865</v>
      </c>
      <c r="P95" s="157"/>
      <c r="Q95" s="157"/>
      <c r="R95" s="157"/>
      <c r="S95" s="157"/>
      <c r="T95" s="157"/>
      <c r="U95" s="157"/>
      <c r="V95" s="241" t="s">
        <v>663</v>
      </c>
      <c r="W95" s="111" t="s">
        <v>379</v>
      </c>
      <c r="X95" s="111" t="s">
        <v>379</v>
      </c>
      <c r="Y95" s="90" t="s">
        <v>886</v>
      </c>
      <c r="Z95" s="157"/>
      <c r="AA95" s="113" t="s">
        <v>349</v>
      </c>
      <c r="AB95" s="1101" t="s">
        <v>954</v>
      </c>
      <c r="AC95" s="157"/>
      <c r="AD95" s="157"/>
      <c r="AE95" s="157"/>
      <c r="AF95" s="157"/>
      <c r="AG95" s="157"/>
      <c r="AH95" s="157"/>
      <c r="AI95" s="157"/>
      <c r="AJ95" s="157"/>
      <c r="AK95" s="89" t="s">
        <v>162</v>
      </c>
      <c r="AL95" s="89"/>
      <c r="AM95" s="89" t="s">
        <v>242</v>
      </c>
      <c r="AN95" s="89" t="s">
        <v>170</v>
      </c>
      <c r="AO95" s="104" t="s">
        <v>62</v>
      </c>
      <c r="AP95" s="104" t="e">
        <f t="shared" si="3"/>
        <v>#N/A</v>
      </c>
      <c r="AQ95" s="157" t="s">
        <v>65</v>
      </c>
      <c r="AR95" s="265"/>
      <c r="AS95" s="157"/>
      <c r="AT95" s="157"/>
      <c r="AU95" s="90"/>
      <c r="AV95" s="157"/>
      <c r="AW95" s="157" t="s">
        <v>97</v>
      </c>
      <c r="AX95" s="157"/>
      <c r="AY95" s="157" t="s">
        <v>76</v>
      </c>
      <c r="AZ95" s="285">
        <v>44476</v>
      </c>
      <c r="BA95" s="157"/>
      <c r="BB95" s="157"/>
      <c r="BC95" s="157"/>
      <c r="BD95" s="157"/>
      <c r="BE95" s="89"/>
      <c r="BF95" s="89"/>
      <c r="BG95" s="89"/>
      <c r="BH95" s="89"/>
      <c r="BI95" s="157"/>
      <c r="BJ95" s="157"/>
      <c r="BK95" s="157"/>
      <c r="BL95" s="104">
        <f t="shared" si="4"/>
        <v>44476</v>
      </c>
      <c r="BM95" s="104" t="e">
        <f>VLOOKUP(BL:BL,value!$A:$B,2,0)</f>
        <v>#N/A</v>
      </c>
      <c r="BN95" s="104" t="e">
        <f>VLOOKUP(BM:BM,value!C:D,2,0)</f>
        <v>#N/A</v>
      </c>
      <c r="BO95" s="104">
        <f t="shared" si="5"/>
        <v>-44476</v>
      </c>
      <c r="BP95" s="104" t="e">
        <f>VLOOKUP(BO:BO,value!$A:$B,2,0)</f>
        <v>#N/A</v>
      </c>
      <c r="BQ95" s="104" t="e">
        <f>VLOOKUP(BP:BP,value!C:D,2,0)</f>
        <v>#N/A</v>
      </c>
      <c r="BR95" s="104" t="e">
        <f>LOOKUP(AR95,value!$F$2:$H$20)</f>
        <v>#N/A</v>
      </c>
    </row>
    <row r="96" spans="1:70" ht="19.95" customHeight="1">
      <c r="A96" s="157"/>
      <c r="B96" s="284">
        <v>44455</v>
      </c>
      <c r="C96" s="109">
        <v>205876295</v>
      </c>
      <c r="D96" s="90" t="s">
        <v>669</v>
      </c>
      <c r="E96" s="280" t="s">
        <v>670</v>
      </c>
      <c r="F96" s="285">
        <v>44476</v>
      </c>
      <c r="G96" s="157"/>
      <c r="H96" s="157"/>
      <c r="I96" s="157"/>
      <c r="J96" s="157"/>
      <c r="K96" s="89">
        <v>80266115</v>
      </c>
      <c r="L96" s="124" t="s">
        <v>775</v>
      </c>
      <c r="M96" s="124" t="s">
        <v>773</v>
      </c>
      <c r="N96" s="106" t="s">
        <v>792</v>
      </c>
      <c r="O96" s="110" t="s">
        <v>868</v>
      </c>
      <c r="P96" s="157"/>
      <c r="Q96" s="157"/>
      <c r="R96" s="157"/>
      <c r="S96" s="157"/>
      <c r="T96" s="157"/>
      <c r="U96" s="157"/>
      <c r="V96" s="241" t="s">
        <v>669</v>
      </c>
      <c r="W96" s="111" t="s">
        <v>379</v>
      </c>
      <c r="X96" s="111" t="s">
        <v>379</v>
      </c>
      <c r="Y96" s="90" t="s">
        <v>886</v>
      </c>
      <c r="Z96" s="157"/>
      <c r="AA96" s="113" t="s">
        <v>349</v>
      </c>
      <c r="AB96" s="1101" t="s">
        <v>957</v>
      </c>
      <c r="AC96" s="157"/>
      <c r="AD96" s="157"/>
      <c r="AE96" s="157"/>
      <c r="AF96" s="157"/>
      <c r="AG96" s="157"/>
      <c r="AH96" s="157"/>
      <c r="AI96" s="157"/>
      <c r="AJ96" s="157"/>
      <c r="AK96" s="89" t="s">
        <v>162</v>
      </c>
      <c r="AL96" s="89"/>
      <c r="AM96" s="89" t="s">
        <v>242</v>
      </c>
      <c r="AN96" s="89" t="s">
        <v>225</v>
      </c>
      <c r="AO96" s="104" t="s">
        <v>62</v>
      </c>
      <c r="AP96" s="104" t="e">
        <f t="shared" si="3"/>
        <v>#N/A</v>
      </c>
      <c r="AQ96" s="157" t="s">
        <v>65</v>
      </c>
      <c r="AR96" s="265"/>
      <c r="AS96" s="157"/>
      <c r="AT96" s="157"/>
      <c r="AU96" s="90"/>
      <c r="AV96" s="157"/>
      <c r="AW96" s="157" t="s">
        <v>97</v>
      </c>
      <c r="AX96" s="157"/>
      <c r="AY96" s="157" t="s">
        <v>76</v>
      </c>
      <c r="AZ96" s="285">
        <v>44476</v>
      </c>
      <c r="BA96" s="157"/>
      <c r="BB96" s="157"/>
      <c r="BC96" s="157"/>
      <c r="BD96" s="157"/>
      <c r="BE96" s="89"/>
      <c r="BF96" s="89"/>
      <c r="BG96" s="89"/>
      <c r="BH96" s="89"/>
      <c r="BI96" s="157"/>
      <c r="BJ96" s="157"/>
      <c r="BK96" s="157"/>
      <c r="BL96" s="104">
        <f t="shared" si="4"/>
        <v>44476</v>
      </c>
      <c r="BM96" s="104" t="e">
        <f>VLOOKUP(BL:BL,value!$A:$B,2,0)</f>
        <v>#N/A</v>
      </c>
      <c r="BN96" s="104" t="e">
        <f>VLOOKUP(BM:BM,value!C:D,2,0)</f>
        <v>#N/A</v>
      </c>
      <c r="BO96" s="104">
        <f t="shared" si="5"/>
        <v>-44476</v>
      </c>
      <c r="BP96" s="104" t="e">
        <f>VLOOKUP(BO:BO,value!$A:$B,2,0)</f>
        <v>#N/A</v>
      </c>
      <c r="BQ96" s="104" t="e">
        <f>VLOOKUP(BP:BP,value!C:D,2,0)</f>
        <v>#N/A</v>
      </c>
      <c r="BR96" s="104" t="e">
        <f>LOOKUP(AR96,value!$F$2:$H$20)</f>
        <v>#N/A</v>
      </c>
    </row>
    <row r="97" spans="1:70" ht="19.95" customHeight="1">
      <c r="A97" s="157"/>
      <c r="B97" s="284">
        <v>44455</v>
      </c>
      <c r="C97" s="109">
        <v>205667413</v>
      </c>
      <c r="D97" s="90" t="s">
        <v>671</v>
      </c>
      <c r="E97" s="280" t="s">
        <v>672</v>
      </c>
      <c r="F97" s="285">
        <v>44476</v>
      </c>
      <c r="G97" s="157"/>
      <c r="H97" s="157"/>
      <c r="I97" s="157"/>
      <c r="J97" s="157"/>
      <c r="K97" s="89">
        <v>80267229</v>
      </c>
      <c r="L97" s="124" t="s">
        <v>776</v>
      </c>
      <c r="M97" s="124" t="s">
        <v>341</v>
      </c>
      <c r="N97" s="106" t="s">
        <v>792</v>
      </c>
      <c r="O97" s="110" t="s">
        <v>869</v>
      </c>
      <c r="P97" s="157"/>
      <c r="Q97" s="157"/>
      <c r="R97" s="157"/>
      <c r="S97" s="157"/>
      <c r="T97" s="157"/>
      <c r="U97" s="157"/>
      <c r="V97" s="241" t="s">
        <v>671</v>
      </c>
      <c r="W97" s="111" t="s">
        <v>379</v>
      </c>
      <c r="X97" s="111" t="s">
        <v>379</v>
      </c>
      <c r="Y97" s="90" t="s">
        <v>886</v>
      </c>
      <c r="Z97" s="157"/>
      <c r="AA97" s="113" t="s">
        <v>349</v>
      </c>
      <c r="AB97" s="1101" t="s">
        <v>958</v>
      </c>
      <c r="AC97" s="157"/>
      <c r="AD97" s="157"/>
      <c r="AE97" s="157"/>
      <c r="AF97" s="157"/>
      <c r="AG97" s="157"/>
      <c r="AH97" s="157"/>
      <c r="AI97" s="157"/>
      <c r="AJ97" s="157"/>
      <c r="AK97" s="89" t="s">
        <v>162</v>
      </c>
      <c r="AL97" s="89"/>
      <c r="AM97" s="89" t="s">
        <v>242</v>
      </c>
      <c r="AN97" s="89" t="s">
        <v>172</v>
      </c>
      <c r="AO97" s="104" t="s">
        <v>62</v>
      </c>
      <c r="AP97" s="104" t="e">
        <f t="shared" si="3"/>
        <v>#N/A</v>
      </c>
      <c r="AQ97" s="157" t="s">
        <v>65</v>
      </c>
      <c r="AR97" s="265"/>
      <c r="AS97" s="157"/>
      <c r="AT97" s="157"/>
      <c r="AU97" s="90"/>
      <c r="AV97" s="157"/>
      <c r="AW97" s="157" t="s">
        <v>97</v>
      </c>
      <c r="AX97" s="157"/>
      <c r="AY97" s="157" t="s">
        <v>76</v>
      </c>
      <c r="AZ97" s="285">
        <v>44476</v>
      </c>
      <c r="BA97" s="157"/>
      <c r="BB97" s="157"/>
      <c r="BC97" s="157"/>
      <c r="BD97" s="157"/>
      <c r="BE97" s="89"/>
      <c r="BF97" s="89"/>
      <c r="BG97" s="89"/>
      <c r="BH97" s="89"/>
      <c r="BI97" s="157"/>
      <c r="BJ97" s="157"/>
      <c r="BK97" s="157"/>
      <c r="BL97" s="104">
        <f t="shared" si="4"/>
        <v>44476</v>
      </c>
      <c r="BM97" s="104" t="e">
        <f>VLOOKUP(BL:BL,value!$A:$B,2,0)</f>
        <v>#N/A</v>
      </c>
      <c r="BN97" s="104" t="e">
        <f>VLOOKUP(BM:BM,value!C:D,2,0)</f>
        <v>#N/A</v>
      </c>
      <c r="BO97" s="104">
        <f t="shared" si="5"/>
        <v>-44476</v>
      </c>
      <c r="BP97" s="104" t="e">
        <f>VLOOKUP(BO:BO,value!$A:$B,2,0)</f>
        <v>#N/A</v>
      </c>
      <c r="BQ97" s="104" t="e">
        <f>VLOOKUP(BP:BP,value!C:D,2,0)</f>
        <v>#N/A</v>
      </c>
      <c r="BR97" s="104" t="e">
        <f>LOOKUP(AR97,value!$F$2:$H$20)</f>
        <v>#N/A</v>
      </c>
    </row>
    <row r="98" spans="1:70" ht="19.95" customHeight="1">
      <c r="A98" s="157"/>
      <c r="B98" s="284">
        <v>44455</v>
      </c>
      <c r="C98" s="109">
        <v>205663024</v>
      </c>
      <c r="D98" s="90" t="s">
        <v>681</v>
      </c>
      <c r="E98" s="280" t="s">
        <v>682</v>
      </c>
      <c r="F98" s="285">
        <v>44476</v>
      </c>
      <c r="G98" s="157"/>
      <c r="H98" s="157"/>
      <c r="I98" s="157"/>
      <c r="J98" s="157"/>
      <c r="K98" s="89">
        <v>80267423</v>
      </c>
      <c r="L98" s="124" t="s">
        <v>781</v>
      </c>
      <c r="M98" s="124" t="s">
        <v>341</v>
      </c>
      <c r="N98" s="106" t="s">
        <v>792</v>
      </c>
      <c r="O98" s="110" t="s">
        <v>874</v>
      </c>
      <c r="P98" s="157"/>
      <c r="Q98" s="157"/>
      <c r="R98" s="157"/>
      <c r="S98" s="157"/>
      <c r="T98" s="157"/>
      <c r="U98" s="157"/>
      <c r="V98" s="241" t="s">
        <v>681</v>
      </c>
      <c r="W98" s="111" t="s">
        <v>379</v>
      </c>
      <c r="X98" s="111" t="s">
        <v>379</v>
      </c>
      <c r="Y98" s="90" t="s">
        <v>886</v>
      </c>
      <c r="Z98" s="157"/>
      <c r="AA98" s="113" t="s">
        <v>349</v>
      </c>
      <c r="AB98" s="1101" t="s">
        <v>963</v>
      </c>
      <c r="AC98" s="157"/>
      <c r="AD98" s="157"/>
      <c r="AE98" s="157"/>
      <c r="AF98" s="157"/>
      <c r="AG98" s="157"/>
      <c r="AH98" s="157"/>
      <c r="AI98" s="157"/>
      <c r="AJ98" s="157"/>
      <c r="AK98" s="89" t="s">
        <v>162</v>
      </c>
      <c r="AL98" s="89"/>
      <c r="AM98" s="89" t="s">
        <v>242</v>
      </c>
      <c r="AN98" s="89" t="s">
        <v>172</v>
      </c>
      <c r="AO98" s="104" t="s">
        <v>62</v>
      </c>
      <c r="AP98" s="104" t="e">
        <f t="shared" si="3"/>
        <v>#N/A</v>
      </c>
      <c r="AQ98" s="157" t="s">
        <v>65</v>
      </c>
      <c r="AR98" s="265"/>
      <c r="AS98" s="157"/>
      <c r="AT98" s="157"/>
      <c r="AU98" s="90"/>
      <c r="AV98" s="157"/>
      <c r="AW98" s="157" t="s">
        <v>97</v>
      </c>
      <c r="AX98" s="157"/>
      <c r="AY98" s="157" t="s">
        <v>76</v>
      </c>
      <c r="AZ98" s="285">
        <v>44476</v>
      </c>
      <c r="BA98" s="157"/>
      <c r="BB98" s="157"/>
      <c r="BC98" s="157"/>
      <c r="BD98" s="157"/>
      <c r="BE98" s="89"/>
      <c r="BF98" s="89"/>
      <c r="BG98" s="89"/>
      <c r="BH98" s="89"/>
      <c r="BI98" s="157"/>
      <c r="BJ98" s="157"/>
      <c r="BK98" s="157"/>
      <c r="BL98" s="104">
        <f t="shared" si="4"/>
        <v>44476</v>
      </c>
      <c r="BM98" s="104" t="e">
        <f>VLOOKUP(BL:BL,value!$A:$B,2,0)</f>
        <v>#N/A</v>
      </c>
      <c r="BN98" s="104" t="e">
        <f>VLOOKUP(BM:BM,value!C:D,2,0)</f>
        <v>#N/A</v>
      </c>
      <c r="BO98" s="104">
        <f t="shared" si="5"/>
        <v>-44476</v>
      </c>
      <c r="BP98" s="104" t="e">
        <f>VLOOKUP(BO:BO,value!$A:$B,2,0)</f>
        <v>#N/A</v>
      </c>
      <c r="BQ98" s="104" t="e">
        <f>VLOOKUP(BP:BP,value!C:D,2,0)</f>
        <v>#N/A</v>
      </c>
      <c r="BR98" s="104" t="e">
        <f>LOOKUP(AR98,value!$F$2:$H$20)</f>
        <v>#N/A</v>
      </c>
    </row>
    <row r="99" spans="1:70" ht="19.95" customHeight="1">
      <c r="A99" s="157"/>
      <c r="B99" s="284">
        <v>44455</v>
      </c>
      <c r="C99" s="109">
        <v>205680416</v>
      </c>
      <c r="D99" s="90" t="s">
        <v>698</v>
      </c>
      <c r="E99" s="280" t="s">
        <v>699</v>
      </c>
      <c r="F99" s="285">
        <v>44476</v>
      </c>
      <c r="G99" s="157"/>
      <c r="H99" s="157"/>
      <c r="I99" s="157"/>
      <c r="J99" s="157"/>
      <c r="K99" s="89">
        <v>80267779</v>
      </c>
      <c r="L99" s="124" t="s">
        <v>789</v>
      </c>
      <c r="M99" s="124" t="s">
        <v>341</v>
      </c>
      <c r="N99" s="106" t="s">
        <v>792</v>
      </c>
      <c r="O99" s="110" t="s">
        <v>883</v>
      </c>
      <c r="P99" s="157"/>
      <c r="Q99" s="157"/>
      <c r="R99" s="157"/>
      <c r="S99" s="157"/>
      <c r="T99" s="157"/>
      <c r="U99" s="157"/>
      <c r="V99" s="241" t="s">
        <v>698</v>
      </c>
      <c r="W99" s="111" t="s">
        <v>379</v>
      </c>
      <c r="X99" s="111" t="s">
        <v>379</v>
      </c>
      <c r="Y99" s="90" t="s">
        <v>886</v>
      </c>
      <c r="Z99" s="157"/>
      <c r="AA99" s="113" t="s">
        <v>349</v>
      </c>
      <c r="AB99" s="1101" t="s">
        <v>971</v>
      </c>
      <c r="AC99" s="157"/>
      <c r="AD99" s="157"/>
      <c r="AE99" s="157"/>
      <c r="AF99" s="157"/>
      <c r="AG99" s="157"/>
      <c r="AH99" s="157"/>
      <c r="AI99" s="157"/>
      <c r="AJ99" s="157"/>
      <c r="AK99" s="89" t="s">
        <v>162</v>
      </c>
      <c r="AL99" s="89"/>
      <c r="AM99" s="89" t="s">
        <v>242</v>
      </c>
      <c r="AN99" s="89" t="s">
        <v>172</v>
      </c>
      <c r="AO99" s="104" t="s">
        <v>62</v>
      </c>
      <c r="AP99" s="104" t="e">
        <f t="shared" si="3"/>
        <v>#N/A</v>
      </c>
      <c r="AQ99" s="157" t="s">
        <v>65</v>
      </c>
      <c r="AR99" s="265"/>
      <c r="AS99" s="157"/>
      <c r="AT99" s="157"/>
      <c r="AU99" s="90"/>
      <c r="AV99" s="157"/>
      <c r="AW99" s="157" t="s">
        <v>97</v>
      </c>
      <c r="AX99" s="157"/>
      <c r="AY99" s="157" t="s">
        <v>76</v>
      </c>
      <c r="AZ99" s="285">
        <v>44476</v>
      </c>
      <c r="BA99" s="157"/>
      <c r="BB99" s="157"/>
      <c r="BC99" s="157"/>
      <c r="BD99" s="157"/>
      <c r="BE99" s="89"/>
      <c r="BF99" s="89"/>
      <c r="BG99" s="89"/>
      <c r="BH99" s="89"/>
      <c r="BI99" s="157"/>
      <c r="BJ99" s="157"/>
      <c r="BK99" s="157"/>
      <c r="BL99" s="104">
        <f t="shared" si="4"/>
        <v>44476</v>
      </c>
      <c r="BM99" s="104" t="e">
        <f>VLOOKUP(BL:BL,value!$A:$B,2,0)</f>
        <v>#N/A</v>
      </c>
      <c r="BN99" s="104" t="e">
        <f>VLOOKUP(BM:BM,value!C:D,2,0)</f>
        <v>#N/A</v>
      </c>
      <c r="BO99" s="104">
        <f t="shared" si="5"/>
        <v>-44476</v>
      </c>
      <c r="BP99" s="104" t="e">
        <f>VLOOKUP(BO:BO,value!$A:$B,2,0)</f>
        <v>#N/A</v>
      </c>
      <c r="BQ99" s="104" t="e">
        <f>VLOOKUP(BP:BP,value!C:D,2,0)</f>
        <v>#N/A</v>
      </c>
      <c r="BR99" s="104" t="e">
        <f>LOOKUP(AR99,value!$F$2:$H$20)</f>
        <v>#N/A</v>
      </c>
    </row>
    <row r="100" spans="1:70" ht="19.95" customHeight="1">
      <c r="A100" s="157"/>
      <c r="B100" s="284">
        <v>44455</v>
      </c>
      <c r="C100" s="109">
        <v>205534423</v>
      </c>
      <c r="D100" s="90" t="s">
        <v>523</v>
      </c>
      <c r="E100" s="280" t="s">
        <v>524</v>
      </c>
      <c r="F100" s="285">
        <v>44477</v>
      </c>
      <c r="G100" s="157"/>
      <c r="H100" s="157"/>
      <c r="I100" s="157"/>
      <c r="J100" s="157"/>
      <c r="K100" s="89">
        <v>80262422</v>
      </c>
      <c r="L100" s="124" t="s">
        <v>706</v>
      </c>
      <c r="M100" s="124" t="s">
        <v>341</v>
      </c>
      <c r="N100" s="106" t="s">
        <v>792</v>
      </c>
      <c r="O100" s="110" t="s">
        <v>795</v>
      </c>
      <c r="P100" s="157"/>
      <c r="Q100" s="157"/>
      <c r="R100" s="157"/>
      <c r="S100" s="157"/>
      <c r="T100" s="157"/>
      <c r="U100" s="157"/>
      <c r="V100" s="241" t="s">
        <v>523</v>
      </c>
      <c r="W100" s="111" t="s">
        <v>379</v>
      </c>
      <c r="X100" s="111" t="s">
        <v>379</v>
      </c>
      <c r="Y100" s="90" t="s">
        <v>886</v>
      </c>
      <c r="Z100" s="157"/>
      <c r="AA100" s="113" t="s">
        <v>349</v>
      </c>
      <c r="AB100" s="1101" t="s">
        <v>889</v>
      </c>
      <c r="AC100" s="157"/>
      <c r="AD100" s="157"/>
      <c r="AE100" s="157"/>
      <c r="AF100" s="157"/>
      <c r="AG100" s="157"/>
      <c r="AH100" s="157"/>
      <c r="AI100" s="157"/>
      <c r="AJ100" s="157"/>
      <c r="AK100" s="89" t="s">
        <v>162</v>
      </c>
      <c r="AL100" s="89"/>
      <c r="AM100" s="89" t="s">
        <v>242</v>
      </c>
      <c r="AN100" s="89" t="s">
        <v>236</v>
      </c>
      <c r="AO100" s="104" t="s">
        <v>62</v>
      </c>
      <c r="AP100" s="104" t="e">
        <f t="shared" si="3"/>
        <v>#N/A</v>
      </c>
      <c r="AQ100" s="157" t="s">
        <v>65</v>
      </c>
      <c r="AR100" s="265"/>
      <c r="AS100" s="157"/>
      <c r="AT100" s="157"/>
      <c r="AU100" s="90"/>
      <c r="AV100" s="157"/>
      <c r="AW100" s="157" t="s">
        <v>97</v>
      </c>
      <c r="AX100" s="157"/>
      <c r="AY100" s="157" t="s">
        <v>76</v>
      </c>
      <c r="AZ100" s="285">
        <v>44477</v>
      </c>
      <c r="BA100" s="157"/>
      <c r="BB100" s="157"/>
      <c r="BC100" s="157"/>
      <c r="BD100" s="157"/>
      <c r="BE100" s="89"/>
      <c r="BF100" s="89"/>
      <c r="BG100" s="89"/>
      <c r="BH100" s="89"/>
      <c r="BI100" s="157"/>
      <c r="BJ100" s="157"/>
      <c r="BK100" s="157"/>
      <c r="BL100" s="104">
        <f t="shared" si="4"/>
        <v>44477</v>
      </c>
      <c r="BM100" s="104" t="e">
        <f>VLOOKUP(BL:BL,value!$A:$B,2,0)</f>
        <v>#N/A</v>
      </c>
      <c r="BN100" s="104" t="e">
        <f>VLOOKUP(BM:BM,value!C:D,2,0)</f>
        <v>#N/A</v>
      </c>
      <c r="BO100" s="104">
        <f t="shared" si="5"/>
        <v>-44477</v>
      </c>
      <c r="BP100" s="104" t="e">
        <f>VLOOKUP(BO:BO,value!$A:$B,2,0)</f>
        <v>#N/A</v>
      </c>
      <c r="BQ100" s="104" t="e">
        <f>VLOOKUP(BP:BP,value!C:D,2,0)</f>
        <v>#N/A</v>
      </c>
      <c r="BR100" s="104" t="e">
        <f>LOOKUP(AR100,value!$F$2:$H$20)</f>
        <v>#N/A</v>
      </c>
    </row>
    <row r="101" spans="1:70" ht="19.95" customHeight="1">
      <c r="A101" s="157"/>
      <c r="B101" s="284">
        <v>44455</v>
      </c>
      <c r="C101" s="109">
        <v>205528359</v>
      </c>
      <c r="D101" s="90" t="s">
        <v>528</v>
      </c>
      <c r="E101" s="280" t="s">
        <v>529</v>
      </c>
      <c r="F101" s="285">
        <v>44477</v>
      </c>
      <c r="G101" s="157"/>
      <c r="H101" s="157"/>
      <c r="I101" s="157"/>
      <c r="J101" s="157"/>
      <c r="K101" s="89">
        <v>80262441</v>
      </c>
      <c r="L101" s="124" t="s">
        <v>708</v>
      </c>
      <c r="M101" s="124" t="s">
        <v>341</v>
      </c>
      <c r="N101" s="106" t="s">
        <v>792</v>
      </c>
      <c r="O101" s="110" t="s">
        <v>797</v>
      </c>
      <c r="P101" s="157"/>
      <c r="Q101" s="157"/>
      <c r="R101" s="157"/>
      <c r="S101" s="157"/>
      <c r="T101" s="157"/>
      <c r="U101" s="157"/>
      <c r="V101" s="241" t="s">
        <v>528</v>
      </c>
      <c r="W101" s="111" t="s">
        <v>379</v>
      </c>
      <c r="X101" s="111" t="s">
        <v>379</v>
      </c>
      <c r="Y101" s="90" t="s">
        <v>886</v>
      </c>
      <c r="Z101" s="157"/>
      <c r="AA101" s="113" t="s">
        <v>349</v>
      </c>
      <c r="AB101" s="1101" t="s">
        <v>891</v>
      </c>
      <c r="AC101" s="157"/>
      <c r="AD101" s="157"/>
      <c r="AE101" s="157"/>
      <c r="AF101" s="157"/>
      <c r="AG101" s="157"/>
      <c r="AH101" s="157"/>
      <c r="AI101" s="157"/>
      <c r="AJ101" s="157"/>
      <c r="AK101" s="89" t="s">
        <v>162</v>
      </c>
      <c r="AL101" s="89"/>
      <c r="AM101" s="89" t="s">
        <v>242</v>
      </c>
      <c r="AN101" s="89" t="s">
        <v>170</v>
      </c>
      <c r="AO101" s="104" t="s">
        <v>62</v>
      </c>
      <c r="AP101" s="104" t="e">
        <f t="shared" si="3"/>
        <v>#N/A</v>
      </c>
      <c r="AQ101" s="157" t="s">
        <v>65</v>
      </c>
      <c r="AR101" s="265"/>
      <c r="AS101" s="157"/>
      <c r="AT101" s="157"/>
      <c r="AU101" s="90"/>
      <c r="AV101" s="157"/>
      <c r="AW101" s="157" t="s">
        <v>97</v>
      </c>
      <c r="AX101" s="157"/>
      <c r="AY101" s="157" t="s">
        <v>76</v>
      </c>
      <c r="AZ101" s="285">
        <v>44477</v>
      </c>
      <c r="BA101" s="157"/>
      <c r="BB101" s="157"/>
      <c r="BC101" s="157"/>
      <c r="BD101" s="157"/>
      <c r="BE101" s="89"/>
      <c r="BF101" s="89"/>
      <c r="BG101" s="89"/>
      <c r="BH101" s="89"/>
      <c r="BI101" s="157"/>
      <c r="BJ101" s="157"/>
      <c r="BK101" s="157"/>
      <c r="BL101" s="104">
        <f t="shared" si="4"/>
        <v>44477</v>
      </c>
      <c r="BM101" s="104" t="e">
        <f>VLOOKUP(BL:BL,value!$A:$B,2,0)</f>
        <v>#N/A</v>
      </c>
      <c r="BN101" s="104" t="e">
        <f>VLOOKUP(BM:BM,value!C:D,2,0)</f>
        <v>#N/A</v>
      </c>
      <c r="BO101" s="104">
        <f t="shared" si="5"/>
        <v>-44477</v>
      </c>
      <c r="BP101" s="104" t="e">
        <f>VLOOKUP(BO:BO,value!$A:$B,2,0)</f>
        <v>#N/A</v>
      </c>
      <c r="BQ101" s="104" t="e">
        <f>VLOOKUP(BP:BP,value!C:D,2,0)</f>
        <v>#N/A</v>
      </c>
      <c r="BR101" s="104" t="e">
        <f>LOOKUP(AR101,value!$F$2:$H$20)</f>
        <v>#N/A</v>
      </c>
    </row>
    <row r="102" spans="1:70" ht="19.95" customHeight="1">
      <c r="A102" s="157"/>
      <c r="B102" s="284">
        <v>44455</v>
      </c>
      <c r="C102" s="109">
        <v>205540594</v>
      </c>
      <c r="D102" s="90" t="s">
        <v>544</v>
      </c>
      <c r="E102" s="280" t="s">
        <v>545</v>
      </c>
      <c r="F102" s="285">
        <v>44477</v>
      </c>
      <c r="G102" s="157"/>
      <c r="H102" s="157"/>
      <c r="I102" s="157"/>
      <c r="J102" s="157"/>
      <c r="K102" s="89">
        <v>80262618</v>
      </c>
      <c r="L102" s="124" t="s">
        <v>715</v>
      </c>
      <c r="M102" s="124" t="s">
        <v>341</v>
      </c>
      <c r="N102" s="106" t="s">
        <v>792</v>
      </c>
      <c r="O102" s="110" t="s">
        <v>805</v>
      </c>
      <c r="P102" s="157"/>
      <c r="Q102" s="157"/>
      <c r="R102" s="157"/>
      <c r="S102" s="157"/>
      <c r="T102" s="157"/>
      <c r="U102" s="157"/>
      <c r="V102" s="241" t="s">
        <v>544</v>
      </c>
      <c r="W102" s="111" t="s">
        <v>379</v>
      </c>
      <c r="X102" s="111" t="s">
        <v>379</v>
      </c>
      <c r="Y102" s="90" t="s">
        <v>886</v>
      </c>
      <c r="Z102" s="157"/>
      <c r="AA102" s="113" t="s">
        <v>349</v>
      </c>
      <c r="AB102" s="1101" t="s">
        <v>898</v>
      </c>
      <c r="AC102" s="157"/>
      <c r="AD102" s="157"/>
      <c r="AE102" s="157"/>
      <c r="AF102" s="157"/>
      <c r="AG102" s="157"/>
      <c r="AH102" s="157"/>
      <c r="AI102" s="157"/>
      <c r="AJ102" s="157"/>
      <c r="AK102" s="89" t="s">
        <v>162</v>
      </c>
      <c r="AL102" s="89"/>
      <c r="AM102" s="89" t="s">
        <v>242</v>
      </c>
      <c r="AN102" s="89" t="s">
        <v>172</v>
      </c>
      <c r="AO102" s="104" t="s">
        <v>62</v>
      </c>
      <c r="AP102" s="104" t="e">
        <f t="shared" si="3"/>
        <v>#N/A</v>
      </c>
      <c r="AQ102" s="157" t="s">
        <v>65</v>
      </c>
      <c r="AR102" s="265"/>
      <c r="AS102" s="157"/>
      <c r="AT102" s="157"/>
      <c r="AU102" s="90"/>
      <c r="AV102" s="157"/>
      <c r="AW102" s="157" t="s">
        <v>97</v>
      </c>
      <c r="AX102" s="157"/>
      <c r="AY102" s="157" t="s">
        <v>76</v>
      </c>
      <c r="AZ102" s="285">
        <v>44477</v>
      </c>
      <c r="BA102" s="157"/>
      <c r="BB102" s="157"/>
      <c r="BC102" s="157"/>
      <c r="BD102" s="157"/>
      <c r="BE102" s="89"/>
      <c r="BF102" s="89"/>
      <c r="BG102" s="89"/>
      <c r="BH102" s="89"/>
      <c r="BI102" s="157"/>
      <c r="BJ102" s="157"/>
      <c r="BK102" s="157"/>
      <c r="BL102" s="104">
        <f t="shared" si="4"/>
        <v>44477</v>
      </c>
      <c r="BM102" s="104" t="e">
        <f>VLOOKUP(BL:BL,value!$A:$B,2,0)</f>
        <v>#N/A</v>
      </c>
      <c r="BN102" s="104" t="e">
        <f>VLOOKUP(BM:BM,value!C:D,2,0)</f>
        <v>#N/A</v>
      </c>
      <c r="BO102" s="104">
        <f t="shared" si="5"/>
        <v>-44477</v>
      </c>
      <c r="BP102" s="104" t="e">
        <f>VLOOKUP(BO:BO,value!$A:$B,2,0)</f>
        <v>#N/A</v>
      </c>
      <c r="BQ102" s="104" t="e">
        <f>VLOOKUP(BP:BP,value!C:D,2,0)</f>
        <v>#N/A</v>
      </c>
      <c r="BR102" s="104" t="e">
        <f>LOOKUP(AR102,value!$F$2:$H$20)</f>
        <v>#N/A</v>
      </c>
    </row>
    <row r="103" spans="1:70" ht="19.95" customHeight="1">
      <c r="A103" s="157"/>
      <c r="B103" s="284">
        <v>44455</v>
      </c>
      <c r="C103" s="109">
        <v>205563562</v>
      </c>
      <c r="D103" s="90" t="s">
        <v>565</v>
      </c>
      <c r="E103" s="280" t="s">
        <v>566</v>
      </c>
      <c r="F103" s="285">
        <v>44477</v>
      </c>
      <c r="G103" s="157"/>
      <c r="H103" s="157"/>
      <c r="I103" s="157"/>
      <c r="J103" s="157"/>
      <c r="K103" s="89">
        <v>80263203</v>
      </c>
      <c r="L103" s="124" t="s">
        <v>726</v>
      </c>
      <c r="M103" s="124" t="s">
        <v>341</v>
      </c>
      <c r="N103" s="106" t="s">
        <v>792</v>
      </c>
      <c r="O103" s="110" t="s">
        <v>815</v>
      </c>
      <c r="P103" s="157"/>
      <c r="Q103" s="157"/>
      <c r="R103" s="157"/>
      <c r="S103" s="157"/>
      <c r="T103" s="157"/>
      <c r="U103" s="157"/>
      <c r="V103" s="241" t="s">
        <v>565</v>
      </c>
      <c r="W103" s="111" t="s">
        <v>379</v>
      </c>
      <c r="X103" s="111" t="s">
        <v>379</v>
      </c>
      <c r="Y103" s="90" t="s">
        <v>886</v>
      </c>
      <c r="Z103" s="157"/>
      <c r="AA103" s="113" t="s">
        <v>349</v>
      </c>
      <c r="AB103" s="1101" t="s">
        <v>909</v>
      </c>
      <c r="AC103" s="157"/>
      <c r="AD103" s="157"/>
      <c r="AE103" s="157"/>
      <c r="AF103" s="157"/>
      <c r="AG103" s="157"/>
      <c r="AH103" s="157"/>
      <c r="AI103" s="157"/>
      <c r="AJ103" s="157"/>
      <c r="AK103" s="89" t="s">
        <v>162</v>
      </c>
      <c r="AL103" s="89"/>
      <c r="AM103" s="89" t="s">
        <v>242</v>
      </c>
      <c r="AN103" s="89" t="s">
        <v>171</v>
      </c>
      <c r="AO103" s="104" t="s">
        <v>62</v>
      </c>
      <c r="AP103" s="104" t="e">
        <f t="shared" si="3"/>
        <v>#N/A</v>
      </c>
      <c r="AQ103" s="157" t="s">
        <v>65</v>
      </c>
      <c r="AR103" s="265"/>
      <c r="AS103" s="157"/>
      <c r="AT103" s="157"/>
      <c r="AU103" s="90"/>
      <c r="AV103" s="157"/>
      <c r="AW103" s="157" t="s">
        <v>97</v>
      </c>
      <c r="AX103" s="157"/>
      <c r="AY103" s="157" t="s">
        <v>76</v>
      </c>
      <c r="AZ103" s="285">
        <v>44477</v>
      </c>
      <c r="BA103" s="157"/>
      <c r="BB103" s="157"/>
      <c r="BC103" s="157"/>
      <c r="BD103" s="157"/>
      <c r="BE103" s="89"/>
      <c r="BF103" s="89"/>
      <c r="BG103" s="89"/>
      <c r="BH103" s="89"/>
      <c r="BI103" s="157"/>
      <c r="BJ103" s="157"/>
      <c r="BK103" s="157"/>
      <c r="BL103" s="104">
        <f t="shared" si="4"/>
        <v>44477</v>
      </c>
      <c r="BM103" s="104" t="e">
        <f>VLOOKUP(BL:BL,value!$A:$B,2,0)</f>
        <v>#N/A</v>
      </c>
      <c r="BN103" s="104" t="e">
        <f>VLOOKUP(BM:BM,value!C:D,2,0)</f>
        <v>#N/A</v>
      </c>
      <c r="BO103" s="104">
        <f t="shared" si="5"/>
        <v>-44477</v>
      </c>
      <c r="BP103" s="104" t="e">
        <f>VLOOKUP(BO:BO,value!$A:$B,2,0)</f>
        <v>#N/A</v>
      </c>
      <c r="BQ103" s="104" t="e">
        <f>VLOOKUP(BP:BP,value!C:D,2,0)</f>
        <v>#N/A</v>
      </c>
      <c r="BR103" s="104" t="e">
        <f>LOOKUP(AR103,value!$F$2:$H$20)</f>
        <v>#N/A</v>
      </c>
    </row>
    <row r="104" spans="1:70" ht="19.95" customHeight="1">
      <c r="A104" s="157"/>
      <c r="B104" s="284">
        <v>44455</v>
      </c>
      <c r="C104" s="109">
        <v>205591001</v>
      </c>
      <c r="D104" s="90" t="s">
        <v>588</v>
      </c>
      <c r="E104" s="280" t="s">
        <v>589</v>
      </c>
      <c r="F104" s="285">
        <v>44477</v>
      </c>
      <c r="G104" s="157"/>
      <c r="H104" s="157"/>
      <c r="I104" s="157"/>
      <c r="J104" s="157"/>
      <c r="K104" s="89">
        <v>80263708</v>
      </c>
      <c r="L104" s="124" t="s">
        <v>737</v>
      </c>
      <c r="M104" s="124" t="s">
        <v>341</v>
      </c>
      <c r="N104" s="106" t="s">
        <v>792</v>
      </c>
      <c r="O104" s="110" t="s">
        <v>827</v>
      </c>
      <c r="P104" s="157"/>
      <c r="Q104" s="157"/>
      <c r="R104" s="157"/>
      <c r="S104" s="157"/>
      <c r="T104" s="157"/>
      <c r="U104" s="157"/>
      <c r="V104" s="241" t="s">
        <v>588</v>
      </c>
      <c r="W104" s="111" t="s">
        <v>379</v>
      </c>
      <c r="X104" s="111" t="s">
        <v>379</v>
      </c>
      <c r="Y104" s="90" t="s">
        <v>886</v>
      </c>
      <c r="Z104" s="157"/>
      <c r="AA104" s="113" t="s">
        <v>349</v>
      </c>
      <c r="AB104" s="1101" t="s">
        <v>920</v>
      </c>
      <c r="AC104" s="157"/>
      <c r="AD104" s="157"/>
      <c r="AE104" s="157"/>
      <c r="AF104" s="157"/>
      <c r="AG104" s="157"/>
      <c r="AH104" s="157"/>
      <c r="AI104" s="157"/>
      <c r="AJ104" s="157"/>
      <c r="AK104" s="89" t="s">
        <v>162</v>
      </c>
      <c r="AL104" s="89"/>
      <c r="AM104" s="89" t="s">
        <v>242</v>
      </c>
      <c r="AN104" s="89" t="s">
        <v>169</v>
      </c>
      <c r="AO104" s="104" t="s">
        <v>62</v>
      </c>
      <c r="AP104" s="104" t="e">
        <f t="shared" si="3"/>
        <v>#N/A</v>
      </c>
      <c r="AQ104" s="157" t="s">
        <v>65</v>
      </c>
      <c r="AR104" s="265"/>
      <c r="AS104" s="157"/>
      <c r="AT104" s="157"/>
      <c r="AU104" s="90"/>
      <c r="AV104" s="157"/>
      <c r="AW104" s="157" t="s">
        <v>97</v>
      </c>
      <c r="AX104" s="157"/>
      <c r="AY104" s="157" t="s">
        <v>76</v>
      </c>
      <c r="AZ104" s="285">
        <v>44477</v>
      </c>
      <c r="BA104" s="157"/>
      <c r="BB104" s="157"/>
      <c r="BC104" s="157"/>
      <c r="BD104" s="157"/>
      <c r="BE104" s="89"/>
      <c r="BF104" s="89"/>
      <c r="BG104" s="89"/>
      <c r="BH104" s="89"/>
      <c r="BI104" s="157"/>
      <c r="BJ104" s="157"/>
      <c r="BK104" s="157"/>
      <c r="BL104" s="104">
        <f t="shared" si="4"/>
        <v>44477</v>
      </c>
      <c r="BM104" s="104" t="e">
        <f>VLOOKUP(BL:BL,value!$A:$B,2,0)</f>
        <v>#N/A</v>
      </c>
      <c r="BN104" s="104" t="e">
        <f>VLOOKUP(BM:BM,value!C:D,2,0)</f>
        <v>#N/A</v>
      </c>
      <c r="BO104" s="104">
        <f t="shared" si="5"/>
        <v>-44477</v>
      </c>
      <c r="BP104" s="104" t="e">
        <f>VLOOKUP(BO:BO,value!$A:$B,2,0)</f>
        <v>#N/A</v>
      </c>
      <c r="BQ104" s="104" t="e">
        <f>VLOOKUP(BP:BP,value!C:D,2,0)</f>
        <v>#N/A</v>
      </c>
      <c r="BR104" s="104" t="e">
        <f>LOOKUP(AR104,value!$F$2:$H$20)</f>
        <v>#N/A</v>
      </c>
    </row>
    <row r="105" spans="1:70" ht="19.95" customHeight="1">
      <c r="A105" s="157"/>
      <c r="B105" s="284">
        <v>44455</v>
      </c>
      <c r="C105" s="109">
        <v>205587538</v>
      </c>
      <c r="D105" s="90" t="s">
        <v>590</v>
      </c>
      <c r="E105" s="280" t="s">
        <v>591</v>
      </c>
      <c r="F105" s="285">
        <v>44477</v>
      </c>
      <c r="G105" s="157"/>
      <c r="H105" s="157"/>
      <c r="I105" s="157"/>
      <c r="J105" s="157"/>
      <c r="K105" s="89">
        <v>80263733</v>
      </c>
      <c r="L105" s="124" t="s">
        <v>738</v>
      </c>
      <c r="M105" s="124" t="s">
        <v>341</v>
      </c>
      <c r="N105" s="106" t="s">
        <v>792</v>
      </c>
      <c r="O105" s="110" t="s">
        <v>828</v>
      </c>
      <c r="P105" s="157"/>
      <c r="Q105" s="157"/>
      <c r="R105" s="157"/>
      <c r="S105" s="157"/>
      <c r="T105" s="157"/>
      <c r="U105" s="157"/>
      <c r="V105" s="241" t="s">
        <v>590</v>
      </c>
      <c r="W105" s="111" t="s">
        <v>379</v>
      </c>
      <c r="X105" s="111" t="s">
        <v>379</v>
      </c>
      <c r="Y105" s="90" t="s">
        <v>886</v>
      </c>
      <c r="Z105" s="157"/>
      <c r="AA105" s="113" t="s">
        <v>349</v>
      </c>
      <c r="AB105" s="1101" t="s">
        <v>921</v>
      </c>
      <c r="AC105" s="157"/>
      <c r="AD105" s="157"/>
      <c r="AE105" s="157"/>
      <c r="AF105" s="157"/>
      <c r="AG105" s="157"/>
      <c r="AH105" s="157"/>
      <c r="AI105" s="157"/>
      <c r="AJ105" s="157"/>
      <c r="AK105" s="89" t="s">
        <v>162</v>
      </c>
      <c r="AL105" s="89"/>
      <c r="AM105" s="89" t="s">
        <v>242</v>
      </c>
      <c r="AN105" s="89" t="s">
        <v>169</v>
      </c>
      <c r="AO105" s="104" t="s">
        <v>62</v>
      </c>
      <c r="AP105" s="104" t="e">
        <f t="shared" si="3"/>
        <v>#N/A</v>
      </c>
      <c r="AQ105" s="157" t="s">
        <v>65</v>
      </c>
      <c r="AR105" s="265"/>
      <c r="AS105" s="157"/>
      <c r="AT105" s="157"/>
      <c r="AU105" s="90"/>
      <c r="AV105" s="157"/>
      <c r="AW105" s="157" t="s">
        <v>97</v>
      </c>
      <c r="AX105" s="157"/>
      <c r="AY105" s="157" t="s">
        <v>76</v>
      </c>
      <c r="AZ105" s="285">
        <v>44477</v>
      </c>
      <c r="BA105" s="157"/>
      <c r="BB105" s="157"/>
      <c r="BC105" s="157"/>
      <c r="BD105" s="157"/>
      <c r="BE105" s="89"/>
      <c r="BF105" s="89"/>
      <c r="BG105" s="89"/>
      <c r="BH105" s="89"/>
      <c r="BI105" s="157"/>
      <c r="BJ105" s="157"/>
      <c r="BK105" s="157"/>
      <c r="BL105" s="104">
        <f t="shared" si="4"/>
        <v>44477</v>
      </c>
      <c r="BM105" s="104" t="e">
        <f>VLOOKUP(BL:BL,value!$A:$B,2,0)</f>
        <v>#N/A</v>
      </c>
      <c r="BN105" s="104" t="e">
        <f>VLOOKUP(BM:BM,value!C:D,2,0)</f>
        <v>#N/A</v>
      </c>
      <c r="BO105" s="104">
        <f t="shared" si="5"/>
        <v>-44477</v>
      </c>
      <c r="BP105" s="104" t="e">
        <f>VLOOKUP(BO:BO,value!$A:$B,2,0)</f>
        <v>#N/A</v>
      </c>
      <c r="BQ105" s="104" t="e">
        <f>VLOOKUP(BP:BP,value!C:D,2,0)</f>
        <v>#N/A</v>
      </c>
      <c r="BR105" s="104" t="e">
        <f>LOOKUP(AR105,value!$F$2:$H$20)</f>
        <v>#N/A</v>
      </c>
    </row>
    <row r="106" spans="1:70" ht="19.95" customHeight="1">
      <c r="A106" s="157"/>
      <c r="B106" s="284">
        <v>44455</v>
      </c>
      <c r="C106" s="109">
        <v>205593056</v>
      </c>
      <c r="D106" s="90" t="s">
        <v>600</v>
      </c>
      <c r="E106" s="280" t="s">
        <v>601</v>
      </c>
      <c r="F106" s="285">
        <v>44477</v>
      </c>
      <c r="G106" s="157"/>
      <c r="H106" s="157"/>
      <c r="I106" s="157"/>
      <c r="J106" s="157"/>
      <c r="K106" s="89">
        <v>80263822</v>
      </c>
      <c r="L106" s="124" t="s">
        <v>742</v>
      </c>
      <c r="M106" s="124" t="s">
        <v>341</v>
      </c>
      <c r="N106" s="106" t="s">
        <v>792</v>
      </c>
      <c r="O106" s="110" t="s">
        <v>832</v>
      </c>
      <c r="P106" s="157"/>
      <c r="Q106" s="157"/>
      <c r="R106" s="157"/>
      <c r="S106" s="157"/>
      <c r="T106" s="157"/>
      <c r="U106" s="157"/>
      <c r="V106" s="241" t="s">
        <v>600</v>
      </c>
      <c r="W106" s="111" t="s">
        <v>379</v>
      </c>
      <c r="X106" s="111" t="s">
        <v>379</v>
      </c>
      <c r="Y106" s="90" t="s">
        <v>886</v>
      </c>
      <c r="Z106" s="157"/>
      <c r="AA106" s="113" t="s">
        <v>349</v>
      </c>
      <c r="AB106" s="1101" t="s">
        <v>925</v>
      </c>
      <c r="AC106" s="157"/>
      <c r="AD106" s="157"/>
      <c r="AE106" s="157"/>
      <c r="AF106" s="157"/>
      <c r="AG106" s="157"/>
      <c r="AH106" s="157"/>
      <c r="AI106" s="157"/>
      <c r="AJ106" s="157"/>
      <c r="AK106" s="89" t="s">
        <v>162</v>
      </c>
      <c r="AL106" s="89"/>
      <c r="AM106" s="89" t="s">
        <v>242</v>
      </c>
      <c r="AN106" s="89" t="s">
        <v>191</v>
      </c>
      <c r="AO106" s="104" t="s">
        <v>62</v>
      </c>
      <c r="AP106" s="104" t="e">
        <f t="shared" si="3"/>
        <v>#N/A</v>
      </c>
      <c r="AQ106" s="157" t="s">
        <v>65</v>
      </c>
      <c r="AR106" s="265"/>
      <c r="AS106" s="157"/>
      <c r="AT106" s="157"/>
      <c r="AU106" s="90"/>
      <c r="AV106" s="157"/>
      <c r="AW106" s="157" t="s">
        <v>97</v>
      </c>
      <c r="AX106" s="157"/>
      <c r="AY106" s="157" t="s">
        <v>76</v>
      </c>
      <c r="AZ106" s="285">
        <v>44477</v>
      </c>
      <c r="BA106" s="157"/>
      <c r="BB106" s="157"/>
      <c r="BC106" s="157"/>
      <c r="BD106" s="157"/>
      <c r="BE106" s="89"/>
      <c r="BF106" s="89"/>
      <c r="BG106" s="89"/>
      <c r="BH106" s="89"/>
      <c r="BI106" s="157"/>
      <c r="BJ106" s="157"/>
      <c r="BK106" s="157"/>
      <c r="BL106" s="104">
        <f t="shared" si="4"/>
        <v>44477</v>
      </c>
      <c r="BM106" s="104" t="e">
        <f>VLOOKUP(BL:BL,value!$A:$B,2,0)</f>
        <v>#N/A</v>
      </c>
      <c r="BN106" s="104" t="e">
        <f>VLOOKUP(BM:BM,value!C:D,2,0)</f>
        <v>#N/A</v>
      </c>
      <c r="BO106" s="104">
        <f t="shared" si="5"/>
        <v>-44477</v>
      </c>
      <c r="BP106" s="104" t="e">
        <f>VLOOKUP(BO:BO,value!$A:$B,2,0)</f>
        <v>#N/A</v>
      </c>
      <c r="BQ106" s="104" t="e">
        <f>VLOOKUP(BP:BP,value!C:D,2,0)</f>
        <v>#N/A</v>
      </c>
      <c r="BR106" s="104" t="e">
        <f>LOOKUP(AR106,value!$F$2:$H$20)</f>
        <v>#N/A</v>
      </c>
    </row>
    <row r="107" spans="1:70" ht="19.95" customHeight="1">
      <c r="A107" s="157"/>
      <c r="B107" s="284">
        <v>44455</v>
      </c>
      <c r="C107" s="109">
        <v>205567092</v>
      </c>
      <c r="D107" s="90" t="s">
        <v>639</v>
      </c>
      <c r="E107" s="280" t="s">
        <v>640</v>
      </c>
      <c r="F107" s="285">
        <v>44477</v>
      </c>
      <c r="G107" s="157"/>
      <c r="H107" s="157"/>
      <c r="I107" s="157"/>
      <c r="J107" s="157"/>
      <c r="K107" s="89">
        <v>80264349</v>
      </c>
      <c r="L107" s="124" t="s">
        <v>760</v>
      </c>
      <c r="M107" s="124" t="s">
        <v>341</v>
      </c>
      <c r="N107" s="106" t="s">
        <v>792</v>
      </c>
      <c r="O107" s="110" t="s">
        <v>853</v>
      </c>
      <c r="P107" s="157"/>
      <c r="Q107" s="157"/>
      <c r="R107" s="157"/>
      <c r="S107" s="157"/>
      <c r="T107" s="157"/>
      <c r="U107" s="157"/>
      <c r="V107" s="241" t="s">
        <v>639</v>
      </c>
      <c r="W107" s="111" t="s">
        <v>379</v>
      </c>
      <c r="X107" s="111" t="s">
        <v>379</v>
      </c>
      <c r="Y107" s="90" t="s">
        <v>886</v>
      </c>
      <c r="Z107" s="157"/>
      <c r="AA107" s="113" t="s">
        <v>349</v>
      </c>
      <c r="AB107" s="1101" t="s">
        <v>943</v>
      </c>
      <c r="AC107" s="157"/>
      <c r="AD107" s="157"/>
      <c r="AE107" s="157"/>
      <c r="AF107" s="157"/>
      <c r="AG107" s="157"/>
      <c r="AH107" s="157"/>
      <c r="AI107" s="157"/>
      <c r="AJ107" s="157"/>
      <c r="AK107" s="89" t="s">
        <v>162</v>
      </c>
      <c r="AL107" s="89"/>
      <c r="AM107" s="89" t="s">
        <v>242</v>
      </c>
      <c r="AN107" s="89" t="s">
        <v>172</v>
      </c>
      <c r="AO107" s="104" t="s">
        <v>62</v>
      </c>
      <c r="AP107" s="104" t="e">
        <f t="shared" si="3"/>
        <v>#N/A</v>
      </c>
      <c r="AQ107" s="157" t="s">
        <v>65</v>
      </c>
      <c r="AR107" s="265"/>
      <c r="AS107" s="157"/>
      <c r="AT107" s="157"/>
      <c r="AU107" s="90"/>
      <c r="AV107" s="157"/>
      <c r="AW107" s="157" t="s">
        <v>97</v>
      </c>
      <c r="AX107" s="157"/>
      <c r="AY107" s="157" t="s">
        <v>76</v>
      </c>
      <c r="AZ107" s="285">
        <v>44477</v>
      </c>
      <c r="BA107" s="157"/>
      <c r="BB107" s="157"/>
      <c r="BC107" s="157"/>
      <c r="BD107" s="157"/>
      <c r="BE107" s="89"/>
      <c r="BF107" s="89"/>
      <c r="BG107" s="89"/>
      <c r="BH107" s="89"/>
      <c r="BI107" s="157"/>
      <c r="BJ107" s="157"/>
      <c r="BK107" s="157"/>
      <c r="BL107" s="104">
        <f t="shared" si="4"/>
        <v>44477</v>
      </c>
      <c r="BM107" s="104" t="e">
        <f>VLOOKUP(BL:BL,value!$A:$B,2,0)</f>
        <v>#N/A</v>
      </c>
      <c r="BN107" s="104" t="e">
        <f>VLOOKUP(BM:BM,value!C:D,2,0)</f>
        <v>#N/A</v>
      </c>
      <c r="BO107" s="104">
        <f t="shared" si="5"/>
        <v>-44477</v>
      </c>
      <c r="BP107" s="104" t="e">
        <f>VLOOKUP(BO:BO,value!$A:$B,2,0)</f>
        <v>#N/A</v>
      </c>
      <c r="BQ107" s="104" t="e">
        <f>VLOOKUP(BP:BP,value!C:D,2,0)</f>
        <v>#N/A</v>
      </c>
      <c r="BR107" s="104" t="e">
        <f>LOOKUP(AR107,value!$F$2:$H$20)</f>
        <v>#N/A</v>
      </c>
    </row>
    <row r="108" spans="1:70" ht="19.95" customHeight="1">
      <c r="A108" s="157"/>
      <c r="B108" s="284">
        <v>44455</v>
      </c>
      <c r="C108" s="109">
        <v>205619604</v>
      </c>
      <c r="D108" s="90" t="s">
        <v>651</v>
      </c>
      <c r="E108" s="280" t="s">
        <v>652</v>
      </c>
      <c r="F108" s="285">
        <v>44477</v>
      </c>
      <c r="G108" s="157"/>
      <c r="H108" s="157"/>
      <c r="I108" s="157"/>
      <c r="J108" s="157"/>
      <c r="K108" s="89">
        <v>80264427</v>
      </c>
      <c r="L108" s="124" t="s">
        <v>766</v>
      </c>
      <c r="M108" s="124" t="s">
        <v>341</v>
      </c>
      <c r="N108" s="106" t="s">
        <v>792</v>
      </c>
      <c r="O108" s="110" t="s">
        <v>859</v>
      </c>
      <c r="P108" s="157"/>
      <c r="Q108" s="157"/>
      <c r="R108" s="157"/>
      <c r="S108" s="157"/>
      <c r="T108" s="157"/>
      <c r="U108" s="157"/>
      <c r="V108" s="241" t="s">
        <v>651</v>
      </c>
      <c r="W108" s="111" t="s">
        <v>379</v>
      </c>
      <c r="X108" s="111" t="s">
        <v>379</v>
      </c>
      <c r="Y108" s="90" t="s">
        <v>886</v>
      </c>
      <c r="Z108" s="157"/>
      <c r="AA108" s="113" t="s">
        <v>349</v>
      </c>
      <c r="AB108" s="1101" t="s">
        <v>949</v>
      </c>
      <c r="AC108" s="157"/>
      <c r="AD108" s="157"/>
      <c r="AE108" s="157"/>
      <c r="AF108" s="157"/>
      <c r="AG108" s="157"/>
      <c r="AH108" s="157"/>
      <c r="AI108" s="157"/>
      <c r="AJ108" s="157"/>
      <c r="AK108" s="89" t="s">
        <v>162</v>
      </c>
      <c r="AL108" s="89"/>
      <c r="AM108" s="89" t="s">
        <v>242</v>
      </c>
      <c r="AN108" s="89" t="s">
        <v>974</v>
      </c>
      <c r="AO108" s="104" t="s">
        <v>62</v>
      </c>
      <c r="AP108" s="104" t="e">
        <f t="shared" si="3"/>
        <v>#N/A</v>
      </c>
      <c r="AQ108" s="157" t="s">
        <v>65</v>
      </c>
      <c r="AR108" s="265"/>
      <c r="AS108" s="157"/>
      <c r="AT108" s="157"/>
      <c r="AU108" s="90"/>
      <c r="AV108" s="157"/>
      <c r="AW108" s="157" t="s">
        <v>97</v>
      </c>
      <c r="AX108" s="157"/>
      <c r="AY108" s="157" t="s">
        <v>76</v>
      </c>
      <c r="AZ108" s="285">
        <v>44477</v>
      </c>
      <c r="BA108" s="157"/>
      <c r="BB108" s="157"/>
      <c r="BC108" s="157"/>
      <c r="BD108" s="157"/>
      <c r="BE108" s="89"/>
      <c r="BF108" s="89"/>
      <c r="BG108" s="89"/>
      <c r="BH108" s="89"/>
      <c r="BI108" s="157"/>
      <c r="BJ108" s="157"/>
      <c r="BK108" s="157"/>
      <c r="BL108" s="104">
        <f t="shared" si="4"/>
        <v>44477</v>
      </c>
      <c r="BM108" s="104" t="e">
        <f>VLOOKUP(BL:BL,value!$A:$B,2,0)</f>
        <v>#N/A</v>
      </c>
      <c r="BN108" s="104" t="e">
        <f>VLOOKUP(BM:BM,value!C:D,2,0)</f>
        <v>#N/A</v>
      </c>
      <c r="BO108" s="104">
        <f t="shared" si="5"/>
        <v>-44477</v>
      </c>
      <c r="BP108" s="104" t="e">
        <f>VLOOKUP(BO:BO,value!$A:$B,2,0)</f>
        <v>#N/A</v>
      </c>
      <c r="BQ108" s="104" t="e">
        <f>VLOOKUP(BP:BP,value!C:D,2,0)</f>
        <v>#N/A</v>
      </c>
      <c r="BR108" s="104" t="e">
        <f>LOOKUP(AR108,value!$F$2:$H$20)</f>
        <v>#N/A</v>
      </c>
    </row>
    <row r="109" spans="1:70" ht="19.95" customHeight="1">
      <c r="A109" s="157"/>
      <c r="B109" s="284">
        <v>44455</v>
      </c>
      <c r="C109" s="109">
        <v>201452349</v>
      </c>
      <c r="D109" s="90" t="s">
        <v>657</v>
      </c>
      <c r="E109" s="280" t="s">
        <v>658</v>
      </c>
      <c r="F109" s="285">
        <v>44477</v>
      </c>
      <c r="G109" s="157"/>
      <c r="H109" s="157"/>
      <c r="I109" s="157"/>
      <c r="J109" s="157"/>
      <c r="K109" s="89">
        <v>80264445</v>
      </c>
      <c r="L109" s="124" t="s">
        <v>768</v>
      </c>
      <c r="M109" s="124" t="s">
        <v>341</v>
      </c>
      <c r="N109" s="106" t="s">
        <v>792</v>
      </c>
      <c r="O109" s="110" t="s">
        <v>862</v>
      </c>
      <c r="P109" s="157"/>
      <c r="Q109" s="157"/>
      <c r="R109" s="157"/>
      <c r="S109" s="157"/>
      <c r="T109" s="157"/>
      <c r="U109" s="157"/>
      <c r="V109" s="241" t="s">
        <v>657</v>
      </c>
      <c r="W109" s="111" t="s">
        <v>379</v>
      </c>
      <c r="X109" s="111" t="s">
        <v>379</v>
      </c>
      <c r="Y109" s="90" t="s">
        <v>886</v>
      </c>
      <c r="Z109" s="157"/>
      <c r="AA109" s="113" t="s">
        <v>349</v>
      </c>
      <c r="AB109" s="1101" t="s">
        <v>951</v>
      </c>
      <c r="AC109" s="157"/>
      <c r="AD109" s="157"/>
      <c r="AE109" s="157"/>
      <c r="AF109" s="157"/>
      <c r="AG109" s="157"/>
      <c r="AH109" s="157"/>
      <c r="AI109" s="157"/>
      <c r="AJ109" s="157"/>
      <c r="AK109" s="89" t="s">
        <v>162</v>
      </c>
      <c r="AL109" s="89"/>
      <c r="AM109" s="89" t="s">
        <v>242</v>
      </c>
      <c r="AN109" s="89" t="s">
        <v>974</v>
      </c>
      <c r="AO109" s="104" t="s">
        <v>62</v>
      </c>
      <c r="AP109" s="104" t="e">
        <f t="shared" si="3"/>
        <v>#N/A</v>
      </c>
      <c r="AQ109" s="157" t="s">
        <v>65</v>
      </c>
      <c r="AR109" s="265"/>
      <c r="AS109" s="157"/>
      <c r="AT109" s="157"/>
      <c r="AU109" s="90"/>
      <c r="AV109" s="157"/>
      <c r="AW109" s="157" t="s">
        <v>97</v>
      </c>
      <c r="AX109" s="157"/>
      <c r="AY109" s="157" t="s">
        <v>76</v>
      </c>
      <c r="AZ109" s="285">
        <v>44477</v>
      </c>
      <c r="BA109" s="157"/>
      <c r="BB109" s="157"/>
      <c r="BC109" s="157"/>
      <c r="BD109" s="157"/>
      <c r="BE109" s="89"/>
      <c r="BF109" s="89"/>
      <c r="BG109" s="89"/>
      <c r="BH109" s="89"/>
      <c r="BI109" s="157"/>
      <c r="BJ109" s="157"/>
      <c r="BK109" s="157"/>
      <c r="BL109" s="104">
        <f t="shared" si="4"/>
        <v>44477</v>
      </c>
      <c r="BM109" s="104" t="e">
        <f>VLOOKUP(BL:BL,value!$A:$B,2,0)</f>
        <v>#N/A</v>
      </c>
      <c r="BN109" s="104" t="e">
        <f>VLOOKUP(BM:BM,value!C:D,2,0)</f>
        <v>#N/A</v>
      </c>
      <c r="BO109" s="104">
        <f t="shared" si="5"/>
        <v>-44477</v>
      </c>
      <c r="BP109" s="104" t="e">
        <f>VLOOKUP(BO:BO,value!$A:$B,2,0)</f>
        <v>#N/A</v>
      </c>
      <c r="BQ109" s="104" t="e">
        <f>VLOOKUP(BP:BP,value!C:D,2,0)</f>
        <v>#N/A</v>
      </c>
      <c r="BR109" s="104" t="e">
        <f>LOOKUP(AR109,value!$F$2:$H$20)</f>
        <v>#N/A</v>
      </c>
    </row>
    <row r="110" spans="1:70" ht="19.95" customHeight="1">
      <c r="A110" s="157"/>
      <c r="B110" s="284">
        <v>44455</v>
      </c>
      <c r="C110" s="109">
        <v>205919830</v>
      </c>
      <c r="D110" s="90" t="s">
        <v>665</v>
      </c>
      <c r="E110" s="280" t="s">
        <v>666</v>
      </c>
      <c r="F110" s="285">
        <v>44477</v>
      </c>
      <c r="G110" s="157"/>
      <c r="H110" s="157"/>
      <c r="I110" s="157"/>
      <c r="J110" s="157"/>
      <c r="K110" s="89">
        <v>80265503</v>
      </c>
      <c r="L110" s="124" t="s">
        <v>772</v>
      </c>
      <c r="M110" s="124" t="s">
        <v>773</v>
      </c>
      <c r="N110" s="106" t="s">
        <v>792</v>
      </c>
      <c r="O110" s="110" t="s">
        <v>866</v>
      </c>
      <c r="P110" s="157"/>
      <c r="Q110" s="157"/>
      <c r="R110" s="157"/>
      <c r="S110" s="157"/>
      <c r="T110" s="157"/>
      <c r="U110" s="157"/>
      <c r="V110" s="241" t="s">
        <v>665</v>
      </c>
      <c r="W110" s="111" t="s">
        <v>379</v>
      </c>
      <c r="X110" s="111" t="s">
        <v>379</v>
      </c>
      <c r="Y110" s="90" t="s">
        <v>886</v>
      </c>
      <c r="Z110" s="157"/>
      <c r="AA110" s="113" t="s">
        <v>349</v>
      </c>
      <c r="AB110" s="1101" t="s">
        <v>955</v>
      </c>
      <c r="AC110" s="157"/>
      <c r="AD110" s="157"/>
      <c r="AE110" s="157"/>
      <c r="AF110" s="157"/>
      <c r="AG110" s="157"/>
      <c r="AH110" s="157"/>
      <c r="AI110" s="157"/>
      <c r="AJ110" s="157"/>
      <c r="AK110" s="89" t="s">
        <v>162</v>
      </c>
      <c r="AL110" s="89"/>
      <c r="AM110" s="89" t="s">
        <v>242</v>
      </c>
      <c r="AN110" s="89" t="s">
        <v>169</v>
      </c>
      <c r="AO110" s="104" t="s">
        <v>62</v>
      </c>
      <c r="AP110" s="104" t="e">
        <f t="shared" si="3"/>
        <v>#N/A</v>
      </c>
      <c r="AQ110" s="157" t="s">
        <v>65</v>
      </c>
      <c r="AR110" s="265"/>
      <c r="AS110" s="157"/>
      <c r="AT110" s="157"/>
      <c r="AU110" s="90"/>
      <c r="AV110" s="157"/>
      <c r="AW110" s="157" t="s">
        <v>97</v>
      </c>
      <c r="AX110" s="157"/>
      <c r="AY110" s="157" t="s">
        <v>76</v>
      </c>
      <c r="AZ110" s="285">
        <v>44477</v>
      </c>
      <c r="BA110" s="157"/>
      <c r="BB110" s="157"/>
      <c r="BC110" s="157"/>
      <c r="BD110" s="157"/>
      <c r="BE110" s="89"/>
      <c r="BF110" s="89"/>
      <c r="BG110" s="89"/>
      <c r="BH110" s="89"/>
      <c r="BI110" s="157"/>
      <c r="BJ110" s="157"/>
      <c r="BK110" s="157"/>
      <c r="BL110" s="104">
        <f t="shared" si="4"/>
        <v>44477</v>
      </c>
      <c r="BM110" s="104" t="e">
        <f>VLOOKUP(BL:BL,value!$A:$B,2,0)</f>
        <v>#N/A</v>
      </c>
      <c r="BN110" s="104" t="e">
        <f>VLOOKUP(BM:BM,value!C:D,2,0)</f>
        <v>#N/A</v>
      </c>
      <c r="BO110" s="104">
        <f t="shared" si="5"/>
        <v>-44477</v>
      </c>
      <c r="BP110" s="104" t="e">
        <f>VLOOKUP(BO:BO,value!$A:$B,2,0)</f>
        <v>#N/A</v>
      </c>
      <c r="BQ110" s="104" t="e">
        <f>VLOOKUP(BP:BP,value!C:D,2,0)</f>
        <v>#N/A</v>
      </c>
      <c r="BR110" s="104" t="e">
        <f>LOOKUP(AR110,value!$F$2:$H$20)</f>
        <v>#N/A</v>
      </c>
    </row>
    <row r="111" spans="1:70" ht="19.95" customHeight="1">
      <c r="A111" s="157"/>
      <c r="B111" s="284">
        <v>44455</v>
      </c>
      <c r="C111" s="109">
        <v>205667843</v>
      </c>
      <c r="D111" s="90" t="s">
        <v>673</v>
      </c>
      <c r="E111" s="280" t="s">
        <v>674</v>
      </c>
      <c r="F111" s="285">
        <v>44477</v>
      </c>
      <c r="G111" s="157"/>
      <c r="H111" s="157"/>
      <c r="I111" s="157"/>
      <c r="J111" s="157"/>
      <c r="K111" s="89">
        <v>80267230</v>
      </c>
      <c r="L111" s="124" t="s">
        <v>777</v>
      </c>
      <c r="M111" s="124" t="s">
        <v>341</v>
      </c>
      <c r="N111" s="106" t="s">
        <v>792</v>
      </c>
      <c r="O111" s="110" t="s">
        <v>870</v>
      </c>
      <c r="P111" s="157"/>
      <c r="Q111" s="157"/>
      <c r="R111" s="157"/>
      <c r="S111" s="157"/>
      <c r="T111" s="157"/>
      <c r="U111" s="157"/>
      <c r="V111" s="241" t="s">
        <v>673</v>
      </c>
      <c r="W111" s="111" t="s">
        <v>379</v>
      </c>
      <c r="X111" s="111" t="s">
        <v>379</v>
      </c>
      <c r="Y111" s="90" t="s">
        <v>886</v>
      </c>
      <c r="Z111" s="157"/>
      <c r="AA111" s="113" t="s">
        <v>349</v>
      </c>
      <c r="AB111" s="1101" t="s">
        <v>959</v>
      </c>
      <c r="AC111" s="157"/>
      <c r="AD111" s="157"/>
      <c r="AE111" s="157"/>
      <c r="AF111" s="157"/>
      <c r="AG111" s="157"/>
      <c r="AH111" s="157"/>
      <c r="AI111" s="157"/>
      <c r="AJ111" s="157"/>
      <c r="AK111" s="89" t="s">
        <v>162</v>
      </c>
      <c r="AL111" s="89"/>
      <c r="AM111" s="89" t="s">
        <v>242</v>
      </c>
      <c r="AN111" s="89" t="s">
        <v>172</v>
      </c>
      <c r="AO111" s="104" t="s">
        <v>62</v>
      </c>
      <c r="AP111" s="104" t="e">
        <f t="shared" si="3"/>
        <v>#N/A</v>
      </c>
      <c r="AQ111" s="157" t="s">
        <v>65</v>
      </c>
      <c r="AR111" s="265"/>
      <c r="AS111" s="157"/>
      <c r="AT111" s="157"/>
      <c r="AU111" s="90"/>
      <c r="AV111" s="157"/>
      <c r="AW111" s="157" t="s">
        <v>97</v>
      </c>
      <c r="AX111" s="157"/>
      <c r="AY111" s="157" t="s">
        <v>76</v>
      </c>
      <c r="AZ111" s="285">
        <v>44477</v>
      </c>
      <c r="BA111" s="157"/>
      <c r="BB111" s="157"/>
      <c r="BC111" s="157"/>
      <c r="BD111" s="157"/>
      <c r="BE111" s="89"/>
      <c r="BF111" s="89"/>
      <c r="BG111" s="89"/>
      <c r="BH111" s="89"/>
      <c r="BI111" s="157"/>
      <c r="BJ111" s="157"/>
      <c r="BK111" s="157"/>
      <c r="BL111" s="104">
        <f t="shared" si="4"/>
        <v>44477</v>
      </c>
      <c r="BM111" s="104" t="e">
        <f>VLOOKUP(BL:BL,value!$A:$B,2,0)</f>
        <v>#N/A</v>
      </c>
      <c r="BN111" s="104" t="e">
        <f>VLOOKUP(BM:BM,value!C:D,2,0)</f>
        <v>#N/A</v>
      </c>
      <c r="BO111" s="104">
        <f t="shared" si="5"/>
        <v>-44477</v>
      </c>
      <c r="BP111" s="104" t="e">
        <f>VLOOKUP(BO:BO,value!$A:$B,2,0)</f>
        <v>#N/A</v>
      </c>
      <c r="BQ111" s="104" t="e">
        <f>VLOOKUP(BP:BP,value!C:D,2,0)</f>
        <v>#N/A</v>
      </c>
      <c r="BR111" s="104" t="e">
        <f>LOOKUP(AR111,value!$F$2:$H$20)</f>
        <v>#N/A</v>
      </c>
    </row>
    <row r="112" spans="1:70" ht="19.95" customHeight="1">
      <c r="A112" s="157"/>
      <c r="B112" s="284">
        <v>44455</v>
      </c>
      <c r="C112" s="109">
        <v>205668072</v>
      </c>
      <c r="D112" s="90" t="s">
        <v>679</v>
      </c>
      <c r="E112" s="280" t="s">
        <v>680</v>
      </c>
      <c r="F112" s="285">
        <v>44477</v>
      </c>
      <c r="G112" s="157"/>
      <c r="H112" s="157"/>
      <c r="I112" s="157"/>
      <c r="J112" s="157"/>
      <c r="K112" s="89">
        <v>80267358</v>
      </c>
      <c r="L112" s="124" t="s">
        <v>780</v>
      </c>
      <c r="M112" s="124" t="s">
        <v>341</v>
      </c>
      <c r="N112" s="106" t="s">
        <v>792</v>
      </c>
      <c r="O112" s="110" t="s">
        <v>873</v>
      </c>
      <c r="P112" s="157"/>
      <c r="Q112" s="157"/>
      <c r="R112" s="157"/>
      <c r="S112" s="157"/>
      <c r="T112" s="157"/>
      <c r="U112" s="157"/>
      <c r="V112" s="241" t="s">
        <v>679</v>
      </c>
      <c r="W112" s="111" t="s">
        <v>379</v>
      </c>
      <c r="X112" s="111" t="s">
        <v>379</v>
      </c>
      <c r="Y112" s="90" t="s">
        <v>886</v>
      </c>
      <c r="Z112" s="157"/>
      <c r="AA112" s="113" t="s">
        <v>349</v>
      </c>
      <c r="AB112" s="1101" t="s">
        <v>962</v>
      </c>
      <c r="AC112" s="157"/>
      <c r="AD112" s="157"/>
      <c r="AE112" s="157"/>
      <c r="AF112" s="157"/>
      <c r="AG112" s="157"/>
      <c r="AH112" s="157"/>
      <c r="AI112" s="157"/>
      <c r="AJ112" s="157"/>
      <c r="AK112" s="89" t="s">
        <v>162</v>
      </c>
      <c r="AL112" s="89"/>
      <c r="AM112" s="89" t="s">
        <v>242</v>
      </c>
      <c r="AN112" s="89" t="s">
        <v>184</v>
      </c>
      <c r="AO112" s="104" t="s">
        <v>62</v>
      </c>
      <c r="AP112" s="104" t="e">
        <f t="shared" si="3"/>
        <v>#N/A</v>
      </c>
      <c r="AQ112" s="157" t="s">
        <v>65</v>
      </c>
      <c r="AR112" s="265"/>
      <c r="AS112" s="157"/>
      <c r="AT112" s="157"/>
      <c r="AU112" s="90"/>
      <c r="AV112" s="157"/>
      <c r="AW112" s="157" t="s">
        <v>97</v>
      </c>
      <c r="AX112" s="157"/>
      <c r="AY112" s="157" t="s">
        <v>76</v>
      </c>
      <c r="AZ112" s="285">
        <v>44477</v>
      </c>
      <c r="BA112" s="157"/>
      <c r="BB112" s="157"/>
      <c r="BC112" s="157"/>
      <c r="BD112" s="157"/>
      <c r="BE112" s="89"/>
      <c r="BF112" s="89"/>
      <c r="BG112" s="89"/>
      <c r="BH112" s="89"/>
      <c r="BI112" s="157"/>
      <c r="BJ112" s="157"/>
      <c r="BK112" s="157"/>
      <c r="BL112" s="104">
        <f t="shared" si="4"/>
        <v>44477</v>
      </c>
      <c r="BM112" s="104" t="e">
        <f>VLOOKUP(BL:BL,value!$A:$B,2,0)</f>
        <v>#N/A</v>
      </c>
      <c r="BN112" s="104" t="e">
        <f>VLOOKUP(BM:BM,value!C:D,2,0)</f>
        <v>#N/A</v>
      </c>
      <c r="BO112" s="104">
        <f t="shared" si="5"/>
        <v>-44477</v>
      </c>
      <c r="BP112" s="104" t="e">
        <f>VLOOKUP(BO:BO,value!$A:$B,2,0)</f>
        <v>#N/A</v>
      </c>
      <c r="BQ112" s="104" t="e">
        <f>VLOOKUP(BP:BP,value!C:D,2,0)</f>
        <v>#N/A</v>
      </c>
      <c r="BR112" s="104" t="e">
        <f>LOOKUP(AR112,value!$F$2:$H$20)</f>
        <v>#N/A</v>
      </c>
    </row>
    <row r="113" spans="1:70" ht="19.95" customHeight="1">
      <c r="A113" s="157"/>
      <c r="B113" s="284">
        <v>44455</v>
      </c>
      <c r="C113" s="109">
        <v>205682040</v>
      </c>
      <c r="D113" s="90" t="s">
        <v>687</v>
      </c>
      <c r="E113" s="280" t="s">
        <v>688</v>
      </c>
      <c r="F113" s="285">
        <v>44477</v>
      </c>
      <c r="G113" s="157"/>
      <c r="H113" s="157"/>
      <c r="I113" s="157"/>
      <c r="J113" s="157"/>
      <c r="K113" s="89">
        <v>80267558</v>
      </c>
      <c r="L113" s="124" t="s">
        <v>784</v>
      </c>
      <c r="M113" s="124" t="s">
        <v>341</v>
      </c>
      <c r="N113" s="106" t="s">
        <v>792</v>
      </c>
      <c r="O113" s="110" t="s">
        <v>877</v>
      </c>
      <c r="P113" s="157"/>
      <c r="Q113" s="157"/>
      <c r="R113" s="157"/>
      <c r="S113" s="157"/>
      <c r="T113" s="157"/>
      <c r="U113" s="157"/>
      <c r="V113" s="241" t="s">
        <v>687</v>
      </c>
      <c r="W113" s="111" t="s">
        <v>379</v>
      </c>
      <c r="X113" s="111" t="s">
        <v>379</v>
      </c>
      <c r="Y113" s="90" t="s">
        <v>886</v>
      </c>
      <c r="Z113" s="157"/>
      <c r="AA113" s="113" t="s">
        <v>349</v>
      </c>
      <c r="AB113" s="1101" t="s">
        <v>966</v>
      </c>
      <c r="AC113" s="157"/>
      <c r="AD113" s="157"/>
      <c r="AE113" s="157"/>
      <c r="AF113" s="157"/>
      <c r="AG113" s="157"/>
      <c r="AH113" s="157"/>
      <c r="AI113" s="157"/>
      <c r="AJ113" s="157"/>
      <c r="AK113" s="89" t="s">
        <v>162</v>
      </c>
      <c r="AL113" s="89"/>
      <c r="AM113" s="89" t="s">
        <v>242</v>
      </c>
      <c r="AN113" s="89" t="s">
        <v>172</v>
      </c>
      <c r="AO113" s="104" t="s">
        <v>62</v>
      </c>
      <c r="AP113" s="104" t="e">
        <f t="shared" si="3"/>
        <v>#N/A</v>
      </c>
      <c r="AQ113" s="157" t="s">
        <v>65</v>
      </c>
      <c r="AR113" s="265"/>
      <c r="AS113" s="157"/>
      <c r="AT113" s="157"/>
      <c r="AU113" s="287" t="s">
        <v>1701</v>
      </c>
      <c r="AV113" s="157"/>
      <c r="AW113" s="157" t="s">
        <v>97</v>
      </c>
      <c r="AX113" s="157"/>
      <c r="AY113" s="157" t="s">
        <v>76</v>
      </c>
      <c r="AZ113" s="285">
        <v>44477</v>
      </c>
      <c r="BA113" s="157"/>
      <c r="BB113" s="157"/>
      <c r="BC113" s="157"/>
      <c r="BD113" s="157"/>
      <c r="BE113" s="89"/>
      <c r="BF113" s="89"/>
      <c r="BG113" s="89"/>
      <c r="BH113" s="89"/>
      <c r="BI113" s="157"/>
      <c r="BJ113" s="157"/>
      <c r="BK113" s="157"/>
      <c r="BL113" s="104">
        <f t="shared" si="4"/>
        <v>44477</v>
      </c>
      <c r="BM113" s="104" t="e">
        <f>VLOOKUP(BL:BL,value!$A:$B,2,0)</f>
        <v>#N/A</v>
      </c>
      <c r="BN113" s="104" t="e">
        <f>VLOOKUP(BM:BM,value!C:D,2,0)</f>
        <v>#N/A</v>
      </c>
      <c r="BO113" s="104">
        <f t="shared" si="5"/>
        <v>-44477</v>
      </c>
      <c r="BP113" s="104" t="e">
        <f>VLOOKUP(BO:BO,value!$A:$B,2,0)</f>
        <v>#N/A</v>
      </c>
      <c r="BQ113" s="104" t="e">
        <f>VLOOKUP(BP:BP,value!C:D,2,0)</f>
        <v>#N/A</v>
      </c>
      <c r="BR113" s="104" t="e">
        <f>LOOKUP(AR113,value!$F$2:$H$20)</f>
        <v>#N/A</v>
      </c>
    </row>
    <row r="114" spans="1:70" ht="19.95" customHeight="1">
      <c r="A114" s="157"/>
      <c r="B114" s="288">
        <v>44455</v>
      </c>
      <c r="C114" s="114">
        <v>205681901</v>
      </c>
      <c r="D114" s="115" t="s">
        <v>692</v>
      </c>
      <c r="E114" s="289" t="s">
        <v>693</v>
      </c>
      <c r="F114" s="290">
        <v>44477</v>
      </c>
      <c r="G114" s="157"/>
      <c r="H114" s="157"/>
      <c r="I114" s="157"/>
      <c r="J114" s="157"/>
      <c r="K114" s="127">
        <v>80267744</v>
      </c>
      <c r="L114" s="209" t="s">
        <v>786</v>
      </c>
      <c r="M114" s="209" t="s">
        <v>341</v>
      </c>
      <c r="N114" s="213" t="s">
        <v>792</v>
      </c>
      <c r="O114" s="219" t="s">
        <v>880</v>
      </c>
      <c r="P114" s="236"/>
      <c r="Q114" s="236"/>
      <c r="R114" s="157"/>
      <c r="S114" s="157"/>
      <c r="T114" s="157"/>
      <c r="U114" s="157"/>
      <c r="V114" s="241" t="s">
        <v>692</v>
      </c>
      <c r="W114" s="111" t="s">
        <v>379</v>
      </c>
      <c r="X114" s="111" t="s">
        <v>379</v>
      </c>
      <c r="Y114" s="115" t="s">
        <v>886</v>
      </c>
      <c r="Z114" s="157"/>
      <c r="AA114" s="113" t="s">
        <v>349</v>
      </c>
      <c r="AB114" s="1101" t="s">
        <v>968</v>
      </c>
      <c r="AC114" s="157"/>
      <c r="AD114" s="157"/>
      <c r="AE114" s="157"/>
      <c r="AF114" s="157"/>
      <c r="AG114" s="157"/>
      <c r="AH114" s="157"/>
      <c r="AI114" s="157"/>
      <c r="AJ114" s="157"/>
      <c r="AK114" s="89" t="s">
        <v>162</v>
      </c>
      <c r="AL114" s="89"/>
      <c r="AM114" s="89" t="s">
        <v>242</v>
      </c>
      <c r="AN114" s="89" t="s">
        <v>172</v>
      </c>
      <c r="AO114" s="104" t="s">
        <v>62</v>
      </c>
      <c r="AP114" s="104" t="e">
        <f t="shared" si="3"/>
        <v>#N/A</v>
      </c>
      <c r="AQ114" s="157" t="s">
        <v>65</v>
      </c>
      <c r="AR114" s="265"/>
      <c r="AS114" s="157"/>
      <c r="AT114" s="157"/>
      <c r="AU114" s="90"/>
      <c r="AV114" s="157"/>
      <c r="AW114" s="157" t="s">
        <v>97</v>
      </c>
      <c r="AX114" s="157"/>
      <c r="AY114" s="157" t="s">
        <v>76</v>
      </c>
      <c r="AZ114" s="290">
        <v>44477</v>
      </c>
      <c r="BA114" s="157"/>
      <c r="BB114" s="157"/>
      <c r="BC114" s="157"/>
      <c r="BD114" s="157"/>
      <c r="BE114" s="89"/>
      <c r="BF114" s="89"/>
      <c r="BG114" s="89"/>
      <c r="BH114" s="89"/>
      <c r="BI114" s="157"/>
      <c r="BJ114" s="157"/>
      <c r="BK114" s="157"/>
      <c r="BL114" s="104">
        <f t="shared" si="4"/>
        <v>44477</v>
      </c>
      <c r="BM114" s="104" t="e">
        <f>VLOOKUP(BL:BL,value!$A:$B,2,0)</f>
        <v>#N/A</v>
      </c>
      <c r="BN114" s="104" t="e">
        <f>VLOOKUP(BM:BM,value!C:D,2,0)</f>
        <v>#N/A</v>
      </c>
      <c r="BO114" s="104">
        <f t="shared" si="5"/>
        <v>-44477</v>
      </c>
      <c r="BP114" s="104" t="e">
        <f>VLOOKUP(BO:BO,value!$A:$B,2,0)</f>
        <v>#N/A</v>
      </c>
      <c r="BQ114" s="104" t="e">
        <f>VLOOKUP(BP:BP,value!C:D,2,0)</f>
        <v>#N/A</v>
      </c>
      <c r="BR114" s="104" t="e">
        <f>LOOKUP(AR114,value!$F$2:$H$20)</f>
        <v>#N/A</v>
      </c>
    </row>
    <row r="115" spans="1:70" ht="19.95" customHeight="1">
      <c r="A115" s="157"/>
      <c r="B115" s="288">
        <v>44455</v>
      </c>
      <c r="C115" s="114">
        <v>205680770</v>
      </c>
      <c r="D115" s="115" t="s">
        <v>696</v>
      </c>
      <c r="E115" s="289" t="s">
        <v>697</v>
      </c>
      <c r="F115" s="290">
        <v>44477</v>
      </c>
      <c r="G115" s="123"/>
      <c r="H115" s="157"/>
      <c r="I115" s="157"/>
      <c r="J115" s="157"/>
      <c r="K115" s="127">
        <v>80267766</v>
      </c>
      <c r="L115" s="209" t="s">
        <v>788</v>
      </c>
      <c r="M115" s="209" t="s">
        <v>341</v>
      </c>
      <c r="N115" s="213" t="s">
        <v>792</v>
      </c>
      <c r="O115" s="219" t="s">
        <v>882</v>
      </c>
      <c r="P115" s="236"/>
      <c r="Q115" s="236"/>
      <c r="R115" s="157"/>
      <c r="S115" s="157"/>
      <c r="T115" s="157"/>
      <c r="U115" s="157"/>
      <c r="V115" s="241" t="s">
        <v>696</v>
      </c>
      <c r="W115" s="112" t="s">
        <v>379</v>
      </c>
      <c r="X115" s="112" t="s">
        <v>379</v>
      </c>
      <c r="Y115" s="115" t="s">
        <v>886</v>
      </c>
      <c r="Z115" s="157"/>
      <c r="AA115" s="113" t="s">
        <v>349</v>
      </c>
      <c r="AB115" s="1101" t="s">
        <v>970</v>
      </c>
      <c r="AC115" s="291"/>
      <c r="AD115" s="157"/>
      <c r="AE115" s="157"/>
      <c r="AF115" s="157"/>
      <c r="AG115" s="157"/>
      <c r="AH115" s="157"/>
      <c r="AI115" s="157"/>
      <c r="AJ115" s="157"/>
      <c r="AK115" s="89" t="s">
        <v>162</v>
      </c>
      <c r="AL115" s="89"/>
      <c r="AM115" s="89" t="s">
        <v>242</v>
      </c>
      <c r="AN115" s="89" t="s">
        <v>172</v>
      </c>
      <c r="AO115" s="104" t="s">
        <v>62</v>
      </c>
      <c r="AP115" s="104" t="e">
        <f t="shared" si="3"/>
        <v>#N/A</v>
      </c>
      <c r="AQ115" s="157" t="s">
        <v>65</v>
      </c>
      <c r="AR115" s="265"/>
      <c r="AS115" s="157"/>
      <c r="AT115" s="157"/>
      <c r="AU115" s="90"/>
      <c r="AV115" s="157"/>
      <c r="AW115" s="157" t="s">
        <v>97</v>
      </c>
      <c r="AX115" s="157"/>
      <c r="AY115" s="157" t="s">
        <v>76</v>
      </c>
      <c r="AZ115" s="290">
        <v>44477</v>
      </c>
      <c r="BA115" s="157"/>
      <c r="BB115" s="157"/>
      <c r="BC115" s="157"/>
      <c r="BD115" s="157"/>
      <c r="BE115" s="89"/>
      <c r="BF115" s="89"/>
      <c r="BG115" s="89"/>
      <c r="BH115" s="89"/>
      <c r="BI115" s="157"/>
      <c r="BJ115" s="157"/>
      <c r="BK115" s="157"/>
      <c r="BL115" s="104">
        <f t="shared" si="4"/>
        <v>44477</v>
      </c>
      <c r="BM115" s="104" t="e">
        <f>VLOOKUP(BL:BL,value!$A:$B,2,0)</f>
        <v>#N/A</v>
      </c>
      <c r="BN115" s="104" t="e">
        <f>VLOOKUP(BM:BM,value!C:D,2,0)</f>
        <v>#N/A</v>
      </c>
      <c r="BO115" s="104">
        <f t="shared" si="5"/>
        <v>-44477</v>
      </c>
      <c r="BP115" s="104" t="e">
        <f>VLOOKUP(BO:BO,value!$A:$B,2,0)</f>
        <v>#N/A</v>
      </c>
      <c r="BQ115" s="104" t="e">
        <f>VLOOKUP(BP:BP,value!C:D,2,0)</f>
        <v>#N/A</v>
      </c>
      <c r="BR115" s="104" t="e">
        <f>LOOKUP(AR115,value!$F$2:$H$20)</f>
        <v>#N/A</v>
      </c>
    </row>
    <row r="116" spans="1:70" ht="19.95" customHeight="1">
      <c r="A116" s="157"/>
      <c r="B116" s="487">
        <v>44480</v>
      </c>
      <c r="C116" s="415">
        <v>205532096</v>
      </c>
      <c r="D116" s="416" t="s">
        <v>1097</v>
      </c>
      <c r="E116" s="427" t="s">
        <v>1098</v>
      </c>
      <c r="F116" s="418">
        <v>44487</v>
      </c>
      <c r="G116" s="503"/>
      <c r="H116" s="157"/>
      <c r="I116" s="157"/>
      <c r="J116" s="157"/>
      <c r="K116" s="509">
        <v>81267201</v>
      </c>
      <c r="L116" s="510">
        <v>55252455</v>
      </c>
      <c r="M116" s="511" t="s">
        <v>477</v>
      </c>
      <c r="N116" s="416" t="s">
        <v>330</v>
      </c>
      <c r="O116" s="416" t="s">
        <v>1099</v>
      </c>
      <c r="P116" s="157"/>
      <c r="Q116" s="157"/>
      <c r="R116" s="157"/>
      <c r="S116" s="157"/>
      <c r="T116" s="157"/>
      <c r="U116" s="157"/>
      <c r="V116" s="157" t="s">
        <v>1097</v>
      </c>
      <c r="W116" s="123" t="s">
        <v>1100</v>
      </c>
      <c r="X116" s="123" t="s">
        <v>1101</v>
      </c>
      <c r="Y116" s="416" t="s">
        <v>1102</v>
      </c>
      <c r="Z116" s="113" t="s">
        <v>430</v>
      </c>
      <c r="AA116" s="113" t="s">
        <v>349</v>
      </c>
      <c r="AB116" s="1103" t="s">
        <v>1103</v>
      </c>
      <c r="AC116" s="118" t="s">
        <v>271</v>
      </c>
      <c r="AD116" s="118" t="s">
        <v>271</v>
      </c>
      <c r="AE116" s="118" t="s">
        <v>271</v>
      </c>
      <c r="AF116" s="118" t="s">
        <v>271</v>
      </c>
      <c r="AG116" s="118" t="s">
        <v>271</v>
      </c>
      <c r="AH116" s="118" t="s">
        <v>271</v>
      </c>
      <c r="AI116" s="118" t="s">
        <v>271</v>
      </c>
      <c r="AJ116" s="118" t="s">
        <v>271</v>
      </c>
      <c r="AK116" s="89" t="s">
        <v>162</v>
      </c>
      <c r="AL116" s="89"/>
      <c r="AM116" s="89" t="s">
        <v>241</v>
      </c>
      <c r="AN116" s="113" t="s">
        <v>205</v>
      </c>
      <c r="AO116" s="104" t="s">
        <v>62</v>
      </c>
      <c r="AP116" s="104" t="str">
        <f t="shared" si="3"/>
        <v>Under</v>
      </c>
      <c r="AQ116" s="157" t="s">
        <v>65</v>
      </c>
      <c r="AR116" s="265">
        <v>44485</v>
      </c>
      <c r="AS116" s="157" t="s">
        <v>1433</v>
      </c>
      <c r="AT116" s="157" t="s">
        <v>1432</v>
      </c>
      <c r="AU116" s="90" t="s">
        <v>1434</v>
      </c>
      <c r="AV116" s="157" t="s">
        <v>396</v>
      </c>
      <c r="AW116" s="157" t="s">
        <v>277</v>
      </c>
      <c r="AX116" s="157" t="s">
        <v>1435</v>
      </c>
      <c r="AY116" s="157" t="s">
        <v>68</v>
      </c>
      <c r="AZ116" s="534">
        <v>44485</v>
      </c>
      <c r="BA116" s="157"/>
      <c r="BB116" s="157"/>
      <c r="BC116" s="157"/>
      <c r="BD116" s="157"/>
      <c r="BE116" s="265">
        <v>44485</v>
      </c>
      <c r="BF116" s="89" t="s">
        <v>1436</v>
      </c>
      <c r="BG116" s="265">
        <v>44484</v>
      </c>
      <c r="BH116" s="278">
        <v>0.70833333333333337</v>
      </c>
      <c r="BI116" s="157" t="s">
        <v>1437</v>
      </c>
      <c r="BJ116" s="157">
        <v>1</v>
      </c>
      <c r="BK116" s="157" t="s">
        <v>396</v>
      </c>
      <c r="BL116" s="107">
        <f t="shared" si="4"/>
        <v>2</v>
      </c>
      <c r="BM116" s="107" t="str">
        <f>VLOOKUP(BL:BL,value!$A:$B,2,0)</f>
        <v>Y</v>
      </c>
      <c r="BN116" s="107" t="str">
        <f>VLOOKUP(BM:BM,value!C:D,2,0)</f>
        <v>Under</v>
      </c>
      <c r="BO116" s="107">
        <f t="shared" si="5"/>
        <v>0</v>
      </c>
      <c r="BP116" s="107" t="str">
        <f>VLOOKUP(BO:BO,value!$A:$B,2,0)</f>
        <v>Y</v>
      </c>
      <c r="BQ116" s="107" t="str">
        <f>VLOOKUP(BP:BP,value!C:D,2,0)</f>
        <v>Under</v>
      </c>
      <c r="BR116" s="107">
        <f>LOOKUP(AR116,value!$F$2:$H$20)</f>
        <v>5</v>
      </c>
    </row>
    <row r="117" spans="1:70" ht="19.95" customHeight="1">
      <c r="A117" s="157"/>
      <c r="B117" s="412">
        <v>44460</v>
      </c>
      <c r="C117" s="415">
        <v>206758963</v>
      </c>
      <c r="D117" s="416" t="s">
        <v>994</v>
      </c>
      <c r="E117" s="417" t="s">
        <v>995</v>
      </c>
      <c r="F117" s="418">
        <v>44487</v>
      </c>
      <c r="G117" s="504"/>
      <c r="H117" s="157"/>
      <c r="I117" s="157"/>
      <c r="J117" s="157"/>
      <c r="K117" s="422">
        <v>82307403</v>
      </c>
      <c r="L117" s="423" t="s">
        <v>996</v>
      </c>
      <c r="M117" s="127" t="s">
        <v>42</v>
      </c>
      <c r="N117" s="416" t="s">
        <v>997</v>
      </c>
      <c r="O117" s="416" t="s">
        <v>998</v>
      </c>
      <c r="P117" s="236"/>
      <c r="Q117" s="236"/>
      <c r="R117" s="157"/>
      <c r="S117" s="157"/>
      <c r="T117" s="157"/>
      <c r="U117" s="157"/>
      <c r="V117" s="106" t="s">
        <v>999</v>
      </c>
      <c r="W117" s="140" t="s">
        <v>1000</v>
      </c>
      <c r="X117" s="111" t="s">
        <v>355</v>
      </c>
      <c r="Y117" s="525" t="s">
        <v>1001</v>
      </c>
      <c r="Z117" s="104" t="s">
        <v>44</v>
      </c>
      <c r="AA117" s="113" t="s">
        <v>349</v>
      </c>
      <c r="AB117" s="1103" t="s">
        <v>1002</v>
      </c>
      <c r="AC117" s="291"/>
      <c r="AD117" s="291"/>
      <c r="AE117" s="530" t="s">
        <v>45</v>
      </c>
      <c r="AF117" s="119" t="s">
        <v>271</v>
      </c>
      <c r="AG117" s="119" t="s">
        <v>271</v>
      </c>
      <c r="AH117" s="119" t="s">
        <v>271</v>
      </c>
      <c r="AI117" s="119" t="s">
        <v>1003</v>
      </c>
      <c r="AJ117" s="157"/>
      <c r="AK117" s="89" t="s">
        <v>162</v>
      </c>
      <c r="AL117" s="104" t="s">
        <v>1004</v>
      </c>
      <c r="AM117" s="89" t="s">
        <v>241</v>
      </c>
      <c r="AN117" s="106" t="s">
        <v>231</v>
      </c>
      <c r="AO117" s="104" t="s">
        <v>62</v>
      </c>
      <c r="AP117" s="104" t="str">
        <f t="shared" si="3"/>
        <v>Under</v>
      </c>
      <c r="AQ117" s="157" t="s">
        <v>65</v>
      </c>
      <c r="AR117" s="265">
        <v>44487</v>
      </c>
      <c r="AS117" s="157" t="s">
        <v>1427</v>
      </c>
      <c r="AT117" s="265" t="s">
        <v>1428</v>
      </c>
      <c r="AU117" s="90" t="s">
        <v>1429</v>
      </c>
      <c r="AV117" s="157" t="s">
        <v>1430</v>
      </c>
      <c r="AW117" s="157" t="s">
        <v>277</v>
      </c>
      <c r="AX117" s="157" t="s">
        <v>1431</v>
      </c>
      <c r="AY117" s="157" t="s">
        <v>83</v>
      </c>
      <c r="AZ117" s="418">
        <v>44487</v>
      </c>
      <c r="BA117" s="157"/>
      <c r="BB117" s="157"/>
      <c r="BC117" s="157"/>
      <c r="BD117" s="157"/>
      <c r="BE117" s="89"/>
      <c r="BF117" s="89"/>
      <c r="BG117" s="89"/>
      <c r="BH117" s="89"/>
      <c r="BI117" s="157"/>
      <c r="BJ117" s="157"/>
      <c r="BK117" s="157"/>
      <c r="BL117" s="107">
        <f t="shared" si="4"/>
        <v>0</v>
      </c>
      <c r="BM117" s="107" t="str">
        <f>VLOOKUP(BL:BL,value!$A:$B,2,0)</f>
        <v>Y</v>
      </c>
      <c r="BN117" s="107" t="str">
        <f>VLOOKUP(BM:BM,value!C:D,2,0)</f>
        <v>Under</v>
      </c>
      <c r="BO117" s="107">
        <f t="shared" si="5"/>
        <v>0</v>
      </c>
      <c r="BP117" s="107" t="str">
        <f>VLOOKUP(BO:BO,value!$A:$B,2,0)</f>
        <v>Y</v>
      </c>
      <c r="BQ117" s="107" t="str">
        <f>VLOOKUP(BP:BP,value!C:D,2,0)</f>
        <v>Under</v>
      </c>
      <c r="BR117" s="107">
        <f>LOOKUP(AR117,value!$F$2:$H$20)</f>
        <v>5</v>
      </c>
    </row>
    <row r="118" spans="1:70" ht="19.95" customHeight="1">
      <c r="A118" s="157"/>
      <c r="B118" s="414">
        <v>44384</v>
      </c>
      <c r="C118" s="404">
        <v>206345183</v>
      </c>
      <c r="D118" s="490" t="s">
        <v>1027</v>
      </c>
      <c r="E118" s="492" t="s">
        <v>1028</v>
      </c>
      <c r="F118" s="293">
        <v>44490</v>
      </c>
      <c r="G118" s="421"/>
      <c r="H118" s="157"/>
      <c r="I118" s="157"/>
      <c r="J118" s="157"/>
      <c r="K118" s="507">
        <v>81266521</v>
      </c>
      <c r="L118" s="424"/>
      <c r="M118" s="424" t="s">
        <v>1270</v>
      </c>
      <c r="N118" s="513" t="s">
        <v>1062</v>
      </c>
      <c r="O118" s="519" t="s">
        <v>1063</v>
      </c>
      <c r="P118" s="236"/>
      <c r="Q118" s="236"/>
      <c r="R118" s="157"/>
      <c r="S118" s="157"/>
      <c r="T118" s="157"/>
      <c r="U118" s="157"/>
      <c r="V118" s="430" t="s">
        <v>1027</v>
      </c>
      <c r="W118" s="431" t="s">
        <v>379</v>
      </c>
      <c r="X118" s="431" t="s">
        <v>379</v>
      </c>
      <c r="Y118" s="433" t="s">
        <v>461</v>
      </c>
      <c r="Z118" s="157"/>
      <c r="AA118" s="113" t="s">
        <v>349</v>
      </c>
      <c r="AB118" s="1104" t="s">
        <v>1087</v>
      </c>
      <c r="AC118" s="157"/>
      <c r="AD118" s="157"/>
      <c r="AE118" s="157"/>
      <c r="AF118" s="157"/>
      <c r="AG118" s="157"/>
      <c r="AH118" s="157"/>
      <c r="AI118" s="157"/>
      <c r="AJ118" s="157"/>
      <c r="AK118" s="89" t="s">
        <v>162</v>
      </c>
      <c r="AL118" s="89"/>
      <c r="AM118" s="89" t="s">
        <v>242</v>
      </c>
      <c r="AN118" s="160" t="s">
        <v>194</v>
      </c>
      <c r="AO118" s="104" t="s">
        <v>62</v>
      </c>
      <c r="AP118" s="104" t="e">
        <f t="shared" si="3"/>
        <v>#N/A</v>
      </c>
      <c r="AQ118" s="157" t="s">
        <v>65</v>
      </c>
      <c r="AR118" s="265"/>
      <c r="AS118" s="157"/>
      <c r="AT118" s="157"/>
      <c r="AU118" s="90"/>
      <c r="AV118" s="157"/>
      <c r="AW118" s="157" t="s">
        <v>97</v>
      </c>
      <c r="AX118" s="157"/>
      <c r="AY118" s="157" t="s">
        <v>76</v>
      </c>
      <c r="AZ118" s="293">
        <v>44490</v>
      </c>
      <c r="BA118" s="157"/>
      <c r="BB118" s="157"/>
      <c r="BC118" s="157"/>
      <c r="BD118" s="157"/>
      <c r="BE118" s="89"/>
      <c r="BF118" s="89"/>
      <c r="BG118" s="89"/>
      <c r="BH118" s="89"/>
      <c r="BI118" s="157"/>
      <c r="BJ118" s="157"/>
      <c r="BK118" s="157"/>
      <c r="BL118" s="107">
        <f t="shared" si="4"/>
        <v>44490</v>
      </c>
      <c r="BM118" s="107" t="e">
        <f>VLOOKUP(BL:BL,value!$A:$B,2,0)</f>
        <v>#N/A</v>
      </c>
      <c r="BN118" s="107" t="e">
        <f>VLOOKUP(BM:BM,value!C:D,2,0)</f>
        <v>#N/A</v>
      </c>
      <c r="BO118" s="107">
        <f t="shared" si="5"/>
        <v>-44490</v>
      </c>
      <c r="BP118" s="107" t="e">
        <f>VLOOKUP(BO:BO,value!$A:$B,2,0)</f>
        <v>#N/A</v>
      </c>
      <c r="BQ118" s="107" t="e">
        <f>VLOOKUP(BP:BP,value!C:D,2,0)</f>
        <v>#N/A</v>
      </c>
      <c r="BR118" s="107" t="e">
        <f>LOOKUP(AR118,value!$F$2:$H$20)</f>
        <v>#N/A</v>
      </c>
    </row>
    <row r="119" spans="1:70" ht="19.95" customHeight="1">
      <c r="A119" s="157"/>
      <c r="B119" s="413">
        <v>44455</v>
      </c>
      <c r="C119" s="197">
        <v>205522600</v>
      </c>
      <c r="D119" s="294" t="s">
        <v>527</v>
      </c>
      <c r="E119" s="295" t="s">
        <v>1105</v>
      </c>
      <c r="F119" s="296">
        <v>44490</v>
      </c>
      <c r="G119" s="157"/>
      <c r="H119" s="157"/>
      <c r="I119" s="157"/>
      <c r="J119" s="157"/>
      <c r="K119" s="227">
        <v>80262435</v>
      </c>
      <c r="L119" s="297"/>
      <c r="M119" s="298"/>
      <c r="N119" s="188" t="s">
        <v>792</v>
      </c>
      <c r="O119" s="215" t="s">
        <v>1454</v>
      </c>
      <c r="P119" s="157"/>
      <c r="Q119" s="157"/>
      <c r="R119" s="157"/>
      <c r="S119" s="157"/>
      <c r="T119" s="157"/>
      <c r="U119" s="157"/>
      <c r="V119" s="200" t="s">
        <v>527</v>
      </c>
      <c r="W119" s="134" t="s">
        <v>379</v>
      </c>
      <c r="X119" s="134" t="s">
        <v>379</v>
      </c>
      <c r="Y119" s="129" t="s">
        <v>461</v>
      </c>
      <c r="Z119" s="157"/>
      <c r="AA119" s="113" t="s">
        <v>349</v>
      </c>
      <c r="AB119" s="1105" t="s">
        <v>1328</v>
      </c>
      <c r="AC119" s="157"/>
      <c r="AD119" s="157"/>
      <c r="AE119" s="157"/>
      <c r="AF119" s="157"/>
      <c r="AG119" s="157"/>
      <c r="AH119" s="157"/>
      <c r="AI119" s="157"/>
      <c r="AJ119" s="157"/>
      <c r="AK119" s="89" t="s">
        <v>162</v>
      </c>
      <c r="AL119" s="89"/>
      <c r="AM119" s="89" t="s">
        <v>242</v>
      </c>
      <c r="AN119" s="227" t="s">
        <v>170</v>
      </c>
      <c r="AO119" s="104" t="s">
        <v>62</v>
      </c>
      <c r="AP119" s="104" t="e">
        <f t="shared" si="3"/>
        <v>#N/A</v>
      </c>
      <c r="AQ119" s="157" t="s">
        <v>65</v>
      </c>
      <c r="AR119" s="265"/>
      <c r="AS119" s="157"/>
      <c r="AT119" s="157"/>
      <c r="AU119" s="90"/>
      <c r="AV119" s="157"/>
      <c r="AW119" s="157" t="s">
        <v>97</v>
      </c>
      <c r="AX119" s="157"/>
      <c r="AY119" s="157" t="s">
        <v>76</v>
      </c>
      <c r="AZ119" s="282">
        <v>44490</v>
      </c>
      <c r="BA119" s="157"/>
      <c r="BB119" s="157"/>
      <c r="BC119" s="157"/>
      <c r="BD119" s="157"/>
      <c r="BE119" s="89"/>
      <c r="BF119" s="89"/>
      <c r="BG119" s="265">
        <v>44490</v>
      </c>
      <c r="BH119" s="278">
        <v>0.54166666666666663</v>
      </c>
      <c r="BI119" s="157" t="s">
        <v>1455</v>
      </c>
      <c r="BJ119" s="157">
        <v>1</v>
      </c>
      <c r="BK119" s="157" t="s">
        <v>515</v>
      </c>
      <c r="BL119" s="107">
        <f t="shared" si="4"/>
        <v>44490</v>
      </c>
      <c r="BM119" s="107" t="e">
        <f>VLOOKUP(BL:BL,value!$A:$B,2,0)</f>
        <v>#N/A</v>
      </c>
      <c r="BN119" s="107" t="e">
        <f>VLOOKUP(BM:BM,value!C:D,2,0)</f>
        <v>#N/A</v>
      </c>
      <c r="BO119" s="107">
        <f t="shared" si="5"/>
        <v>-44490</v>
      </c>
      <c r="BP119" s="107" t="e">
        <f>VLOOKUP(BO:BO,value!$A:$B,2,0)</f>
        <v>#N/A</v>
      </c>
      <c r="BQ119" s="107" t="e">
        <f>VLOOKUP(BP:BP,value!C:D,2,0)</f>
        <v>#N/A</v>
      </c>
      <c r="BR119" s="107" t="e">
        <f>LOOKUP(AR119,value!$F$2:$H$20)</f>
        <v>#N/A</v>
      </c>
    </row>
    <row r="120" spans="1:70" ht="19.95" customHeight="1">
      <c r="A120" s="157"/>
      <c r="B120" s="284">
        <v>44455</v>
      </c>
      <c r="C120" s="142">
        <v>205537012</v>
      </c>
      <c r="D120" s="299" t="s">
        <v>530</v>
      </c>
      <c r="E120" s="494" t="s">
        <v>1106</v>
      </c>
      <c r="F120" s="282">
        <v>44490</v>
      </c>
      <c r="G120" s="157"/>
      <c r="H120" s="157"/>
      <c r="I120" s="157"/>
      <c r="J120" s="157"/>
      <c r="K120" s="126">
        <v>80262482</v>
      </c>
      <c r="L120" s="300"/>
      <c r="M120" s="300"/>
      <c r="N120" s="146" t="s">
        <v>792</v>
      </c>
      <c r="O120" s="140" t="s">
        <v>798</v>
      </c>
      <c r="P120" s="157"/>
      <c r="Q120" s="157"/>
      <c r="R120" s="157"/>
      <c r="S120" s="157"/>
      <c r="T120" s="157"/>
      <c r="U120" s="157"/>
      <c r="V120" s="157" t="s">
        <v>530</v>
      </c>
      <c r="W120" s="111" t="s">
        <v>379</v>
      </c>
      <c r="X120" s="111" t="s">
        <v>379</v>
      </c>
      <c r="Y120" s="225" t="s">
        <v>461</v>
      </c>
      <c r="Z120" s="157"/>
      <c r="AA120" s="113" t="s">
        <v>349</v>
      </c>
      <c r="AB120" s="1106" t="s">
        <v>1329</v>
      </c>
      <c r="AC120" s="157"/>
      <c r="AD120" s="157"/>
      <c r="AE120" s="157"/>
      <c r="AF120" s="157"/>
      <c r="AG120" s="157"/>
      <c r="AH120" s="157"/>
      <c r="AI120" s="157"/>
      <c r="AJ120" s="157"/>
      <c r="AK120" s="89" t="s">
        <v>162</v>
      </c>
      <c r="AL120" s="89"/>
      <c r="AM120" s="89" t="s">
        <v>242</v>
      </c>
      <c r="AN120" s="126" t="s">
        <v>172</v>
      </c>
      <c r="AO120" s="104" t="s">
        <v>62</v>
      </c>
      <c r="AP120" s="104" t="e">
        <f t="shared" si="3"/>
        <v>#N/A</v>
      </c>
      <c r="AQ120" s="157" t="s">
        <v>65</v>
      </c>
      <c r="AR120" s="265"/>
      <c r="AS120" s="157"/>
      <c r="AT120" s="157"/>
      <c r="AU120" s="90"/>
      <c r="AV120" s="157"/>
      <c r="AW120" s="157" t="s">
        <v>97</v>
      </c>
      <c r="AX120" s="157"/>
      <c r="AY120" s="157" t="s">
        <v>76</v>
      </c>
      <c r="AZ120" s="282">
        <v>44490</v>
      </c>
      <c r="BA120" s="157"/>
      <c r="BB120" s="157"/>
      <c r="BC120" s="157"/>
      <c r="BD120" s="157"/>
      <c r="BE120" s="89"/>
      <c r="BF120" s="89"/>
      <c r="BG120" s="89"/>
      <c r="BH120" s="89"/>
      <c r="BI120" s="157" t="s">
        <v>1450</v>
      </c>
      <c r="BJ120" s="157"/>
      <c r="BK120" s="157"/>
      <c r="BL120" s="107">
        <f t="shared" si="4"/>
        <v>44490</v>
      </c>
      <c r="BM120" s="107" t="e">
        <f>VLOOKUP(BL:BL,value!$A:$B,2,0)</f>
        <v>#N/A</v>
      </c>
      <c r="BN120" s="107" t="e">
        <f>VLOOKUP(BM:BM,value!C:D,2,0)</f>
        <v>#N/A</v>
      </c>
      <c r="BO120" s="107">
        <f t="shared" si="5"/>
        <v>-44490</v>
      </c>
      <c r="BP120" s="107" t="e">
        <f>VLOOKUP(BO:BO,value!$A:$B,2,0)</f>
        <v>#N/A</v>
      </c>
      <c r="BQ120" s="107" t="e">
        <f>VLOOKUP(BP:BP,value!C:D,2,0)</f>
        <v>#N/A</v>
      </c>
      <c r="BR120" s="107" t="e">
        <f>LOOKUP(AR120,value!$F$2:$H$20)</f>
        <v>#N/A</v>
      </c>
    </row>
    <row r="121" spans="1:70" ht="19.95" customHeight="1">
      <c r="A121" s="157"/>
      <c r="B121" s="301">
        <v>44455</v>
      </c>
      <c r="C121" s="199">
        <v>205539000</v>
      </c>
      <c r="D121" s="302" t="s">
        <v>535</v>
      </c>
      <c r="E121" s="303" t="s">
        <v>1107</v>
      </c>
      <c r="F121" s="304">
        <v>44490</v>
      </c>
      <c r="G121" s="244"/>
      <c r="H121" s="157"/>
      <c r="I121" s="157"/>
      <c r="J121" s="157"/>
      <c r="K121" s="250">
        <v>80262553</v>
      </c>
      <c r="L121" s="305"/>
      <c r="M121" s="305"/>
      <c r="N121" s="306" t="s">
        <v>792</v>
      </c>
      <c r="O121" s="218" t="s">
        <v>801</v>
      </c>
      <c r="P121" s="236"/>
      <c r="Q121" s="236"/>
      <c r="R121" s="157"/>
      <c r="S121" s="157"/>
      <c r="T121" s="157"/>
      <c r="U121" s="157"/>
      <c r="V121" s="157" t="s">
        <v>535</v>
      </c>
      <c r="W121" s="111" t="s">
        <v>379</v>
      </c>
      <c r="X121" s="111" t="s">
        <v>379</v>
      </c>
      <c r="Y121" s="129" t="s">
        <v>461</v>
      </c>
      <c r="Z121" s="200"/>
      <c r="AA121" s="113" t="s">
        <v>349</v>
      </c>
      <c r="AB121" s="1107" t="s">
        <v>1330</v>
      </c>
      <c r="AC121" s="157"/>
      <c r="AD121" s="247"/>
      <c r="AE121" s="247"/>
      <c r="AF121" s="157"/>
      <c r="AG121" s="157"/>
      <c r="AH121" s="157"/>
      <c r="AI121" s="157"/>
      <c r="AJ121" s="157"/>
      <c r="AK121" s="89" t="s">
        <v>162</v>
      </c>
      <c r="AL121" s="89"/>
      <c r="AM121" s="89" t="s">
        <v>242</v>
      </c>
      <c r="AN121" s="227" t="s">
        <v>172</v>
      </c>
      <c r="AO121" s="104" t="s">
        <v>62</v>
      </c>
      <c r="AP121" s="104" t="e">
        <f t="shared" si="3"/>
        <v>#N/A</v>
      </c>
      <c r="AQ121" s="157" t="s">
        <v>65</v>
      </c>
      <c r="AR121" s="265"/>
      <c r="AS121" s="157"/>
      <c r="AT121" s="157"/>
      <c r="AU121" s="90"/>
      <c r="AV121" s="157"/>
      <c r="AW121" s="157" t="s">
        <v>97</v>
      </c>
      <c r="AX121" s="157"/>
      <c r="AY121" s="157" t="s">
        <v>76</v>
      </c>
      <c r="AZ121" s="307">
        <v>44490</v>
      </c>
      <c r="BA121" s="157"/>
      <c r="BB121" s="157"/>
      <c r="BC121" s="157"/>
      <c r="BD121" s="157"/>
      <c r="BE121" s="89"/>
      <c r="BF121" s="89"/>
      <c r="BG121" s="265">
        <v>44490</v>
      </c>
      <c r="BH121" s="278">
        <v>0.54166666666666663</v>
      </c>
      <c r="BI121" s="157" t="s">
        <v>1456</v>
      </c>
      <c r="BJ121" s="157">
        <v>1</v>
      </c>
      <c r="BK121" s="157" t="s">
        <v>412</v>
      </c>
      <c r="BL121" s="107">
        <f t="shared" si="4"/>
        <v>44490</v>
      </c>
      <c r="BM121" s="107" t="e">
        <f>VLOOKUP(BL:BL,value!$A:$B,2,0)</f>
        <v>#N/A</v>
      </c>
      <c r="BN121" s="107" t="e">
        <f>VLOOKUP(BM:BM,value!C:D,2,0)</f>
        <v>#N/A</v>
      </c>
      <c r="BO121" s="107">
        <f t="shared" si="5"/>
        <v>-44490</v>
      </c>
      <c r="BP121" s="107" t="e">
        <f>VLOOKUP(BO:BO,value!$A:$B,2,0)</f>
        <v>#N/A</v>
      </c>
      <c r="BQ121" s="107" t="e">
        <f>VLOOKUP(BP:BP,value!C:D,2,0)</f>
        <v>#N/A</v>
      </c>
      <c r="BR121" s="107" t="e">
        <f>LOOKUP(AR121,value!$F$2:$H$20)</f>
        <v>#N/A</v>
      </c>
    </row>
    <row r="122" spans="1:70" ht="19.95" customHeight="1">
      <c r="A122" s="157"/>
      <c r="B122" s="308">
        <v>44455</v>
      </c>
      <c r="C122" s="141">
        <v>205588825</v>
      </c>
      <c r="D122" s="309" t="s">
        <v>578</v>
      </c>
      <c r="E122" s="310" t="s">
        <v>1108</v>
      </c>
      <c r="F122" s="311">
        <v>44490</v>
      </c>
      <c r="G122" s="157"/>
      <c r="H122" s="157"/>
      <c r="I122" s="157"/>
      <c r="J122" s="157"/>
      <c r="K122" s="252">
        <v>80263560</v>
      </c>
      <c r="L122" s="312"/>
      <c r="M122" s="312"/>
      <c r="N122" s="313" t="s">
        <v>792</v>
      </c>
      <c r="O122" s="138" t="s">
        <v>822</v>
      </c>
      <c r="P122" s="157"/>
      <c r="Q122" s="157"/>
      <c r="R122" s="157"/>
      <c r="S122" s="157"/>
      <c r="T122" s="157"/>
      <c r="U122" s="157"/>
      <c r="V122" s="157" t="s">
        <v>578</v>
      </c>
      <c r="W122" s="137" t="s">
        <v>379</v>
      </c>
      <c r="X122" s="137" t="s">
        <v>379</v>
      </c>
      <c r="Y122" s="136" t="s">
        <v>461</v>
      </c>
      <c r="Z122" s="157"/>
      <c r="AA122" s="113" t="s">
        <v>349</v>
      </c>
      <c r="AB122" s="1108" t="s">
        <v>1331</v>
      </c>
      <c r="AC122" s="157"/>
      <c r="AD122" s="157"/>
      <c r="AE122" s="157"/>
      <c r="AF122" s="157"/>
      <c r="AG122" s="157"/>
      <c r="AH122" s="157"/>
      <c r="AI122" s="157"/>
      <c r="AJ122" s="157"/>
      <c r="AK122" s="89" t="s">
        <v>162</v>
      </c>
      <c r="AL122" s="89"/>
      <c r="AM122" s="89" t="s">
        <v>242</v>
      </c>
      <c r="AN122" s="126" t="s">
        <v>194</v>
      </c>
      <c r="AO122" s="104" t="s">
        <v>62</v>
      </c>
      <c r="AP122" s="104" t="e">
        <f t="shared" si="3"/>
        <v>#N/A</v>
      </c>
      <c r="AQ122" s="157" t="s">
        <v>65</v>
      </c>
      <c r="AR122" s="265"/>
      <c r="AS122" s="157"/>
      <c r="AT122" s="157"/>
      <c r="AU122" s="90"/>
      <c r="AV122" s="157"/>
      <c r="AW122" s="157" t="s">
        <v>97</v>
      </c>
      <c r="AX122" s="157"/>
      <c r="AY122" s="157" t="s">
        <v>76</v>
      </c>
      <c r="AZ122" s="311">
        <v>44490</v>
      </c>
      <c r="BA122" s="157"/>
      <c r="BB122" s="157"/>
      <c r="BC122" s="157"/>
      <c r="BD122" s="157"/>
      <c r="BE122" s="89"/>
      <c r="BF122" s="89"/>
      <c r="BG122" s="89"/>
      <c r="BH122" s="89"/>
      <c r="BI122" s="157" t="s">
        <v>1451</v>
      </c>
      <c r="BJ122" s="157"/>
      <c r="BK122" s="157"/>
      <c r="BL122" s="107">
        <f t="shared" si="4"/>
        <v>44490</v>
      </c>
      <c r="BM122" s="107" t="e">
        <f>VLOOKUP(BL:BL,value!$A:$B,2,0)</f>
        <v>#N/A</v>
      </c>
      <c r="BN122" s="107" t="e">
        <f>VLOOKUP(BM:BM,value!C:D,2,0)</f>
        <v>#N/A</v>
      </c>
      <c r="BO122" s="107">
        <f t="shared" si="5"/>
        <v>-44490</v>
      </c>
      <c r="BP122" s="107" t="e">
        <f>VLOOKUP(BO:BO,value!$A:$B,2,0)</f>
        <v>#N/A</v>
      </c>
      <c r="BQ122" s="107" t="e">
        <f>VLOOKUP(BP:BP,value!C:D,2,0)</f>
        <v>#N/A</v>
      </c>
      <c r="BR122" s="107" t="e">
        <f>LOOKUP(AR122,value!$F$2:$H$20)</f>
        <v>#N/A</v>
      </c>
    </row>
    <row r="123" spans="1:70" ht="19.95" customHeight="1">
      <c r="A123" s="157"/>
      <c r="B123" s="308">
        <v>44384</v>
      </c>
      <c r="C123" s="135">
        <v>206022337</v>
      </c>
      <c r="D123" s="136" t="s">
        <v>1017</v>
      </c>
      <c r="E123" s="314" t="s">
        <v>1018</v>
      </c>
      <c r="F123" s="311">
        <v>44491</v>
      </c>
      <c r="G123" s="157"/>
      <c r="H123" s="157"/>
      <c r="I123" s="157"/>
      <c r="J123" s="157"/>
      <c r="K123" s="251">
        <v>81266149</v>
      </c>
      <c r="L123" s="312"/>
      <c r="M123" s="312" t="s">
        <v>1270</v>
      </c>
      <c r="N123" s="116" t="s">
        <v>1052</v>
      </c>
      <c r="O123" s="117" t="s">
        <v>1053</v>
      </c>
      <c r="P123" s="157"/>
      <c r="Q123" s="157"/>
      <c r="R123" s="157"/>
      <c r="S123" s="157"/>
      <c r="T123" s="157"/>
      <c r="U123" s="157"/>
      <c r="V123" s="241" t="s">
        <v>1017</v>
      </c>
      <c r="W123" s="137" t="s">
        <v>379</v>
      </c>
      <c r="X123" s="137" t="s">
        <v>379</v>
      </c>
      <c r="Y123" s="136" t="s">
        <v>461</v>
      </c>
      <c r="Z123" s="157"/>
      <c r="AA123" s="113" t="s">
        <v>349</v>
      </c>
      <c r="AB123" s="1104" t="s">
        <v>1082</v>
      </c>
      <c r="AC123" s="157"/>
      <c r="AD123" s="157"/>
      <c r="AE123" s="157"/>
      <c r="AF123" s="157"/>
      <c r="AG123" s="157"/>
      <c r="AH123" s="157"/>
      <c r="AI123" s="157"/>
      <c r="AJ123" s="157"/>
      <c r="AK123" s="89" t="s">
        <v>162</v>
      </c>
      <c r="AL123" s="89"/>
      <c r="AM123" s="89" t="s">
        <v>242</v>
      </c>
      <c r="AN123" s="160" t="s">
        <v>194</v>
      </c>
      <c r="AO123" s="104" t="s">
        <v>62</v>
      </c>
      <c r="AP123" s="104" t="e">
        <f t="shared" si="3"/>
        <v>#N/A</v>
      </c>
      <c r="AQ123" s="157" t="s">
        <v>65</v>
      </c>
      <c r="AR123" s="265"/>
      <c r="AS123" s="157"/>
      <c r="AT123" s="157"/>
      <c r="AU123" s="90"/>
      <c r="AV123" s="157"/>
      <c r="AW123" s="157" t="s">
        <v>97</v>
      </c>
      <c r="AX123" s="157"/>
      <c r="AY123" s="157" t="s">
        <v>76</v>
      </c>
      <c r="AZ123" s="311">
        <v>44491</v>
      </c>
      <c r="BA123" s="157"/>
      <c r="BB123" s="157"/>
      <c r="BC123" s="157"/>
      <c r="BD123" s="157"/>
      <c r="BE123" s="89"/>
      <c r="BF123" s="89"/>
      <c r="BG123" s="89"/>
      <c r="BH123" s="89"/>
      <c r="BI123" s="157"/>
      <c r="BJ123" s="157"/>
      <c r="BK123" s="157"/>
      <c r="BL123" s="107">
        <f t="shared" si="4"/>
        <v>44491</v>
      </c>
      <c r="BM123" s="107" t="e">
        <f>VLOOKUP(BL:BL,value!$A:$B,2,0)</f>
        <v>#N/A</v>
      </c>
      <c r="BN123" s="107" t="e">
        <f>VLOOKUP(BM:BM,value!C:D,2,0)</f>
        <v>#N/A</v>
      </c>
      <c r="BO123" s="107">
        <f t="shared" si="5"/>
        <v>-44491</v>
      </c>
      <c r="BP123" s="107" t="e">
        <f>VLOOKUP(BO:BO,value!$A:$B,2,0)</f>
        <v>#N/A</v>
      </c>
      <c r="BQ123" s="107" t="e">
        <f>VLOOKUP(BP:BP,value!C:D,2,0)</f>
        <v>#N/A</v>
      </c>
      <c r="BR123" s="107" t="e">
        <f>LOOKUP(AR123,value!$F$2:$H$20)</f>
        <v>#N/A</v>
      </c>
    </row>
    <row r="124" spans="1:70" ht="19.95" customHeight="1">
      <c r="A124" s="157"/>
      <c r="B124" s="308">
        <v>44384</v>
      </c>
      <c r="C124" s="135">
        <v>206013658</v>
      </c>
      <c r="D124" s="136" t="s">
        <v>1031</v>
      </c>
      <c r="E124" s="314" t="s">
        <v>1032</v>
      </c>
      <c r="F124" s="311">
        <v>44491</v>
      </c>
      <c r="G124" s="157"/>
      <c r="H124" s="157"/>
      <c r="I124" s="157"/>
      <c r="J124" s="157"/>
      <c r="K124" s="251">
        <v>81265904</v>
      </c>
      <c r="L124" s="312"/>
      <c r="M124" s="312" t="s">
        <v>1270</v>
      </c>
      <c r="N124" s="116" t="s">
        <v>1066</v>
      </c>
      <c r="O124" s="117" t="s">
        <v>1067</v>
      </c>
      <c r="P124" s="157"/>
      <c r="Q124" s="157"/>
      <c r="R124" s="157"/>
      <c r="S124" s="157"/>
      <c r="T124" s="157"/>
      <c r="U124" s="157"/>
      <c r="V124" s="241" t="s">
        <v>1031</v>
      </c>
      <c r="W124" s="137" t="s">
        <v>379</v>
      </c>
      <c r="X124" s="137" t="s">
        <v>379</v>
      </c>
      <c r="Y124" s="136" t="s">
        <v>461</v>
      </c>
      <c r="Z124" s="157"/>
      <c r="AA124" s="113" t="s">
        <v>349</v>
      </c>
      <c r="AB124" s="1104" t="s">
        <v>1089</v>
      </c>
      <c r="AC124" s="157"/>
      <c r="AD124" s="157"/>
      <c r="AE124" s="157"/>
      <c r="AF124" s="157"/>
      <c r="AG124" s="157"/>
      <c r="AH124" s="157"/>
      <c r="AI124" s="157"/>
      <c r="AJ124" s="157"/>
      <c r="AK124" s="89" t="s">
        <v>162</v>
      </c>
      <c r="AL124" s="89"/>
      <c r="AM124" s="89" t="s">
        <v>242</v>
      </c>
      <c r="AN124" s="160" t="s">
        <v>172</v>
      </c>
      <c r="AO124" s="104" t="s">
        <v>62</v>
      </c>
      <c r="AP124" s="104" t="e">
        <f t="shared" si="3"/>
        <v>#N/A</v>
      </c>
      <c r="AQ124" s="157" t="s">
        <v>65</v>
      </c>
      <c r="AR124" s="265"/>
      <c r="AS124" s="157"/>
      <c r="AT124" s="157"/>
      <c r="AU124" s="90"/>
      <c r="AV124" s="157"/>
      <c r="AW124" s="157" t="s">
        <v>97</v>
      </c>
      <c r="AX124" s="157"/>
      <c r="AY124" s="157" t="s">
        <v>76</v>
      </c>
      <c r="AZ124" s="311">
        <v>44491</v>
      </c>
      <c r="BA124" s="157"/>
      <c r="BB124" s="157"/>
      <c r="BC124" s="157"/>
      <c r="BD124" s="157"/>
      <c r="BE124" s="89"/>
      <c r="BF124" s="89"/>
      <c r="BG124" s="89"/>
      <c r="BH124" s="89"/>
      <c r="BI124" s="157"/>
      <c r="BJ124" s="157"/>
      <c r="BK124" s="157"/>
      <c r="BL124" s="107">
        <f t="shared" si="4"/>
        <v>44491</v>
      </c>
      <c r="BM124" s="107" t="e">
        <f>VLOOKUP(BL:BL,value!$A:$B,2,0)</f>
        <v>#N/A</v>
      </c>
      <c r="BN124" s="107" t="e">
        <f>VLOOKUP(BM:BM,value!C:D,2,0)</f>
        <v>#N/A</v>
      </c>
      <c r="BO124" s="107">
        <f t="shared" si="5"/>
        <v>-44491</v>
      </c>
      <c r="BP124" s="107" t="e">
        <f>VLOOKUP(BO:BO,value!$A:$B,2,0)</f>
        <v>#N/A</v>
      </c>
      <c r="BQ124" s="107" t="e">
        <f>VLOOKUP(BP:BP,value!C:D,2,0)</f>
        <v>#N/A</v>
      </c>
      <c r="BR124" s="107" t="e">
        <f>LOOKUP(AR124,value!$F$2:$H$20)</f>
        <v>#N/A</v>
      </c>
    </row>
    <row r="125" spans="1:70" ht="19.95" customHeight="1">
      <c r="A125" s="157"/>
      <c r="B125" s="308">
        <v>44455</v>
      </c>
      <c r="C125" s="141">
        <v>205534423</v>
      </c>
      <c r="D125" s="309" t="s">
        <v>523</v>
      </c>
      <c r="E125" s="310" t="s">
        <v>1109</v>
      </c>
      <c r="F125" s="311">
        <v>44491</v>
      </c>
      <c r="G125" s="157"/>
      <c r="H125" s="157"/>
      <c r="I125" s="157"/>
      <c r="J125" s="157"/>
      <c r="K125" s="252">
        <v>80262422</v>
      </c>
      <c r="L125" s="312"/>
      <c r="M125" s="312"/>
      <c r="N125" s="313" t="s">
        <v>792</v>
      </c>
      <c r="O125" s="138" t="s">
        <v>795</v>
      </c>
      <c r="P125" s="157"/>
      <c r="Q125" s="157"/>
      <c r="R125" s="157"/>
      <c r="S125" s="157"/>
      <c r="T125" s="157"/>
      <c r="U125" s="157"/>
      <c r="V125" s="157" t="s">
        <v>523</v>
      </c>
      <c r="W125" s="137" t="s">
        <v>379</v>
      </c>
      <c r="X125" s="137" t="s">
        <v>379</v>
      </c>
      <c r="Y125" s="136" t="s">
        <v>461</v>
      </c>
      <c r="Z125" s="157"/>
      <c r="AA125" s="113" t="s">
        <v>349</v>
      </c>
      <c r="AB125" s="1108" t="s">
        <v>1332</v>
      </c>
      <c r="AC125" s="157"/>
      <c r="AD125" s="157"/>
      <c r="AE125" s="157"/>
      <c r="AF125" s="157"/>
      <c r="AG125" s="157"/>
      <c r="AH125" s="157"/>
      <c r="AI125" s="157"/>
      <c r="AJ125" s="157"/>
      <c r="AK125" s="89" t="s">
        <v>162</v>
      </c>
      <c r="AL125" s="89"/>
      <c r="AM125" s="89" t="s">
        <v>242</v>
      </c>
      <c r="AN125" s="126" t="s">
        <v>172</v>
      </c>
      <c r="AO125" s="104" t="s">
        <v>62</v>
      </c>
      <c r="AP125" s="104" t="e">
        <f t="shared" si="3"/>
        <v>#N/A</v>
      </c>
      <c r="AQ125" s="157" t="s">
        <v>65</v>
      </c>
      <c r="AR125" s="265"/>
      <c r="AS125" s="157"/>
      <c r="AT125" s="157"/>
      <c r="AU125" s="90"/>
      <c r="AV125" s="157"/>
      <c r="AW125" s="157" t="s">
        <v>97</v>
      </c>
      <c r="AX125" s="157"/>
      <c r="AY125" s="157" t="s">
        <v>76</v>
      </c>
      <c r="AZ125" s="311">
        <v>44491</v>
      </c>
      <c r="BA125" s="157"/>
      <c r="BB125" s="157"/>
      <c r="BC125" s="157"/>
      <c r="BD125" s="157"/>
      <c r="BE125" s="89"/>
      <c r="BF125" s="89"/>
      <c r="BG125" s="265">
        <v>44491</v>
      </c>
      <c r="BH125" s="278">
        <v>0.58333333333333337</v>
      </c>
      <c r="BI125" s="157" t="s">
        <v>1457</v>
      </c>
      <c r="BJ125" s="157">
        <v>1</v>
      </c>
      <c r="BK125" s="157" t="s">
        <v>432</v>
      </c>
      <c r="BL125" s="107">
        <f t="shared" si="4"/>
        <v>44491</v>
      </c>
      <c r="BM125" s="107" t="e">
        <f>VLOOKUP(BL:BL,value!$A:$B,2,0)</f>
        <v>#N/A</v>
      </c>
      <c r="BN125" s="107" t="e">
        <f>VLOOKUP(BM:BM,value!C:D,2,0)</f>
        <v>#N/A</v>
      </c>
      <c r="BO125" s="107">
        <f t="shared" si="5"/>
        <v>-44491</v>
      </c>
      <c r="BP125" s="107" t="e">
        <f>VLOOKUP(BO:BO,value!$A:$B,2,0)</f>
        <v>#N/A</v>
      </c>
      <c r="BQ125" s="107" t="e">
        <f>VLOOKUP(BP:BP,value!C:D,2,0)</f>
        <v>#N/A</v>
      </c>
      <c r="BR125" s="107" t="e">
        <f>LOOKUP(AR125,value!$F$2:$H$20)</f>
        <v>#N/A</v>
      </c>
    </row>
    <row r="126" spans="1:70" ht="19.95" customHeight="1">
      <c r="A126" s="157"/>
      <c r="B126" s="308">
        <v>44455</v>
      </c>
      <c r="C126" s="141">
        <v>205534506</v>
      </c>
      <c r="D126" s="309" t="s">
        <v>1110</v>
      </c>
      <c r="E126" s="310" t="s">
        <v>1111</v>
      </c>
      <c r="F126" s="311">
        <v>44491</v>
      </c>
      <c r="G126" s="157"/>
      <c r="H126" s="157"/>
      <c r="I126" s="157"/>
      <c r="J126" s="157"/>
      <c r="K126" s="252">
        <v>80262455</v>
      </c>
      <c r="L126" s="312"/>
      <c r="M126" s="312"/>
      <c r="N126" s="313" t="s">
        <v>792</v>
      </c>
      <c r="O126" s="138" t="s">
        <v>1271</v>
      </c>
      <c r="P126" s="157"/>
      <c r="Q126" s="157"/>
      <c r="R126" s="157"/>
      <c r="S126" s="157"/>
      <c r="T126" s="157"/>
      <c r="U126" s="157"/>
      <c r="V126" s="157" t="s">
        <v>1110</v>
      </c>
      <c r="W126" s="137" t="s">
        <v>379</v>
      </c>
      <c r="X126" s="137" t="s">
        <v>379</v>
      </c>
      <c r="Y126" s="136" t="s">
        <v>461</v>
      </c>
      <c r="Z126" s="157"/>
      <c r="AA126" s="113" t="s">
        <v>349</v>
      </c>
      <c r="AB126" s="1108" t="s">
        <v>1333</v>
      </c>
      <c r="AC126" s="157"/>
      <c r="AD126" s="157"/>
      <c r="AE126" s="157"/>
      <c r="AF126" s="157"/>
      <c r="AG126" s="157"/>
      <c r="AH126" s="157"/>
      <c r="AI126" s="157"/>
      <c r="AJ126" s="157"/>
      <c r="AK126" s="89" t="s">
        <v>162</v>
      </c>
      <c r="AL126" s="89"/>
      <c r="AM126" s="89" t="s">
        <v>242</v>
      </c>
      <c r="AN126" s="126" t="s">
        <v>172</v>
      </c>
      <c r="AO126" s="104" t="s">
        <v>62</v>
      </c>
      <c r="AP126" s="104" t="e">
        <f t="shared" si="3"/>
        <v>#N/A</v>
      </c>
      <c r="AQ126" s="157" t="s">
        <v>65</v>
      </c>
      <c r="AR126" s="265"/>
      <c r="AS126" s="157"/>
      <c r="AT126" s="157"/>
      <c r="AU126" s="90"/>
      <c r="AV126" s="157"/>
      <c r="AW126" s="157" t="s">
        <v>97</v>
      </c>
      <c r="AX126" s="157"/>
      <c r="AY126" s="157" t="s">
        <v>76</v>
      </c>
      <c r="AZ126" s="311">
        <v>44491</v>
      </c>
      <c r="BA126" s="157"/>
      <c r="BB126" s="157"/>
      <c r="BC126" s="157"/>
      <c r="BD126" s="157"/>
      <c r="BE126" s="89"/>
      <c r="BF126" s="89"/>
      <c r="BG126" s="265">
        <v>44491</v>
      </c>
      <c r="BH126" s="89">
        <v>14.35</v>
      </c>
      <c r="BI126" s="157" t="s">
        <v>1458</v>
      </c>
      <c r="BJ126" s="157">
        <v>1</v>
      </c>
      <c r="BK126" s="157" t="s">
        <v>987</v>
      </c>
      <c r="BL126" s="107">
        <f t="shared" si="4"/>
        <v>44491</v>
      </c>
      <c r="BM126" s="107" t="e">
        <f>VLOOKUP(BL:BL,value!$A:$B,2,0)</f>
        <v>#N/A</v>
      </c>
      <c r="BN126" s="107" t="e">
        <f>VLOOKUP(BM:BM,value!C:D,2,0)</f>
        <v>#N/A</v>
      </c>
      <c r="BO126" s="107">
        <f t="shared" si="5"/>
        <v>-44491</v>
      </c>
      <c r="BP126" s="107" t="e">
        <f>VLOOKUP(BO:BO,value!$A:$B,2,0)</f>
        <v>#N/A</v>
      </c>
      <c r="BQ126" s="107" t="e">
        <f>VLOOKUP(BP:BP,value!C:D,2,0)</f>
        <v>#N/A</v>
      </c>
      <c r="BR126" s="107" t="e">
        <f>LOOKUP(AR126,value!$F$2:$H$20)</f>
        <v>#N/A</v>
      </c>
    </row>
    <row r="127" spans="1:70" ht="19.95" customHeight="1">
      <c r="A127" s="157"/>
      <c r="B127" s="308">
        <v>44455</v>
      </c>
      <c r="C127" s="141">
        <v>205537400</v>
      </c>
      <c r="D127" s="309" t="s">
        <v>531</v>
      </c>
      <c r="E127" s="310" t="s">
        <v>1112</v>
      </c>
      <c r="F127" s="311">
        <v>44491</v>
      </c>
      <c r="G127" s="157"/>
      <c r="H127" s="157"/>
      <c r="I127" s="157"/>
      <c r="J127" s="157"/>
      <c r="K127" s="252">
        <v>80262502</v>
      </c>
      <c r="L127" s="312"/>
      <c r="M127" s="312"/>
      <c r="N127" s="313" t="s">
        <v>792</v>
      </c>
      <c r="O127" s="138" t="s">
        <v>799</v>
      </c>
      <c r="P127" s="157"/>
      <c r="Q127" s="157"/>
      <c r="R127" s="157"/>
      <c r="S127" s="157"/>
      <c r="T127" s="157"/>
      <c r="U127" s="157"/>
      <c r="V127" s="157" t="s">
        <v>531</v>
      </c>
      <c r="W127" s="137" t="s">
        <v>379</v>
      </c>
      <c r="X127" s="137" t="s">
        <v>379</v>
      </c>
      <c r="Y127" s="136" t="s">
        <v>461</v>
      </c>
      <c r="Z127" s="157"/>
      <c r="AA127" s="113" t="s">
        <v>349</v>
      </c>
      <c r="AB127" s="1108" t="s">
        <v>1334</v>
      </c>
      <c r="AC127" s="157"/>
      <c r="AD127" s="157"/>
      <c r="AE127" s="157"/>
      <c r="AF127" s="157"/>
      <c r="AG127" s="157"/>
      <c r="AH127" s="157"/>
      <c r="AI127" s="157"/>
      <c r="AJ127" s="157"/>
      <c r="AK127" s="89" t="s">
        <v>162</v>
      </c>
      <c r="AL127" s="89"/>
      <c r="AM127" s="89" t="s">
        <v>242</v>
      </c>
      <c r="AN127" s="126" t="s">
        <v>172</v>
      </c>
      <c r="AO127" s="104" t="s">
        <v>62</v>
      </c>
      <c r="AP127" s="104" t="e">
        <f t="shared" si="3"/>
        <v>#N/A</v>
      </c>
      <c r="AQ127" s="157" t="s">
        <v>65</v>
      </c>
      <c r="AR127" s="265"/>
      <c r="AS127" s="157"/>
      <c r="AT127" s="157"/>
      <c r="AU127" s="90"/>
      <c r="AV127" s="157"/>
      <c r="AW127" s="157" t="s">
        <v>97</v>
      </c>
      <c r="AX127" s="157"/>
      <c r="AY127" s="157" t="s">
        <v>76</v>
      </c>
      <c r="AZ127" s="311">
        <v>44491</v>
      </c>
      <c r="BA127" s="157"/>
      <c r="BB127" s="157"/>
      <c r="BC127" s="157"/>
      <c r="BD127" s="157"/>
      <c r="BE127" s="89"/>
      <c r="BF127" s="89"/>
      <c r="BG127" s="265">
        <v>44491</v>
      </c>
      <c r="BH127" s="278">
        <v>0.625</v>
      </c>
      <c r="BI127" s="157" t="s">
        <v>1459</v>
      </c>
      <c r="BJ127" s="157">
        <v>1</v>
      </c>
      <c r="BK127" s="157" t="s">
        <v>1096</v>
      </c>
      <c r="BL127" s="107">
        <f t="shared" si="4"/>
        <v>44491</v>
      </c>
      <c r="BM127" s="107" t="e">
        <f>VLOOKUP(BL:BL,value!$A:$B,2,0)</f>
        <v>#N/A</v>
      </c>
      <c r="BN127" s="107" t="e">
        <f>VLOOKUP(BM:BM,value!C:D,2,0)</f>
        <v>#N/A</v>
      </c>
      <c r="BO127" s="107">
        <f t="shared" si="5"/>
        <v>-44491</v>
      </c>
      <c r="BP127" s="107" t="e">
        <f>VLOOKUP(BO:BO,value!$A:$B,2,0)</f>
        <v>#N/A</v>
      </c>
      <c r="BQ127" s="107" t="e">
        <f>VLOOKUP(BP:BP,value!C:D,2,0)</f>
        <v>#N/A</v>
      </c>
      <c r="BR127" s="107" t="e">
        <f>LOOKUP(AR127,value!$F$2:$H$20)</f>
        <v>#N/A</v>
      </c>
    </row>
    <row r="128" spans="1:70" ht="19.95" customHeight="1">
      <c r="A128" s="157"/>
      <c r="B128" s="308">
        <v>44455</v>
      </c>
      <c r="C128" s="141">
        <v>205540917</v>
      </c>
      <c r="D128" s="309" t="s">
        <v>1113</v>
      </c>
      <c r="E128" s="310" t="s">
        <v>1114</v>
      </c>
      <c r="F128" s="311">
        <v>44491</v>
      </c>
      <c r="G128" s="157"/>
      <c r="H128" s="157"/>
      <c r="I128" s="157"/>
      <c r="J128" s="157"/>
      <c r="K128" s="252">
        <v>80262548</v>
      </c>
      <c r="L128" s="312"/>
      <c r="M128" s="312"/>
      <c r="N128" s="313" t="s">
        <v>792</v>
      </c>
      <c r="O128" s="138" t="s">
        <v>1272</v>
      </c>
      <c r="P128" s="157"/>
      <c r="Q128" s="157"/>
      <c r="R128" s="157"/>
      <c r="S128" s="157"/>
      <c r="T128" s="157"/>
      <c r="U128" s="157"/>
      <c r="V128" s="157" t="s">
        <v>1113</v>
      </c>
      <c r="W128" s="137" t="s">
        <v>379</v>
      </c>
      <c r="X128" s="137" t="s">
        <v>379</v>
      </c>
      <c r="Y128" s="136" t="s">
        <v>461</v>
      </c>
      <c r="Z128" s="157"/>
      <c r="AA128" s="113" t="s">
        <v>349</v>
      </c>
      <c r="AB128" s="1108" t="s">
        <v>1335</v>
      </c>
      <c r="AC128" s="157"/>
      <c r="AD128" s="157"/>
      <c r="AE128" s="157"/>
      <c r="AF128" s="157"/>
      <c r="AG128" s="157"/>
      <c r="AH128" s="157"/>
      <c r="AI128" s="157"/>
      <c r="AJ128" s="157"/>
      <c r="AK128" s="89" t="s">
        <v>162</v>
      </c>
      <c r="AL128" s="89"/>
      <c r="AM128" s="89" t="s">
        <v>242</v>
      </c>
      <c r="AN128" s="126" t="s">
        <v>172</v>
      </c>
      <c r="AO128" s="104" t="s">
        <v>62</v>
      </c>
      <c r="AP128" s="104" t="e">
        <f t="shared" si="3"/>
        <v>#N/A</v>
      </c>
      <c r="AQ128" s="157" t="s">
        <v>65</v>
      </c>
      <c r="AR128" s="265"/>
      <c r="AS128" s="157"/>
      <c r="AT128" s="157"/>
      <c r="AU128" s="90"/>
      <c r="AV128" s="157"/>
      <c r="AW128" s="157" t="s">
        <v>97</v>
      </c>
      <c r="AX128" s="157"/>
      <c r="AY128" s="157" t="s">
        <v>76</v>
      </c>
      <c r="AZ128" s="311">
        <v>44491</v>
      </c>
      <c r="BA128" s="157"/>
      <c r="BB128" s="157"/>
      <c r="BC128" s="157"/>
      <c r="BD128" s="157"/>
      <c r="BE128" s="89"/>
      <c r="BF128" s="89"/>
      <c r="BG128" s="265">
        <v>44491</v>
      </c>
      <c r="BH128" s="89">
        <v>15.36</v>
      </c>
      <c r="BI128" s="157" t="s">
        <v>1460</v>
      </c>
      <c r="BJ128" s="157">
        <v>1</v>
      </c>
      <c r="BK128" s="157" t="s">
        <v>987</v>
      </c>
      <c r="BL128" s="107">
        <f t="shared" si="4"/>
        <v>44491</v>
      </c>
      <c r="BM128" s="107" t="e">
        <f>VLOOKUP(BL:BL,value!$A:$B,2,0)</f>
        <v>#N/A</v>
      </c>
      <c r="BN128" s="107" t="e">
        <f>VLOOKUP(BM:BM,value!C:D,2,0)</f>
        <v>#N/A</v>
      </c>
      <c r="BO128" s="107">
        <f t="shared" si="5"/>
        <v>-44491</v>
      </c>
      <c r="BP128" s="107" t="e">
        <f>VLOOKUP(BO:BO,value!$A:$B,2,0)</f>
        <v>#N/A</v>
      </c>
      <c r="BQ128" s="107" t="e">
        <f>VLOOKUP(BP:BP,value!C:D,2,0)</f>
        <v>#N/A</v>
      </c>
      <c r="BR128" s="107" t="e">
        <f>LOOKUP(AR128,value!$F$2:$H$20)</f>
        <v>#N/A</v>
      </c>
    </row>
    <row r="129" spans="1:70" ht="19.95" customHeight="1">
      <c r="A129" s="157"/>
      <c r="B129" s="308">
        <v>44455</v>
      </c>
      <c r="C129" s="141">
        <v>205563018</v>
      </c>
      <c r="D129" s="309" t="s">
        <v>1115</v>
      </c>
      <c r="E129" s="310" t="s">
        <v>1116</v>
      </c>
      <c r="F129" s="311">
        <v>44491</v>
      </c>
      <c r="G129" s="157"/>
      <c r="H129" s="157"/>
      <c r="I129" s="157"/>
      <c r="J129" s="157"/>
      <c r="K129" s="252">
        <v>80263184</v>
      </c>
      <c r="L129" s="312"/>
      <c r="M129" s="312"/>
      <c r="N129" s="313" t="s">
        <v>792</v>
      </c>
      <c r="O129" s="138" t="s">
        <v>1273</v>
      </c>
      <c r="P129" s="157"/>
      <c r="Q129" s="157"/>
      <c r="R129" s="157"/>
      <c r="S129" s="157"/>
      <c r="T129" s="157"/>
      <c r="U129" s="157"/>
      <c r="V129" s="157" t="s">
        <v>1115</v>
      </c>
      <c r="W129" s="137" t="s">
        <v>379</v>
      </c>
      <c r="X129" s="137" t="s">
        <v>379</v>
      </c>
      <c r="Y129" s="136" t="s">
        <v>461</v>
      </c>
      <c r="Z129" s="157"/>
      <c r="AA129" s="113" t="s">
        <v>349</v>
      </c>
      <c r="AB129" s="1108" t="s">
        <v>1336</v>
      </c>
      <c r="AC129" s="157"/>
      <c r="AD129" s="157"/>
      <c r="AE129" s="157"/>
      <c r="AF129" s="157"/>
      <c r="AG129" s="157"/>
      <c r="AH129" s="157"/>
      <c r="AI129" s="157"/>
      <c r="AJ129" s="157"/>
      <c r="AK129" s="89" t="s">
        <v>162</v>
      </c>
      <c r="AL129" s="89"/>
      <c r="AM129" s="89" t="s">
        <v>242</v>
      </c>
      <c r="AN129" s="126" t="s">
        <v>172</v>
      </c>
      <c r="AO129" s="104" t="s">
        <v>62</v>
      </c>
      <c r="AP129" s="104" t="e">
        <f t="shared" si="3"/>
        <v>#N/A</v>
      </c>
      <c r="AQ129" s="157" t="s">
        <v>65</v>
      </c>
      <c r="AR129" s="265"/>
      <c r="AS129" s="157"/>
      <c r="AT129" s="157"/>
      <c r="AU129" s="90"/>
      <c r="AV129" s="157"/>
      <c r="AW129" s="157" t="s">
        <v>97</v>
      </c>
      <c r="AX129" s="157"/>
      <c r="AY129" s="157" t="s">
        <v>76</v>
      </c>
      <c r="AZ129" s="311">
        <v>44491</v>
      </c>
      <c r="BA129" s="157"/>
      <c r="BB129" s="157"/>
      <c r="BC129" s="157"/>
      <c r="BD129" s="157"/>
      <c r="BE129" s="89"/>
      <c r="BF129" s="89"/>
      <c r="BG129" s="89"/>
      <c r="BH129" s="89"/>
      <c r="BI129" s="157" t="s">
        <v>1452</v>
      </c>
      <c r="BJ129" s="157"/>
      <c r="BK129" s="157"/>
      <c r="BL129" s="107">
        <f t="shared" si="4"/>
        <v>44491</v>
      </c>
      <c r="BM129" s="107" t="e">
        <f>VLOOKUP(BL:BL,value!$A:$B,2,0)</f>
        <v>#N/A</v>
      </c>
      <c r="BN129" s="107" t="e">
        <f>VLOOKUP(BM:BM,value!C:D,2,0)</f>
        <v>#N/A</v>
      </c>
      <c r="BO129" s="107">
        <f t="shared" si="5"/>
        <v>-44491</v>
      </c>
      <c r="BP129" s="107" t="e">
        <f>VLOOKUP(BO:BO,value!$A:$B,2,0)</f>
        <v>#N/A</v>
      </c>
      <c r="BQ129" s="107" t="e">
        <f>VLOOKUP(BP:BP,value!C:D,2,0)</f>
        <v>#N/A</v>
      </c>
      <c r="BR129" s="107" t="e">
        <f>LOOKUP(AR129,value!$F$2:$H$20)</f>
        <v>#N/A</v>
      </c>
    </row>
    <row r="130" spans="1:70" ht="19.95" customHeight="1">
      <c r="A130" s="157"/>
      <c r="B130" s="308">
        <v>44455</v>
      </c>
      <c r="C130" s="141">
        <v>205536717</v>
      </c>
      <c r="D130" s="309" t="s">
        <v>537</v>
      </c>
      <c r="E130" s="310" t="s">
        <v>1117</v>
      </c>
      <c r="F130" s="311">
        <v>44495</v>
      </c>
      <c r="G130" s="157"/>
      <c r="H130" s="157"/>
      <c r="I130" s="157"/>
      <c r="J130" s="157"/>
      <c r="K130" s="252">
        <v>80262560</v>
      </c>
      <c r="L130" s="312"/>
      <c r="M130" s="312"/>
      <c r="N130" s="313" t="s">
        <v>792</v>
      </c>
      <c r="O130" s="138">
        <v>990583300</v>
      </c>
      <c r="P130" s="157"/>
      <c r="Q130" s="157"/>
      <c r="R130" s="157"/>
      <c r="S130" s="157"/>
      <c r="T130" s="157"/>
      <c r="U130" s="157"/>
      <c r="V130" s="157" t="s">
        <v>537</v>
      </c>
      <c r="W130" s="137" t="s">
        <v>379</v>
      </c>
      <c r="X130" s="137" t="s">
        <v>379</v>
      </c>
      <c r="Y130" s="136" t="s">
        <v>461</v>
      </c>
      <c r="Z130" s="157"/>
      <c r="AA130" s="113" t="s">
        <v>349</v>
      </c>
      <c r="AB130" s="1108" t="s">
        <v>1337</v>
      </c>
      <c r="AC130" s="157"/>
      <c r="AD130" s="157"/>
      <c r="AE130" s="157"/>
      <c r="AF130" s="157"/>
      <c r="AG130" s="157"/>
      <c r="AH130" s="157"/>
      <c r="AI130" s="157"/>
      <c r="AJ130" s="157"/>
      <c r="AK130" s="89" t="s">
        <v>162</v>
      </c>
      <c r="AL130" s="89"/>
      <c r="AM130" s="89" t="s">
        <v>242</v>
      </c>
      <c r="AN130" s="126" t="s">
        <v>239</v>
      </c>
      <c r="AO130" s="104" t="s">
        <v>62</v>
      </c>
      <c r="AP130" s="104" t="e">
        <f t="shared" ref="AP130:AP193" si="6">BN130</f>
        <v>#N/A</v>
      </c>
      <c r="AQ130" s="157" t="s">
        <v>65</v>
      </c>
      <c r="AR130" s="265"/>
      <c r="AS130" s="157"/>
      <c r="AT130" s="157"/>
      <c r="AU130" s="90"/>
      <c r="AV130" s="157"/>
      <c r="AW130" s="157" t="s">
        <v>277</v>
      </c>
      <c r="AX130" s="157"/>
      <c r="AY130" s="157" t="s">
        <v>84</v>
      </c>
      <c r="AZ130" s="315">
        <v>44495</v>
      </c>
      <c r="BA130" s="157"/>
      <c r="BB130" s="157"/>
      <c r="BC130" s="157"/>
      <c r="BD130" s="157"/>
      <c r="BE130" s="89"/>
      <c r="BF130" s="89"/>
      <c r="BG130" s="265">
        <v>44492</v>
      </c>
      <c r="BH130" s="278">
        <v>0.54166666666666663</v>
      </c>
      <c r="BI130" s="157" t="s">
        <v>1442</v>
      </c>
      <c r="BJ130" s="157">
        <v>1</v>
      </c>
      <c r="BK130" s="157" t="s">
        <v>977</v>
      </c>
      <c r="BL130" s="107">
        <f t="shared" ref="BL130:BL193" si="7">F130-AR130</f>
        <v>44495</v>
      </c>
      <c r="BM130" s="107" t="e">
        <f>VLOOKUP(BL:BL,value!$A:$B,2,0)</f>
        <v>#N/A</v>
      </c>
      <c r="BN130" s="107" t="e">
        <f>VLOOKUP(BM:BM,value!C:D,2,0)</f>
        <v>#N/A</v>
      </c>
      <c r="BO130" s="107">
        <f t="shared" ref="BO130:BO193" si="8">AR130-AZ130</f>
        <v>-44495</v>
      </c>
      <c r="BP130" s="107" t="e">
        <f>VLOOKUP(BO:BO,value!$A:$B,2,0)</f>
        <v>#N/A</v>
      </c>
      <c r="BQ130" s="107" t="e">
        <f>VLOOKUP(BP:BP,value!C:D,2,0)</f>
        <v>#N/A</v>
      </c>
      <c r="BR130" s="107" t="e">
        <f>LOOKUP(AR130,value!$F$2:$H$20)</f>
        <v>#N/A</v>
      </c>
    </row>
    <row r="131" spans="1:70" ht="19.95" customHeight="1">
      <c r="A131" s="157"/>
      <c r="B131" s="308">
        <v>44455</v>
      </c>
      <c r="C131" s="141">
        <v>205536493</v>
      </c>
      <c r="D131" s="309" t="s">
        <v>1118</v>
      </c>
      <c r="E131" s="310" t="s">
        <v>1119</v>
      </c>
      <c r="F131" s="311">
        <v>44495</v>
      </c>
      <c r="G131" s="157"/>
      <c r="H131" s="157"/>
      <c r="I131" s="157"/>
      <c r="J131" s="157"/>
      <c r="K131" s="252">
        <v>80262625</v>
      </c>
      <c r="L131" s="312"/>
      <c r="M131" s="312"/>
      <c r="N131" s="313" t="s">
        <v>792</v>
      </c>
      <c r="O131" s="138" t="s">
        <v>1274</v>
      </c>
      <c r="P131" s="157"/>
      <c r="Q131" s="157"/>
      <c r="R131" s="157"/>
      <c r="S131" s="157"/>
      <c r="T131" s="157"/>
      <c r="U131" s="157"/>
      <c r="V131" s="157" t="s">
        <v>1118</v>
      </c>
      <c r="W131" s="137" t="s">
        <v>379</v>
      </c>
      <c r="X131" s="137" t="s">
        <v>379</v>
      </c>
      <c r="Y131" s="136" t="s">
        <v>461</v>
      </c>
      <c r="Z131" s="157"/>
      <c r="AA131" s="113" t="s">
        <v>349</v>
      </c>
      <c r="AB131" s="1108" t="s">
        <v>1338</v>
      </c>
      <c r="AC131" s="157"/>
      <c r="AD131" s="157"/>
      <c r="AE131" s="157"/>
      <c r="AF131" s="157"/>
      <c r="AG131" s="157"/>
      <c r="AH131" s="157"/>
      <c r="AI131" s="157"/>
      <c r="AJ131" s="157"/>
      <c r="AK131" s="89" t="s">
        <v>162</v>
      </c>
      <c r="AL131" s="89"/>
      <c r="AM131" s="89" t="s">
        <v>242</v>
      </c>
      <c r="AN131" s="126" t="s">
        <v>172</v>
      </c>
      <c r="AO131" s="104" t="s">
        <v>62</v>
      </c>
      <c r="AP131" s="104" t="e">
        <f t="shared" si="6"/>
        <v>#N/A</v>
      </c>
      <c r="AQ131" s="157" t="s">
        <v>65</v>
      </c>
      <c r="AR131" s="265"/>
      <c r="AS131" s="157"/>
      <c r="AT131" s="157"/>
      <c r="AU131" s="90"/>
      <c r="AV131" s="157"/>
      <c r="AW131" s="157" t="s">
        <v>97</v>
      </c>
      <c r="AX131" s="157"/>
      <c r="AY131" s="157" t="s">
        <v>76</v>
      </c>
      <c r="AZ131" s="311">
        <v>44495</v>
      </c>
      <c r="BA131" s="157"/>
      <c r="BB131" s="157"/>
      <c r="BC131" s="157"/>
      <c r="BD131" s="157"/>
      <c r="BE131" s="89"/>
      <c r="BF131" s="89"/>
      <c r="BG131" s="265">
        <v>44495</v>
      </c>
      <c r="BH131" s="278">
        <v>0.70833333333333337</v>
      </c>
      <c r="BI131" s="157" t="s">
        <v>1477</v>
      </c>
      <c r="BJ131" s="157">
        <v>1</v>
      </c>
      <c r="BK131" s="157" t="s">
        <v>414</v>
      </c>
      <c r="BL131" s="107">
        <f t="shared" si="7"/>
        <v>44495</v>
      </c>
      <c r="BM131" s="107" t="e">
        <f>VLOOKUP(BL:BL,value!$A:$B,2,0)</f>
        <v>#N/A</v>
      </c>
      <c r="BN131" s="107" t="e">
        <f>VLOOKUP(BM:BM,value!C:D,2,0)</f>
        <v>#N/A</v>
      </c>
      <c r="BO131" s="107">
        <f t="shared" si="8"/>
        <v>-44495</v>
      </c>
      <c r="BP131" s="107" t="e">
        <f>VLOOKUP(BO:BO,value!$A:$B,2,0)</f>
        <v>#N/A</v>
      </c>
      <c r="BQ131" s="107" t="e">
        <f>VLOOKUP(BP:BP,value!C:D,2,0)</f>
        <v>#N/A</v>
      </c>
      <c r="BR131" s="107" t="e">
        <f>LOOKUP(AR131,value!$F$2:$H$20)</f>
        <v>#N/A</v>
      </c>
    </row>
    <row r="132" spans="1:70" ht="19.95" customHeight="1">
      <c r="A132" s="157"/>
      <c r="B132" s="308">
        <v>44455</v>
      </c>
      <c r="C132" s="141">
        <v>205544745</v>
      </c>
      <c r="D132" s="309" t="s">
        <v>1120</v>
      </c>
      <c r="E132" s="310" t="s">
        <v>1121</v>
      </c>
      <c r="F132" s="311">
        <v>44495</v>
      </c>
      <c r="G132" s="157"/>
      <c r="H132" s="157"/>
      <c r="I132" s="157"/>
      <c r="J132" s="157"/>
      <c r="K132" s="252">
        <v>80263064</v>
      </c>
      <c r="L132" s="312"/>
      <c r="M132" s="312"/>
      <c r="N132" s="313" t="s">
        <v>792</v>
      </c>
      <c r="O132" s="138" t="s">
        <v>1275</v>
      </c>
      <c r="P132" s="157"/>
      <c r="Q132" s="157"/>
      <c r="R132" s="157"/>
      <c r="S132" s="157"/>
      <c r="T132" s="157"/>
      <c r="U132" s="157"/>
      <c r="V132" s="157" t="s">
        <v>1120</v>
      </c>
      <c r="W132" s="137" t="s">
        <v>379</v>
      </c>
      <c r="X132" s="137" t="s">
        <v>379</v>
      </c>
      <c r="Y132" s="136" t="s">
        <v>461</v>
      </c>
      <c r="Z132" s="157"/>
      <c r="AA132" s="113" t="s">
        <v>349</v>
      </c>
      <c r="AB132" s="1108" t="s">
        <v>1339</v>
      </c>
      <c r="AC132" s="157"/>
      <c r="AD132" s="157"/>
      <c r="AE132" s="157"/>
      <c r="AF132" s="157"/>
      <c r="AG132" s="157"/>
      <c r="AH132" s="157"/>
      <c r="AI132" s="157"/>
      <c r="AJ132" s="157"/>
      <c r="AK132" s="89" t="s">
        <v>162</v>
      </c>
      <c r="AL132" s="89"/>
      <c r="AM132" s="89" t="s">
        <v>242</v>
      </c>
      <c r="AN132" s="126" t="s">
        <v>172</v>
      </c>
      <c r="AO132" s="104" t="s">
        <v>62</v>
      </c>
      <c r="AP132" s="104" t="e">
        <f t="shared" si="6"/>
        <v>#N/A</v>
      </c>
      <c r="AQ132" s="157" t="s">
        <v>65</v>
      </c>
      <c r="AR132" s="265"/>
      <c r="AS132" s="157"/>
      <c r="AT132" s="157"/>
      <c r="AU132" s="90"/>
      <c r="AV132" s="157"/>
      <c r="AW132" s="157" t="s">
        <v>97</v>
      </c>
      <c r="AX132" s="157"/>
      <c r="AY132" s="157" t="s">
        <v>76</v>
      </c>
      <c r="AZ132" s="282">
        <v>44495</v>
      </c>
      <c r="BA132" s="157"/>
      <c r="BB132" s="157"/>
      <c r="BC132" s="157"/>
      <c r="BD132" s="157"/>
      <c r="BE132" s="265"/>
      <c r="BF132" s="89"/>
      <c r="BG132" s="265">
        <v>44495</v>
      </c>
      <c r="BH132" s="278">
        <v>0.70833333333333337</v>
      </c>
      <c r="BI132" s="236" t="s">
        <v>1478</v>
      </c>
      <c r="BJ132" s="157">
        <v>1</v>
      </c>
      <c r="BK132" s="157" t="s">
        <v>414</v>
      </c>
      <c r="BL132" s="107">
        <f t="shared" si="7"/>
        <v>44495</v>
      </c>
      <c r="BM132" s="107" t="e">
        <f>VLOOKUP(BL:BL,value!$A:$B,2,0)</f>
        <v>#N/A</v>
      </c>
      <c r="BN132" s="107" t="e">
        <f>VLOOKUP(BM:BM,value!C:D,2,0)</f>
        <v>#N/A</v>
      </c>
      <c r="BO132" s="107">
        <f t="shared" si="8"/>
        <v>-44495</v>
      </c>
      <c r="BP132" s="107" t="e">
        <f>VLOOKUP(BO:BO,value!$A:$B,2,0)</f>
        <v>#N/A</v>
      </c>
      <c r="BQ132" s="107" t="e">
        <f>VLOOKUP(BP:BP,value!C:D,2,0)</f>
        <v>#N/A</v>
      </c>
      <c r="BR132" s="107" t="e">
        <f>LOOKUP(AR132,value!$F$2:$H$20)</f>
        <v>#N/A</v>
      </c>
    </row>
    <row r="133" spans="1:70" ht="19.95" customHeight="1">
      <c r="A133" s="157"/>
      <c r="B133" s="308">
        <v>44455</v>
      </c>
      <c r="C133" s="141">
        <v>205596919</v>
      </c>
      <c r="D133" s="309" t="s">
        <v>1122</v>
      </c>
      <c r="E133" s="310" t="s">
        <v>1123</v>
      </c>
      <c r="F133" s="311">
        <v>44495</v>
      </c>
      <c r="G133" s="157"/>
      <c r="H133" s="157"/>
      <c r="I133" s="157"/>
      <c r="J133" s="157"/>
      <c r="K133" s="252">
        <v>80264007</v>
      </c>
      <c r="L133" s="312"/>
      <c r="M133" s="312"/>
      <c r="N133" s="313" t="s">
        <v>792</v>
      </c>
      <c r="O133" s="138" t="s">
        <v>1441</v>
      </c>
      <c r="P133" s="157"/>
      <c r="Q133" s="157"/>
      <c r="R133" s="157"/>
      <c r="S133" s="157"/>
      <c r="T133" s="157"/>
      <c r="U133" s="157"/>
      <c r="V133" s="157" t="s">
        <v>1122</v>
      </c>
      <c r="W133" s="137" t="s">
        <v>379</v>
      </c>
      <c r="X133" s="137" t="s">
        <v>379</v>
      </c>
      <c r="Y133" s="136" t="s">
        <v>461</v>
      </c>
      <c r="Z133" s="157"/>
      <c r="AA133" s="113" t="s">
        <v>349</v>
      </c>
      <c r="AB133" s="1108" t="s">
        <v>1340</v>
      </c>
      <c r="AC133" s="157"/>
      <c r="AD133" s="157"/>
      <c r="AE133" s="157"/>
      <c r="AF133" s="157"/>
      <c r="AG133" s="157"/>
      <c r="AH133" s="157"/>
      <c r="AI133" s="157"/>
      <c r="AJ133" s="157"/>
      <c r="AK133" s="89" t="s">
        <v>162</v>
      </c>
      <c r="AL133" s="89"/>
      <c r="AM133" s="89" t="s">
        <v>242</v>
      </c>
      <c r="AN133" s="126" t="s">
        <v>207</v>
      </c>
      <c r="AO133" s="104" t="s">
        <v>62</v>
      </c>
      <c r="AP133" s="104" t="e">
        <f t="shared" si="6"/>
        <v>#N/A</v>
      </c>
      <c r="AQ133" s="157" t="s">
        <v>65</v>
      </c>
      <c r="AR133" s="265"/>
      <c r="AS133" s="157"/>
      <c r="AT133" s="157"/>
      <c r="AU133" s="90"/>
      <c r="AV133" s="157"/>
      <c r="AW133" s="157" t="s">
        <v>277</v>
      </c>
      <c r="AX133" s="157"/>
      <c r="AY133" s="157" t="s">
        <v>76</v>
      </c>
      <c r="AZ133" s="315">
        <v>44495</v>
      </c>
      <c r="BA133" s="157"/>
      <c r="BB133" s="157"/>
      <c r="BC133" s="157"/>
      <c r="BD133" s="157"/>
      <c r="BE133" s="89"/>
      <c r="BF133" s="89"/>
      <c r="BG133" s="89"/>
      <c r="BH133" s="89"/>
      <c r="BI133" s="157" t="s">
        <v>1443</v>
      </c>
      <c r="BJ133" s="157"/>
      <c r="BK133" s="157"/>
      <c r="BL133" s="107">
        <f t="shared" si="7"/>
        <v>44495</v>
      </c>
      <c r="BM133" s="107" t="e">
        <f>VLOOKUP(BL:BL,value!$A:$B,2,0)</f>
        <v>#N/A</v>
      </c>
      <c r="BN133" s="107" t="e">
        <f>VLOOKUP(BM:BM,value!C:D,2,0)</f>
        <v>#N/A</v>
      </c>
      <c r="BO133" s="107">
        <f t="shared" si="8"/>
        <v>-44495</v>
      </c>
      <c r="BP133" s="107" t="e">
        <f>VLOOKUP(BO:BO,value!$A:$B,2,0)</f>
        <v>#N/A</v>
      </c>
      <c r="BQ133" s="107" t="e">
        <f>VLOOKUP(BP:BP,value!C:D,2,0)</f>
        <v>#N/A</v>
      </c>
      <c r="BR133" s="107" t="e">
        <f>LOOKUP(AR133,value!$F$2:$H$20)</f>
        <v>#N/A</v>
      </c>
    </row>
    <row r="134" spans="1:70" ht="19.95" customHeight="1">
      <c r="A134" s="157"/>
      <c r="B134" s="308">
        <v>44455</v>
      </c>
      <c r="C134" s="141">
        <v>205600992</v>
      </c>
      <c r="D134" s="309" t="s">
        <v>1124</v>
      </c>
      <c r="E134" s="310" t="s">
        <v>1125</v>
      </c>
      <c r="F134" s="311">
        <v>44495</v>
      </c>
      <c r="G134" s="157"/>
      <c r="H134" s="157"/>
      <c r="I134" s="157"/>
      <c r="J134" s="157"/>
      <c r="K134" s="252">
        <v>80264127</v>
      </c>
      <c r="L134" s="312"/>
      <c r="M134" s="312"/>
      <c r="N134" s="313" t="s">
        <v>792</v>
      </c>
      <c r="O134" s="138" t="s">
        <v>1276</v>
      </c>
      <c r="P134" s="157"/>
      <c r="Q134" s="157"/>
      <c r="R134" s="157"/>
      <c r="S134" s="157"/>
      <c r="T134" s="157"/>
      <c r="U134" s="157"/>
      <c r="V134" s="157" t="s">
        <v>1124</v>
      </c>
      <c r="W134" s="137" t="s">
        <v>379</v>
      </c>
      <c r="X134" s="137" t="s">
        <v>379</v>
      </c>
      <c r="Y134" s="136" t="s">
        <v>461</v>
      </c>
      <c r="Z134" s="157"/>
      <c r="AA134" s="113" t="s">
        <v>349</v>
      </c>
      <c r="AB134" s="1108" t="s">
        <v>1341</v>
      </c>
      <c r="AC134" s="157"/>
      <c r="AD134" s="157"/>
      <c r="AE134" s="157"/>
      <c r="AF134" s="157"/>
      <c r="AG134" s="157"/>
      <c r="AH134" s="157"/>
      <c r="AI134" s="157"/>
      <c r="AJ134" s="157"/>
      <c r="AK134" s="89" t="s">
        <v>162</v>
      </c>
      <c r="AL134" s="89"/>
      <c r="AM134" s="89" t="s">
        <v>242</v>
      </c>
      <c r="AN134" s="126" t="s">
        <v>172</v>
      </c>
      <c r="AO134" s="104" t="s">
        <v>62</v>
      </c>
      <c r="AP134" s="104" t="e">
        <f t="shared" si="6"/>
        <v>#N/A</v>
      </c>
      <c r="AQ134" s="157" t="s">
        <v>65</v>
      </c>
      <c r="AR134" s="265"/>
      <c r="AS134" s="157"/>
      <c r="AT134" s="157"/>
      <c r="AU134" s="90"/>
      <c r="AV134" s="157"/>
      <c r="AW134" s="157" t="s">
        <v>97</v>
      </c>
      <c r="AX134" s="157"/>
      <c r="AY134" s="157" t="s">
        <v>76</v>
      </c>
      <c r="AZ134" s="311">
        <v>44495</v>
      </c>
      <c r="BA134" s="157"/>
      <c r="BB134" s="157"/>
      <c r="BC134" s="157"/>
      <c r="BD134" s="157"/>
      <c r="BE134" s="89"/>
      <c r="BF134" s="89"/>
      <c r="BG134" s="265">
        <v>44495</v>
      </c>
      <c r="BH134" s="278">
        <v>0.70833333333333337</v>
      </c>
      <c r="BI134" s="157" t="s">
        <v>1479</v>
      </c>
      <c r="BJ134" s="157">
        <v>1</v>
      </c>
      <c r="BK134" s="157" t="s">
        <v>414</v>
      </c>
      <c r="BL134" s="107">
        <f t="shared" si="7"/>
        <v>44495</v>
      </c>
      <c r="BM134" s="107" t="e">
        <f>VLOOKUP(BL:BL,value!$A:$B,2,0)</f>
        <v>#N/A</v>
      </c>
      <c r="BN134" s="107" t="e">
        <f>VLOOKUP(BM:BM,value!C:D,2,0)</f>
        <v>#N/A</v>
      </c>
      <c r="BO134" s="107">
        <f t="shared" si="8"/>
        <v>-44495</v>
      </c>
      <c r="BP134" s="107" t="e">
        <f>VLOOKUP(BO:BO,value!$A:$B,2,0)</f>
        <v>#N/A</v>
      </c>
      <c r="BQ134" s="107" t="e">
        <f>VLOOKUP(BP:BP,value!C:D,2,0)</f>
        <v>#N/A</v>
      </c>
      <c r="BR134" s="107" t="e">
        <f>LOOKUP(AR134,value!$F$2:$H$20)</f>
        <v>#N/A</v>
      </c>
    </row>
    <row r="135" spans="1:70" ht="19.95" customHeight="1">
      <c r="A135" s="157"/>
      <c r="B135" s="308">
        <v>44455</v>
      </c>
      <c r="C135" s="141">
        <v>205616832</v>
      </c>
      <c r="D135" s="309" t="s">
        <v>1126</v>
      </c>
      <c r="E135" s="310" t="s">
        <v>1127</v>
      </c>
      <c r="F135" s="311">
        <v>44495</v>
      </c>
      <c r="G135" s="157"/>
      <c r="H135" s="157"/>
      <c r="I135" s="157"/>
      <c r="J135" s="157"/>
      <c r="K135" s="252">
        <v>80264334</v>
      </c>
      <c r="L135" s="312"/>
      <c r="M135" s="312"/>
      <c r="N135" s="313" t="s">
        <v>792</v>
      </c>
      <c r="O135" s="138" t="s">
        <v>1277</v>
      </c>
      <c r="P135" s="157"/>
      <c r="Q135" s="157"/>
      <c r="R135" s="157"/>
      <c r="S135" s="157"/>
      <c r="T135" s="157"/>
      <c r="U135" s="157"/>
      <c r="V135" s="157" t="s">
        <v>1126</v>
      </c>
      <c r="W135" s="137" t="s">
        <v>379</v>
      </c>
      <c r="X135" s="137" t="s">
        <v>379</v>
      </c>
      <c r="Y135" s="136" t="s">
        <v>461</v>
      </c>
      <c r="Z135" s="157"/>
      <c r="AA135" s="113" t="s">
        <v>349</v>
      </c>
      <c r="AB135" s="1108" t="s">
        <v>1342</v>
      </c>
      <c r="AC135" s="157"/>
      <c r="AD135" s="157"/>
      <c r="AE135" s="157"/>
      <c r="AF135" s="157"/>
      <c r="AG135" s="157"/>
      <c r="AH135" s="157"/>
      <c r="AI135" s="157"/>
      <c r="AJ135" s="157"/>
      <c r="AK135" s="89" t="s">
        <v>162</v>
      </c>
      <c r="AL135" s="89"/>
      <c r="AM135" s="89" t="s">
        <v>242</v>
      </c>
      <c r="AN135" s="126" t="s">
        <v>172</v>
      </c>
      <c r="AO135" s="104" t="s">
        <v>62</v>
      </c>
      <c r="AP135" s="104" t="e">
        <f t="shared" si="6"/>
        <v>#N/A</v>
      </c>
      <c r="AQ135" s="157" t="s">
        <v>65</v>
      </c>
      <c r="AR135" s="265"/>
      <c r="AS135" s="157"/>
      <c r="AT135" s="157"/>
      <c r="AU135" s="90"/>
      <c r="AV135" s="157"/>
      <c r="AW135" s="157" t="s">
        <v>97</v>
      </c>
      <c r="AX135" s="157"/>
      <c r="AY135" s="157" t="s">
        <v>76</v>
      </c>
      <c r="AZ135" s="282">
        <v>44495</v>
      </c>
      <c r="BA135" s="157"/>
      <c r="BB135" s="157"/>
      <c r="BC135" s="157"/>
      <c r="BD135" s="157"/>
      <c r="BE135" s="89"/>
      <c r="BF135" s="89"/>
      <c r="BG135" s="265">
        <v>44495</v>
      </c>
      <c r="BH135" s="278">
        <v>0.70833333333333337</v>
      </c>
      <c r="BI135" s="157" t="s">
        <v>1480</v>
      </c>
      <c r="BJ135" s="157">
        <v>1</v>
      </c>
      <c r="BK135" s="157" t="s">
        <v>414</v>
      </c>
      <c r="BL135" s="107">
        <f t="shared" si="7"/>
        <v>44495</v>
      </c>
      <c r="BM135" s="107" t="e">
        <f>VLOOKUP(BL:BL,value!$A:$B,2,0)</f>
        <v>#N/A</v>
      </c>
      <c r="BN135" s="107" t="e">
        <f>VLOOKUP(BM:BM,value!C:D,2,0)</f>
        <v>#N/A</v>
      </c>
      <c r="BO135" s="107">
        <f t="shared" si="8"/>
        <v>-44495</v>
      </c>
      <c r="BP135" s="107" t="e">
        <f>VLOOKUP(BO:BO,value!$A:$B,2,0)</f>
        <v>#N/A</v>
      </c>
      <c r="BQ135" s="107" t="e">
        <f>VLOOKUP(BP:BP,value!C:D,2,0)</f>
        <v>#N/A</v>
      </c>
      <c r="BR135" s="107" t="e">
        <f>LOOKUP(AR135,value!$F$2:$H$20)</f>
        <v>#N/A</v>
      </c>
    </row>
    <row r="136" spans="1:70" ht="19.95" customHeight="1">
      <c r="A136" s="157"/>
      <c r="B136" s="308">
        <v>44455</v>
      </c>
      <c r="C136" s="141">
        <v>205672116</v>
      </c>
      <c r="D136" s="309" t="s">
        <v>1128</v>
      </c>
      <c r="E136" s="310" t="s">
        <v>1129</v>
      </c>
      <c r="F136" s="311">
        <v>44495</v>
      </c>
      <c r="G136" s="157"/>
      <c r="H136" s="157"/>
      <c r="I136" s="157"/>
      <c r="J136" s="157"/>
      <c r="K136" s="252">
        <v>80267219</v>
      </c>
      <c r="L136" s="312"/>
      <c r="M136" s="312"/>
      <c r="N136" s="313" t="s">
        <v>792</v>
      </c>
      <c r="O136" s="138" t="s">
        <v>1278</v>
      </c>
      <c r="P136" s="157"/>
      <c r="Q136" s="157"/>
      <c r="R136" s="157"/>
      <c r="S136" s="157"/>
      <c r="T136" s="157"/>
      <c r="U136" s="157"/>
      <c r="V136" s="157" t="s">
        <v>1128</v>
      </c>
      <c r="W136" s="137" t="s">
        <v>379</v>
      </c>
      <c r="X136" s="137" t="s">
        <v>379</v>
      </c>
      <c r="Y136" s="136" t="s">
        <v>461</v>
      </c>
      <c r="Z136" s="157"/>
      <c r="AA136" s="113" t="s">
        <v>349</v>
      </c>
      <c r="AB136" s="1108" t="s">
        <v>1343</v>
      </c>
      <c r="AC136" s="157"/>
      <c r="AD136" s="157"/>
      <c r="AE136" s="157"/>
      <c r="AF136" s="157"/>
      <c r="AG136" s="157"/>
      <c r="AH136" s="157"/>
      <c r="AI136" s="157"/>
      <c r="AJ136" s="157"/>
      <c r="AK136" s="89" t="s">
        <v>162</v>
      </c>
      <c r="AL136" s="89"/>
      <c r="AM136" s="89" t="s">
        <v>242</v>
      </c>
      <c r="AN136" s="126" t="s">
        <v>172</v>
      </c>
      <c r="AO136" s="104" t="s">
        <v>62</v>
      </c>
      <c r="AP136" s="104" t="e">
        <f t="shared" si="6"/>
        <v>#N/A</v>
      </c>
      <c r="AQ136" s="157" t="s">
        <v>65</v>
      </c>
      <c r="AR136" s="265"/>
      <c r="AS136" s="157"/>
      <c r="AT136" s="157"/>
      <c r="AU136" s="90"/>
      <c r="AV136" s="157"/>
      <c r="AW136" s="157" t="s">
        <v>97</v>
      </c>
      <c r="AX136" s="157"/>
      <c r="AY136" s="157" t="s">
        <v>76</v>
      </c>
      <c r="AZ136" s="311">
        <v>44495</v>
      </c>
      <c r="BA136" s="157"/>
      <c r="BB136" s="157"/>
      <c r="BC136" s="157"/>
      <c r="BD136" s="157"/>
      <c r="BE136" s="89"/>
      <c r="BF136" s="89"/>
      <c r="BG136" s="265">
        <v>44495</v>
      </c>
      <c r="BH136" s="278">
        <v>0.70833333333333337</v>
      </c>
      <c r="BI136" s="157" t="s">
        <v>1481</v>
      </c>
      <c r="BJ136" s="157">
        <v>1</v>
      </c>
      <c r="BK136" s="157" t="s">
        <v>414</v>
      </c>
      <c r="BL136" s="107">
        <f t="shared" si="7"/>
        <v>44495</v>
      </c>
      <c r="BM136" s="107" t="e">
        <f>VLOOKUP(BL:BL,value!$A:$B,2,0)</f>
        <v>#N/A</v>
      </c>
      <c r="BN136" s="107" t="e">
        <f>VLOOKUP(BM:BM,value!C:D,2,0)</f>
        <v>#N/A</v>
      </c>
      <c r="BO136" s="107">
        <f t="shared" si="8"/>
        <v>-44495</v>
      </c>
      <c r="BP136" s="107" t="e">
        <f>VLOOKUP(BO:BO,value!$A:$B,2,0)</f>
        <v>#N/A</v>
      </c>
      <c r="BQ136" s="107" t="e">
        <f>VLOOKUP(BP:BP,value!C:D,2,0)</f>
        <v>#N/A</v>
      </c>
      <c r="BR136" s="107" t="e">
        <f>LOOKUP(AR136,value!$F$2:$H$20)</f>
        <v>#N/A</v>
      </c>
    </row>
    <row r="137" spans="1:70" ht="19.95" customHeight="1">
      <c r="A137" s="157"/>
      <c r="B137" s="308">
        <v>44384</v>
      </c>
      <c r="C137" s="135">
        <v>205996317</v>
      </c>
      <c r="D137" s="136" t="s">
        <v>1011</v>
      </c>
      <c r="E137" s="314" t="s">
        <v>1012</v>
      </c>
      <c r="F137" s="311">
        <v>44496</v>
      </c>
      <c r="G137" s="157"/>
      <c r="H137" s="157"/>
      <c r="I137" s="157"/>
      <c r="J137" s="157"/>
      <c r="K137" s="251">
        <v>81265622</v>
      </c>
      <c r="L137" s="312"/>
      <c r="M137" s="312" t="s">
        <v>1270</v>
      </c>
      <c r="N137" s="116" t="s">
        <v>1046</v>
      </c>
      <c r="O137" s="117" t="s">
        <v>1047</v>
      </c>
      <c r="P137" s="157"/>
      <c r="Q137" s="157"/>
      <c r="R137" s="157"/>
      <c r="S137" s="157"/>
      <c r="T137" s="157"/>
      <c r="U137" s="157"/>
      <c r="V137" s="241" t="s">
        <v>1011</v>
      </c>
      <c r="W137" s="137" t="s">
        <v>379</v>
      </c>
      <c r="X137" s="137" t="s">
        <v>379</v>
      </c>
      <c r="Y137" s="136" t="s">
        <v>461</v>
      </c>
      <c r="Z137" s="157"/>
      <c r="AA137" s="113" t="s">
        <v>349</v>
      </c>
      <c r="AB137" s="1104" t="s">
        <v>1078</v>
      </c>
      <c r="AC137" s="157"/>
      <c r="AD137" s="157"/>
      <c r="AE137" s="157"/>
      <c r="AF137" s="157"/>
      <c r="AG137" s="157"/>
      <c r="AH137" s="157"/>
      <c r="AI137" s="157"/>
      <c r="AJ137" s="157"/>
      <c r="AK137" s="89" t="s">
        <v>162</v>
      </c>
      <c r="AL137" s="89"/>
      <c r="AM137" s="89" t="s">
        <v>242</v>
      </c>
      <c r="AN137" s="160" t="s">
        <v>172</v>
      </c>
      <c r="AO137" s="104" t="s">
        <v>62</v>
      </c>
      <c r="AP137" s="104" t="e">
        <f t="shared" si="6"/>
        <v>#N/A</v>
      </c>
      <c r="AQ137" s="157" t="s">
        <v>65</v>
      </c>
      <c r="AR137" s="265"/>
      <c r="AS137" s="157"/>
      <c r="AT137" s="157"/>
      <c r="AU137" s="90"/>
      <c r="AV137" s="157"/>
      <c r="AW137" s="157" t="s">
        <v>97</v>
      </c>
      <c r="AX137" s="157"/>
      <c r="AY137" s="157" t="s">
        <v>76</v>
      </c>
      <c r="AZ137" s="311">
        <v>44496</v>
      </c>
      <c r="BA137" s="157"/>
      <c r="BB137" s="157"/>
      <c r="BC137" s="157"/>
      <c r="BD137" s="157"/>
      <c r="BE137" s="89"/>
      <c r="BF137" s="89"/>
      <c r="BG137" s="265">
        <v>44495</v>
      </c>
      <c r="BH137" s="278">
        <v>0.70833333333333337</v>
      </c>
      <c r="BI137" s="157" t="s">
        <v>1482</v>
      </c>
      <c r="BJ137" s="157">
        <v>1</v>
      </c>
      <c r="BK137" s="157" t="s">
        <v>1472</v>
      </c>
      <c r="BL137" s="107">
        <f t="shared" si="7"/>
        <v>44496</v>
      </c>
      <c r="BM137" s="107" t="e">
        <f>VLOOKUP(BL:BL,value!$A:$B,2,0)</f>
        <v>#N/A</v>
      </c>
      <c r="BN137" s="107" t="e">
        <f>VLOOKUP(BM:BM,value!C:D,2,0)</f>
        <v>#N/A</v>
      </c>
      <c r="BO137" s="107">
        <f t="shared" si="8"/>
        <v>-44496</v>
      </c>
      <c r="BP137" s="107" t="e">
        <f>VLOOKUP(BO:BO,value!$A:$B,2,0)</f>
        <v>#N/A</v>
      </c>
      <c r="BQ137" s="107" t="e">
        <f>VLOOKUP(BP:BP,value!C:D,2,0)</f>
        <v>#N/A</v>
      </c>
      <c r="BR137" s="107" t="e">
        <f>LOOKUP(AR137,value!$F$2:$H$20)</f>
        <v>#N/A</v>
      </c>
    </row>
    <row r="138" spans="1:70" ht="19.95" customHeight="1">
      <c r="A138" s="157"/>
      <c r="B138" s="308">
        <v>44384</v>
      </c>
      <c r="C138" s="135">
        <v>206332785</v>
      </c>
      <c r="D138" s="136" t="s">
        <v>1009</v>
      </c>
      <c r="E138" s="314" t="s">
        <v>1010</v>
      </c>
      <c r="F138" s="311">
        <v>44496</v>
      </c>
      <c r="G138" s="157"/>
      <c r="H138" s="157"/>
      <c r="I138" s="157"/>
      <c r="J138" s="157"/>
      <c r="K138" s="251">
        <v>81266619</v>
      </c>
      <c r="L138" s="312"/>
      <c r="M138" s="312" t="s">
        <v>1270</v>
      </c>
      <c r="N138" s="116" t="s">
        <v>1045</v>
      </c>
      <c r="O138" s="117">
        <v>972241942</v>
      </c>
      <c r="P138" s="157"/>
      <c r="Q138" s="157"/>
      <c r="R138" s="157"/>
      <c r="S138" s="157"/>
      <c r="T138" s="157"/>
      <c r="U138" s="157"/>
      <c r="V138" s="241" t="s">
        <v>1009</v>
      </c>
      <c r="W138" s="137" t="s">
        <v>379</v>
      </c>
      <c r="X138" s="137" t="s">
        <v>379</v>
      </c>
      <c r="Y138" s="136" t="s">
        <v>461</v>
      </c>
      <c r="Z138" s="157"/>
      <c r="AA138" s="113" t="s">
        <v>349</v>
      </c>
      <c r="AB138" s="1104" t="s">
        <v>1077</v>
      </c>
      <c r="AC138" s="157"/>
      <c r="AD138" s="157"/>
      <c r="AE138" s="157"/>
      <c r="AF138" s="157"/>
      <c r="AG138" s="157"/>
      <c r="AH138" s="157"/>
      <c r="AI138" s="157"/>
      <c r="AJ138" s="157"/>
      <c r="AK138" s="89" t="s">
        <v>162</v>
      </c>
      <c r="AL138" s="89"/>
      <c r="AM138" s="89" t="s">
        <v>242</v>
      </c>
      <c r="AN138" s="89" t="s">
        <v>169</v>
      </c>
      <c r="AO138" s="104" t="s">
        <v>62</v>
      </c>
      <c r="AP138" s="104" t="e">
        <f t="shared" si="6"/>
        <v>#N/A</v>
      </c>
      <c r="AQ138" s="157" t="s">
        <v>65</v>
      </c>
      <c r="AR138" s="265"/>
      <c r="AS138" s="157"/>
      <c r="AT138" s="157"/>
      <c r="AU138" s="90"/>
      <c r="AV138" s="157"/>
      <c r="AW138" s="157" t="s">
        <v>97</v>
      </c>
      <c r="AX138" s="157"/>
      <c r="AY138" s="157" t="s">
        <v>76</v>
      </c>
      <c r="AZ138" s="311">
        <v>44496</v>
      </c>
      <c r="BA138" s="157"/>
      <c r="BB138" s="157"/>
      <c r="BC138" s="157"/>
      <c r="BD138" s="157"/>
      <c r="BE138" s="89"/>
      <c r="BF138" s="89"/>
      <c r="BG138" s="265">
        <v>44494</v>
      </c>
      <c r="BH138" s="278">
        <v>0.66666666666666663</v>
      </c>
      <c r="BI138" s="157" t="s">
        <v>1471</v>
      </c>
      <c r="BJ138" s="157">
        <v>1</v>
      </c>
      <c r="BK138" s="157" t="s">
        <v>403</v>
      </c>
      <c r="BL138" s="107">
        <f t="shared" si="7"/>
        <v>44496</v>
      </c>
      <c r="BM138" s="107" t="e">
        <f>VLOOKUP(BL:BL,value!$A:$B,2,0)</f>
        <v>#N/A</v>
      </c>
      <c r="BN138" s="107" t="e">
        <f>VLOOKUP(BM:BM,value!C:D,2,0)</f>
        <v>#N/A</v>
      </c>
      <c r="BO138" s="107">
        <f t="shared" si="8"/>
        <v>-44496</v>
      </c>
      <c r="BP138" s="107" t="e">
        <f>VLOOKUP(BO:BO,value!$A:$B,2,0)</f>
        <v>#N/A</v>
      </c>
      <c r="BQ138" s="107" t="e">
        <f>VLOOKUP(BP:BP,value!C:D,2,0)</f>
        <v>#N/A</v>
      </c>
      <c r="BR138" s="107" t="e">
        <f>LOOKUP(AR138,value!$F$2:$H$20)</f>
        <v>#N/A</v>
      </c>
    </row>
    <row r="139" spans="1:70" ht="19.95" customHeight="1">
      <c r="A139" s="157"/>
      <c r="B139" s="308">
        <v>44384</v>
      </c>
      <c r="C139" s="135">
        <v>205984586</v>
      </c>
      <c r="D139" s="136" t="s">
        <v>1029</v>
      </c>
      <c r="E139" s="314" t="s">
        <v>1030</v>
      </c>
      <c r="F139" s="311">
        <v>44496</v>
      </c>
      <c r="G139" s="157"/>
      <c r="H139" s="157"/>
      <c r="I139" s="157"/>
      <c r="J139" s="157"/>
      <c r="K139" s="251">
        <v>81265388</v>
      </c>
      <c r="L139" s="312"/>
      <c r="M139" s="312" t="s">
        <v>1270</v>
      </c>
      <c r="N139" s="116" t="s">
        <v>1064</v>
      </c>
      <c r="O139" s="117" t="s">
        <v>1065</v>
      </c>
      <c r="P139" s="157"/>
      <c r="Q139" s="157"/>
      <c r="R139" s="157"/>
      <c r="S139" s="157"/>
      <c r="T139" s="157"/>
      <c r="U139" s="157"/>
      <c r="V139" s="241" t="s">
        <v>1029</v>
      </c>
      <c r="W139" s="137" t="s">
        <v>379</v>
      </c>
      <c r="X139" s="137" t="s">
        <v>379</v>
      </c>
      <c r="Y139" s="136" t="s">
        <v>461</v>
      </c>
      <c r="Z139" s="157"/>
      <c r="AA139" s="113" t="s">
        <v>349</v>
      </c>
      <c r="AB139" s="1104" t="s">
        <v>1088</v>
      </c>
      <c r="AC139" s="157"/>
      <c r="AD139" s="157"/>
      <c r="AE139" s="157"/>
      <c r="AF139" s="157"/>
      <c r="AG139" s="157"/>
      <c r="AH139" s="157"/>
      <c r="AI139" s="157"/>
      <c r="AJ139" s="157"/>
      <c r="AK139" s="89" t="s">
        <v>162</v>
      </c>
      <c r="AL139" s="89"/>
      <c r="AM139" s="89" t="s">
        <v>242</v>
      </c>
      <c r="AN139" s="160" t="s">
        <v>236</v>
      </c>
      <c r="AO139" s="104" t="s">
        <v>62</v>
      </c>
      <c r="AP139" s="104" t="e">
        <f t="shared" si="6"/>
        <v>#N/A</v>
      </c>
      <c r="AQ139" s="157" t="s">
        <v>65</v>
      </c>
      <c r="AR139" s="265"/>
      <c r="AS139" s="157"/>
      <c r="AT139" s="157"/>
      <c r="AU139" s="90"/>
      <c r="AV139" s="157"/>
      <c r="AW139" s="157" t="s">
        <v>97</v>
      </c>
      <c r="AX139" s="157"/>
      <c r="AY139" s="157" t="s">
        <v>76</v>
      </c>
      <c r="AZ139" s="311">
        <v>44496</v>
      </c>
      <c r="BA139" s="157"/>
      <c r="BB139" s="157"/>
      <c r="BC139" s="157"/>
      <c r="BD139" s="157"/>
      <c r="BE139" s="89"/>
      <c r="BF139" s="89"/>
      <c r="BG139" s="265">
        <v>44496</v>
      </c>
      <c r="BH139" s="278">
        <v>0.39583333333333331</v>
      </c>
      <c r="BI139" s="157" t="s">
        <v>1473</v>
      </c>
      <c r="BJ139" s="157">
        <v>1</v>
      </c>
      <c r="BK139" s="157" t="s">
        <v>427</v>
      </c>
      <c r="BL139" s="107">
        <f t="shared" si="7"/>
        <v>44496</v>
      </c>
      <c r="BM139" s="107" t="e">
        <f>VLOOKUP(BL:BL,value!$A:$B,2,0)</f>
        <v>#N/A</v>
      </c>
      <c r="BN139" s="107" t="e">
        <f>VLOOKUP(BM:BM,value!C:D,2,0)</f>
        <v>#N/A</v>
      </c>
      <c r="BO139" s="107">
        <f t="shared" si="8"/>
        <v>-44496</v>
      </c>
      <c r="BP139" s="107" t="e">
        <f>VLOOKUP(BO:BO,value!$A:$B,2,0)</f>
        <v>#N/A</v>
      </c>
      <c r="BQ139" s="107" t="e">
        <f>VLOOKUP(BP:BP,value!C:D,2,0)</f>
        <v>#N/A</v>
      </c>
      <c r="BR139" s="107" t="e">
        <f>LOOKUP(AR139,value!$F$2:$H$20)</f>
        <v>#N/A</v>
      </c>
    </row>
    <row r="140" spans="1:70" ht="19.95" customHeight="1">
      <c r="A140" s="157"/>
      <c r="B140" s="316">
        <v>44384</v>
      </c>
      <c r="C140" s="135">
        <v>206003832</v>
      </c>
      <c r="D140" s="136" t="s">
        <v>1025</v>
      </c>
      <c r="E140" s="314" t="s">
        <v>1026</v>
      </c>
      <c r="F140" s="311">
        <v>44496</v>
      </c>
      <c r="G140" s="157"/>
      <c r="H140" s="157"/>
      <c r="I140" s="157"/>
      <c r="J140" s="157"/>
      <c r="K140" s="251">
        <v>81265779</v>
      </c>
      <c r="L140" s="312"/>
      <c r="M140" s="312" t="s">
        <v>1270</v>
      </c>
      <c r="N140" s="116" t="s">
        <v>1060</v>
      </c>
      <c r="O140" s="117" t="s">
        <v>1061</v>
      </c>
      <c r="P140" s="157"/>
      <c r="Q140" s="157"/>
      <c r="R140" s="157"/>
      <c r="S140" s="157"/>
      <c r="T140" s="157"/>
      <c r="U140" s="157"/>
      <c r="V140" s="241" t="s">
        <v>1025</v>
      </c>
      <c r="W140" s="137" t="s">
        <v>379</v>
      </c>
      <c r="X140" s="137" t="s">
        <v>379</v>
      </c>
      <c r="Y140" s="136" t="s">
        <v>461</v>
      </c>
      <c r="Z140" s="157"/>
      <c r="AA140" s="113" t="s">
        <v>349</v>
      </c>
      <c r="AB140" s="1104" t="s">
        <v>1086</v>
      </c>
      <c r="AC140" s="157"/>
      <c r="AD140" s="157"/>
      <c r="AE140" s="157"/>
      <c r="AF140" s="157"/>
      <c r="AG140" s="157"/>
      <c r="AH140" s="157"/>
      <c r="AI140" s="157"/>
      <c r="AJ140" s="157"/>
      <c r="AK140" s="89" t="s">
        <v>162</v>
      </c>
      <c r="AL140" s="89"/>
      <c r="AM140" s="89" t="s">
        <v>242</v>
      </c>
      <c r="AN140" s="160" t="s">
        <v>184</v>
      </c>
      <c r="AO140" s="104" t="s">
        <v>62</v>
      </c>
      <c r="AP140" s="104" t="e">
        <f t="shared" si="6"/>
        <v>#N/A</v>
      </c>
      <c r="AQ140" s="157" t="s">
        <v>65</v>
      </c>
      <c r="AR140" s="265"/>
      <c r="AS140" s="157"/>
      <c r="AT140" s="157"/>
      <c r="AU140" s="90"/>
      <c r="AV140" s="157"/>
      <c r="AW140" s="157" t="s">
        <v>97</v>
      </c>
      <c r="AX140" s="157"/>
      <c r="AY140" s="157" t="s">
        <v>76</v>
      </c>
      <c r="AZ140" s="282">
        <v>44496</v>
      </c>
      <c r="BA140" s="157"/>
      <c r="BB140" s="157"/>
      <c r="BC140" s="157"/>
      <c r="BD140" s="157"/>
      <c r="BE140" s="89"/>
      <c r="BF140" s="89"/>
      <c r="BG140" s="265">
        <v>44496</v>
      </c>
      <c r="BH140" s="278">
        <v>0.52083333333333337</v>
      </c>
      <c r="BI140" s="157" t="s">
        <v>1483</v>
      </c>
      <c r="BJ140" s="157">
        <v>1</v>
      </c>
      <c r="BK140" s="157" t="s">
        <v>399</v>
      </c>
      <c r="BL140" s="107">
        <f t="shared" si="7"/>
        <v>44496</v>
      </c>
      <c r="BM140" s="107" t="e">
        <f>VLOOKUP(BL:BL,value!$A:$B,2,0)</f>
        <v>#N/A</v>
      </c>
      <c r="BN140" s="107" t="e">
        <f>VLOOKUP(BM:BM,value!C:D,2,0)</f>
        <v>#N/A</v>
      </c>
      <c r="BO140" s="107">
        <f t="shared" si="8"/>
        <v>-44496</v>
      </c>
      <c r="BP140" s="107" t="e">
        <f>VLOOKUP(BO:BO,value!$A:$B,2,0)</f>
        <v>#N/A</v>
      </c>
      <c r="BQ140" s="107" t="e">
        <f>VLOOKUP(BP:BP,value!C:D,2,0)</f>
        <v>#N/A</v>
      </c>
      <c r="BR140" s="107" t="e">
        <f>LOOKUP(AR140,value!$F$2:$H$20)</f>
        <v>#N/A</v>
      </c>
    </row>
    <row r="141" spans="1:70" ht="19.95" customHeight="1">
      <c r="A141" s="157"/>
      <c r="B141" s="316">
        <v>44384</v>
      </c>
      <c r="C141" s="135">
        <v>206013575</v>
      </c>
      <c r="D141" s="136" t="s">
        <v>1033</v>
      </c>
      <c r="E141" s="314" t="s">
        <v>1034</v>
      </c>
      <c r="F141" s="311">
        <v>44496</v>
      </c>
      <c r="G141" s="157"/>
      <c r="H141" s="157"/>
      <c r="I141" s="157"/>
      <c r="J141" s="157"/>
      <c r="K141" s="251">
        <v>50170762</v>
      </c>
      <c r="L141" s="312"/>
      <c r="M141" s="312" t="s">
        <v>1270</v>
      </c>
      <c r="N141" s="116" t="s">
        <v>1068</v>
      </c>
      <c r="O141" s="117" t="s">
        <v>1069</v>
      </c>
      <c r="P141" s="157"/>
      <c r="Q141" s="157"/>
      <c r="R141" s="157"/>
      <c r="S141" s="157"/>
      <c r="T141" s="157"/>
      <c r="U141" s="157"/>
      <c r="V141" s="241" t="s">
        <v>1033</v>
      </c>
      <c r="W141" s="137" t="s">
        <v>379</v>
      </c>
      <c r="X141" s="137" t="s">
        <v>379</v>
      </c>
      <c r="Y141" s="136" t="s">
        <v>461</v>
      </c>
      <c r="Z141" s="157"/>
      <c r="AA141" s="113" t="s">
        <v>349</v>
      </c>
      <c r="AB141" s="1104" t="s">
        <v>1090</v>
      </c>
      <c r="AC141" s="157"/>
      <c r="AD141" s="157"/>
      <c r="AE141" s="157"/>
      <c r="AF141" s="157"/>
      <c r="AG141" s="157"/>
      <c r="AH141" s="157"/>
      <c r="AI141" s="157"/>
      <c r="AJ141" s="157"/>
      <c r="AK141" s="89" t="s">
        <v>162</v>
      </c>
      <c r="AL141" s="89"/>
      <c r="AM141" s="89" t="s">
        <v>242</v>
      </c>
      <c r="AN141" s="160" t="s">
        <v>172</v>
      </c>
      <c r="AO141" s="104" t="s">
        <v>62</v>
      </c>
      <c r="AP141" s="104" t="e">
        <f t="shared" si="6"/>
        <v>#N/A</v>
      </c>
      <c r="AQ141" s="157" t="s">
        <v>65</v>
      </c>
      <c r="AR141" s="265"/>
      <c r="AS141" s="157"/>
      <c r="AT141" s="157"/>
      <c r="AU141" s="90"/>
      <c r="AV141" s="157"/>
      <c r="AW141" s="157" t="s">
        <v>97</v>
      </c>
      <c r="AX141" s="157"/>
      <c r="AY141" s="157" t="s">
        <v>76</v>
      </c>
      <c r="AZ141" s="311">
        <v>44496</v>
      </c>
      <c r="BA141" s="157"/>
      <c r="BB141" s="157"/>
      <c r="BC141" s="157"/>
      <c r="BD141" s="157"/>
      <c r="BE141" s="89"/>
      <c r="BF141" s="89"/>
      <c r="BG141" s="265">
        <v>44496</v>
      </c>
      <c r="BH141" s="278">
        <v>0.39583333333333331</v>
      </c>
      <c r="BI141" s="157" t="s">
        <v>1484</v>
      </c>
      <c r="BJ141" s="157">
        <v>1</v>
      </c>
      <c r="BK141" s="157" t="s">
        <v>414</v>
      </c>
      <c r="BL141" s="107">
        <f t="shared" si="7"/>
        <v>44496</v>
      </c>
      <c r="BM141" s="107" t="e">
        <f>VLOOKUP(BL:BL,value!$A:$B,2,0)</f>
        <v>#N/A</v>
      </c>
      <c r="BN141" s="107" t="e">
        <f>VLOOKUP(BM:BM,value!C:D,2,0)</f>
        <v>#N/A</v>
      </c>
      <c r="BO141" s="107">
        <f t="shared" si="8"/>
        <v>-44496</v>
      </c>
      <c r="BP141" s="107" t="e">
        <f>VLOOKUP(BO:BO,value!$A:$B,2,0)</f>
        <v>#N/A</v>
      </c>
      <c r="BQ141" s="107" t="e">
        <f>VLOOKUP(BP:BP,value!C:D,2,0)</f>
        <v>#N/A</v>
      </c>
      <c r="BR141" s="107" t="e">
        <f>LOOKUP(AR141,value!$F$2:$H$20)</f>
        <v>#N/A</v>
      </c>
    </row>
    <row r="142" spans="1:70" ht="19.95" customHeight="1">
      <c r="A142" s="157"/>
      <c r="B142" s="316">
        <v>44455</v>
      </c>
      <c r="C142" s="141">
        <v>205548076</v>
      </c>
      <c r="D142" s="309" t="s">
        <v>561</v>
      </c>
      <c r="E142" s="310" t="s">
        <v>1132</v>
      </c>
      <c r="F142" s="311">
        <v>44496</v>
      </c>
      <c r="G142" s="157"/>
      <c r="H142" s="157"/>
      <c r="I142" s="157"/>
      <c r="J142" s="157"/>
      <c r="K142" s="252">
        <v>80263086</v>
      </c>
      <c r="L142" s="312"/>
      <c r="M142" s="312"/>
      <c r="N142" s="313" t="s">
        <v>792</v>
      </c>
      <c r="O142" s="138" t="s">
        <v>813</v>
      </c>
      <c r="P142" s="157"/>
      <c r="Q142" s="157"/>
      <c r="R142" s="157"/>
      <c r="S142" s="157"/>
      <c r="T142" s="157"/>
      <c r="U142" s="157"/>
      <c r="V142" s="157" t="s">
        <v>561</v>
      </c>
      <c r="W142" s="137" t="s">
        <v>379</v>
      </c>
      <c r="X142" s="137" t="s">
        <v>379</v>
      </c>
      <c r="Y142" s="136" t="s">
        <v>461</v>
      </c>
      <c r="Z142" s="157"/>
      <c r="AA142" s="113" t="s">
        <v>349</v>
      </c>
      <c r="AB142" s="1108" t="s">
        <v>1345</v>
      </c>
      <c r="AC142" s="157"/>
      <c r="AD142" s="157"/>
      <c r="AE142" s="157"/>
      <c r="AF142" s="157"/>
      <c r="AG142" s="157"/>
      <c r="AH142" s="157"/>
      <c r="AI142" s="157"/>
      <c r="AJ142" s="157"/>
      <c r="AK142" s="89" t="s">
        <v>162</v>
      </c>
      <c r="AL142" s="89"/>
      <c r="AM142" s="89" t="s">
        <v>242</v>
      </c>
      <c r="AN142" s="126" t="s">
        <v>172</v>
      </c>
      <c r="AO142" s="104" t="s">
        <v>62</v>
      </c>
      <c r="AP142" s="104" t="e">
        <f t="shared" si="6"/>
        <v>#N/A</v>
      </c>
      <c r="AQ142" s="157" t="s">
        <v>65</v>
      </c>
      <c r="AR142" s="265"/>
      <c r="AS142" s="157"/>
      <c r="AT142" s="157"/>
      <c r="AU142" s="90"/>
      <c r="AV142" s="157"/>
      <c r="AW142" s="157" t="s">
        <v>97</v>
      </c>
      <c r="AX142" s="157"/>
      <c r="AY142" s="157" t="s">
        <v>76</v>
      </c>
      <c r="AZ142" s="311">
        <v>44496</v>
      </c>
      <c r="BA142" s="157"/>
      <c r="BB142" s="157"/>
      <c r="BC142" s="157"/>
      <c r="BD142" s="157"/>
      <c r="BE142" s="89"/>
      <c r="BF142" s="89"/>
      <c r="BG142" s="265">
        <v>44496</v>
      </c>
      <c r="BH142" s="278">
        <v>0.39583333333333331</v>
      </c>
      <c r="BI142" s="157" t="s">
        <v>1485</v>
      </c>
      <c r="BJ142" s="157">
        <v>1</v>
      </c>
      <c r="BK142" s="157" t="s">
        <v>976</v>
      </c>
      <c r="BL142" s="107">
        <f t="shared" si="7"/>
        <v>44496</v>
      </c>
      <c r="BM142" s="107" t="e">
        <f>VLOOKUP(BL:BL,value!$A:$B,2,0)</f>
        <v>#N/A</v>
      </c>
      <c r="BN142" s="107" t="e">
        <f>VLOOKUP(BM:BM,value!C:D,2,0)</f>
        <v>#N/A</v>
      </c>
      <c r="BO142" s="107">
        <f t="shared" si="8"/>
        <v>-44496</v>
      </c>
      <c r="BP142" s="107" t="e">
        <f>VLOOKUP(BO:BO,value!$A:$B,2,0)</f>
        <v>#N/A</v>
      </c>
      <c r="BQ142" s="107" t="e">
        <f>VLOOKUP(BP:BP,value!C:D,2,0)</f>
        <v>#N/A</v>
      </c>
      <c r="BR142" s="107" t="e">
        <f>LOOKUP(AR142,value!$F$2:$H$20)</f>
        <v>#N/A</v>
      </c>
    </row>
    <row r="143" spans="1:70" ht="19.95" customHeight="1">
      <c r="A143" s="157"/>
      <c r="B143" s="316">
        <v>44455</v>
      </c>
      <c r="C143" s="141">
        <v>205545569</v>
      </c>
      <c r="D143" s="309" t="s">
        <v>1133</v>
      </c>
      <c r="E143" s="310" t="s">
        <v>1134</v>
      </c>
      <c r="F143" s="311">
        <v>44496</v>
      </c>
      <c r="G143" s="157"/>
      <c r="H143" s="157"/>
      <c r="I143" s="157"/>
      <c r="J143" s="157"/>
      <c r="K143" s="252">
        <v>80263294</v>
      </c>
      <c r="L143" s="312"/>
      <c r="M143" s="312"/>
      <c r="N143" s="313" t="s">
        <v>792</v>
      </c>
      <c r="O143" s="138">
        <v>34109299</v>
      </c>
      <c r="P143" s="157"/>
      <c r="Q143" s="157"/>
      <c r="R143" s="157"/>
      <c r="S143" s="157"/>
      <c r="T143" s="157"/>
      <c r="U143" s="157"/>
      <c r="V143" s="157" t="s">
        <v>1133</v>
      </c>
      <c r="W143" s="137" t="s">
        <v>379</v>
      </c>
      <c r="X143" s="137" t="s">
        <v>379</v>
      </c>
      <c r="Y143" s="136" t="s">
        <v>461</v>
      </c>
      <c r="Z143" s="157"/>
      <c r="AA143" s="113" t="s">
        <v>349</v>
      </c>
      <c r="AB143" s="1108" t="s">
        <v>1346</v>
      </c>
      <c r="AC143" s="157"/>
      <c r="AD143" s="157"/>
      <c r="AE143" s="157"/>
      <c r="AF143" s="157"/>
      <c r="AG143" s="157"/>
      <c r="AH143" s="157"/>
      <c r="AI143" s="157"/>
      <c r="AJ143" s="157"/>
      <c r="AK143" s="89" t="s">
        <v>162</v>
      </c>
      <c r="AL143" s="89"/>
      <c r="AM143" s="89" t="s">
        <v>242</v>
      </c>
      <c r="AN143" s="126" t="s">
        <v>232</v>
      </c>
      <c r="AO143" s="104" t="s">
        <v>62</v>
      </c>
      <c r="AP143" s="104" t="e">
        <f t="shared" si="6"/>
        <v>#N/A</v>
      </c>
      <c r="AQ143" s="157" t="s">
        <v>65</v>
      </c>
      <c r="AR143" s="265"/>
      <c r="AS143" s="157"/>
      <c r="AT143" s="157"/>
      <c r="AU143" s="90"/>
      <c r="AV143" s="157"/>
      <c r="AW143" s="157" t="s">
        <v>97</v>
      </c>
      <c r="AX143" s="157"/>
      <c r="AY143" s="157" t="s">
        <v>76</v>
      </c>
      <c r="AZ143" s="311">
        <v>44496</v>
      </c>
      <c r="BA143" s="157"/>
      <c r="BB143" s="157"/>
      <c r="BC143" s="157"/>
      <c r="BD143" s="157"/>
      <c r="BE143" s="89"/>
      <c r="BF143" s="89"/>
      <c r="BG143" s="265">
        <v>44505</v>
      </c>
      <c r="BH143" s="278">
        <v>0.54166666666666663</v>
      </c>
      <c r="BI143" s="157" t="s">
        <v>1594</v>
      </c>
      <c r="BJ143" s="157">
        <v>1</v>
      </c>
      <c r="BK143" s="157" t="s">
        <v>977</v>
      </c>
      <c r="BL143" s="107">
        <f t="shared" si="7"/>
        <v>44496</v>
      </c>
      <c r="BM143" s="107" t="e">
        <f>VLOOKUP(BL:BL,value!$A:$B,2,0)</f>
        <v>#N/A</v>
      </c>
      <c r="BN143" s="107" t="e">
        <f>VLOOKUP(BM:BM,value!C:D,2,0)</f>
        <v>#N/A</v>
      </c>
      <c r="BO143" s="107">
        <f t="shared" si="8"/>
        <v>-44496</v>
      </c>
      <c r="BP143" s="107" t="e">
        <f>VLOOKUP(BO:BO,value!$A:$B,2,0)</f>
        <v>#N/A</v>
      </c>
      <c r="BQ143" s="107" t="e">
        <f>VLOOKUP(BP:BP,value!C:D,2,0)</f>
        <v>#N/A</v>
      </c>
      <c r="BR143" s="107" t="e">
        <f>LOOKUP(AR143,value!$F$2:$H$20)</f>
        <v>#N/A</v>
      </c>
    </row>
    <row r="144" spans="1:70" ht="19.95" customHeight="1">
      <c r="A144" s="157"/>
      <c r="B144" s="316">
        <v>44455</v>
      </c>
      <c r="C144" s="141">
        <v>205594047</v>
      </c>
      <c r="D144" s="309" t="s">
        <v>1135</v>
      </c>
      <c r="E144" s="310" t="s">
        <v>1136</v>
      </c>
      <c r="F144" s="311">
        <v>44496</v>
      </c>
      <c r="G144" s="157"/>
      <c r="H144" s="157"/>
      <c r="I144" s="157"/>
      <c r="J144" s="157"/>
      <c r="K144" s="252">
        <v>80263885</v>
      </c>
      <c r="L144" s="312"/>
      <c r="M144" s="312"/>
      <c r="N144" s="313" t="s">
        <v>792</v>
      </c>
      <c r="O144" s="138" t="s">
        <v>1279</v>
      </c>
      <c r="P144" s="157"/>
      <c r="Q144" s="157"/>
      <c r="R144" s="157"/>
      <c r="S144" s="157"/>
      <c r="T144" s="157"/>
      <c r="U144" s="157"/>
      <c r="V144" s="157" t="s">
        <v>1135</v>
      </c>
      <c r="W144" s="137" t="s">
        <v>379</v>
      </c>
      <c r="X144" s="137" t="s">
        <v>379</v>
      </c>
      <c r="Y144" s="136" t="s">
        <v>461</v>
      </c>
      <c r="Z144" s="157"/>
      <c r="AA144" s="113" t="s">
        <v>349</v>
      </c>
      <c r="AB144" s="1108" t="s">
        <v>1347</v>
      </c>
      <c r="AC144" s="157"/>
      <c r="AD144" s="157"/>
      <c r="AE144" s="157"/>
      <c r="AF144" s="157"/>
      <c r="AG144" s="157"/>
      <c r="AH144" s="157"/>
      <c r="AI144" s="157"/>
      <c r="AJ144" s="157"/>
      <c r="AK144" s="89" t="s">
        <v>162</v>
      </c>
      <c r="AL144" s="89"/>
      <c r="AM144" s="89" t="s">
        <v>242</v>
      </c>
      <c r="AN144" s="126" t="s">
        <v>239</v>
      </c>
      <c r="AO144" s="104" t="s">
        <v>62</v>
      </c>
      <c r="AP144" s="104" t="e">
        <f t="shared" si="6"/>
        <v>#N/A</v>
      </c>
      <c r="AQ144" s="157" t="s">
        <v>65</v>
      </c>
      <c r="AR144" s="265"/>
      <c r="AS144" s="157"/>
      <c r="AT144" s="157"/>
      <c r="AU144" s="90"/>
      <c r="AV144" s="157"/>
      <c r="AW144" s="157" t="s">
        <v>97</v>
      </c>
      <c r="AX144" s="157"/>
      <c r="AY144" s="157" t="s">
        <v>76</v>
      </c>
      <c r="AZ144" s="311">
        <v>44496</v>
      </c>
      <c r="BA144" s="157"/>
      <c r="BB144" s="157"/>
      <c r="BC144" s="157"/>
      <c r="BD144" s="157"/>
      <c r="BE144" s="89"/>
      <c r="BF144" s="89"/>
      <c r="BG144" s="265">
        <v>44497</v>
      </c>
      <c r="BH144" s="278">
        <v>0.5</v>
      </c>
      <c r="BI144" s="157" t="s">
        <v>1509</v>
      </c>
      <c r="BJ144" s="157">
        <v>1</v>
      </c>
      <c r="BK144" s="157" t="s">
        <v>428</v>
      </c>
      <c r="BL144" s="107">
        <f t="shared" si="7"/>
        <v>44496</v>
      </c>
      <c r="BM144" s="107" t="e">
        <f>VLOOKUP(BL:BL,value!$A:$B,2,0)</f>
        <v>#N/A</v>
      </c>
      <c r="BN144" s="107" t="e">
        <f>VLOOKUP(BM:BM,value!C:D,2,0)</f>
        <v>#N/A</v>
      </c>
      <c r="BO144" s="107">
        <f t="shared" si="8"/>
        <v>-44496</v>
      </c>
      <c r="BP144" s="107" t="e">
        <f>VLOOKUP(BO:BO,value!$A:$B,2,0)</f>
        <v>#N/A</v>
      </c>
      <c r="BQ144" s="107" t="e">
        <f>VLOOKUP(BP:BP,value!C:D,2,0)</f>
        <v>#N/A</v>
      </c>
      <c r="BR144" s="107" t="e">
        <f>LOOKUP(AR144,value!$F$2:$H$20)</f>
        <v>#N/A</v>
      </c>
    </row>
    <row r="145" spans="1:70" ht="19.95" customHeight="1">
      <c r="A145" s="157"/>
      <c r="B145" s="316">
        <v>44455</v>
      </c>
      <c r="C145" s="141">
        <v>205514458</v>
      </c>
      <c r="D145" s="309" t="s">
        <v>1130</v>
      </c>
      <c r="E145" s="310" t="s">
        <v>1131</v>
      </c>
      <c r="F145" s="311">
        <v>44496</v>
      </c>
      <c r="G145" s="157"/>
      <c r="H145" s="157"/>
      <c r="I145" s="157"/>
      <c r="J145" s="157"/>
      <c r="K145" s="252">
        <v>80262013</v>
      </c>
      <c r="L145" s="312"/>
      <c r="M145" s="312"/>
      <c r="N145" s="313" t="s">
        <v>792</v>
      </c>
      <c r="O145" s="138">
        <v>28611128</v>
      </c>
      <c r="P145" s="157"/>
      <c r="Q145" s="157"/>
      <c r="R145" s="157"/>
      <c r="S145" s="157"/>
      <c r="T145" s="157"/>
      <c r="U145" s="157"/>
      <c r="V145" s="157" t="s">
        <v>1130</v>
      </c>
      <c r="W145" s="137" t="s">
        <v>379</v>
      </c>
      <c r="X145" s="137" t="s">
        <v>379</v>
      </c>
      <c r="Y145" s="136" t="s">
        <v>461</v>
      </c>
      <c r="Z145" s="157"/>
      <c r="AA145" s="113" t="s">
        <v>349</v>
      </c>
      <c r="AB145" s="1108" t="s">
        <v>1344</v>
      </c>
      <c r="AC145" s="157"/>
      <c r="AD145" s="157"/>
      <c r="AE145" s="157"/>
      <c r="AF145" s="157"/>
      <c r="AG145" s="157"/>
      <c r="AH145" s="157"/>
      <c r="AI145" s="157"/>
      <c r="AJ145" s="157"/>
      <c r="AK145" s="89" t="s">
        <v>162</v>
      </c>
      <c r="AL145" s="89"/>
      <c r="AM145" s="89" t="s">
        <v>242</v>
      </c>
      <c r="AN145" s="126" t="s">
        <v>236</v>
      </c>
      <c r="AO145" s="104" t="s">
        <v>62</v>
      </c>
      <c r="AP145" s="104" t="e">
        <f t="shared" si="6"/>
        <v>#N/A</v>
      </c>
      <c r="AQ145" s="157" t="s">
        <v>65</v>
      </c>
      <c r="AR145" s="265"/>
      <c r="AS145" s="157"/>
      <c r="AT145" s="157"/>
      <c r="AU145" s="287" t="s">
        <v>1486</v>
      </c>
      <c r="AV145" s="157"/>
      <c r="AW145" s="157" t="s">
        <v>97</v>
      </c>
      <c r="AX145" s="157"/>
      <c r="AY145" s="157" t="s">
        <v>84</v>
      </c>
      <c r="AZ145" s="535">
        <v>44515</v>
      </c>
      <c r="BA145" s="157"/>
      <c r="BB145" s="157"/>
      <c r="BC145" s="157"/>
      <c r="BD145" s="157"/>
      <c r="BE145" s="265">
        <v>44515</v>
      </c>
      <c r="BF145" s="89" t="s">
        <v>1595</v>
      </c>
      <c r="BG145" s="265">
        <v>44508</v>
      </c>
      <c r="BH145" s="278">
        <v>0.45833333333333331</v>
      </c>
      <c r="BI145" s="157" t="s">
        <v>1651</v>
      </c>
      <c r="BJ145" s="157">
        <v>3</v>
      </c>
      <c r="BK145" s="157" t="s">
        <v>427</v>
      </c>
      <c r="BL145" s="107">
        <f t="shared" si="7"/>
        <v>44496</v>
      </c>
      <c r="BM145" s="107" t="e">
        <f>VLOOKUP(BL:BL,value!$A:$B,2,0)</f>
        <v>#N/A</v>
      </c>
      <c r="BN145" s="107" t="e">
        <f>VLOOKUP(BM:BM,value!C:D,2,0)</f>
        <v>#N/A</v>
      </c>
      <c r="BO145" s="107">
        <f t="shared" si="8"/>
        <v>-44515</v>
      </c>
      <c r="BP145" s="107" t="e">
        <f>VLOOKUP(BO:BO,value!$A:$B,2,0)</f>
        <v>#N/A</v>
      </c>
      <c r="BQ145" s="107" t="e">
        <f>VLOOKUP(BP:BP,value!C:D,2,0)</f>
        <v>#N/A</v>
      </c>
      <c r="BR145" s="107" t="e">
        <f>LOOKUP(AR145,value!$F$2:$H$20)</f>
        <v>#N/A</v>
      </c>
    </row>
    <row r="146" spans="1:70" ht="19.95" customHeight="1">
      <c r="A146" s="157"/>
      <c r="B146" s="316">
        <v>44455</v>
      </c>
      <c r="C146" s="141">
        <v>205590235</v>
      </c>
      <c r="D146" s="309" t="s">
        <v>1141</v>
      </c>
      <c r="E146" s="310" t="s">
        <v>1142</v>
      </c>
      <c r="F146" s="311">
        <v>44497</v>
      </c>
      <c r="G146" s="157"/>
      <c r="H146" s="157"/>
      <c r="I146" s="157"/>
      <c r="J146" s="157"/>
      <c r="K146" s="252">
        <v>80263746</v>
      </c>
      <c r="L146" s="312"/>
      <c r="M146" s="312"/>
      <c r="N146" s="313" t="s">
        <v>792</v>
      </c>
      <c r="O146" s="138" t="s">
        <v>1281</v>
      </c>
      <c r="P146" s="157"/>
      <c r="Q146" s="157"/>
      <c r="R146" s="157"/>
      <c r="S146" s="157"/>
      <c r="T146" s="157"/>
      <c r="U146" s="157"/>
      <c r="V146" s="157" t="s">
        <v>1141</v>
      </c>
      <c r="W146" s="137" t="s">
        <v>379</v>
      </c>
      <c r="X146" s="137" t="s">
        <v>379</v>
      </c>
      <c r="Y146" s="136" t="s">
        <v>461</v>
      </c>
      <c r="Z146" s="157"/>
      <c r="AA146" s="113" t="s">
        <v>349</v>
      </c>
      <c r="AB146" s="1108" t="s">
        <v>1350</v>
      </c>
      <c r="AC146" s="157"/>
      <c r="AD146" s="157"/>
      <c r="AE146" s="157"/>
      <c r="AF146" s="157"/>
      <c r="AG146" s="157"/>
      <c r="AH146" s="157"/>
      <c r="AI146" s="157"/>
      <c r="AJ146" s="157"/>
      <c r="AK146" s="89" t="s">
        <v>162</v>
      </c>
      <c r="AL146" s="89"/>
      <c r="AM146" s="89" t="s">
        <v>242</v>
      </c>
      <c r="AN146" s="126" t="s">
        <v>236</v>
      </c>
      <c r="AO146" s="104" t="s">
        <v>62</v>
      </c>
      <c r="AP146" s="104" t="str">
        <f t="shared" si="6"/>
        <v>Under</v>
      </c>
      <c r="AQ146" s="157" t="s">
        <v>65</v>
      </c>
      <c r="AR146" s="265">
        <v>44496</v>
      </c>
      <c r="AS146" s="157" t="s">
        <v>1474</v>
      </c>
      <c r="AT146" s="157"/>
      <c r="AU146" s="90" t="s">
        <v>1475</v>
      </c>
      <c r="AV146" s="157" t="s">
        <v>427</v>
      </c>
      <c r="AW146" s="157" t="s">
        <v>277</v>
      </c>
      <c r="AX146" s="157" t="s">
        <v>1476</v>
      </c>
      <c r="AY146" s="157" t="s">
        <v>76</v>
      </c>
      <c r="AZ146" s="282">
        <v>44496</v>
      </c>
      <c r="BA146" s="157"/>
      <c r="BB146" s="157"/>
      <c r="BC146" s="157"/>
      <c r="BD146" s="157"/>
      <c r="BE146" s="89"/>
      <c r="BF146" s="89"/>
      <c r="BG146" s="89"/>
      <c r="BH146" s="89"/>
      <c r="BI146" s="157"/>
      <c r="BJ146" s="157"/>
      <c r="BK146" s="157"/>
      <c r="BL146" s="107">
        <f t="shared" si="7"/>
        <v>1</v>
      </c>
      <c r="BM146" s="107" t="str">
        <f>VLOOKUP(BL:BL,value!$A:$B,2,0)</f>
        <v>Y</v>
      </c>
      <c r="BN146" s="107" t="str">
        <f>VLOOKUP(BM:BM,value!C:D,2,0)</f>
        <v>Under</v>
      </c>
      <c r="BO146" s="107">
        <f t="shared" si="8"/>
        <v>0</v>
      </c>
      <c r="BP146" s="107" t="str">
        <f>VLOOKUP(BO:BO,value!$A:$B,2,0)</f>
        <v>Y</v>
      </c>
      <c r="BQ146" s="107" t="str">
        <f>VLOOKUP(BP:BP,value!C:D,2,0)</f>
        <v>Under</v>
      </c>
      <c r="BR146" s="107">
        <f>LOOKUP(AR146,value!$F$2:$H$20)</f>
        <v>5</v>
      </c>
    </row>
    <row r="147" spans="1:70" ht="19.95" customHeight="1">
      <c r="A147" s="157"/>
      <c r="B147" s="316">
        <v>44384</v>
      </c>
      <c r="C147" s="135">
        <v>206194219</v>
      </c>
      <c r="D147" s="136" t="s">
        <v>1021</v>
      </c>
      <c r="E147" s="314" t="s">
        <v>1022</v>
      </c>
      <c r="F147" s="311">
        <v>44497</v>
      </c>
      <c r="G147" s="157"/>
      <c r="H147" s="157"/>
      <c r="I147" s="157"/>
      <c r="J147" s="157"/>
      <c r="K147" s="251">
        <v>82305349</v>
      </c>
      <c r="L147" s="312"/>
      <c r="M147" s="312" t="s">
        <v>42</v>
      </c>
      <c r="N147" s="116" t="s">
        <v>1056</v>
      </c>
      <c r="O147" s="117" t="s">
        <v>1057</v>
      </c>
      <c r="P147" s="157"/>
      <c r="Q147" s="157"/>
      <c r="R147" s="157"/>
      <c r="S147" s="157"/>
      <c r="T147" s="157"/>
      <c r="U147" s="157"/>
      <c r="V147" s="241" t="s">
        <v>1021</v>
      </c>
      <c r="W147" s="137" t="s">
        <v>379</v>
      </c>
      <c r="X147" s="137" t="s">
        <v>379</v>
      </c>
      <c r="Y147" s="136" t="s">
        <v>461</v>
      </c>
      <c r="Z147" s="157"/>
      <c r="AA147" s="113" t="s">
        <v>349</v>
      </c>
      <c r="AB147" s="1104" t="s">
        <v>1084</v>
      </c>
      <c r="AC147" s="157"/>
      <c r="AD147" s="157"/>
      <c r="AE147" s="157"/>
      <c r="AF147" s="157"/>
      <c r="AG147" s="157"/>
      <c r="AH147" s="157"/>
      <c r="AI147" s="157"/>
      <c r="AJ147" s="157"/>
      <c r="AK147" s="89" t="s">
        <v>162</v>
      </c>
      <c r="AL147" s="89"/>
      <c r="AM147" s="89" t="s">
        <v>242</v>
      </c>
      <c r="AN147" s="160" t="s">
        <v>171</v>
      </c>
      <c r="AO147" s="104" t="s">
        <v>62</v>
      </c>
      <c r="AP147" s="104" t="e">
        <f t="shared" si="6"/>
        <v>#N/A</v>
      </c>
      <c r="AQ147" s="157" t="s">
        <v>65</v>
      </c>
      <c r="AR147" s="265"/>
      <c r="AS147" s="157"/>
      <c r="AT147" s="157"/>
      <c r="AU147" s="90"/>
      <c r="AV147" s="157"/>
      <c r="AW147" s="157" t="s">
        <v>97</v>
      </c>
      <c r="AX147" s="157"/>
      <c r="AY147" s="157" t="s">
        <v>76</v>
      </c>
      <c r="AZ147" s="311">
        <v>44497</v>
      </c>
      <c r="BA147" s="157"/>
      <c r="BB147" s="157"/>
      <c r="BC147" s="157"/>
      <c r="BD147" s="157"/>
      <c r="BE147" s="89"/>
      <c r="BF147" s="89"/>
      <c r="BG147" s="265">
        <v>44494</v>
      </c>
      <c r="BH147" s="278">
        <v>0.41666666666666669</v>
      </c>
      <c r="BI147" s="157" t="s">
        <v>1510</v>
      </c>
      <c r="BJ147" s="157">
        <v>1</v>
      </c>
      <c r="BK147" s="157" t="s">
        <v>1453</v>
      </c>
      <c r="BL147" s="107">
        <f t="shared" si="7"/>
        <v>44497</v>
      </c>
      <c r="BM147" s="107" t="e">
        <f>VLOOKUP(BL:BL,value!$A:$B,2,0)</f>
        <v>#N/A</v>
      </c>
      <c r="BN147" s="107" t="e">
        <f>VLOOKUP(BM:BM,value!C:D,2,0)</f>
        <v>#N/A</v>
      </c>
      <c r="BO147" s="107">
        <f t="shared" si="8"/>
        <v>-44497</v>
      </c>
      <c r="BP147" s="107" t="e">
        <f>VLOOKUP(BO:BO,value!$A:$B,2,0)</f>
        <v>#N/A</v>
      </c>
      <c r="BQ147" s="107" t="e">
        <f>VLOOKUP(BP:BP,value!C:D,2,0)</f>
        <v>#N/A</v>
      </c>
      <c r="BR147" s="107" t="e">
        <f>LOOKUP(AR147,value!$F$2:$H$20)</f>
        <v>#N/A</v>
      </c>
    </row>
    <row r="148" spans="1:70" ht="19.95" customHeight="1">
      <c r="A148" s="157"/>
      <c r="B148" s="316">
        <v>44455</v>
      </c>
      <c r="C148" s="141">
        <v>205558588</v>
      </c>
      <c r="D148" s="309" t="s">
        <v>1137</v>
      </c>
      <c r="E148" s="310" t="s">
        <v>1138</v>
      </c>
      <c r="F148" s="311">
        <v>44497</v>
      </c>
      <c r="G148" s="157"/>
      <c r="H148" s="157"/>
      <c r="I148" s="157"/>
      <c r="J148" s="157"/>
      <c r="K148" s="252">
        <v>80263042</v>
      </c>
      <c r="L148" s="312"/>
      <c r="M148" s="312"/>
      <c r="N148" s="313" t="s">
        <v>792</v>
      </c>
      <c r="O148" s="138" t="s">
        <v>1280</v>
      </c>
      <c r="P148" s="157"/>
      <c r="Q148" s="157"/>
      <c r="R148" s="157"/>
      <c r="S148" s="157"/>
      <c r="T148" s="157"/>
      <c r="U148" s="157"/>
      <c r="V148" s="157" t="s">
        <v>1137</v>
      </c>
      <c r="W148" s="137" t="s">
        <v>379</v>
      </c>
      <c r="X148" s="137" t="s">
        <v>379</v>
      </c>
      <c r="Y148" s="136" t="s">
        <v>461</v>
      </c>
      <c r="Z148" s="157"/>
      <c r="AA148" s="113" t="s">
        <v>349</v>
      </c>
      <c r="AB148" s="1108" t="s">
        <v>1348</v>
      </c>
      <c r="AC148" s="157"/>
      <c r="AD148" s="157"/>
      <c r="AE148" s="157"/>
      <c r="AF148" s="157"/>
      <c r="AG148" s="157"/>
      <c r="AH148" s="157"/>
      <c r="AI148" s="157"/>
      <c r="AJ148" s="157"/>
      <c r="AK148" s="89" t="s">
        <v>162</v>
      </c>
      <c r="AL148" s="89"/>
      <c r="AM148" s="89" t="s">
        <v>242</v>
      </c>
      <c r="AN148" s="126" t="s">
        <v>184</v>
      </c>
      <c r="AO148" s="104" t="s">
        <v>62</v>
      </c>
      <c r="AP148" s="104" t="e">
        <f t="shared" si="6"/>
        <v>#N/A</v>
      </c>
      <c r="AQ148" s="157" t="s">
        <v>65</v>
      </c>
      <c r="AR148" s="265"/>
      <c r="AS148" s="157"/>
      <c r="AT148" s="157"/>
      <c r="AU148" s="90"/>
      <c r="AV148" s="157"/>
      <c r="AW148" s="157" t="s">
        <v>97</v>
      </c>
      <c r="AX148" s="157"/>
      <c r="AY148" s="157" t="s">
        <v>76</v>
      </c>
      <c r="AZ148" s="311">
        <v>44497</v>
      </c>
      <c r="BA148" s="157"/>
      <c r="BB148" s="157"/>
      <c r="BC148" s="157"/>
      <c r="BD148" s="157"/>
      <c r="BE148" s="89"/>
      <c r="BF148" s="89"/>
      <c r="BG148" s="265">
        <v>44499</v>
      </c>
      <c r="BH148" s="278">
        <v>0.51041666666666663</v>
      </c>
      <c r="BI148" s="157" t="s">
        <v>1515</v>
      </c>
      <c r="BJ148" s="157"/>
      <c r="BK148" s="157"/>
      <c r="BL148" s="107">
        <f t="shared" si="7"/>
        <v>44497</v>
      </c>
      <c r="BM148" s="107" t="e">
        <f>VLOOKUP(BL:BL,value!$A:$B,2,0)</f>
        <v>#N/A</v>
      </c>
      <c r="BN148" s="107" t="e">
        <f>VLOOKUP(BM:BM,value!C:D,2,0)</f>
        <v>#N/A</v>
      </c>
      <c r="BO148" s="107">
        <f t="shared" si="8"/>
        <v>-44497</v>
      </c>
      <c r="BP148" s="107" t="e">
        <f>VLOOKUP(BO:BO,value!$A:$B,2,0)</f>
        <v>#N/A</v>
      </c>
      <c r="BQ148" s="107" t="e">
        <f>VLOOKUP(BP:BP,value!C:D,2,0)</f>
        <v>#N/A</v>
      </c>
      <c r="BR148" s="107" t="e">
        <f>LOOKUP(AR148,value!$F$2:$H$20)</f>
        <v>#N/A</v>
      </c>
    </row>
    <row r="149" spans="1:70" ht="19.95" customHeight="1">
      <c r="A149" s="157"/>
      <c r="B149" s="316">
        <v>44455</v>
      </c>
      <c r="C149" s="141">
        <v>205582489</v>
      </c>
      <c r="D149" s="309" t="s">
        <v>1139</v>
      </c>
      <c r="E149" s="310" t="s">
        <v>1140</v>
      </c>
      <c r="F149" s="311">
        <v>44497</v>
      </c>
      <c r="G149" s="157"/>
      <c r="H149" s="157"/>
      <c r="I149" s="157"/>
      <c r="J149" s="157"/>
      <c r="K149" s="252">
        <v>80263495</v>
      </c>
      <c r="L149" s="312"/>
      <c r="M149" s="312"/>
      <c r="N149" s="313" t="s">
        <v>792</v>
      </c>
      <c r="O149" s="138">
        <v>77832147</v>
      </c>
      <c r="P149" s="157"/>
      <c r="Q149" s="157"/>
      <c r="R149" s="157"/>
      <c r="S149" s="157"/>
      <c r="T149" s="157"/>
      <c r="U149" s="157"/>
      <c r="V149" s="157" t="s">
        <v>1139</v>
      </c>
      <c r="W149" s="137" t="s">
        <v>379</v>
      </c>
      <c r="X149" s="137" t="s">
        <v>379</v>
      </c>
      <c r="Y149" s="136" t="s">
        <v>461</v>
      </c>
      <c r="Z149" s="157"/>
      <c r="AA149" s="113" t="s">
        <v>349</v>
      </c>
      <c r="AB149" s="1108" t="s">
        <v>1349</v>
      </c>
      <c r="AC149" s="157"/>
      <c r="AD149" s="157"/>
      <c r="AE149" s="157"/>
      <c r="AF149" s="157"/>
      <c r="AG149" s="157"/>
      <c r="AH149" s="157"/>
      <c r="AI149" s="157"/>
      <c r="AJ149" s="157"/>
      <c r="AK149" s="89" t="s">
        <v>162</v>
      </c>
      <c r="AL149" s="89"/>
      <c r="AM149" s="89" t="s">
        <v>242</v>
      </c>
      <c r="AN149" s="126" t="s">
        <v>232</v>
      </c>
      <c r="AO149" s="104" t="s">
        <v>62</v>
      </c>
      <c r="AP149" s="104" t="e">
        <f t="shared" si="6"/>
        <v>#N/A</v>
      </c>
      <c r="AQ149" s="157" t="s">
        <v>65</v>
      </c>
      <c r="AR149" s="265"/>
      <c r="AS149" s="157"/>
      <c r="AT149" s="157"/>
      <c r="AU149" s="90"/>
      <c r="AV149" s="157"/>
      <c r="AW149" s="157" t="s">
        <v>97</v>
      </c>
      <c r="AX149" s="157"/>
      <c r="AY149" s="157" t="s">
        <v>76</v>
      </c>
      <c r="AZ149" s="311">
        <v>44497</v>
      </c>
      <c r="BA149" s="157"/>
      <c r="BB149" s="157"/>
      <c r="BC149" s="157"/>
      <c r="BD149" s="157"/>
      <c r="BE149" s="89"/>
      <c r="BF149" s="89"/>
      <c r="BG149" s="265">
        <v>44505</v>
      </c>
      <c r="BH149" s="278">
        <v>0.54166666666666663</v>
      </c>
      <c r="BI149" s="157" t="s">
        <v>1576</v>
      </c>
      <c r="BJ149" s="157">
        <v>1</v>
      </c>
      <c r="BK149" s="157" t="s">
        <v>977</v>
      </c>
      <c r="BL149" s="107">
        <f t="shared" si="7"/>
        <v>44497</v>
      </c>
      <c r="BM149" s="107" t="e">
        <f>VLOOKUP(BL:BL,value!$A:$B,2,0)</f>
        <v>#N/A</v>
      </c>
      <c r="BN149" s="107" t="e">
        <f>VLOOKUP(BM:BM,value!C:D,2,0)</f>
        <v>#N/A</v>
      </c>
      <c r="BO149" s="107">
        <f t="shared" si="8"/>
        <v>-44497</v>
      </c>
      <c r="BP149" s="107" t="e">
        <f>VLOOKUP(BO:BO,value!$A:$B,2,0)</f>
        <v>#N/A</v>
      </c>
      <c r="BQ149" s="107" t="e">
        <f>VLOOKUP(BP:BP,value!C:D,2,0)</f>
        <v>#N/A</v>
      </c>
      <c r="BR149" s="107" t="e">
        <f>LOOKUP(AR149,value!$F$2:$H$20)</f>
        <v>#N/A</v>
      </c>
    </row>
    <row r="150" spans="1:70" ht="19.95" customHeight="1">
      <c r="A150" s="157"/>
      <c r="B150" s="316">
        <v>44455</v>
      </c>
      <c r="C150" s="141">
        <v>205591191</v>
      </c>
      <c r="D150" s="309" t="s">
        <v>1143</v>
      </c>
      <c r="E150" s="310" t="s">
        <v>1144</v>
      </c>
      <c r="F150" s="311">
        <v>44497</v>
      </c>
      <c r="G150" s="157"/>
      <c r="H150" s="157"/>
      <c r="I150" s="157"/>
      <c r="J150" s="157"/>
      <c r="K150" s="252">
        <v>80263915</v>
      </c>
      <c r="L150" s="312"/>
      <c r="M150" s="312"/>
      <c r="N150" s="313" t="s">
        <v>792</v>
      </c>
      <c r="O150" s="138" t="s">
        <v>1282</v>
      </c>
      <c r="P150" s="157"/>
      <c r="Q150" s="157"/>
      <c r="R150" s="157"/>
      <c r="S150" s="157"/>
      <c r="T150" s="157"/>
      <c r="U150" s="157"/>
      <c r="V150" s="157" t="s">
        <v>1143</v>
      </c>
      <c r="W150" s="137" t="s">
        <v>379</v>
      </c>
      <c r="X150" s="137" t="s">
        <v>379</v>
      </c>
      <c r="Y150" s="136" t="s">
        <v>461</v>
      </c>
      <c r="Z150" s="157"/>
      <c r="AA150" s="113" t="s">
        <v>349</v>
      </c>
      <c r="AB150" s="1108" t="s">
        <v>1351</v>
      </c>
      <c r="AC150" s="157"/>
      <c r="AD150" s="157"/>
      <c r="AE150" s="157"/>
      <c r="AF150" s="157"/>
      <c r="AG150" s="157"/>
      <c r="AH150" s="157"/>
      <c r="AI150" s="157"/>
      <c r="AJ150" s="157"/>
      <c r="AK150" s="89" t="s">
        <v>162</v>
      </c>
      <c r="AL150" s="89"/>
      <c r="AM150" s="89" t="s">
        <v>242</v>
      </c>
      <c r="AN150" s="126" t="s">
        <v>167</v>
      </c>
      <c r="AO150" s="104" t="s">
        <v>62</v>
      </c>
      <c r="AP150" s="104" t="e">
        <f t="shared" si="6"/>
        <v>#N/A</v>
      </c>
      <c r="AQ150" s="157" t="s">
        <v>65</v>
      </c>
      <c r="AR150" s="265"/>
      <c r="AS150" s="157"/>
      <c r="AT150" s="157"/>
      <c r="AU150" s="90"/>
      <c r="AV150" s="157"/>
      <c r="AW150" s="157" t="s">
        <v>97</v>
      </c>
      <c r="AX150" s="157"/>
      <c r="AY150" s="157" t="s">
        <v>76</v>
      </c>
      <c r="AZ150" s="311">
        <v>44497</v>
      </c>
      <c r="BA150" s="157"/>
      <c r="BB150" s="157"/>
      <c r="BC150" s="157"/>
      <c r="BD150" s="157"/>
      <c r="BE150" s="89"/>
      <c r="BF150" s="89"/>
      <c r="BG150" s="265">
        <v>44497</v>
      </c>
      <c r="BH150" s="278">
        <v>0.66666666666666663</v>
      </c>
      <c r="BI150" s="157" t="s">
        <v>1511</v>
      </c>
      <c r="BJ150" s="157">
        <v>1</v>
      </c>
      <c r="BK150" s="157" t="s">
        <v>503</v>
      </c>
      <c r="BL150" s="107">
        <f t="shared" si="7"/>
        <v>44497</v>
      </c>
      <c r="BM150" s="107" t="e">
        <f>VLOOKUP(BL:BL,value!$A:$B,2,0)</f>
        <v>#N/A</v>
      </c>
      <c r="BN150" s="107" t="e">
        <f>VLOOKUP(BM:BM,value!C:D,2,0)</f>
        <v>#N/A</v>
      </c>
      <c r="BO150" s="107">
        <f t="shared" si="8"/>
        <v>-44497</v>
      </c>
      <c r="BP150" s="107" t="e">
        <f>VLOOKUP(BO:BO,value!$A:$B,2,0)</f>
        <v>#N/A</v>
      </c>
      <c r="BQ150" s="107" t="e">
        <f>VLOOKUP(BP:BP,value!C:D,2,0)</f>
        <v>#N/A</v>
      </c>
      <c r="BR150" s="107" t="e">
        <f>LOOKUP(AR150,value!$F$2:$H$20)</f>
        <v>#N/A</v>
      </c>
    </row>
    <row r="151" spans="1:70" ht="19.95" customHeight="1">
      <c r="A151" s="157"/>
      <c r="B151" s="318">
        <v>44384</v>
      </c>
      <c r="C151" s="139">
        <v>206356321</v>
      </c>
      <c r="D151" s="90" t="s">
        <v>1015</v>
      </c>
      <c r="E151" s="280" t="s">
        <v>1016</v>
      </c>
      <c r="F151" s="311">
        <v>44497</v>
      </c>
      <c r="G151" s="157"/>
      <c r="H151" s="157"/>
      <c r="I151" s="157"/>
      <c r="J151" s="157"/>
      <c r="K151" s="89">
        <v>81266586</v>
      </c>
      <c r="L151" s="297"/>
      <c r="M151" s="297" t="s">
        <v>1270</v>
      </c>
      <c r="N151" s="106" t="s">
        <v>1050</v>
      </c>
      <c r="O151" s="110" t="s">
        <v>1051</v>
      </c>
      <c r="P151" s="157"/>
      <c r="Q151" s="157"/>
      <c r="R151" s="157"/>
      <c r="S151" s="157"/>
      <c r="T151" s="157"/>
      <c r="U151" s="157"/>
      <c r="V151" s="241" t="s">
        <v>1015</v>
      </c>
      <c r="W151" s="111" t="s">
        <v>379</v>
      </c>
      <c r="X151" s="111" t="s">
        <v>379</v>
      </c>
      <c r="Y151" s="136" t="s">
        <v>461</v>
      </c>
      <c r="Z151" s="157"/>
      <c r="AA151" s="113" t="s">
        <v>349</v>
      </c>
      <c r="AB151" s="1104" t="s">
        <v>1080</v>
      </c>
      <c r="AC151" s="157"/>
      <c r="AD151" s="157"/>
      <c r="AE151" s="157"/>
      <c r="AF151" s="157"/>
      <c r="AG151" s="157"/>
      <c r="AH151" s="157"/>
      <c r="AI151" s="157"/>
      <c r="AJ151" s="157"/>
      <c r="AK151" s="89" t="s">
        <v>162</v>
      </c>
      <c r="AL151" s="89"/>
      <c r="AM151" s="89" t="s">
        <v>242</v>
      </c>
      <c r="AN151" s="321" t="s">
        <v>172</v>
      </c>
      <c r="AO151" s="104" t="s">
        <v>62</v>
      </c>
      <c r="AP151" s="104" t="e">
        <f t="shared" si="6"/>
        <v>#N/A</v>
      </c>
      <c r="AQ151" s="157" t="s">
        <v>65</v>
      </c>
      <c r="AR151" s="265"/>
      <c r="AS151" s="157"/>
      <c r="AT151" s="157"/>
      <c r="AU151" s="90"/>
      <c r="AV151" s="157"/>
      <c r="AW151" s="157" t="s">
        <v>97</v>
      </c>
      <c r="AX151" s="157"/>
      <c r="AY151" s="157" t="s">
        <v>84</v>
      </c>
      <c r="AZ151" s="315">
        <v>44501</v>
      </c>
      <c r="BA151" s="157"/>
      <c r="BB151" s="157"/>
      <c r="BC151" s="157"/>
      <c r="BD151" s="157"/>
      <c r="BE151" s="265"/>
      <c r="BF151" s="89"/>
      <c r="BG151" s="265">
        <v>44501</v>
      </c>
      <c r="BH151" s="278">
        <v>0.70833333333333337</v>
      </c>
      <c r="BI151" s="157" t="s">
        <v>1600</v>
      </c>
      <c r="BJ151" s="157">
        <v>2</v>
      </c>
      <c r="BK151" s="157" t="s">
        <v>976</v>
      </c>
      <c r="BL151" s="107">
        <f t="shared" si="7"/>
        <v>44497</v>
      </c>
      <c r="BM151" s="107" t="e">
        <f>VLOOKUP(BL:BL,value!$A:$B,2,0)</f>
        <v>#N/A</v>
      </c>
      <c r="BN151" s="107" t="e">
        <f>VLOOKUP(BM:BM,value!C:D,2,0)</f>
        <v>#N/A</v>
      </c>
      <c r="BO151" s="107">
        <f t="shared" si="8"/>
        <v>-44501</v>
      </c>
      <c r="BP151" s="107" t="e">
        <f>VLOOKUP(BO:BO,value!$A:$B,2,0)</f>
        <v>#N/A</v>
      </c>
      <c r="BQ151" s="107" t="e">
        <f>VLOOKUP(BP:BP,value!C:D,2,0)</f>
        <v>#N/A</v>
      </c>
      <c r="BR151" s="107" t="e">
        <f>LOOKUP(AR151,value!$F$2:$H$20)</f>
        <v>#N/A</v>
      </c>
    </row>
    <row r="152" spans="1:70" ht="19.95" customHeight="1">
      <c r="A152" s="157"/>
      <c r="B152" s="318">
        <v>44384</v>
      </c>
      <c r="C152" s="139">
        <v>206356321</v>
      </c>
      <c r="D152" s="90" t="s">
        <v>1015</v>
      </c>
      <c r="E152" s="280" t="s">
        <v>1016</v>
      </c>
      <c r="F152" s="311">
        <v>44497</v>
      </c>
      <c r="G152" s="157"/>
      <c r="H152" s="157"/>
      <c r="I152" s="157"/>
      <c r="J152" s="157"/>
      <c r="K152" s="89">
        <v>81266587</v>
      </c>
      <c r="L152" s="297"/>
      <c r="M152" s="297" t="s">
        <v>1270</v>
      </c>
      <c r="N152" s="106" t="s">
        <v>1050</v>
      </c>
      <c r="O152" s="110" t="s">
        <v>1051</v>
      </c>
      <c r="P152" s="157"/>
      <c r="Q152" s="157"/>
      <c r="R152" s="157"/>
      <c r="S152" s="157"/>
      <c r="T152" s="157"/>
      <c r="U152" s="157"/>
      <c r="V152" s="241" t="s">
        <v>1015</v>
      </c>
      <c r="W152" s="111" t="s">
        <v>379</v>
      </c>
      <c r="X152" s="111" t="s">
        <v>379</v>
      </c>
      <c r="Y152" s="136" t="s">
        <v>461</v>
      </c>
      <c r="Z152" s="157"/>
      <c r="AA152" s="113" t="s">
        <v>349</v>
      </c>
      <c r="AB152" s="1104" t="s">
        <v>1081</v>
      </c>
      <c r="AC152" s="157"/>
      <c r="AD152" s="157"/>
      <c r="AE152" s="157"/>
      <c r="AF152" s="157"/>
      <c r="AG152" s="157"/>
      <c r="AH152" s="157"/>
      <c r="AI152" s="157"/>
      <c r="AJ152" s="157"/>
      <c r="AK152" s="89" t="s">
        <v>162</v>
      </c>
      <c r="AL152" s="89"/>
      <c r="AM152" s="89" t="s">
        <v>242</v>
      </c>
      <c r="AN152" s="321" t="s">
        <v>172</v>
      </c>
      <c r="AO152" s="104" t="s">
        <v>62</v>
      </c>
      <c r="AP152" s="104" t="e">
        <f t="shared" si="6"/>
        <v>#N/A</v>
      </c>
      <c r="AQ152" s="157" t="s">
        <v>65</v>
      </c>
      <c r="AR152" s="265"/>
      <c r="AS152" s="157"/>
      <c r="AT152" s="157"/>
      <c r="AU152" s="90"/>
      <c r="AV152" s="157"/>
      <c r="AW152" s="157" t="s">
        <v>97</v>
      </c>
      <c r="AX152" s="157"/>
      <c r="AY152" s="157" t="s">
        <v>84</v>
      </c>
      <c r="AZ152" s="315">
        <v>44501</v>
      </c>
      <c r="BA152" s="157"/>
      <c r="BB152" s="157"/>
      <c r="BC152" s="157"/>
      <c r="BD152" s="157"/>
      <c r="BE152" s="265"/>
      <c r="BF152" s="89"/>
      <c r="BG152" s="265">
        <v>44501</v>
      </c>
      <c r="BH152" s="278">
        <v>0.70833333333333337</v>
      </c>
      <c r="BI152" s="157" t="s">
        <v>1600</v>
      </c>
      <c r="BJ152" s="157">
        <v>2</v>
      </c>
      <c r="BK152" s="157" t="s">
        <v>976</v>
      </c>
      <c r="BL152" s="107">
        <f t="shared" si="7"/>
        <v>44497</v>
      </c>
      <c r="BM152" s="107" t="e">
        <f>VLOOKUP(BL:BL,value!$A:$B,2,0)</f>
        <v>#N/A</v>
      </c>
      <c r="BN152" s="107" t="e">
        <f>VLOOKUP(BM:BM,value!C:D,2,0)</f>
        <v>#N/A</v>
      </c>
      <c r="BO152" s="107">
        <f t="shared" si="8"/>
        <v>-44501</v>
      </c>
      <c r="BP152" s="107" t="e">
        <f>VLOOKUP(BO:BO,value!$A:$B,2,0)</f>
        <v>#N/A</v>
      </c>
      <c r="BQ152" s="107" t="e">
        <f>VLOOKUP(BP:BP,value!C:D,2,0)</f>
        <v>#N/A</v>
      </c>
      <c r="BR152" s="107" t="e">
        <f>LOOKUP(AR152,value!$F$2:$H$20)</f>
        <v>#N/A</v>
      </c>
    </row>
    <row r="153" spans="1:70" ht="19.95" customHeight="1">
      <c r="A153" s="157"/>
      <c r="B153" s="318">
        <v>44384</v>
      </c>
      <c r="C153" s="139">
        <v>206394181</v>
      </c>
      <c r="D153" s="90" t="s">
        <v>1023</v>
      </c>
      <c r="E153" s="280" t="s">
        <v>1024</v>
      </c>
      <c r="F153" s="311">
        <v>44498</v>
      </c>
      <c r="G153" s="157"/>
      <c r="H153" s="157"/>
      <c r="I153" s="157"/>
      <c r="J153" s="157"/>
      <c r="K153" s="89">
        <v>50171049</v>
      </c>
      <c r="L153" s="297"/>
      <c r="M153" s="297" t="s">
        <v>1270</v>
      </c>
      <c r="N153" s="106" t="s">
        <v>1058</v>
      </c>
      <c r="O153" s="110" t="s">
        <v>1059</v>
      </c>
      <c r="P153" s="157"/>
      <c r="Q153" s="157"/>
      <c r="R153" s="157"/>
      <c r="S153" s="157"/>
      <c r="T153" s="157"/>
      <c r="U153" s="157"/>
      <c r="V153" s="241" t="s">
        <v>1023</v>
      </c>
      <c r="W153" s="111" t="s">
        <v>379</v>
      </c>
      <c r="X153" s="111" t="s">
        <v>379</v>
      </c>
      <c r="Y153" s="136" t="s">
        <v>461</v>
      </c>
      <c r="Z153" s="157"/>
      <c r="AA153" s="113" t="s">
        <v>349</v>
      </c>
      <c r="AB153" s="1104" t="s">
        <v>1085</v>
      </c>
      <c r="AC153" s="157"/>
      <c r="AD153" s="157"/>
      <c r="AE153" s="157"/>
      <c r="AF153" s="157"/>
      <c r="AG153" s="157"/>
      <c r="AH153" s="157"/>
      <c r="AI153" s="157"/>
      <c r="AJ153" s="157"/>
      <c r="AK153" s="89" t="s">
        <v>162</v>
      </c>
      <c r="AL153" s="89"/>
      <c r="AM153" s="89" t="s">
        <v>242</v>
      </c>
      <c r="AN153" s="321" t="s">
        <v>172</v>
      </c>
      <c r="AO153" s="104" t="s">
        <v>62</v>
      </c>
      <c r="AP153" s="104" t="e">
        <f t="shared" si="6"/>
        <v>#N/A</v>
      </c>
      <c r="AQ153" s="157" t="s">
        <v>65</v>
      </c>
      <c r="AR153" s="265"/>
      <c r="AS153" s="157"/>
      <c r="AT153" s="157"/>
      <c r="AU153" s="90"/>
      <c r="AV153" s="157"/>
      <c r="AW153" s="157" t="s">
        <v>97</v>
      </c>
      <c r="AX153" s="157"/>
      <c r="AY153" s="157" t="s">
        <v>84</v>
      </c>
      <c r="AZ153" s="311">
        <v>44498</v>
      </c>
      <c r="BA153" s="157"/>
      <c r="BB153" s="157"/>
      <c r="BC153" s="157"/>
      <c r="BD153" s="157"/>
      <c r="BE153" s="89"/>
      <c r="BF153" s="89"/>
      <c r="BG153" s="265">
        <v>44498</v>
      </c>
      <c r="BH153" s="278">
        <v>0.64583333333333337</v>
      </c>
      <c r="BI153" s="157" t="s">
        <v>1516</v>
      </c>
      <c r="BJ153" s="157">
        <v>1</v>
      </c>
      <c r="BK153" s="157" t="s">
        <v>976</v>
      </c>
      <c r="BL153" s="107">
        <f t="shared" si="7"/>
        <v>44498</v>
      </c>
      <c r="BM153" s="107" t="e">
        <f>VLOOKUP(BL:BL,value!$A:$B,2,0)</f>
        <v>#N/A</v>
      </c>
      <c r="BN153" s="107" t="e">
        <f>VLOOKUP(BM:BM,value!C:D,2,0)</f>
        <v>#N/A</v>
      </c>
      <c r="BO153" s="107">
        <f t="shared" si="8"/>
        <v>-44498</v>
      </c>
      <c r="BP153" s="107" t="e">
        <f>VLOOKUP(BO:BO,value!$A:$B,2,0)</f>
        <v>#N/A</v>
      </c>
      <c r="BQ153" s="107" t="e">
        <f>VLOOKUP(BP:BP,value!C:D,2,0)</f>
        <v>#N/A</v>
      </c>
      <c r="BR153" s="107" t="e">
        <f>LOOKUP(AR153,value!$F$2:$H$20)</f>
        <v>#N/A</v>
      </c>
    </row>
    <row r="154" spans="1:70" ht="19.95" customHeight="1">
      <c r="A154" s="157"/>
      <c r="B154" s="318">
        <v>44384</v>
      </c>
      <c r="C154" s="139">
        <v>206013849</v>
      </c>
      <c r="D154" s="90" t="s">
        <v>1039</v>
      </c>
      <c r="E154" s="280" t="s">
        <v>1040</v>
      </c>
      <c r="F154" s="311">
        <v>44498</v>
      </c>
      <c r="G154" s="157"/>
      <c r="H154" s="157"/>
      <c r="I154" s="157"/>
      <c r="J154" s="157"/>
      <c r="K154" s="89">
        <v>81265906</v>
      </c>
      <c r="L154" s="297"/>
      <c r="M154" s="297" t="s">
        <v>1270</v>
      </c>
      <c r="N154" s="106" t="s">
        <v>1072</v>
      </c>
      <c r="O154" s="110" t="s">
        <v>1073</v>
      </c>
      <c r="P154" s="157"/>
      <c r="Q154" s="157"/>
      <c r="R154" s="157"/>
      <c r="S154" s="157"/>
      <c r="T154" s="157"/>
      <c r="U154" s="157"/>
      <c r="V154" s="241" t="s">
        <v>1039</v>
      </c>
      <c r="W154" s="111" t="s">
        <v>379</v>
      </c>
      <c r="X154" s="111" t="s">
        <v>379</v>
      </c>
      <c r="Y154" s="136" t="s">
        <v>461</v>
      </c>
      <c r="Z154" s="157"/>
      <c r="AA154" s="113" t="s">
        <v>349</v>
      </c>
      <c r="AB154" s="1104" t="s">
        <v>1093</v>
      </c>
      <c r="AC154" s="157"/>
      <c r="AD154" s="157"/>
      <c r="AE154" s="157"/>
      <c r="AF154" s="157"/>
      <c r="AG154" s="157"/>
      <c r="AH154" s="157"/>
      <c r="AI154" s="157"/>
      <c r="AJ154" s="157"/>
      <c r="AK154" s="89" t="s">
        <v>162</v>
      </c>
      <c r="AL154" s="89"/>
      <c r="AM154" s="89" t="s">
        <v>242</v>
      </c>
      <c r="AN154" s="226" t="s">
        <v>169</v>
      </c>
      <c r="AO154" s="104" t="s">
        <v>62</v>
      </c>
      <c r="AP154" s="104" t="e">
        <f t="shared" si="6"/>
        <v>#N/A</v>
      </c>
      <c r="AQ154" s="157" t="s">
        <v>65</v>
      </c>
      <c r="AR154" s="265"/>
      <c r="AS154" s="157"/>
      <c r="AT154" s="157"/>
      <c r="AU154" s="90"/>
      <c r="AV154" s="157"/>
      <c r="AW154" s="157" t="s">
        <v>97</v>
      </c>
      <c r="AX154" s="157"/>
      <c r="AY154" s="157" t="s">
        <v>76</v>
      </c>
      <c r="AZ154" s="311">
        <v>44498</v>
      </c>
      <c r="BA154" s="157"/>
      <c r="BB154" s="157"/>
      <c r="BC154" s="157"/>
      <c r="BD154" s="157"/>
      <c r="BE154" s="89"/>
      <c r="BF154" s="89"/>
      <c r="BG154" s="265">
        <v>44494</v>
      </c>
      <c r="BH154" s="278">
        <v>0.66666666666666663</v>
      </c>
      <c r="BI154" s="157" t="s">
        <v>1470</v>
      </c>
      <c r="BJ154" s="157">
        <v>1</v>
      </c>
      <c r="BK154" s="157" t="s">
        <v>403</v>
      </c>
      <c r="BL154" s="107">
        <f t="shared" si="7"/>
        <v>44498</v>
      </c>
      <c r="BM154" s="107" t="e">
        <f>VLOOKUP(BL:BL,value!$A:$B,2,0)</f>
        <v>#N/A</v>
      </c>
      <c r="BN154" s="107" t="e">
        <f>VLOOKUP(BM:BM,value!C:D,2,0)</f>
        <v>#N/A</v>
      </c>
      <c r="BO154" s="107">
        <f t="shared" si="8"/>
        <v>-44498</v>
      </c>
      <c r="BP154" s="107" t="e">
        <f>VLOOKUP(BO:BO,value!$A:$B,2,0)</f>
        <v>#N/A</v>
      </c>
      <c r="BQ154" s="107" t="e">
        <f>VLOOKUP(BP:BP,value!C:D,2,0)</f>
        <v>#N/A</v>
      </c>
      <c r="BR154" s="107" t="e">
        <f>LOOKUP(AR154,value!$F$2:$H$20)</f>
        <v>#N/A</v>
      </c>
    </row>
    <row r="155" spans="1:70" ht="19.95" customHeight="1">
      <c r="A155" s="157"/>
      <c r="B155" s="318">
        <v>44455</v>
      </c>
      <c r="C155" s="142">
        <v>205534126</v>
      </c>
      <c r="D155" s="299" t="s">
        <v>1145</v>
      </c>
      <c r="E155" s="319" t="s">
        <v>1146</v>
      </c>
      <c r="F155" s="311">
        <v>44498</v>
      </c>
      <c r="G155" s="157"/>
      <c r="H155" s="157"/>
      <c r="I155" s="157"/>
      <c r="J155" s="157"/>
      <c r="K155" s="126">
        <v>80262428</v>
      </c>
      <c r="L155" s="297"/>
      <c r="M155" s="297"/>
      <c r="N155" s="146" t="s">
        <v>792</v>
      </c>
      <c r="O155" s="140" t="s">
        <v>1283</v>
      </c>
      <c r="P155" s="157"/>
      <c r="Q155" s="157"/>
      <c r="R155" s="157"/>
      <c r="S155" s="157"/>
      <c r="T155" s="157"/>
      <c r="U155" s="157"/>
      <c r="V155" s="157" t="s">
        <v>1145</v>
      </c>
      <c r="W155" s="111" t="s">
        <v>379</v>
      </c>
      <c r="X155" s="111" t="s">
        <v>379</v>
      </c>
      <c r="Y155" s="136" t="s">
        <v>461</v>
      </c>
      <c r="Z155" s="157"/>
      <c r="AA155" s="113" t="s">
        <v>349</v>
      </c>
      <c r="AB155" s="1108" t="s">
        <v>1352</v>
      </c>
      <c r="AC155" s="157"/>
      <c r="AD155" s="157"/>
      <c r="AE155" s="157"/>
      <c r="AF155" s="157"/>
      <c r="AG155" s="157"/>
      <c r="AH155" s="157"/>
      <c r="AI155" s="157"/>
      <c r="AJ155" s="157"/>
      <c r="AK155" s="89" t="s">
        <v>162</v>
      </c>
      <c r="AL155" s="89"/>
      <c r="AM155" s="89" t="s">
        <v>242</v>
      </c>
      <c r="AN155" s="226" t="s">
        <v>169</v>
      </c>
      <c r="AO155" s="104" t="s">
        <v>62</v>
      </c>
      <c r="AP155" s="104" t="e">
        <f t="shared" si="6"/>
        <v>#N/A</v>
      </c>
      <c r="AQ155" s="157" t="s">
        <v>65</v>
      </c>
      <c r="AR155" s="265"/>
      <c r="AS155" s="157"/>
      <c r="AT155" s="157"/>
      <c r="AU155" s="90"/>
      <c r="AV155" s="157"/>
      <c r="AW155" s="157" t="s">
        <v>97</v>
      </c>
      <c r="AX155" s="157"/>
      <c r="AY155" s="157" t="s">
        <v>76</v>
      </c>
      <c r="AZ155" s="282">
        <v>44498</v>
      </c>
      <c r="BA155" s="157"/>
      <c r="BB155" s="157"/>
      <c r="BC155" s="157"/>
      <c r="BD155" s="157"/>
      <c r="BE155" s="89"/>
      <c r="BF155" s="89"/>
      <c r="BG155" s="265">
        <v>44494</v>
      </c>
      <c r="BH155" s="278">
        <v>0.66666666666666663</v>
      </c>
      <c r="BI155" s="157" t="s">
        <v>1465</v>
      </c>
      <c r="BJ155" s="157">
        <v>1</v>
      </c>
      <c r="BK155" s="157" t="s">
        <v>403</v>
      </c>
      <c r="BL155" s="107">
        <f t="shared" si="7"/>
        <v>44498</v>
      </c>
      <c r="BM155" s="107" t="e">
        <f>VLOOKUP(BL:BL,value!$A:$B,2,0)</f>
        <v>#N/A</v>
      </c>
      <c r="BN155" s="107" t="e">
        <f>VLOOKUP(BM:BM,value!C:D,2,0)</f>
        <v>#N/A</v>
      </c>
      <c r="BO155" s="107">
        <f t="shared" si="8"/>
        <v>-44498</v>
      </c>
      <c r="BP155" s="107" t="e">
        <f>VLOOKUP(BO:BO,value!$A:$B,2,0)</f>
        <v>#N/A</v>
      </c>
      <c r="BQ155" s="107" t="e">
        <f>VLOOKUP(BP:BP,value!C:D,2,0)</f>
        <v>#N/A</v>
      </c>
      <c r="BR155" s="107" t="e">
        <f>LOOKUP(AR155,value!$F$2:$H$20)</f>
        <v>#N/A</v>
      </c>
    </row>
    <row r="156" spans="1:70" ht="19.95" customHeight="1">
      <c r="A156" s="157"/>
      <c r="B156" s="318">
        <v>44455</v>
      </c>
      <c r="C156" s="142">
        <v>205593767</v>
      </c>
      <c r="D156" s="299" t="s">
        <v>592</v>
      </c>
      <c r="E156" s="319" t="s">
        <v>1147</v>
      </c>
      <c r="F156" s="311">
        <v>44498</v>
      </c>
      <c r="G156" s="157"/>
      <c r="H156" s="157"/>
      <c r="I156" s="157"/>
      <c r="J156" s="157"/>
      <c r="K156" s="126">
        <v>80263747</v>
      </c>
      <c r="L156" s="297"/>
      <c r="M156" s="297"/>
      <c r="N156" s="146" t="s">
        <v>792</v>
      </c>
      <c r="O156" s="140">
        <v>43312726</v>
      </c>
      <c r="P156" s="157"/>
      <c r="Q156" s="157"/>
      <c r="R156" s="157"/>
      <c r="S156" s="157"/>
      <c r="T156" s="157"/>
      <c r="U156" s="157"/>
      <c r="V156" s="157" t="s">
        <v>592</v>
      </c>
      <c r="W156" s="111" t="s">
        <v>379</v>
      </c>
      <c r="X156" s="111" t="s">
        <v>379</v>
      </c>
      <c r="Y156" s="136" t="s">
        <v>461</v>
      </c>
      <c r="Z156" s="157"/>
      <c r="AA156" s="113" t="s">
        <v>349</v>
      </c>
      <c r="AB156" s="1108" t="s">
        <v>1353</v>
      </c>
      <c r="AC156" s="157"/>
      <c r="AD156" s="157"/>
      <c r="AE156" s="157"/>
      <c r="AF156" s="157"/>
      <c r="AG156" s="157"/>
      <c r="AH156" s="157"/>
      <c r="AI156" s="157"/>
      <c r="AJ156" s="157"/>
      <c r="AK156" s="89" t="s">
        <v>162</v>
      </c>
      <c r="AL156" s="89"/>
      <c r="AM156" s="89" t="s">
        <v>242</v>
      </c>
      <c r="AN156" s="320" t="s">
        <v>232</v>
      </c>
      <c r="AO156" s="104" t="s">
        <v>62</v>
      </c>
      <c r="AP156" s="104" t="e">
        <f t="shared" si="6"/>
        <v>#N/A</v>
      </c>
      <c r="AQ156" s="157" t="s">
        <v>65</v>
      </c>
      <c r="AR156" s="265"/>
      <c r="AS156" s="157"/>
      <c r="AT156" s="157"/>
      <c r="AU156" s="90"/>
      <c r="AV156" s="157"/>
      <c r="AW156" s="157" t="s">
        <v>97</v>
      </c>
      <c r="AX156" s="157"/>
      <c r="AY156" s="157" t="s">
        <v>76</v>
      </c>
      <c r="AZ156" s="311">
        <v>44498</v>
      </c>
      <c r="BA156" s="157"/>
      <c r="BB156" s="157"/>
      <c r="BC156" s="157"/>
      <c r="BD156" s="157"/>
      <c r="BE156" s="89"/>
      <c r="BF156" s="89"/>
      <c r="BG156" s="265">
        <v>44505</v>
      </c>
      <c r="BH156" s="278">
        <v>0.54166666666666663</v>
      </c>
      <c r="BI156" s="157" t="s">
        <v>1577</v>
      </c>
      <c r="BJ156" s="157">
        <v>1</v>
      </c>
      <c r="BK156" s="157" t="s">
        <v>977</v>
      </c>
      <c r="BL156" s="107">
        <f t="shared" si="7"/>
        <v>44498</v>
      </c>
      <c r="BM156" s="107" t="e">
        <f>VLOOKUP(BL:BL,value!$A:$B,2,0)</f>
        <v>#N/A</v>
      </c>
      <c r="BN156" s="107" t="e">
        <f>VLOOKUP(BM:BM,value!C:D,2,0)</f>
        <v>#N/A</v>
      </c>
      <c r="BO156" s="107">
        <f t="shared" si="8"/>
        <v>-44498</v>
      </c>
      <c r="BP156" s="107" t="e">
        <f>VLOOKUP(BO:BO,value!$A:$B,2,0)</f>
        <v>#N/A</v>
      </c>
      <c r="BQ156" s="107" t="e">
        <f>VLOOKUP(BP:BP,value!C:D,2,0)</f>
        <v>#N/A</v>
      </c>
      <c r="BR156" s="107" t="e">
        <f>LOOKUP(AR156,value!$F$2:$H$20)</f>
        <v>#N/A</v>
      </c>
    </row>
    <row r="157" spans="1:70" ht="19.95" customHeight="1">
      <c r="A157" s="157"/>
      <c r="B157" s="318">
        <v>44455</v>
      </c>
      <c r="C157" s="142">
        <v>205616204</v>
      </c>
      <c r="D157" s="299" t="s">
        <v>643</v>
      </c>
      <c r="E157" s="319" t="s">
        <v>1148</v>
      </c>
      <c r="F157" s="311">
        <v>44498</v>
      </c>
      <c r="G157" s="157"/>
      <c r="H157" s="157"/>
      <c r="I157" s="157"/>
      <c r="J157" s="157"/>
      <c r="K157" s="126">
        <v>80264374</v>
      </c>
      <c r="L157" s="297"/>
      <c r="M157" s="297"/>
      <c r="N157" s="146" t="s">
        <v>792</v>
      </c>
      <c r="O157" s="140" t="s">
        <v>855</v>
      </c>
      <c r="P157" s="157"/>
      <c r="Q157" s="157"/>
      <c r="R157" s="157"/>
      <c r="S157" s="157"/>
      <c r="T157" s="157"/>
      <c r="U157" s="157"/>
      <c r="V157" s="157" t="s">
        <v>643</v>
      </c>
      <c r="W157" s="111" t="s">
        <v>379</v>
      </c>
      <c r="X157" s="111" t="s">
        <v>379</v>
      </c>
      <c r="Y157" s="136" t="s">
        <v>461</v>
      </c>
      <c r="Z157" s="157"/>
      <c r="AA157" s="113" t="s">
        <v>349</v>
      </c>
      <c r="AB157" s="1108" t="s">
        <v>1354</v>
      </c>
      <c r="AC157" s="157"/>
      <c r="AD157" s="157"/>
      <c r="AE157" s="157"/>
      <c r="AF157" s="157"/>
      <c r="AG157" s="157"/>
      <c r="AH157" s="157"/>
      <c r="AI157" s="157"/>
      <c r="AJ157" s="157"/>
      <c r="AK157" s="89" t="s">
        <v>162</v>
      </c>
      <c r="AL157" s="89"/>
      <c r="AM157" s="89" t="s">
        <v>242</v>
      </c>
      <c r="AN157" s="126" t="s">
        <v>239</v>
      </c>
      <c r="AO157" s="104" t="s">
        <v>62</v>
      </c>
      <c r="AP157" s="104" t="e">
        <f t="shared" si="6"/>
        <v>#N/A</v>
      </c>
      <c r="AQ157" s="157" t="s">
        <v>65</v>
      </c>
      <c r="AR157" s="265"/>
      <c r="AS157" s="157"/>
      <c r="AT157" s="157"/>
      <c r="AU157" s="90"/>
      <c r="AV157" s="157"/>
      <c r="AW157" s="157" t="s">
        <v>97</v>
      </c>
      <c r="AX157" s="157"/>
      <c r="AY157" s="157" t="s">
        <v>76</v>
      </c>
      <c r="AZ157" s="311">
        <v>44498</v>
      </c>
      <c r="BA157" s="157"/>
      <c r="BB157" s="157"/>
      <c r="BC157" s="157"/>
      <c r="BD157" s="157"/>
      <c r="BE157" s="89"/>
      <c r="BF157" s="89"/>
      <c r="BG157" s="265">
        <v>44497</v>
      </c>
      <c r="BH157" s="278">
        <v>0.52083333333333337</v>
      </c>
      <c r="BI157" s="157" t="s">
        <v>1512</v>
      </c>
      <c r="BJ157" s="157">
        <v>1</v>
      </c>
      <c r="BK157" s="157" t="s">
        <v>428</v>
      </c>
      <c r="BL157" s="107">
        <f t="shared" si="7"/>
        <v>44498</v>
      </c>
      <c r="BM157" s="107" t="e">
        <f>VLOOKUP(BL:BL,value!$A:$B,2,0)</f>
        <v>#N/A</v>
      </c>
      <c r="BN157" s="107" t="e">
        <f>VLOOKUP(BM:BM,value!C:D,2,0)</f>
        <v>#N/A</v>
      </c>
      <c r="BO157" s="107">
        <f t="shared" si="8"/>
        <v>-44498</v>
      </c>
      <c r="BP157" s="107" t="e">
        <f>VLOOKUP(BO:BO,value!$A:$B,2,0)</f>
        <v>#N/A</v>
      </c>
      <c r="BQ157" s="107" t="e">
        <f>VLOOKUP(BP:BP,value!C:D,2,0)</f>
        <v>#N/A</v>
      </c>
      <c r="BR157" s="107" t="e">
        <f>LOOKUP(AR157,value!$F$2:$H$20)</f>
        <v>#N/A</v>
      </c>
    </row>
    <row r="158" spans="1:70" ht="19.95" customHeight="1">
      <c r="A158" s="157"/>
      <c r="B158" s="318">
        <v>44455</v>
      </c>
      <c r="C158" s="142">
        <v>205671472</v>
      </c>
      <c r="D158" s="299" t="s">
        <v>1149</v>
      </c>
      <c r="E158" s="319" t="s">
        <v>1150</v>
      </c>
      <c r="F158" s="311">
        <v>44498</v>
      </c>
      <c r="G158" s="157"/>
      <c r="H158" s="157"/>
      <c r="I158" s="157"/>
      <c r="J158" s="157"/>
      <c r="K158" s="126">
        <v>80267286</v>
      </c>
      <c r="L158" s="297"/>
      <c r="M158" s="297"/>
      <c r="N158" s="146" t="s">
        <v>792</v>
      </c>
      <c r="O158" s="140">
        <v>32671866</v>
      </c>
      <c r="P158" s="157"/>
      <c r="Q158" s="157"/>
      <c r="R158" s="157"/>
      <c r="S158" s="157"/>
      <c r="T158" s="157"/>
      <c r="U158" s="157"/>
      <c r="V158" s="157" t="s">
        <v>1149</v>
      </c>
      <c r="W158" s="111" t="s">
        <v>379</v>
      </c>
      <c r="X158" s="111" t="s">
        <v>379</v>
      </c>
      <c r="Y158" s="136" t="s">
        <v>461</v>
      </c>
      <c r="Z158" s="157"/>
      <c r="AA158" s="113" t="s">
        <v>349</v>
      </c>
      <c r="AB158" s="1108" t="s">
        <v>1355</v>
      </c>
      <c r="AC158" s="157"/>
      <c r="AD158" s="157"/>
      <c r="AE158" s="157"/>
      <c r="AF158" s="157"/>
      <c r="AG158" s="157"/>
      <c r="AH158" s="157"/>
      <c r="AI158" s="157"/>
      <c r="AJ158" s="157"/>
      <c r="AK158" s="89" t="s">
        <v>162</v>
      </c>
      <c r="AL158" s="89"/>
      <c r="AM158" s="89" t="s">
        <v>242</v>
      </c>
      <c r="AN158" s="126" t="s">
        <v>236</v>
      </c>
      <c r="AO158" s="104" t="s">
        <v>62</v>
      </c>
      <c r="AP158" s="104" t="e">
        <f t="shared" si="6"/>
        <v>#N/A</v>
      </c>
      <c r="AQ158" s="157" t="s">
        <v>65</v>
      </c>
      <c r="AR158" s="265"/>
      <c r="AS158" s="157"/>
      <c r="AT158" s="157"/>
      <c r="AU158" s="90"/>
      <c r="AV158" s="157"/>
      <c r="AW158" s="157" t="s">
        <v>97</v>
      </c>
      <c r="AX158" s="157"/>
      <c r="AY158" s="157" t="s">
        <v>76</v>
      </c>
      <c r="AZ158" s="311">
        <v>44498</v>
      </c>
      <c r="BA158" s="157"/>
      <c r="BB158" s="157"/>
      <c r="BC158" s="157"/>
      <c r="BD158" s="157"/>
      <c r="BE158" s="89"/>
      <c r="BF158" s="89"/>
      <c r="BG158" s="265">
        <v>44497</v>
      </c>
      <c r="BH158" s="278">
        <v>0.625</v>
      </c>
      <c r="BI158" s="157" t="s">
        <v>1559</v>
      </c>
      <c r="BJ158" s="157">
        <v>1</v>
      </c>
      <c r="BK158" s="157" t="s">
        <v>977</v>
      </c>
      <c r="BL158" s="107">
        <f t="shared" si="7"/>
        <v>44498</v>
      </c>
      <c r="BM158" s="107" t="e">
        <f>VLOOKUP(BL:BL,value!$A:$B,2,0)</f>
        <v>#N/A</v>
      </c>
      <c r="BN158" s="107" t="e">
        <f>VLOOKUP(BM:BM,value!C:D,2,0)</f>
        <v>#N/A</v>
      </c>
      <c r="BO158" s="107">
        <f t="shared" si="8"/>
        <v>-44498</v>
      </c>
      <c r="BP158" s="107" t="e">
        <f>VLOOKUP(BO:BO,value!$A:$B,2,0)</f>
        <v>#N/A</v>
      </c>
      <c r="BQ158" s="107" t="e">
        <f>VLOOKUP(BP:BP,value!C:D,2,0)</f>
        <v>#N/A</v>
      </c>
      <c r="BR158" s="107" t="e">
        <f>LOOKUP(AR158,value!$F$2:$H$20)</f>
        <v>#N/A</v>
      </c>
    </row>
    <row r="159" spans="1:70" ht="19.95" customHeight="1">
      <c r="A159" s="157"/>
      <c r="B159" s="318">
        <v>44384</v>
      </c>
      <c r="C159" s="139">
        <v>206395477</v>
      </c>
      <c r="D159" s="90" t="s">
        <v>1035</v>
      </c>
      <c r="E159" s="280" t="s">
        <v>1036</v>
      </c>
      <c r="F159" s="311">
        <v>44499</v>
      </c>
      <c r="G159" s="157"/>
      <c r="H159" s="157"/>
      <c r="I159" s="157"/>
      <c r="J159" s="157"/>
      <c r="K159" s="89">
        <v>81266538</v>
      </c>
      <c r="L159" s="297"/>
      <c r="M159" s="297" t="s">
        <v>1270</v>
      </c>
      <c r="N159" s="106" t="s">
        <v>1058</v>
      </c>
      <c r="O159" s="110" t="s">
        <v>1059</v>
      </c>
      <c r="P159" s="157"/>
      <c r="Q159" s="157"/>
      <c r="R159" s="157"/>
      <c r="S159" s="157"/>
      <c r="T159" s="157"/>
      <c r="U159" s="157"/>
      <c r="V159" s="241" t="s">
        <v>1035</v>
      </c>
      <c r="W159" s="111" t="s">
        <v>379</v>
      </c>
      <c r="X159" s="111" t="s">
        <v>379</v>
      </c>
      <c r="Y159" s="136" t="s">
        <v>461</v>
      </c>
      <c r="Z159" s="157"/>
      <c r="AA159" s="113" t="s">
        <v>349</v>
      </c>
      <c r="AB159" s="1104" t="s">
        <v>1091</v>
      </c>
      <c r="AC159" s="157"/>
      <c r="AD159" s="157"/>
      <c r="AE159" s="157"/>
      <c r="AF159" s="157"/>
      <c r="AG159" s="157"/>
      <c r="AH159" s="157"/>
      <c r="AI159" s="157"/>
      <c r="AJ159" s="157"/>
      <c r="AK159" s="89" t="s">
        <v>162</v>
      </c>
      <c r="AL159" s="89"/>
      <c r="AM159" s="89" t="s">
        <v>242</v>
      </c>
      <c r="AN159" s="321" t="s">
        <v>172</v>
      </c>
      <c r="AO159" s="104" t="s">
        <v>62</v>
      </c>
      <c r="AP159" s="104" t="e">
        <f t="shared" si="6"/>
        <v>#N/A</v>
      </c>
      <c r="AQ159" s="157" t="s">
        <v>65</v>
      </c>
      <c r="AR159" s="265"/>
      <c r="AS159" s="157"/>
      <c r="AT159" s="157"/>
      <c r="AU159" s="90"/>
      <c r="AV159" s="157"/>
      <c r="AW159" s="157" t="s">
        <v>97</v>
      </c>
      <c r="AX159" s="157"/>
      <c r="AY159" s="157" t="s">
        <v>84</v>
      </c>
      <c r="AZ159" s="282">
        <v>44499</v>
      </c>
      <c r="BA159" s="157"/>
      <c r="BB159" s="157"/>
      <c r="BC159" s="157"/>
      <c r="BD159" s="157"/>
      <c r="BE159" s="89"/>
      <c r="BF159" s="89"/>
      <c r="BG159" s="265">
        <v>44499</v>
      </c>
      <c r="BH159" s="278">
        <v>0.625</v>
      </c>
      <c r="BI159" s="157" t="s">
        <v>1517</v>
      </c>
      <c r="BJ159" s="157">
        <v>1</v>
      </c>
      <c r="BK159" s="157" t="s">
        <v>976</v>
      </c>
      <c r="BL159" s="107">
        <f t="shared" si="7"/>
        <v>44499</v>
      </c>
      <c r="BM159" s="107" t="e">
        <f>VLOOKUP(BL:BL,value!$A:$B,2,0)</f>
        <v>#N/A</v>
      </c>
      <c r="BN159" s="107" t="e">
        <f>VLOOKUP(BM:BM,value!C:D,2,0)</f>
        <v>#N/A</v>
      </c>
      <c r="BO159" s="107">
        <f t="shared" si="8"/>
        <v>-44499</v>
      </c>
      <c r="BP159" s="107" t="e">
        <f>VLOOKUP(BO:BO,value!$A:$B,2,0)</f>
        <v>#N/A</v>
      </c>
      <c r="BQ159" s="107" t="e">
        <f>VLOOKUP(BP:BP,value!C:D,2,0)</f>
        <v>#N/A</v>
      </c>
      <c r="BR159" s="107" t="e">
        <f>LOOKUP(AR159,value!$F$2:$H$20)</f>
        <v>#N/A</v>
      </c>
    </row>
    <row r="160" spans="1:70" ht="19.95" customHeight="1">
      <c r="A160" s="157"/>
      <c r="B160" s="318">
        <v>44384</v>
      </c>
      <c r="C160" s="139">
        <v>205993231</v>
      </c>
      <c r="D160" s="90" t="s">
        <v>1041</v>
      </c>
      <c r="E160" s="280" t="s">
        <v>1042</v>
      </c>
      <c r="F160" s="311">
        <v>44499</v>
      </c>
      <c r="G160" s="157"/>
      <c r="H160" s="157"/>
      <c r="I160" s="157"/>
      <c r="J160" s="157"/>
      <c r="K160" s="89">
        <v>80121371</v>
      </c>
      <c r="L160" s="297"/>
      <c r="M160" s="297" t="s">
        <v>1270</v>
      </c>
      <c r="N160" s="106" t="s">
        <v>1074</v>
      </c>
      <c r="O160" s="110" t="s">
        <v>1075</v>
      </c>
      <c r="P160" s="157"/>
      <c r="Q160" s="157"/>
      <c r="R160" s="157"/>
      <c r="S160" s="157"/>
      <c r="T160" s="157"/>
      <c r="U160" s="157"/>
      <c r="V160" s="241" t="s">
        <v>1041</v>
      </c>
      <c r="W160" s="111" t="s">
        <v>379</v>
      </c>
      <c r="X160" s="111" t="s">
        <v>379</v>
      </c>
      <c r="Y160" s="136" t="s">
        <v>461</v>
      </c>
      <c r="Z160" s="157"/>
      <c r="AA160" s="113" t="s">
        <v>349</v>
      </c>
      <c r="AB160" s="1104" t="s">
        <v>1094</v>
      </c>
      <c r="AC160" s="157"/>
      <c r="AD160" s="157"/>
      <c r="AE160" s="157"/>
      <c r="AF160" s="157"/>
      <c r="AG160" s="157"/>
      <c r="AH160" s="157"/>
      <c r="AI160" s="157"/>
      <c r="AJ160" s="157"/>
      <c r="AK160" s="89" t="s">
        <v>162</v>
      </c>
      <c r="AL160" s="89"/>
      <c r="AM160" s="89" t="s">
        <v>242</v>
      </c>
      <c r="AN160" s="321" t="s">
        <v>172</v>
      </c>
      <c r="AO160" s="104" t="s">
        <v>62</v>
      </c>
      <c r="AP160" s="104" t="e">
        <f t="shared" si="6"/>
        <v>#N/A</v>
      </c>
      <c r="AQ160" s="157" t="s">
        <v>65</v>
      </c>
      <c r="AR160" s="265"/>
      <c r="AS160" s="157"/>
      <c r="AT160" s="157"/>
      <c r="AU160" s="90"/>
      <c r="AV160" s="157"/>
      <c r="AW160" s="157" t="s">
        <v>97</v>
      </c>
      <c r="AX160" s="157"/>
      <c r="AY160" s="157" t="s">
        <v>84</v>
      </c>
      <c r="AZ160" s="315">
        <v>44499</v>
      </c>
      <c r="BA160" s="157"/>
      <c r="BB160" s="157"/>
      <c r="BC160" s="157"/>
      <c r="BD160" s="157"/>
      <c r="BE160" s="89"/>
      <c r="BF160" s="89"/>
      <c r="BG160" s="265">
        <v>44497</v>
      </c>
      <c r="BH160" s="278">
        <v>0.64583333333333337</v>
      </c>
      <c r="BI160" s="157" t="s">
        <v>1513</v>
      </c>
      <c r="BJ160" s="157">
        <v>1</v>
      </c>
      <c r="BK160" s="157" t="s">
        <v>976</v>
      </c>
      <c r="BL160" s="107">
        <f t="shared" si="7"/>
        <v>44499</v>
      </c>
      <c r="BM160" s="107" t="e">
        <f>VLOOKUP(BL:BL,value!$A:$B,2,0)</f>
        <v>#N/A</v>
      </c>
      <c r="BN160" s="107" t="e">
        <f>VLOOKUP(BM:BM,value!C:D,2,0)</f>
        <v>#N/A</v>
      </c>
      <c r="BO160" s="107">
        <f t="shared" si="8"/>
        <v>-44499</v>
      </c>
      <c r="BP160" s="107" t="e">
        <f>VLOOKUP(BO:BO,value!$A:$B,2,0)</f>
        <v>#N/A</v>
      </c>
      <c r="BQ160" s="107" t="e">
        <f>VLOOKUP(BP:BP,value!C:D,2,0)</f>
        <v>#N/A</v>
      </c>
      <c r="BR160" s="107" t="e">
        <f>LOOKUP(AR160,value!$F$2:$H$20)</f>
        <v>#N/A</v>
      </c>
    </row>
    <row r="161" spans="1:70" ht="19.95" customHeight="1">
      <c r="A161" s="157"/>
      <c r="B161" s="318">
        <v>44384</v>
      </c>
      <c r="C161" s="139">
        <v>205993231</v>
      </c>
      <c r="D161" s="90" t="s">
        <v>1041</v>
      </c>
      <c r="E161" s="280" t="s">
        <v>1042</v>
      </c>
      <c r="F161" s="311">
        <v>44499</v>
      </c>
      <c r="G161" s="157"/>
      <c r="H161" s="157"/>
      <c r="I161" s="157"/>
      <c r="J161" s="157"/>
      <c r="K161" s="89">
        <v>80121381</v>
      </c>
      <c r="L161" s="297"/>
      <c r="M161" s="297" t="s">
        <v>1270</v>
      </c>
      <c r="N161" s="106" t="s">
        <v>1074</v>
      </c>
      <c r="O161" s="110" t="s">
        <v>1075</v>
      </c>
      <c r="P161" s="157"/>
      <c r="Q161" s="157"/>
      <c r="R161" s="157"/>
      <c r="S161" s="157"/>
      <c r="T161" s="157"/>
      <c r="U161" s="157"/>
      <c r="V161" s="241" t="s">
        <v>1041</v>
      </c>
      <c r="W161" s="111" t="s">
        <v>379</v>
      </c>
      <c r="X161" s="111" t="s">
        <v>379</v>
      </c>
      <c r="Y161" s="136" t="s">
        <v>461</v>
      </c>
      <c r="Z161" s="157"/>
      <c r="AA161" s="113" t="s">
        <v>349</v>
      </c>
      <c r="AB161" s="1104" t="s">
        <v>1095</v>
      </c>
      <c r="AC161" s="157"/>
      <c r="AD161" s="157"/>
      <c r="AE161" s="157"/>
      <c r="AF161" s="157"/>
      <c r="AG161" s="157"/>
      <c r="AH161" s="157"/>
      <c r="AI161" s="157"/>
      <c r="AJ161" s="157"/>
      <c r="AK161" s="89" t="s">
        <v>162</v>
      </c>
      <c r="AL161" s="89"/>
      <c r="AM161" s="89" t="s">
        <v>242</v>
      </c>
      <c r="AN161" s="321" t="s">
        <v>172</v>
      </c>
      <c r="AO161" s="104" t="s">
        <v>62</v>
      </c>
      <c r="AP161" s="104" t="e">
        <f t="shared" si="6"/>
        <v>#N/A</v>
      </c>
      <c r="AQ161" s="157" t="s">
        <v>65</v>
      </c>
      <c r="AR161" s="265"/>
      <c r="AS161" s="157"/>
      <c r="AT161" s="157"/>
      <c r="AU161" s="90"/>
      <c r="AV161" s="157"/>
      <c r="AW161" s="157" t="s">
        <v>97</v>
      </c>
      <c r="AX161" s="157"/>
      <c r="AY161" s="157" t="s">
        <v>84</v>
      </c>
      <c r="AZ161" s="315">
        <v>44499</v>
      </c>
      <c r="BA161" s="157"/>
      <c r="BB161" s="157"/>
      <c r="BC161" s="157"/>
      <c r="BD161" s="157"/>
      <c r="BE161" s="89"/>
      <c r="BF161" s="89"/>
      <c r="BG161" s="265">
        <v>44497</v>
      </c>
      <c r="BH161" s="278">
        <v>0.64583333333333337</v>
      </c>
      <c r="BI161" s="157" t="s">
        <v>1513</v>
      </c>
      <c r="BJ161" s="157">
        <v>1</v>
      </c>
      <c r="BK161" s="157" t="s">
        <v>976</v>
      </c>
      <c r="BL161" s="107">
        <f t="shared" si="7"/>
        <v>44499</v>
      </c>
      <c r="BM161" s="107" t="e">
        <f>VLOOKUP(BL:BL,value!$A:$B,2,0)</f>
        <v>#N/A</v>
      </c>
      <c r="BN161" s="107" t="e">
        <f>VLOOKUP(BM:BM,value!C:D,2,0)</f>
        <v>#N/A</v>
      </c>
      <c r="BO161" s="107">
        <f t="shared" si="8"/>
        <v>-44499</v>
      </c>
      <c r="BP161" s="107" t="e">
        <f>VLOOKUP(BO:BO,value!$A:$B,2,0)</f>
        <v>#N/A</v>
      </c>
      <c r="BQ161" s="107" t="e">
        <f>VLOOKUP(BP:BP,value!C:D,2,0)</f>
        <v>#N/A</v>
      </c>
      <c r="BR161" s="107" t="e">
        <f>LOOKUP(AR161,value!$F$2:$H$20)</f>
        <v>#N/A</v>
      </c>
    </row>
    <row r="162" spans="1:70" ht="19.95" customHeight="1">
      <c r="A162" s="157"/>
      <c r="B162" s="318">
        <v>44455</v>
      </c>
      <c r="C162" s="142">
        <v>205554066</v>
      </c>
      <c r="D162" s="299" t="s">
        <v>1151</v>
      </c>
      <c r="E162" s="319" t="s">
        <v>1152</v>
      </c>
      <c r="F162" s="311">
        <v>44499</v>
      </c>
      <c r="G162" s="157"/>
      <c r="H162" s="157"/>
      <c r="I162" s="157"/>
      <c r="J162" s="157"/>
      <c r="K162" s="126">
        <v>80262935</v>
      </c>
      <c r="L162" s="297"/>
      <c r="M162" s="297"/>
      <c r="N162" s="146" t="s">
        <v>792</v>
      </c>
      <c r="O162" s="140" t="s">
        <v>1284</v>
      </c>
      <c r="P162" s="157"/>
      <c r="Q162" s="157"/>
      <c r="R162" s="157"/>
      <c r="S162" s="157"/>
      <c r="T162" s="157"/>
      <c r="U162" s="157"/>
      <c r="V162" s="157" t="s">
        <v>1151</v>
      </c>
      <c r="W162" s="111" t="s">
        <v>379</v>
      </c>
      <c r="X162" s="111" t="s">
        <v>379</v>
      </c>
      <c r="Y162" s="136" t="s">
        <v>461</v>
      </c>
      <c r="Z162" s="157"/>
      <c r="AA162" s="113" t="s">
        <v>349</v>
      </c>
      <c r="AB162" s="1108" t="s">
        <v>1356</v>
      </c>
      <c r="AC162" s="157"/>
      <c r="AD162" s="157"/>
      <c r="AE162" s="157"/>
      <c r="AF162" s="157"/>
      <c r="AG162" s="157"/>
      <c r="AH162" s="157"/>
      <c r="AI162" s="157"/>
      <c r="AJ162" s="157"/>
      <c r="AK162" s="89" t="s">
        <v>162</v>
      </c>
      <c r="AL162" s="89"/>
      <c r="AM162" s="89" t="s">
        <v>242</v>
      </c>
      <c r="AN162" s="226" t="s">
        <v>169</v>
      </c>
      <c r="AO162" s="104" t="s">
        <v>62</v>
      </c>
      <c r="AP162" s="104" t="e">
        <f t="shared" si="6"/>
        <v>#N/A</v>
      </c>
      <c r="AQ162" s="157" t="s">
        <v>65</v>
      </c>
      <c r="AR162" s="265"/>
      <c r="AS162" s="157"/>
      <c r="AT162" s="157"/>
      <c r="AU162" s="90"/>
      <c r="AV162" s="157"/>
      <c r="AW162" s="157" t="s">
        <v>97</v>
      </c>
      <c r="AX162" s="157"/>
      <c r="AY162" s="157" t="s">
        <v>76</v>
      </c>
      <c r="AZ162" s="311">
        <v>44499</v>
      </c>
      <c r="BA162" s="157"/>
      <c r="BB162" s="157"/>
      <c r="BC162" s="157"/>
      <c r="BD162" s="157"/>
      <c r="BE162" s="89"/>
      <c r="BF162" s="89"/>
      <c r="BG162" s="265">
        <v>44494</v>
      </c>
      <c r="BH162" s="278">
        <v>0.66666666666666663</v>
      </c>
      <c r="BI162" s="157" t="s">
        <v>1461</v>
      </c>
      <c r="BJ162" s="157">
        <v>1</v>
      </c>
      <c r="BK162" s="157" t="s">
        <v>403</v>
      </c>
      <c r="BL162" s="107">
        <f t="shared" si="7"/>
        <v>44499</v>
      </c>
      <c r="BM162" s="107" t="e">
        <f>VLOOKUP(BL:BL,value!$A:$B,2,0)</f>
        <v>#N/A</v>
      </c>
      <c r="BN162" s="107" t="e">
        <f>VLOOKUP(BM:BM,value!C:D,2,0)</f>
        <v>#N/A</v>
      </c>
      <c r="BO162" s="107">
        <f t="shared" si="8"/>
        <v>-44499</v>
      </c>
      <c r="BP162" s="107" t="e">
        <f>VLOOKUP(BO:BO,value!$A:$B,2,0)</f>
        <v>#N/A</v>
      </c>
      <c r="BQ162" s="107" t="e">
        <f>VLOOKUP(BP:BP,value!C:D,2,0)</f>
        <v>#N/A</v>
      </c>
      <c r="BR162" s="107" t="e">
        <f>LOOKUP(AR162,value!$F$2:$H$20)</f>
        <v>#N/A</v>
      </c>
    </row>
    <row r="163" spans="1:70" ht="19.95" customHeight="1">
      <c r="A163" s="157"/>
      <c r="B163" s="318">
        <v>44455</v>
      </c>
      <c r="C163" s="142">
        <v>205554074</v>
      </c>
      <c r="D163" s="299" t="s">
        <v>1153</v>
      </c>
      <c r="E163" s="319" t="s">
        <v>1154</v>
      </c>
      <c r="F163" s="311">
        <v>44499</v>
      </c>
      <c r="G163" s="157"/>
      <c r="H163" s="157"/>
      <c r="I163" s="157"/>
      <c r="J163" s="157"/>
      <c r="K163" s="126">
        <v>80263011</v>
      </c>
      <c r="L163" s="297"/>
      <c r="M163" s="297"/>
      <c r="N163" s="146" t="s">
        <v>792</v>
      </c>
      <c r="O163" s="140" t="s">
        <v>1285</v>
      </c>
      <c r="P163" s="157"/>
      <c r="Q163" s="157"/>
      <c r="R163" s="157"/>
      <c r="S163" s="157"/>
      <c r="T163" s="157"/>
      <c r="U163" s="157"/>
      <c r="V163" s="157" t="s">
        <v>1153</v>
      </c>
      <c r="W163" s="111" t="s">
        <v>379</v>
      </c>
      <c r="X163" s="111" t="s">
        <v>379</v>
      </c>
      <c r="Y163" s="136" t="s">
        <v>461</v>
      </c>
      <c r="Z163" s="157"/>
      <c r="AA163" s="113" t="s">
        <v>349</v>
      </c>
      <c r="AB163" s="1108" t="s">
        <v>1357</v>
      </c>
      <c r="AC163" s="157"/>
      <c r="AD163" s="157"/>
      <c r="AE163" s="157"/>
      <c r="AF163" s="157"/>
      <c r="AG163" s="157"/>
      <c r="AH163" s="157"/>
      <c r="AI163" s="157"/>
      <c r="AJ163" s="157"/>
      <c r="AK163" s="89" t="s">
        <v>162</v>
      </c>
      <c r="AL163" s="89"/>
      <c r="AM163" s="89" t="s">
        <v>242</v>
      </c>
      <c r="AN163" s="226" t="s">
        <v>169</v>
      </c>
      <c r="AO163" s="104" t="s">
        <v>62</v>
      </c>
      <c r="AP163" s="104" t="e">
        <f t="shared" si="6"/>
        <v>#N/A</v>
      </c>
      <c r="AQ163" s="157" t="s">
        <v>65</v>
      </c>
      <c r="AR163" s="265"/>
      <c r="AS163" s="157"/>
      <c r="AT163" s="157"/>
      <c r="AU163" s="90"/>
      <c r="AV163" s="157"/>
      <c r="AW163" s="157" t="s">
        <v>97</v>
      </c>
      <c r="AX163" s="157"/>
      <c r="AY163" s="157" t="s">
        <v>76</v>
      </c>
      <c r="AZ163" s="311">
        <v>44499</v>
      </c>
      <c r="BA163" s="157"/>
      <c r="BB163" s="157"/>
      <c r="BC163" s="157"/>
      <c r="BD163" s="157"/>
      <c r="BE163" s="89"/>
      <c r="BF163" s="89"/>
      <c r="BG163" s="265">
        <v>44494</v>
      </c>
      <c r="BH163" s="278">
        <v>0.66666666666666663</v>
      </c>
      <c r="BI163" s="157" t="s">
        <v>1463</v>
      </c>
      <c r="BJ163" s="157">
        <v>1</v>
      </c>
      <c r="BK163" s="157" t="s">
        <v>403</v>
      </c>
      <c r="BL163" s="107">
        <f t="shared" si="7"/>
        <v>44499</v>
      </c>
      <c r="BM163" s="107" t="e">
        <f>VLOOKUP(BL:BL,value!$A:$B,2,0)</f>
        <v>#N/A</v>
      </c>
      <c r="BN163" s="107" t="e">
        <f>VLOOKUP(BM:BM,value!C:D,2,0)</f>
        <v>#N/A</v>
      </c>
      <c r="BO163" s="107">
        <f t="shared" si="8"/>
        <v>-44499</v>
      </c>
      <c r="BP163" s="107" t="e">
        <f>VLOOKUP(BO:BO,value!$A:$B,2,0)</f>
        <v>#N/A</v>
      </c>
      <c r="BQ163" s="107" t="e">
        <f>VLOOKUP(BP:BP,value!C:D,2,0)</f>
        <v>#N/A</v>
      </c>
      <c r="BR163" s="107" t="e">
        <f>LOOKUP(AR163,value!$F$2:$H$20)</f>
        <v>#N/A</v>
      </c>
    </row>
    <row r="164" spans="1:70" ht="19.95" customHeight="1">
      <c r="A164" s="157"/>
      <c r="B164" s="318">
        <v>44455</v>
      </c>
      <c r="C164" s="142">
        <v>205594864</v>
      </c>
      <c r="D164" s="299" t="s">
        <v>608</v>
      </c>
      <c r="E164" s="319" t="s">
        <v>1159</v>
      </c>
      <c r="F164" s="311">
        <v>44499</v>
      </c>
      <c r="G164" s="157"/>
      <c r="H164" s="157"/>
      <c r="I164" s="157"/>
      <c r="J164" s="157"/>
      <c r="K164" s="126">
        <v>80263904</v>
      </c>
      <c r="L164" s="297"/>
      <c r="M164" s="297"/>
      <c r="N164" s="146" t="s">
        <v>792</v>
      </c>
      <c r="O164" s="140" t="s">
        <v>836</v>
      </c>
      <c r="P164" s="157"/>
      <c r="Q164" s="157"/>
      <c r="R164" s="157"/>
      <c r="S164" s="157"/>
      <c r="T164" s="157"/>
      <c r="U164" s="157"/>
      <c r="V164" s="157" t="s">
        <v>608</v>
      </c>
      <c r="W164" s="111" t="s">
        <v>379</v>
      </c>
      <c r="X164" s="111" t="s">
        <v>379</v>
      </c>
      <c r="Y164" s="136" t="s">
        <v>461</v>
      </c>
      <c r="Z164" s="157"/>
      <c r="AA164" s="113" t="s">
        <v>349</v>
      </c>
      <c r="AB164" s="1108" t="s">
        <v>1360</v>
      </c>
      <c r="AC164" s="157"/>
      <c r="AD164" s="157"/>
      <c r="AE164" s="157"/>
      <c r="AF164" s="157"/>
      <c r="AG164" s="157"/>
      <c r="AH164" s="157"/>
      <c r="AI164" s="157"/>
      <c r="AJ164" s="157"/>
      <c r="AK164" s="89" t="s">
        <v>162</v>
      </c>
      <c r="AL164" s="89"/>
      <c r="AM164" s="89" t="s">
        <v>242</v>
      </c>
      <c r="AN164" s="320" t="s">
        <v>171</v>
      </c>
      <c r="AO164" s="104" t="s">
        <v>62</v>
      </c>
      <c r="AP164" s="104" t="e">
        <f t="shared" si="6"/>
        <v>#N/A</v>
      </c>
      <c r="AQ164" s="157" t="s">
        <v>65</v>
      </c>
      <c r="AR164" s="265"/>
      <c r="AS164" s="157"/>
      <c r="AT164" s="157"/>
      <c r="AU164" s="90"/>
      <c r="AV164" s="157"/>
      <c r="AW164" s="157" t="s">
        <v>97</v>
      </c>
      <c r="AX164" s="157"/>
      <c r="AY164" s="157" t="s">
        <v>76</v>
      </c>
      <c r="AZ164" s="311">
        <v>44499</v>
      </c>
      <c r="BA164" s="157"/>
      <c r="BB164" s="157"/>
      <c r="BC164" s="157"/>
      <c r="BD164" s="157"/>
      <c r="BE164" s="89"/>
      <c r="BF164" s="89"/>
      <c r="BG164" s="89"/>
      <c r="BH164" s="89"/>
      <c r="BI164" s="157"/>
      <c r="BJ164" s="157"/>
      <c r="BK164" s="157"/>
      <c r="BL164" s="107">
        <f t="shared" si="7"/>
        <v>44499</v>
      </c>
      <c r="BM164" s="107" t="e">
        <f>VLOOKUP(BL:BL,value!$A:$B,2,0)</f>
        <v>#N/A</v>
      </c>
      <c r="BN164" s="107" t="e">
        <f>VLOOKUP(BM:BM,value!C:D,2,0)</f>
        <v>#N/A</v>
      </c>
      <c r="BO164" s="107">
        <f t="shared" si="8"/>
        <v>-44499</v>
      </c>
      <c r="BP164" s="107" t="e">
        <f>VLOOKUP(BO:BO,value!$A:$B,2,0)</f>
        <v>#N/A</v>
      </c>
      <c r="BQ164" s="107" t="e">
        <f>VLOOKUP(BP:BP,value!C:D,2,0)</f>
        <v>#N/A</v>
      </c>
      <c r="BR164" s="107" t="e">
        <f>LOOKUP(AR164,value!$F$2:$H$20)</f>
        <v>#N/A</v>
      </c>
    </row>
    <row r="165" spans="1:70" ht="19.95" customHeight="1">
      <c r="A165" s="157"/>
      <c r="B165" s="318">
        <v>44455</v>
      </c>
      <c r="C165" s="142">
        <v>205616121</v>
      </c>
      <c r="D165" s="299" t="s">
        <v>1160</v>
      </c>
      <c r="E165" s="319" t="s">
        <v>1161</v>
      </c>
      <c r="F165" s="311">
        <v>44499</v>
      </c>
      <c r="G165" s="157"/>
      <c r="H165" s="157"/>
      <c r="I165" s="157"/>
      <c r="J165" s="157"/>
      <c r="K165" s="126">
        <v>80264415</v>
      </c>
      <c r="L165" s="297"/>
      <c r="M165" s="297"/>
      <c r="N165" s="146" t="s">
        <v>792</v>
      </c>
      <c r="O165" s="140" t="s">
        <v>1286</v>
      </c>
      <c r="P165" s="157"/>
      <c r="Q165" s="157"/>
      <c r="R165" s="157"/>
      <c r="S165" s="157"/>
      <c r="T165" s="157"/>
      <c r="U165" s="157"/>
      <c r="V165" s="157" t="s">
        <v>1160</v>
      </c>
      <c r="W165" s="111" t="s">
        <v>379</v>
      </c>
      <c r="X165" s="111" t="s">
        <v>379</v>
      </c>
      <c r="Y165" s="136" t="s">
        <v>461</v>
      </c>
      <c r="Z165" s="157"/>
      <c r="AA165" s="113" t="s">
        <v>349</v>
      </c>
      <c r="AB165" s="1108" t="s">
        <v>1361</v>
      </c>
      <c r="AC165" s="157"/>
      <c r="AD165" s="157"/>
      <c r="AE165" s="157"/>
      <c r="AF165" s="157"/>
      <c r="AG165" s="157"/>
      <c r="AH165" s="157"/>
      <c r="AI165" s="157"/>
      <c r="AJ165" s="157"/>
      <c r="AK165" s="89" t="s">
        <v>162</v>
      </c>
      <c r="AL165" s="89"/>
      <c r="AM165" s="89" t="s">
        <v>242</v>
      </c>
      <c r="AN165" s="320" t="s">
        <v>239</v>
      </c>
      <c r="AO165" s="104" t="s">
        <v>62</v>
      </c>
      <c r="AP165" s="104" t="e">
        <f t="shared" si="6"/>
        <v>#N/A</v>
      </c>
      <c r="AQ165" s="157" t="s">
        <v>65</v>
      </c>
      <c r="AR165" s="265"/>
      <c r="AS165" s="157"/>
      <c r="AT165" s="157"/>
      <c r="AU165" s="90"/>
      <c r="AV165" s="157"/>
      <c r="AW165" s="157" t="s">
        <v>97</v>
      </c>
      <c r="AX165" s="157"/>
      <c r="AY165" s="157" t="s">
        <v>76</v>
      </c>
      <c r="AZ165" s="311">
        <v>44499</v>
      </c>
      <c r="BA165" s="157"/>
      <c r="BB165" s="157"/>
      <c r="BC165" s="157"/>
      <c r="BD165" s="157"/>
      <c r="BE165" s="89"/>
      <c r="BF165" s="89"/>
      <c r="BG165" s="265">
        <v>44497</v>
      </c>
      <c r="BH165" s="278">
        <v>0.52083333333333337</v>
      </c>
      <c r="BI165" s="157" t="s">
        <v>1514</v>
      </c>
      <c r="BJ165" s="157">
        <v>1</v>
      </c>
      <c r="BK165" s="157" t="s">
        <v>428</v>
      </c>
      <c r="BL165" s="107">
        <f t="shared" si="7"/>
        <v>44499</v>
      </c>
      <c r="BM165" s="107" t="e">
        <f>VLOOKUP(BL:BL,value!$A:$B,2,0)</f>
        <v>#N/A</v>
      </c>
      <c r="BN165" s="107" t="e">
        <f>VLOOKUP(BM:BM,value!C:D,2,0)</f>
        <v>#N/A</v>
      </c>
      <c r="BO165" s="107">
        <f t="shared" si="8"/>
        <v>-44499</v>
      </c>
      <c r="BP165" s="107" t="e">
        <f>VLOOKUP(BO:BO,value!$A:$B,2,0)</f>
        <v>#N/A</v>
      </c>
      <c r="BQ165" s="107" t="e">
        <f>VLOOKUP(BP:BP,value!C:D,2,0)</f>
        <v>#N/A</v>
      </c>
      <c r="BR165" s="107" t="e">
        <f>LOOKUP(AR165,value!$F$2:$H$20)</f>
        <v>#N/A</v>
      </c>
    </row>
    <row r="166" spans="1:70" ht="19.95" customHeight="1">
      <c r="A166" s="157"/>
      <c r="B166" s="318">
        <v>44455</v>
      </c>
      <c r="C166" s="142">
        <v>205672082</v>
      </c>
      <c r="D166" s="299" t="s">
        <v>689</v>
      </c>
      <c r="E166" s="319" t="s">
        <v>1162</v>
      </c>
      <c r="F166" s="311">
        <v>44499</v>
      </c>
      <c r="G166" s="157"/>
      <c r="H166" s="157"/>
      <c r="I166" s="157"/>
      <c r="J166" s="157"/>
      <c r="K166" s="126">
        <v>80267694</v>
      </c>
      <c r="L166" s="297"/>
      <c r="M166" s="297"/>
      <c r="N166" s="146" t="s">
        <v>792</v>
      </c>
      <c r="O166" s="140" t="s">
        <v>878</v>
      </c>
      <c r="P166" s="157"/>
      <c r="Q166" s="157"/>
      <c r="R166" s="157"/>
      <c r="S166" s="157"/>
      <c r="T166" s="157"/>
      <c r="U166" s="157"/>
      <c r="V166" s="157" t="s">
        <v>689</v>
      </c>
      <c r="W166" s="111" t="s">
        <v>379</v>
      </c>
      <c r="X166" s="111" t="s">
        <v>379</v>
      </c>
      <c r="Y166" s="136" t="s">
        <v>461</v>
      </c>
      <c r="Z166" s="157"/>
      <c r="AA166" s="113" t="s">
        <v>349</v>
      </c>
      <c r="AB166" s="1108" t="s">
        <v>1362</v>
      </c>
      <c r="AC166" s="157"/>
      <c r="AD166" s="157"/>
      <c r="AE166" s="157"/>
      <c r="AF166" s="157"/>
      <c r="AG166" s="157"/>
      <c r="AH166" s="157"/>
      <c r="AI166" s="157"/>
      <c r="AJ166" s="157"/>
      <c r="AK166" s="89" t="s">
        <v>162</v>
      </c>
      <c r="AL166" s="89"/>
      <c r="AM166" s="89" t="s">
        <v>242</v>
      </c>
      <c r="AN166" s="126" t="s">
        <v>179</v>
      </c>
      <c r="AO166" s="104" t="s">
        <v>62</v>
      </c>
      <c r="AP166" s="104" t="e">
        <f t="shared" si="6"/>
        <v>#N/A</v>
      </c>
      <c r="AQ166" s="157" t="s">
        <v>65</v>
      </c>
      <c r="AR166" s="265"/>
      <c r="AS166" s="157"/>
      <c r="AT166" s="157"/>
      <c r="AU166" s="90"/>
      <c r="AV166" s="157"/>
      <c r="AW166" s="157" t="s">
        <v>97</v>
      </c>
      <c r="AX166" s="157"/>
      <c r="AY166" s="157" t="s">
        <v>76</v>
      </c>
      <c r="AZ166" s="311">
        <v>44499</v>
      </c>
      <c r="BA166" s="157"/>
      <c r="BB166" s="157"/>
      <c r="BC166" s="157"/>
      <c r="BD166" s="157"/>
      <c r="BE166" s="89"/>
      <c r="BF166" s="89"/>
      <c r="BG166" s="265">
        <v>44499</v>
      </c>
      <c r="BH166" s="278">
        <v>0.45833333333333331</v>
      </c>
      <c r="BI166" s="157" t="s">
        <v>1518</v>
      </c>
      <c r="BJ166" s="157">
        <v>1</v>
      </c>
      <c r="BK166" s="157" t="s">
        <v>976</v>
      </c>
      <c r="BL166" s="107">
        <f t="shared" si="7"/>
        <v>44499</v>
      </c>
      <c r="BM166" s="107" t="e">
        <f>VLOOKUP(BL:BL,value!$A:$B,2,0)</f>
        <v>#N/A</v>
      </c>
      <c r="BN166" s="107" t="e">
        <f>VLOOKUP(BM:BM,value!C:D,2,0)</f>
        <v>#N/A</v>
      </c>
      <c r="BO166" s="107">
        <f t="shared" si="8"/>
        <v>-44499</v>
      </c>
      <c r="BP166" s="107" t="e">
        <f>VLOOKUP(BO:BO,value!$A:$B,2,0)</f>
        <v>#N/A</v>
      </c>
      <c r="BQ166" s="107" t="e">
        <f>VLOOKUP(BP:BP,value!C:D,2,0)</f>
        <v>#N/A</v>
      </c>
      <c r="BR166" s="107" t="e">
        <f>LOOKUP(AR166,value!$F$2:$H$20)</f>
        <v>#N/A</v>
      </c>
    </row>
    <row r="167" spans="1:70" ht="19.95" customHeight="1">
      <c r="A167" s="157"/>
      <c r="B167" s="318">
        <v>44455</v>
      </c>
      <c r="C167" s="142">
        <v>205560675</v>
      </c>
      <c r="D167" s="299" t="s">
        <v>1155</v>
      </c>
      <c r="E167" s="319" t="s">
        <v>1156</v>
      </c>
      <c r="F167" s="311">
        <v>44499</v>
      </c>
      <c r="G167" s="157"/>
      <c r="H167" s="157"/>
      <c r="I167" s="157"/>
      <c r="J167" s="157"/>
      <c r="K167" s="126">
        <v>80263116</v>
      </c>
      <c r="L167" s="297"/>
      <c r="M167" s="297"/>
      <c r="N167" s="146" t="s">
        <v>792</v>
      </c>
      <c r="O167" s="140">
        <v>860278511</v>
      </c>
      <c r="P167" s="157"/>
      <c r="Q167" s="157"/>
      <c r="R167" s="157"/>
      <c r="S167" s="157"/>
      <c r="T167" s="157"/>
      <c r="U167" s="157"/>
      <c r="V167" s="157" t="s">
        <v>1155</v>
      </c>
      <c r="W167" s="111" t="s">
        <v>379</v>
      </c>
      <c r="X167" s="111" t="s">
        <v>379</v>
      </c>
      <c r="Y167" s="136" t="s">
        <v>461</v>
      </c>
      <c r="Z167" s="157"/>
      <c r="AA167" s="113" t="s">
        <v>349</v>
      </c>
      <c r="AB167" s="1108" t="s">
        <v>1358</v>
      </c>
      <c r="AC167" s="157"/>
      <c r="AD167" s="157"/>
      <c r="AE167" s="157"/>
      <c r="AF167" s="157"/>
      <c r="AG167" s="157"/>
      <c r="AH167" s="157"/>
      <c r="AI167" s="157"/>
      <c r="AJ167" s="157"/>
      <c r="AK167" s="89" t="s">
        <v>162</v>
      </c>
      <c r="AL167" s="89"/>
      <c r="AM167" s="89" t="s">
        <v>242</v>
      </c>
      <c r="AN167" s="126" t="s">
        <v>191</v>
      </c>
      <c r="AO167" s="104" t="s">
        <v>62</v>
      </c>
      <c r="AP167" s="104" t="str">
        <f t="shared" si="6"/>
        <v>Over</v>
      </c>
      <c r="AQ167" s="157" t="s">
        <v>65</v>
      </c>
      <c r="AR167" s="265">
        <v>44505</v>
      </c>
      <c r="AS167" s="157" t="s">
        <v>1579</v>
      </c>
      <c r="AT167" s="157"/>
      <c r="AU167" s="90" t="s">
        <v>1578</v>
      </c>
      <c r="AV167" s="157" t="s">
        <v>977</v>
      </c>
      <c r="AW167" s="157" t="s">
        <v>277</v>
      </c>
      <c r="AX167" s="157" t="s">
        <v>1580</v>
      </c>
      <c r="AY167" s="157" t="s">
        <v>84</v>
      </c>
      <c r="AZ167" s="253">
        <v>44505</v>
      </c>
      <c r="BA167" s="157"/>
      <c r="BB167" s="157"/>
      <c r="BC167" s="157"/>
      <c r="BD167" s="157"/>
      <c r="BE167" s="89"/>
      <c r="BF167" s="89"/>
      <c r="BG167" s="89"/>
      <c r="BH167" s="89"/>
      <c r="BI167" s="157"/>
      <c r="BJ167" s="157"/>
      <c r="BK167" s="157"/>
      <c r="BL167" s="107">
        <f t="shared" si="7"/>
        <v>-6</v>
      </c>
      <c r="BM167" s="107" t="str">
        <f>VLOOKUP(BL:BL,value!$A:$B,2,0)</f>
        <v>N</v>
      </c>
      <c r="BN167" s="107" t="str">
        <f>VLOOKUP(BM:BM,value!C:D,2,0)</f>
        <v>Over</v>
      </c>
      <c r="BO167" s="107">
        <f t="shared" si="8"/>
        <v>0</v>
      </c>
      <c r="BP167" s="107" t="str">
        <f>VLOOKUP(BO:BO,value!$A:$B,2,0)</f>
        <v>Y</v>
      </c>
      <c r="BQ167" s="107" t="str">
        <f>VLOOKUP(BP:BP,value!C:D,2,0)</f>
        <v>Under</v>
      </c>
      <c r="BR167" s="107">
        <f>LOOKUP(AR167,value!$F$2:$H$20)</f>
        <v>5</v>
      </c>
    </row>
    <row r="168" spans="1:70" ht="19.95" customHeight="1">
      <c r="A168" s="157"/>
      <c r="B168" s="318">
        <v>44455</v>
      </c>
      <c r="C168" s="142">
        <v>205554041</v>
      </c>
      <c r="D168" s="299" t="s">
        <v>1157</v>
      </c>
      <c r="E168" s="319" t="s">
        <v>1158</v>
      </c>
      <c r="F168" s="311">
        <v>44499</v>
      </c>
      <c r="G168" s="157"/>
      <c r="H168" s="157"/>
      <c r="I168" s="157"/>
      <c r="J168" s="157"/>
      <c r="K168" s="126">
        <v>80263293</v>
      </c>
      <c r="L168" s="297"/>
      <c r="M168" s="297"/>
      <c r="N168" s="146" t="s">
        <v>792</v>
      </c>
      <c r="O168" s="140">
        <v>34109299</v>
      </c>
      <c r="P168" s="157"/>
      <c r="Q168" s="157"/>
      <c r="R168" s="157"/>
      <c r="S168" s="157"/>
      <c r="T168" s="157"/>
      <c r="U168" s="157"/>
      <c r="V168" s="157" t="s">
        <v>1157</v>
      </c>
      <c r="W168" s="111" t="s">
        <v>379</v>
      </c>
      <c r="X168" s="111" t="s">
        <v>379</v>
      </c>
      <c r="Y168" s="136" t="s">
        <v>461</v>
      </c>
      <c r="Z168" s="157"/>
      <c r="AA168" s="113" t="s">
        <v>349</v>
      </c>
      <c r="AB168" s="1108" t="s">
        <v>1359</v>
      </c>
      <c r="AC168" s="157"/>
      <c r="AD168" s="157"/>
      <c r="AE168" s="157"/>
      <c r="AF168" s="157"/>
      <c r="AG168" s="157"/>
      <c r="AH168" s="157"/>
      <c r="AI168" s="157"/>
      <c r="AJ168" s="157"/>
      <c r="AK168" s="89" t="s">
        <v>162</v>
      </c>
      <c r="AL168" s="89"/>
      <c r="AM168" s="89" t="s">
        <v>242</v>
      </c>
      <c r="AN168" s="320" t="s">
        <v>191</v>
      </c>
      <c r="AO168" s="104" t="s">
        <v>62</v>
      </c>
      <c r="AP168" s="104" t="str">
        <f t="shared" si="6"/>
        <v>Over</v>
      </c>
      <c r="AQ168" s="157" t="s">
        <v>65</v>
      </c>
      <c r="AR168" s="265">
        <v>44505</v>
      </c>
      <c r="AS168" s="157" t="s">
        <v>1579</v>
      </c>
      <c r="AT168" s="157"/>
      <c r="AU168" s="90" t="s">
        <v>1581</v>
      </c>
      <c r="AV168" s="157" t="s">
        <v>977</v>
      </c>
      <c r="AW168" s="157" t="s">
        <v>277</v>
      </c>
      <c r="AX168" s="157" t="s">
        <v>1582</v>
      </c>
      <c r="AY168" s="157" t="s">
        <v>84</v>
      </c>
      <c r="AZ168" s="265">
        <v>44505</v>
      </c>
      <c r="BA168" s="157"/>
      <c r="BB168" s="157"/>
      <c r="BC168" s="157"/>
      <c r="BD168" s="157"/>
      <c r="BE168" s="89"/>
      <c r="BF168" s="89"/>
      <c r="BG168" s="89"/>
      <c r="BH168" s="89"/>
      <c r="BI168" s="157"/>
      <c r="BJ168" s="157"/>
      <c r="BK168" s="157"/>
      <c r="BL168" s="107">
        <f t="shared" si="7"/>
        <v>-6</v>
      </c>
      <c r="BM168" s="107" t="str">
        <f>VLOOKUP(BL:BL,value!$A:$B,2,0)</f>
        <v>N</v>
      </c>
      <c r="BN168" s="107" t="str">
        <f>VLOOKUP(BM:BM,value!C:D,2,0)</f>
        <v>Over</v>
      </c>
      <c r="BO168" s="107">
        <f t="shared" si="8"/>
        <v>0</v>
      </c>
      <c r="BP168" s="107" t="str">
        <f>VLOOKUP(BO:BO,value!$A:$B,2,0)</f>
        <v>Y</v>
      </c>
      <c r="BQ168" s="107" t="str">
        <f>VLOOKUP(BP:BP,value!C:D,2,0)</f>
        <v>Under</v>
      </c>
      <c r="BR168" s="107">
        <f>LOOKUP(AR168,value!$F$2:$H$20)</f>
        <v>5</v>
      </c>
    </row>
    <row r="169" spans="1:70" ht="19.95" customHeight="1">
      <c r="A169" s="157"/>
      <c r="B169" s="318">
        <v>44455</v>
      </c>
      <c r="C169" s="142">
        <v>205636350</v>
      </c>
      <c r="D169" s="299" t="s">
        <v>1163</v>
      </c>
      <c r="E169" s="319" t="s">
        <v>1164</v>
      </c>
      <c r="F169" s="311">
        <v>44500</v>
      </c>
      <c r="G169" s="157"/>
      <c r="H169" s="157"/>
      <c r="I169" s="157"/>
      <c r="J169" s="157"/>
      <c r="K169" s="126">
        <v>80264056</v>
      </c>
      <c r="L169" s="297"/>
      <c r="M169" s="297"/>
      <c r="N169" s="146" t="s">
        <v>792</v>
      </c>
      <c r="O169" s="140" t="s">
        <v>1287</v>
      </c>
      <c r="P169" s="157"/>
      <c r="Q169" s="157"/>
      <c r="R169" s="157"/>
      <c r="S169" s="157"/>
      <c r="T169" s="157"/>
      <c r="U169" s="157"/>
      <c r="V169" s="157" t="s">
        <v>1163</v>
      </c>
      <c r="W169" s="111" t="s">
        <v>379</v>
      </c>
      <c r="X169" s="111" t="s">
        <v>379</v>
      </c>
      <c r="Y169" s="136" t="s">
        <v>461</v>
      </c>
      <c r="Z169" s="157"/>
      <c r="AA169" s="113" t="s">
        <v>349</v>
      </c>
      <c r="AB169" s="1108" t="s">
        <v>1363</v>
      </c>
      <c r="AC169" s="157"/>
      <c r="AD169" s="157"/>
      <c r="AE169" s="157"/>
      <c r="AF169" s="157"/>
      <c r="AG169" s="157"/>
      <c r="AH169" s="157"/>
      <c r="AI169" s="157"/>
      <c r="AJ169" s="157"/>
      <c r="AK169" s="89" t="s">
        <v>162</v>
      </c>
      <c r="AL169" s="89"/>
      <c r="AM169" s="89" t="s">
        <v>242</v>
      </c>
      <c r="AN169" s="320" t="s">
        <v>213</v>
      </c>
      <c r="AO169" s="104" t="s">
        <v>62</v>
      </c>
      <c r="AP169" s="104" t="e">
        <f t="shared" si="6"/>
        <v>#N/A</v>
      </c>
      <c r="AQ169" s="157" t="s">
        <v>65</v>
      </c>
      <c r="AR169" s="265"/>
      <c r="AS169" s="157"/>
      <c r="AT169" s="157"/>
      <c r="AU169" s="90"/>
      <c r="AV169" s="157"/>
      <c r="AW169" s="157" t="s">
        <v>97</v>
      </c>
      <c r="AX169" s="157"/>
      <c r="AY169" s="157" t="s">
        <v>76</v>
      </c>
      <c r="AZ169" s="282">
        <v>44500</v>
      </c>
      <c r="BA169" s="157"/>
      <c r="BB169" s="157"/>
      <c r="BC169" s="157"/>
      <c r="BD169" s="157"/>
      <c r="BE169" s="89"/>
      <c r="BF169" s="89"/>
      <c r="BG169" s="89"/>
      <c r="BH169" s="89"/>
      <c r="BI169" s="157"/>
      <c r="BJ169" s="157"/>
      <c r="BK169" s="157"/>
      <c r="BL169" s="107">
        <f t="shared" si="7"/>
        <v>44500</v>
      </c>
      <c r="BM169" s="107" t="e">
        <f>VLOOKUP(BL:BL,value!$A:$B,2,0)</f>
        <v>#N/A</v>
      </c>
      <c r="BN169" s="107" t="e">
        <f>VLOOKUP(BM:BM,value!C:D,2,0)</f>
        <v>#N/A</v>
      </c>
      <c r="BO169" s="107">
        <f t="shared" si="8"/>
        <v>-44500</v>
      </c>
      <c r="BP169" s="107" t="e">
        <f>VLOOKUP(BO:BO,value!$A:$B,2,0)</f>
        <v>#N/A</v>
      </c>
      <c r="BQ169" s="107" t="e">
        <f>VLOOKUP(BP:BP,value!C:D,2,0)</f>
        <v>#N/A</v>
      </c>
      <c r="BR169" s="107" t="e">
        <f>LOOKUP(AR169,value!$F$2:$H$20)</f>
        <v>#N/A</v>
      </c>
    </row>
    <row r="170" spans="1:70" ht="19.95" customHeight="1">
      <c r="A170" s="157"/>
      <c r="B170" s="318">
        <v>44384</v>
      </c>
      <c r="C170" s="139">
        <v>205980824</v>
      </c>
      <c r="D170" s="90" t="s">
        <v>1007</v>
      </c>
      <c r="E170" s="280" t="s">
        <v>1008</v>
      </c>
      <c r="F170" s="311">
        <v>44501</v>
      </c>
      <c r="G170" s="157"/>
      <c r="H170" s="157"/>
      <c r="I170" s="157"/>
      <c r="J170" s="157"/>
      <c r="K170" s="89">
        <v>81265290</v>
      </c>
      <c r="L170" s="297"/>
      <c r="M170" s="297" t="s">
        <v>1270</v>
      </c>
      <c r="N170" s="106" t="s">
        <v>1043</v>
      </c>
      <c r="O170" s="110" t="s">
        <v>1044</v>
      </c>
      <c r="P170" s="157"/>
      <c r="Q170" s="157"/>
      <c r="R170" s="157"/>
      <c r="S170" s="157"/>
      <c r="T170" s="157"/>
      <c r="U170" s="157"/>
      <c r="V170" s="241" t="s">
        <v>1007</v>
      </c>
      <c r="W170" s="111" t="s">
        <v>379</v>
      </c>
      <c r="X170" s="111" t="s">
        <v>379</v>
      </c>
      <c r="Y170" s="136" t="s">
        <v>461</v>
      </c>
      <c r="Z170" s="157"/>
      <c r="AA170" s="113" t="s">
        <v>349</v>
      </c>
      <c r="AB170" s="1104" t="s">
        <v>1076</v>
      </c>
      <c r="AC170" s="157"/>
      <c r="AD170" s="157"/>
      <c r="AE170" s="157"/>
      <c r="AF170" s="157"/>
      <c r="AG170" s="157"/>
      <c r="AH170" s="157"/>
      <c r="AI170" s="157"/>
      <c r="AJ170" s="157"/>
      <c r="AK170" s="89" t="s">
        <v>162</v>
      </c>
      <c r="AL170" s="89"/>
      <c r="AM170" s="89" t="s">
        <v>242</v>
      </c>
      <c r="AN170" s="321" t="s">
        <v>213</v>
      </c>
      <c r="AO170" s="104" t="s">
        <v>62</v>
      </c>
      <c r="AP170" s="104" t="e">
        <f t="shared" si="6"/>
        <v>#N/A</v>
      </c>
      <c r="AQ170" s="157" t="s">
        <v>65</v>
      </c>
      <c r="AR170" s="265"/>
      <c r="AS170" s="157"/>
      <c r="AT170" s="157"/>
      <c r="AU170" s="90"/>
      <c r="AV170" s="157"/>
      <c r="AW170" s="157" t="s">
        <v>97</v>
      </c>
      <c r="AX170" s="157"/>
      <c r="AY170" s="157" t="s">
        <v>76</v>
      </c>
      <c r="AZ170" s="311">
        <v>44501</v>
      </c>
      <c r="BA170" s="157"/>
      <c r="BB170" s="157"/>
      <c r="BC170" s="157"/>
      <c r="BD170" s="157"/>
      <c r="BE170" s="89"/>
      <c r="BF170" s="89"/>
      <c r="BG170" s="89"/>
      <c r="BH170" s="89"/>
      <c r="BI170" s="157"/>
      <c r="BJ170" s="157"/>
      <c r="BK170" s="157"/>
      <c r="BL170" s="107">
        <f t="shared" si="7"/>
        <v>44501</v>
      </c>
      <c r="BM170" s="107" t="e">
        <f>VLOOKUP(BL:BL,value!$A:$B,2,0)</f>
        <v>#N/A</v>
      </c>
      <c r="BN170" s="107" t="e">
        <f>VLOOKUP(BM:BM,value!C:D,2,0)</f>
        <v>#N/A</v>
      </c>
      <c r="BO170" s="107">
        <f t="shared" si="8"/>
        <v>-44501</v>
      </c>
      <c r="BP170" s="107" t="e">
        <f>VLOOKUP(BO:BO,value!$A:$B,2,0)</f>
        <v>#N/A</v>
      </c>
      <c r="BQ170" s="107" t="e">
        <f>VLOOKUP(BP:BP,value!C:D,2,0)</f>
        <v>#N/A</v>
      </c>
      <c r="BR170" s="107" t="e">
        <f>LOOKUP(AR170,value!$F$2:$H$20)</f>
        <v>#N/A</v>
      </c>
    </row>
    <row r="171" spans="1:70" ht="19.95" customHeight="1">
      <c r="A171" s="157"/>
      <c r="B171" s="318">
        <v>44384</v>
      </c>
      <c r="C171" s="139">
        <v>206007403</v>
      </c>
      <c r="D171" s="90" t="s">
        <v>1037</v>
      </c>
      <c r="E171" s="280" t="s">
        <v>1038</v>
      </c>
      <c r="F171" s="311">
        <v>44501</v>
      </c>
      <c r="G171" s="157"/>
      <c r="H171" s="157"/>
      <c r="I171" s="157"/>
      <c r="J171" s="157"/>
      <c r="K171" s="89">
        <v>81266753</v>
      </c>
      <c r="L171" s="297"/>
      <c r="M171" s="297" t="s">
        <v>1270</v>
      </c>
      <c r="N171" s="106" t="s">
        <v>1070</v>
      </c>
      <c r="O171" s="110" t="s">
        <v>1071</v>
      </c>
      <c r="P171" s="157"/>
      <c r="Q171" s="157"/>
      <c r="R171" s="157"/>
      <c r="S171" s="157"/>
      <c r="T171" s="157"/>
      <c r="U171" s="157"/>
      <c r="V171" s="241" t="s">
        <v>1037</v>
      </c>
      <c r="W171" s="111" t="s">
        <v>379</v>
      </c>
      <c r="X171" s="111" t="s">
        <v>379</v>
      </c>
      <c r="Y171" s="136" t="s">
        <v>461</v>
      </c>
      <c r="Z171" s="157"/>
      <c r="AA171" s="113" t="s">
        <v>349</v>
      </c>
      <c r="AB171" s="1104" t="s">
        <v>1092</v>
      </c>
      <c r="AC171" s="157"/>
      <c r="AD171" s="157"/>
      <c r="AE171" s="157"/>
      <c r="AF171" s="157"/>
      <c r="AG171" s="157"/>
      <c r="AH171" s="157"/>
      <c r="AI171" s="157"/>
      <c r="AJ171" s="157"/>
      <c r="AK171" s="89" t="s">
        <v>162</v>
      </c>
      <c r="AL171" s="89"/>
      <c r="AM171" s="89" t="s">
        <v>242</v>
      </c>
      <c r="AN171" s="321" t="s">
        <v>174</v>
      </c>
      <c r="AO171" s="104" t="s">
        <v>62</v>
      </c>
      <c r="AP171" s="104" t="e">
        <f t="shared" si="6"/>
        <v>#N/A</v>
      </c>
      <c r="AQ171" s="157" t="s">
        <v>65</v>
      </c>
      <c r="AR171" s="265"/>
      <c r="AS171" s="157"/>
      <c r="AT171" s="157"/>
      <c r="AU171" s="90"/>
      <c r="AV171" s="157"/>
      <c r="AW171" s="157" t="s">
        <v>97</v>
      </c>
      <c r="AX171" s="157"/>
      <c r="AY171" s="157" t="s">
        <v>76</v>
      </c>
      <c r="AZ171" s="282">
        <v>44501</v>
      </c>
      <c r="BA171" s="157"/>
      <c r="BB171" s="157"/>
      <c r="BC171" s="157"/>
      <c r="BD171" s="157"/>
      <c r="BE171" s="89"/>
      <c r="BF171" s="89"/>
      <c r="BG171" s="265">
        <v>44501</v>
      </c>
      <c r="BH171" s="278">
        <v>0.4236111111111111</v>
      </c>
      <c r="BI171" s="157" t="s">
        <v>1557</v>
      </c>
      <c r="BJ171" s="157">
        <v>1</v>
      </c>
      <c r="BK171" s="157" t="s">
        <v>429</v>
      </c>
      <c r="BL171" s="107">
        <f t="shared" si="7"/>
        <v>44501</v>
      </c>
      <c r="BM171" s="107" t="e">
        <f>VLOOKUP(BL:BL,value!$A:$B,2,0)</f>
        <v>#N/A</v>
      </c>
      <c r="BN171" s="107" t="e">
        <f>VLOOKUP(BM:BM,value!C:D,2,0)</f>
        <v>#N/A</v>
      </c>
      <c r="BO171" s="107">
        <f t="shared" si="8"/>
        <v>-44501</v>
      </c>
      <c r="BP171" s="107" t="e">
        <f>VLOOKUP(BO:BO,value!$A:$B,2,0)</f>
        <v>#N/A</v>
      </c>
      <c r="BQ171" s="107" t="e">
        <f>VLOOKUP(BP:BP,value!C:D,2,0)</f>
        <v>#N/A</v>
      </c>
      <c r="BR171" s="107" t="e">
        <f>LOOKUP(AR171,value!$F$2:$H$20)</f>
        <v>#N/A</v>
      </c>
    </row>
    <row r="172" spans="1:70" ht="19.95" customHeight="1">
      <c r="A172" s="157"/>
      <c r="B172" s="318">
        <v>44455</v>
      </c>
      <c r="C172" s="142">
        <v>205541212</v>
      </c>
      <c r="D172" s="299" t="s">
        <v>1165</v>
      </c>
      <c r="E172" s="319" t="s">
        <v>1166</v>
      </c>
      <c r="F172" s="311">
        <v>44501</v>
      </c>
      <c r="G172" s="157"/>
      <c r="H172" s="157"/>
      <c r="I172" s="157"/>
      <c r="J172" s="157"/>
      <c r="K172" s="126">
        <v>80262746</v>
      </c>
      <c r="L172" s="297"/>
      <c r="M172" s="297"/>
      <c r="N172" s="146" t="s">
        <v>792</v>
      </c>
      <c r="O172" s="140" t="s">
        <v>1288</v>
      </c>
      <c r="P172" s="157"/>
      <c r="Q172" s="157"/>
      <c r="R172" s="157"/>
      <c r="S172" s="157"/>
      <c r="T172" s="157"/>
      <c r="U172" s="157"/>
      <c r="V172" s="157" t="s">
        <v>1165</v>
      </c>
      <c r="W172" s="111" t="s">
        <v>379</v>
      </c>
      <c r="X172" s="111" t="s">
        <v>379</v>
      </c>
      <c r="Y172" s="136" t="s">
        <v>461</v>
      </c>
      <c r="Z172" s="157"/>
      <c r="AA172" s="113" t="s">
        <v>349</v>
      </c>
      <c r="AB172" s="1108" t="s">
        <v>1364</v>
      </c>
      <c r="AC172" s="157"/>
      <c r="AD172" s="157"/>
      <c r="AE172" s="157"/>
      <c r="AF172" s="157"/>
      <c r="AG172" s="157"/>
      <c r="AH172" s="157"/>
      <c r="AI172" s="157"/>
      <c r="AJ172" s="157"/>
      <c r="AK172" s="89" t="s">
        <v>162</v>
      </c>
      <c r="AL172" s="89"/>
      <c r="AM172" s="89" t="s">
        <v>242</v>
      </c>
      <c r="AN172" s="320" t="s">
        <v>172</v>
      </c>
      <c r="AO172" s="104" t="s">
        <v>62</v>
      </c>
      <c r="AP172" s="104" t="e">
        <f t="shared" si="6"/>
        <v>#N/A</v>
      </c>
      <c r="AQ172" s="157" t="s">
        <v>65</v>
      </c>
      <c r="AR172" s="265"/>
      <c r="AS172" s="157"/>
      <c r="AT172" s="157"/>
      <c r="AU172" s="90"/>
      <c r="AV172" s="157"/>
      <c r="AW172" s="157" t="s">
        <v>97</v>
      </c>
      <c r="AX172" s="157"/>
      <c r="AY172" s="157" t="s">
        <v>76</v>
      </c>
      <c r="AZ172" s="311">
        <v>44501</v>
      </c>
      <c r="BA172" s="157"/>
      <c r="BB172" s="157"/>
      <c r="BC172" s="157"/>
      <c r="BD172" s="157"/>
      <c r="BE172" s="89"/>
      <c r="BF172" s="89"/>
      <c r="BG172" s="265">
        <v>44501</v>
      </c>
      <c r="BH172" s="278">
        <v>0.41666666666666669</v>
      </c>
      <c r="BI172" s="157" t="s">
        <v>1535</v>
      </c>
      <c r="BJ172" s="157">
        <v>1</v>
      </c>
      <c r="BK172" s="157" t="s">
        <v>1472</v>
      </c>
      <c r="BL172" s="107">
        <f t="shared" si="7"/>
        <v>44501</v>
      </c>
      <c r="BM172" s="107" t="e">
        <f>VLOOKUP(BL:BL,value!$A:$B,2,0)</f>
        <v>#N/A</v>
      </c>
      <c r="BN172" s="107" t="e">
        <f>VLOOKUP(BM:BM,value!C:D,2,0)</f>
        <v>#N/A</v>
      </c>
      <c r="BO172" s="107">
        <f t="shared" si="8"/>
        <v>-44501</v>
      </c>
      <c r="BP172" s="107" t="e">
        <f>VLOOKUP(BO:BO,value!$A:$B,2,0)</f>
        <v>#N/A</v>
      </c>
      <c r="BQ172" s="107" t="e">
        <f>VLOOKUP(BP:BP,value!C:D,2,0)</f>
        <v>#N/A</v>
      </c>
      <c r="BR172" s="107" t="e">
        <f>LOOKUP(AR172,value!$F$2:$H$20)</f>
        <v>#N/A</v>
      </c>
    </row>
    <row r="173" spans="1:70" ht="19.95" customHeight="1">
      <c r="A173" s="157"/>
      <c r="B173" s="318">
        <v>44455</v>
      </c>
      <c r="C173" s="142">
        <v>205541212</v>
      </c>
      <c r="D173" s="299" t="s">
        <v>1165</v>
      </c>
      <c r="E173" s="319" t="s">
        <v>1166</v>
      </c>
      <c r="F173" s="311">
        <v>44501</v>
      </c>
      <c r="G173" s="157"/>
      <c r="H173" s="157"/>
      <c r="I173" s="157"/>
      <c r="J173" s="157"/>
      <c r="K173" s="126">
        <v>80262745</v>
      </c>
      <c r="L173" s="297"/>
      <c r="M173" s="297"/>
      <c r="N173" s="146" t="s">
        <v>792</v>
      </c>
      <c r="O173" s="140" t="s">
        <v>1288</v>
      </c>
      <c r="P173" s="157"/>
      <c r="Q173" s="157"/>
      <c r="R173" s="157"/>
      <c r="S173" s="157"/>
      <c r="T173" s="157"/>
      <c r="U173" s="157"/>
      <c r="V173" s="157" t="s">
        <v>1165</v>
      </c>
      <c r="W173" s="111" t="s">
        <v>379</v>
      </c>
      <c r="X173" s="111" t="s">
        <v>379</v>
      </c>
      <c r="Y173" s="136" t="s">
        <v>461</v>
      </c>
      <c r="Z173" s="157"/>
      <c r="AA173" s="113" t="s">
        <v>349</v>
      </c>
      <c r="AB173" s="1108" t="s">
        <v>1365</v>
      </c>
      <c r="AC173" s="157"/>
      <c r="AD173" s="157"/>
      <c r="AE173" s="157"/>
      <c r="AF173" s="157"/>
      <c r="AG173" s="157"/>
      <c r="AH173" s="157"/>
      <c r="AI173" s="157"/>
      <c r="AJ173" s="157"/>
      <c r="AK173" s="89" t="s">
        <v>162</v>
      </c>
      <c r="AL173" s="89"/>
      <c r="AM173" s="89" t="s">
        <v>242</v>
      </c>
      <c r="AN173" s="320" t="s">
        <v>172</v>
      </c>
      <c r="AO173" s="104" t="s">
        <v>62</v>
      </c>
      <c r="AP173" s="104" t="e">
        <f t="shared" si="6"/>
        <v>#N/A</v>
      </c>
      <c r="AQ173" s="157" t="s">
        <v>65</v>
      </c>
      <c r="AR173" s="265"/>
      <c r="AS173" s="157"/>
      <c r="AT173" s="157"/>
      <c r="AU173" s="90"/>
      <c r="AV173" s="157"/>
      <c r="AW173" s="157" t="s">
        <v>97</v>
      </c>
      <c r="AX173" s="157"/>
      <c r="AY173" s="157" t="s">
        <v>76</v>
      </c>
      <c r="AZ173" s="311">
        <v>44501</v>
      </c>
      <c r="BA173" s="157"/>
      <c r="BB173" s="157"/>
      <c r="BC173" s="157"/>
      <c r="BD173" s="157"/>
      <c r="BE173" s="89"/>
      <c r="BF173" s="89"/>
      <c r="BG173" s="265">
        <v>44501</v>
      </c>
      <c r="BH173" s="278">
        <v>0.41666666666666669</v>
      </c>
      <c r="BI173" s="157" t="s">
        <v>1535</v>
      </c>
      <c r="BJ173" s="157">
        <v>1</v>
      </c>
      <c r="BK173" s="157" t="s">
        <v>1472</v>
      </c>
      <c r="BL173" s="107">
        <f t="shared" si="7"/>
        <v>44501</v>
      </c>
      <c r="BM173" s="107" t="e">
        <f>VLOOKUP(BL:BL,value!$A:$B,2,0)</f>
        <v>#N/A</v>
      </c>
      <c r="BN173" s="107" t="e">
        <f>VLOOKUP(BM:BM,value!C:D,2,0)</f>
        <v>#N/A</v>
      </c>
      <c r="BO173" s="107">
        <f t="shared" si="8"/>
        <v>-44501</v>
      </c>
      <c r="BP173" s="107" t="e">
        <f>VLOOKUP(BO:BO,value!$A:$B,2,0)</f>
        <v>#N/A</v>
      </c>
      <c r="BQ173" s="107" t="e">
        <f>VLOOKUP(BP:BP,value!C:D,2,0)</f>
        <v>#N/A</v>
      </c>
      <c r="BR173" s="107" t="e">
        <f>LOOKUP(AR173,value!$F$2:$H$20)</f>
        <v>#N/A</v>
      </c>
    </row>
    <row r="174" spans="1:70" ht="19.95" customHeight="1">
      <c r="A174" s="157"/>
      <c r="B174" s="318">
        <v>44455</v>
      </c>
      <c r="C174" s="142">
        <v>205538432</v>
      </c>
      <c r="D174" s="299" t="s">
        <v>1169</v>
      </c>
      <c r="E174" s="319" t="s">
        <v>1170</v>
      </c>
      <c r="F174" s="311">
        <v>44501</v>
      </c>
      <c r="G174" s="157"/>
      <c r="H174" s="157"/>
      <c r="I174" s="157"/>
      <c r="J174" s="157"/>
      <c r="K174" s="126">
        <v>80262812</v>
      </c>
      <c r="L174" s="297"/>
      <c r="M174" s="297"/>
      <c r="N174" s="146" t="s">
        <v>792</v>
      </c>
      <c r="O174" s="140" t="s">
        <v>1290</v>
      </c>
      <c r="P174" s="157"/>
      <c r="Q174" s="157"/>
      <c r="R174" s="157"/>
      <c r="S174" s="157"/>
      <c r="T174" s="157"/>
      <c r="U174" s="157"/>
      <c r="V174" s="157" t="s">
        <v>1169</v>
      </c>
      <c r="W174" s="111" t="s">
        <v>379</v>
      </c>
      <c r="X174" s="111" t="s">
        <v>379</v>
      </c>
      <c r="Y174" s="136" t="s">
        <v>461</v>
      </c>
      <c r="Z174" s="157"/>
      <c r="AA174" s="113" t="s">
        <v>349</v>
      </c>
      <c r="AB174" s="1108" t="s">
        <v>1367</v>
      </c>
      <c r="AC174" s="157"/>
      <c r="AD174" s="157"/>
      <c r="AE174" s="157"/>
      <c r="AF174" s="157"/>
      <c r="AG174" s="157"/>
      <c r="AH174" s="157"/>
      <c r="AI174" s="157"/>
      <c r="AJ174" s="157"/>
      <c r="AK174" s="89" t="s">
        <v>162</v>
      </c>
      <c r="AL174" s="89"/>
      <c r="AM174" s="89" t="s">
        <v>242</v>
      </c>
      <c r="AN174" s="320" t="s">
        <v>219</v>
      </c>
      <c r="AO174" s="104" t="s">
        <v>62</v>
      </c>
      <c r="AP174" s="104" t="e">
        <f t="shared" si="6"/>
        <v>#N/A</v>
      </c>
      <c r="AQ174" s="157" t="s">
        <v>65</v>
      </c>
      <c r="AR174" s="265"/>
      <c r="AS174" s="157"/>
      <c r="AT174" s="157"/>
      <c r="AU174" s="90"/>
      <c r="AV174" s="157"/>
      <c r="AW174" s="157" t="s">
        <v>97</v>
      </c>
      <c r="AX174" s="157"/>
      <c r="AY174" s="157" t="s">
        <v>76</v>
      </c>
      <c r="AZ174" s="311">
        <v>44501</v>
      </c>
      <c r="BA174" s="157"/>
      <c r="BB174" s="157"/>
      <c r="BC174" s="157"/>
      <c r="BD174" s="157"/>
      <c r="BE174" s="89"/>
      <c r="BF174" s="89"/>
      <c r="BG174" s="265">
        <v>44497</v>
      </c>
      <c r="BH174" s="278">
        <v>0.49305555555555558</v>
      </c>
      <c r="BI174" s="157" t="s">
        <v>1519</v>
      </c>
      <c r="BJ174" s="157">
        <v>1</v>
      </c>
      <c r="BK174" s="157" t="s">
        <v>1520</v>
      </c>
      <c r="BL174" s="107">
        <f t="shared" si="7"/>
        <v>44501</v>
      </c>
      <c r="BM174" s="107" t="e">
        <f>VLOOKUP(BL:BL,value!$A:$B,2,0)</f>
        <v>#N/A</v>
      </c>
      <c r="BN174" s="107" t="e">
        <f>VLOOKUP(BM:BM,value!C:D,2,0)</f>
        <v>#N/A</v>
      </c>
      <c r="BO174" s="107">
        <f t="shared" si="8"/>
        <v>-44501</v>
      </c>
      <c r="BP174" s="107" t="e">
        <f>VLOOKUP(BO:BO,value!$A:$B,2,0)</f>
        <v>#N/A</v>
      </c>
      <c r="BQ174" s="107" t="e">
        <f>VLOOKUP(BP:BP,value!C:D,2,0)</f>
        <v>#N/A</v>
      </c>
      <c r="BR174" s="107" t="e">
        <f>LOOKUP(AR174,value!$F$2:$H$20)</f>
        <v>#N/A</v>
      </c>
    </row>
    <row r="175" spans="1:70" ht="19.95" customHeight="1">
      <c r="A175" s="157"/>
      <c r="B175" s="318">
        <v>44455</v>
      </c>
      <c r="C175" s="142">
        <v>205547243</v>
      </c>
      <c r="D175" s="299" t="s">
        <v>1171</v>
      </c>
      <c r="E175" s="319" t="s">
        <v>1172</v>
      </c>
      <c r="F175" s="311">
        <v>44501</v>
      </c>
      <c r="G175" s="157"/>
      <c r="H175" s="157"/>
      <c r="I175" s="157"/>
      <c r="J175" s="157"/>
      <c r="K175" s="126">
        <v>80262915</v>
      </c>
      <c r="L175" s="297"/>
      <c r="M175" s="297"/>
      <c r="N175" s="146" t="s">
        <v>792</v>
      </c>
      <c r="O175" s="140" t="s">
        <v>1291</v>
      </c>
      <c r="P175" s="157"/>
      <c r="Q175" s="157"/>
      <c r="R175" s="157"/>
      <c r="S175" s="157"/>
      <c r="T175" s="157"/>
      <c r="U175" s="157"/>
      <c r="V175" s="157" t="s">
        <v>1171</v>
      </c>
      <c r="W175" s="111" t="s">
        <v>379</v>
      </c>
      <c r="X175" s="111" t="s">
        <v>379</v>
      </c>
      <c r="Y175" s="136" t="s">
        <v>461</v>
      </c>
      <c r="Z175" s="157"/>
      <c r="AA175" s="113" t="s">
        <v>349</v>
      </c>
      <c r="AB175" s="1108" t="s">
        <v>1368</v>
      </c>
      <c r="AC175" s="157"/>
      <c r="AD175" s="157"/>
      <c r="AE175" s="157"/>
      <c r="AF175" s="157"/>
      <c r="AG175" s="157"/>
      <c r="AH175" s="157"/>
      <c r="AI175" s="157"/>
      <c r="AJ175" s="157"/>
      <c r="AK175" s="89" t="s">
        <v>162</v>
      </c>
      <c r="AL175" s="89"/>
      <c r="AM175" s="89" t="s">
        <v>242</v>
      </c>
      <c r="AN175" s="320" t="s">
        <v>211</v>
      </c>
      <c r="AO175" s="104" t="s">
        <v>62</v>
      </c>
      <c r="AP175" s="104" t="e">
        <f t="shared" si="6"/>
        <v>#N/A</v>
      </c>
      <c r="AQ175" s="157" t="s">
        <v>65</v>
      </c>
      <c r="AR175" s="265"/>
      <c r="AS175" s="157"/>
      <c r="AT175" s="157"/>
      <c r="AU175" s="90"/>
      <c r="AV175" s="157"/>
      <c r="AW175" s="157" t="s">
        <v>97</v>
      </c>
      <c r="AX175" s="157"/>
      <c r="AY175" s="157" t="s">
        <v>76</v>
      </c>
      <c r="AZ175" s="311">
        <v>44501</v>
      </c>
      <c r="BA175" s="157"/>
      <c r="BB175" s="157"/>
      <c r="BC175" s="157"/>
      <c r="BD175" s="157"/>
      <c r="BE175" s="89"/>
      <c r="BF175" s="89"/>
      <c r="BG175" s="265">
        <v>44498</v>
      </c>
      <c r="BH175" s="278">
        <v>0.625</v>
      </c>
      <c r="BI175" s="157" t="s">
        <v>1521</v>
      </c>
      <c r="BJ175" s="157">
        <v>1</v>
      </c>
      <c r="BK175" s="157" t="s">
        <v>1104</v>
      </c>
      <c r="BL175" s="107">
        <f t="shared" si="7"/>
        <v>44501</v>
      </c>
      <c r="BM175" s="107" t="e">
        <f>VLOOKUP(BL:BL,value!$A:$B,2,0)</f>
        <v>#N/A</v>
      </c>
      <c r="BN175" s="107" t="e">
        <f>VLOOKUP(BM:BM,value!C:D,2,0)</f>
        <v>#N/A</v>
      </c>
      <c r="BO175" s="107">
        <f t="shared" si="8"/>
        <v>-44501</v>
      </c>
      <c r="BP175" s="107" t="e">
        <f>VLOOKUP(BO:BO,value!$A:$B,2,0)</f>
        <v>#N/A</v>
      </c>
      <c r="BQ175" s="107" t="e">
        <f>VLOOKUP(BP:BP,value!C:D,2,0)</f>
        <v>#N/A</v>
      </c>
      <c r="BR175" s="107" t="e">
        <f>LOOKUP(AR175,value!$F$2:$H$20)</f>
        <v>#N/A</v>
      </c>
    </row>
    <row r="176" spans="1:70" ht="19.95" customHeight="1">
      <c r="A176" s="157"/>
      <c r="B176" s="318">
        <v>44455</v>
      </c>
      <c r="C176" s="142">
        <v>205583685</v>
      </c>
      <c r="D176" s="299" t="s">
        <v>1173</v>
      </c>
      <c r="E176" s="319" t="s">
        <v>1174</v>
      </c>
      <c r="F176" s="311">
        <v>44501</v>
      </c>
      <c r="G176" s="157"/>
      <c r="H176" s="157"/>
      <c r="I176" s="157"/>
      <c r="J176" s="157"/>
      <c r="K176" s="126">
        <v>80263358</v>
      </c>
      <c r="L176" s="297"/>
      <c r="M176" s="297"/>
      <c r="N176" s="146" t="s">
        <v>792</v>
      </c>
      <c r="O176" s="140" t="s">
        <v>1292</v>
      </c>
      <c r="P176" s="157"/>
      <c r="Q176" s="157"/>
      <c r="R176" s="157"/>
      <c r="S176" s="157"/>
      <c r="T176" s="157"/>
      <c r="U176" s="157"/>
      <c r="V176" s="157" t="s">
        <v>1173</v>
      </c>
      <c r="W176" s="111" t="s">
        <v>379</v>
      </c>
      <c r="X176" s="111" t="s">
        <v>379</v>
      </c>
      <c r="Y176" s="136" t="s">
        <v>461</v>
      </c>
      <c r="Z176" s="157"/>
      <c r="AA176" s="113" t="s">
        <v>349</v>
      </c>
      <c r="AB176" s="1108" t="s">
        <v>1369</v>
      </c>
      <c r="AC176" s="157"/>
      <c r="AD176" s="157"/>
      <c r="AE176" s="157"/>
      <c r="AF176" s="157"/>
      <c r="AG176" s="157"/>
      <c r="AH176" s="157"/>
      <c r="AI176" s="157"/>
      <c r="AJ176" s="157"/>
      <c r="AK176" s="89" t="s">
        <v>162</v>
      </c>
      <c r="AL176" s="89"/>
      <c r="AM176" s="89" t="s">
        <v>242</v>
      </c>
      <c r="AN176" s="226" t="s">
        <v>169</v>
      </c>
      <c r="AO176" s="104" t="s">
        <v>62</v>
      </c>
      <c r="AP176" s="104" t="e">
        <f t="shared" si="6"/>
        <v>#N/A</v>
      </c>
      <c r="AQ176" s="157" t="s">
        <v>65</v>
      </c>
      <c r="AR176" s="265"/>
      <c r="AS176" s="157"/>
      <c r="AT176" s="157"/>
      <c r="AU176" s="90"/>
      <c r="AV176" s="157"/>
      <c r="AW176" s="157" t="s">
        <v>97</v>
      </c>
      <c r="AX176" s="157"/>
      <c r="AY176" s="157" t="s">
        <v>76</v>
      </c>
      <c r="AZ176" s="311">
        <v>44501</v>
      </c>
      <c r="BA176" s="157"/>
      <c r="BB176" s="157"/>
      <c r="BC176" s="157"/>
      <c r="BD176" s="157"/>
      <c r="BE176" s="89"/>
      <c r="BF176" s="89"/>
      <c r="BG176" s="265">
        <v>44494</v>
      </c>
      <c r="BH176" s="278">
        <v>0.66666666666666663</v>
      </c>
      <c r="BI176" s="157" t="s">
        <v>1466</v>
      </c>
      <c r="BJ176" s="157">
        <v>1</v>
      </c>
      <c r="BK176" s="157" t="s">
        <v>403</v>
      </c>
      <c r="BL176" s="107">
        <f t="shared" si="7"/>
        <v>44501</v>
      </c>
      <c r="BM176" s="107" t="e">
        <f>VLOOKUP(BL:BL,value!$A:$B,2,0)</f>
        <v>#N/A</v>
      </c>
      <c r="BN176" s="107" t="e">
        <f>VLOOKUP(BM:BM,value!C:D,2,0)</f>
        <v>#N/A</v>
      </c>
      <c r="BO176" s="107">
        <f t="shared" si="8"/>
        <v>-44501</v>
      </c>
      <c r="BP176" s="107" t="e">
        <f>VLOOKUP(BO:BO,value!$A:$B,2,0)</f>
        <v>#N/A</v>
      </c>
      <c r="BQ176" s="107" t="e">
        <f>VLOOKUP(BP:BP,value!C:D,2,0)</f>
        <v>#N/A</v>
      </c>
      <c r="BR176" s="107" t="e">
        <f>LOOKUP(AR176,value!$F$2:$H$20)</f>
        <v>#N/A</v>
      </c>
    </row>
    <row r="177" spans="1:70" ht="19.95" customHeight="1">
      <c r="A177" s="157"/>
      <c r="B177" s="318">
        <v>44455</v>
      </c>
      <c r="C177" s="142">
        <v>205584816</v>
      </c>
      <c r="D177" s="299" t="s">
        <v>1175</v>
      </c>
      <c r="E177" s="319" t="s">
        <v>1176</v>
      </c>
      <c r="F177" s="311">
        <v>44501</v>
      </c>
      <c r="G177" s="157"/>
      <c r="H177" s="157"/>
      <c r="I177" s="157"/>
      <c r="J177" s="157"/>
      <c r="K177" s="126">
        <v>80263370</v>
      </c>
      <c r="L177" s="297"/>
      <c r="M177" s="297"/>
      <c r="N177" s="146" t="s">
        <v>792</v>
      </c>
      <c r="O177" s="140" t="s">
        <v>1293</v>
      </c>
      <c r="P177" s="157"/>
      <c r="Q177" s="157"/>
      <c r="R177" s="157"/>
      <c r="S177" s="157"/>
      <c r="T177" s="157"/>
      <c r="U177" s="157"/>
      <c r="V177" s="157" t="s">
        <v>1175</v>
      </c>
      <c r="W177" s="111" t="s">
        <v>379</v>
      </c>
      <c r="X177" s="111" t="s">
        <v>379</v>
      </c>
      <c r="Y177" s="136" t="s">
        <v>461</v>
      </c>
      <c r="Z177" s="157"/>
      <c r="AA177" s="113" t="s">
        <v>349</v>
      </c>
      <c r="AB177" s="1108" t="s">
        <v>1370</v>
      </c>
      <c r="AC177" s="157"/>
      <c r="AD177" s="157"/>
      <c r="AE177" s="157"/>
      <c r="AF177" s="157"/>
      <c r="AG177" s="157"/>
      <c r="AH177" s="157"/>
      <c r="AI177" s="157"/>
      <c r="AJ177" s="157"/>
      <c r="AK177" s="89" t="s">
        <v>162</v>
      </c>
      <c r="AL177" s="89"/>
      <c r="AM177" s="89" t="s">
        <v>242</v>
      </c>
      <c r="AN177" s="320" t="s">
        <v>172</v>
      </c>
      <c r="AO177" s="104" t="s">
        <v>62</v>
      </c>
      <c r="AP177" s="104" t="e">
        <f t="shared" si="6"/>
        <v>#N/A</v>
      </c>
      <c r="AQ177" s="157" t="s">
        <v>65</v>
      </c>
      <c r="AR177" s="265"/>
      <c r="AS177" s="157"/>
      <c r="AT177" s="157"/>
      <c r="AU177" s="90"/>
      <c r="AV177" s="157"/>
      <c r="AW177" s="157" t="s">
        <v>97</v>
      </c>
      <c r="AX177" s="157"/>
      <c r="AY177" s="157" t="s">
        <v>76</v>
      </c>
      <c r="AZ177" s="282">
        <v>44501</v>
      </c>
      <c r="BA177" s="157"/>
      <c r="BB177" s="157"/>
      <c r="BC177" s="157"/>
      <c r="BD177" s="157"/>
      <c r="BE177" s="89"/>
      <c r="BF177" s="89"/>
      <c r="BG177" s="265">
        <v>44500</v>
      </c>
      <c r="BH177" s="278">
        <v>0.39583333333333331</v>
      </c>
      <c r="BI177" s="157" t="s">
        <v>1522</v>
      </c>
      <c r="BJ177" s="157">
        <v>1</v>
      </c>
      <c r="BK177" s="157" t="s">
        <v>990</v>
      </c>
      <c r="BL177" s="107">
        <f t="shared" si="7"/>
        <v>44501</v>
      </c>
      <c r="BM177" s="107" t="e">
        <f>VLOOKUP(BL:BL,value!$A:$B,2,0)</f>
        <v>#N/A</v>
      </c>
      <c r="BN177" s="107" t="e">
        <f>VLOOKUP(BM:BM,value!C:D,2,0)</f>
        <v>#N/A</v>
      </c>
      <c r="BO177" s="107">
        <f t="shared" si="8"/>
        <v>-44501</v>
      </c>
      <c r="BP177" s="107" t="e">
        <f>VLOOKUP(BO:BO,value!$A:$B,2,0)</f>
        <v>#N/A</v>
      </c>
      <c r="BQ177" s="107" t="e">
        <f>VLOOKUP(BP:BP,value!C:D,2,0)</f>
        <v>#N/A</v>
      </c>
      <c r="BR177" s="107" t="e">
        <f>LOOKUP(AR177,value!$F$2:$H$20)</f>
        <v>#N/A</v>
      </c>
    </row>
    <row r="178" spans="1:70" ht="19.95" customHeight="1">
      <c r="A178" s="157"/>
      <c r="B178" s="318">
        <v>44455</v>
      </c>
      <c r="C178" s="142">
        <v>205583586</v>
      </c>
      <c r="D178" s="299" t="s">
        <v>1177</v>
      </c>
      <c r="E178" s="319" t="s">
        <v>1178</v>
      </c>
      <c r="F178" s="311">
        <v>44501</v>
      </c>
      <c r="G178" s="157"/>
      <c r="H178" s="157"/>
      <c r="I178" s="157"/>
      <c r="J178" s="157"/>
      <c r="K178" s="126">
        <v>80263400</v>
      </c>
      <c r="L178" s="297"/>
      <c r="M178" s="297"/>
      <c r="N178" s="146" t="s">
        <v>792</v>
      </c>
      <c r="O178" s="140" t="s">
        <v>1294</v>
      </c>
      <c r="P178" s="157"/>
      <c r="Q178" s="157"/>
      <c r="R178" s="157"/>
      <c r="S178" s="157"/>
      <c r="T178" s="157"/>
      <c r="U178" s="157"/>
      <c r="V178" s="157" t="s">
        <v>1177</v>
      </c>
      <c r="W178" s="111" t="s">
        <v>379</v>
      </c>
      <c r="X178" s="111" t="s">
        <v>379</v>
      </c>
      <c r="Y178" s="136" t="s">
        <v>461</v>
      </c>
      <c r="Z178" s="157"/>
      <c r="AA178" s="113" t="s">
        <v>349</v>
      </c>
      <c r="AB178" s="1108" t="s">
        <v>1371</v>
      </c>
      <c r="AC178" s="157"/>
      <c r="AD178" s="157"/>
      <c r="AE178" s="157"/>
      <c r="AF178" s="157"/>
      <c r="AG178" s="157"/>
      <c r="AH178" s="157"/>
      <c r="AI178" s="157"/>
      <c r="AJ178" s="157"/>
      <c r="AK178" s="89" t="s">
        <v>162</v>
      </c>
      <c r="AL178" s="89"/>
      <c r="AM178" s="89" t="s">
        <v>242</v>
      </c>
      <c r="AN178" s="89" t="s">
        <v>169</v>
      </c>
      <c r="AO178" s="104" t="s">
        <v>62</v>
      </c>
      <c r="AP178" s="104" t="e">
        <f t="shared" si="6"/>
        <v>#N/A</v>
      </c>
      <c r="AQ178" s="157" t="s">
        <v>65</v>
      </c>
      <c r="AR178" s="265"/>
      <c r="AS178" s="157"/>
      <c r="AT178" s="157"/>
      <c r="AU178" s="90"/>
      <c r="AV178" s="157"/>
      <c r="AW178" s="157" t="s">
        <v>97</v>
      </c>
      <c r="AX178" s="157"/>
      <c r="AY178" s="157" t="s">
        <v>76</v>
      </c>
      <c r="AZ178" s="311">
        <v>44501</v>
      </c>
      <c r="BA178" s="157"/>
      <c r="BB178" s="157"/>
      <c r="BC178" s="157"/>
      <c r="BD178" s="157"/>
      <c r="BE178" s="89"/>
      <c r="BF178" s="89"/>
      <c r="BG178" s="265">
        <v>44494</v>
      </c>
      <c r="BH178" s="278">
        <v>0.66666666666666663</v>
      </c>
      <c r="BI178" s="157" t="s">
        <v>1467</v>
      </c>
      <c r="BJ178" s="157">
        <v>1</v>
      </c>
      <c r="BK178" s="157" t="s">
        <v>403</v>
      </c>
      <c r="BL178" s="107">
        <f t="shared" si="7"/>
        <v>44501</v>
      </c>
      <c r="BM178" s="107" t="e">
        <f>VLOOKUP(BL:BL,value!$A:$B,2,0)</f>
        <v>#N/A</v>
      </c>
      <c r="BN178" s="107" t="e">
        <f>VLOOKUP(BM:BM,value!C:D,2,0)</f>
        <v>#N/A</v>
      </c>
      <c r="BO178" s="107">
        <f t="shared" si="8"/>
        <v>-44501</v>
      </c>
      <c r="BP178" s="107" t="e">
        <f>VLOOKUP(BO:BO,value!$A:$B,2,0)</f>
        <v>#N/A</v>
      </c>
      <c r="BQ178" s="107" t="e">
        <f>VLOOKUP(BP:BP,value!C:D,2,0)</f>
        <v>#N/A</v>
      </c>
      <c r="BR178" s="107" t="e">
        <f>LOOKUP(AR178,value!$F$2:$H$20)</f>
        <v>#N/A</v>
      </c>
    </row>
    <row r="179" spans="1:70" ht="19.95" customHeight="1">
      <c r="A179" s="157"/>
      <c r="B179" s="318">
        <v>44455</v>
      </c>
      <c r="C179" s="142">
        <v>205585946</v>
      </c>
      <c r="D179" s="299" t="s">
        <v>580</v>
      </c>
      <c r="E179" s="319" t="s">
        <v>1179</v>
      </c>
      <c r="F179" s="311">
        <v>44501</v>
      </c>
      <c r="G179" s="157"/>
      <c r="H179" s="157"/>
      <c r="I179" s="157"/>
      <c r="J179" s="157"/>
      <c r="K179" s="126">
        <v>80263565</v>
      </c>
      <c r="L179" s="297"/>
      <c r="M179" s="297"/>
      <c r="N179" s="146" t="s">
        <v>792</v>
      </c>
      <c r="O179" s="140" t="s">
        <v>823</v>
      </c>
      <c r="P179" s="157"/>
      <c r="Q179" s="157"/>
      <c r="R179" s="157"/>
      <c r="S179" s="157"/>
      <c r="T179" s="157"/>
      <c r="U179" s="157"/>
      <c r="V179" s="157" t="s">
        <v>580</v>
      </c>
      <c r="W179" s="111" t="s">
        <v>379</v>
      </c>
      <c r="X179" s="111" t="s">
        <v>379</v>
      </c>
      <c r="Y179" s="136" t="s">
        <v>461</v>
      </c>
      <c r="Z179" s="157"/>
      <c r="AA179" s="113" t="s">
        <v>349</v>
      </c>
      <c r="AB179" s="1108" t="s">
        <v>1372</v>
      </c>
      <c r="AC179" s="157"/>
      <c r="AD179" s="157"/>
      <c r="AE179" s="157"/>
      <c r="AF179" s="157"/>
      <c r="AG179" s="157"/>
      <c r="AH179" s="157"/>
      <c r="AI179" s="157"/>
      <c r="AJ179" s="157"/>
      <c r="AK179" s="89" t="s">
        <v>162</v>
      </c>
      <c r="AL179" s="89"/>
      <c r="AM179" s="89" t="s">
        <v>242</v>
      </c>
      <c r="AN179" s="320" t="s">
        <v>220</v>
      </c>
      <c r="AO179" s="104" t="s">
        <v>62</v>
      </c>
      <c r="AP179" s="104" t="e">
        <f t="shared" si="6"/>
        <v>#N/A</v>
      </c>
      <c r="AQ179" s="157" t="s">
        <v>65</v>
      </c>
      <c r="AR179" s="265"/>
      <c r="AS179" s="157"/>
      <c r="AT179" s="157"/>
      <c r="AU179" s="90"/>
      <c r="AV179" s="157"/>
      <c r="AW179" s="157" t="s">
        <v>97</v>
      </c>
      <c r="AX179" s="157"/>
      <c r="AY179" s="157" t="s">
        <v>76</v>
      </c>
      <c r="AZ179" s="311">
        <v>44501</v>
      </c>
      <c r="BA179" s="157"/>
      <c r="BB179" s="157"/>
      <c r="BC179" s="157"/>
      <c r="BD179" s="157"/>
      <c r="BE179" s="89"/>
      <c r="BF179" s="89"/>
      <c r="BG179" s="89"/>
      <c r="BH179" s="89"/>
      <c r="BI179" s="140" t="s">
        <v>1446</v>
      </c>
      <c r="BJ179" s="157"/>
      <c r="BK179" s="157"/>
      <c r="BL179" s="107">
        <f t="shared" si="7"/>
        <v>44501</v>
      </c>
      <c r="BM179" s="107" t="e">
        <f>VLOOKUP(BL:BL,value!$A:$B,2,0)</f>
        <v>#N/A</v>
      </c>
      <c r="BN179" s="107" t="e">
        <f>VLOOKUP(BM:BM,value!C:D,2,0)</f>
        <v>#N/A</v>
      </c>
      <c r="BO179" s="107">
        <f t="shared" si="8"/>
        <v>-44501</v>
      </c>
      <c r="BP179" s="107" t="e">
        <f>VLOOKUP(BO:BO,value!$A:$B,2,0)</f>
        <v>#N/A</v>
      </c>
      <c r="BQ179" s="107" t="e">
        <f>VLOOKUP(BP:BP,value!C:D,2,0)</f>
        <v>#N/A</v>
      </c>
      <c r="BR179" s="107" t="e">
        <f>LOOKUP(AR179,value!$F$2:$H$20)</f>
        <v>#N/A</v>
      </c>
    </row>
    <row r="180" spans="1:70" ht="19.95" customHeight="1">
      <c r="A180" s="157"/>
      <c r="B180" s="318">
        <v>44455</v>
      </c>
      <c r="C180" s="142">
        <v>205591985</v>
      </c>
      <c r="D180" s="299" t="s">
        <v>1180</v>
      </c>
      <c r="E180" s="319" t="s">
        <v>1181</v>
      </c>
      <c r="F180" s="311">
        <v>44501</v>
      </c>
      <c r="G180" s="157"/>
      <c r="H180" s="157"/>
      <c r="I180" s="157"/>
      <c r="J180" s="157"/>
      <c r="K180" s="126">
        <v>80263627</v>
      </c>
      <c r="L180" s="297"/>
      <c r="M180" s="297"/>
      <c r="N180" s="146" t="s">
        <v>792</v>
      </c>
      <c r="O180" s="140" t="s">
        <v>1295</v>
      </c>
      <c r="P180" s="157"/>
      <c r="Q180" s="157"/>
      <c r="R180" s="157"/>
      <c r="S180" s="157"/>
      <c r="T180" s="157"/>
      <c r="U180" s="157"/>
      <c r="V180" s="157" t="s">
        <v>1180</v>
      </c>
      <c r="W180" s="111" t="s">
        <v>379</v>
      </c>
      <c r="X180" s="111" t="s">
        <v>379</v>
      </c>
      <c r="Y180" s="136" t="s">
        <v>461</v>
      </c>
      <c r="Z180" s="157"/>
      <c r="AA180" s="113" t="s">
        <v>349</v>
      </c>
      <c r="AB180" s="1108" t="s">
        <v>1373</v>
      </c>
      <c r="AC180" s="157"/>
      <c r="AD180" s="157"/>
      <c r="AE180" s="157"/>
      <c r="AF180" s="157"/>
      <c r="AG180" s="157"/>
      <c r="AH180" s="157"/>
      <c r="AI180" s="157"/>
      <c r="AJ180" s="157"/>
      <c r="AK180" s="89" t="s">
        <v>162</v>
      </c>
      <c r="AL180" s="89"/>
      <c r="AM180" s="89" t="s">
        <v>242</v>
      </c>
      <c r="AN180" s="126" t="s">
        <v>172</v>
      </c>
      <c r="AO180" s="104" t="s">
        <v>62</v>
      </c>
      <c r="AP180" s="104" t="e">
        <f t="shared" si="6"/>
        <v>#N/A</v>
      </c>
      <c r="AQ180" s="157" t="s">
        <v>65</v>
      </c>
      <c r="AR180" s="265"/>
      <c r="AS180" s="157"/>
      <c r="AT180" s="157"/>
      <c r="AU180" s="90"/>
      <c r="AV180" s="157"/>
      <c r="AW180" s="157" t="s">
        <v>97</v>
      </c>
      <c r="AX180" s="157"/>
      <c r="AY180" s="157" t="s">
        <v>76</v>
      </c>
      <c r="AZ180" s="311">
        <v>44501</v>
      </c>
      <c r="BA180" s="157"/>
      <c r="BB180" s="157"/>
      <c r="BC180" s="157"/>
      <c r="BD180" s="157"/>
      <c r="BE180" s="89"/>
      <c r="BF180" s="89"/>
      <c r="BG180" s="265">
        <v>44500</v>
      </c>
      <c r="BH180" s="278">
        <v>0.39583333333333331</v>
      </c>
      <c r="BI180" s="157" t="s">
        <v>1523</v>
      </c>
      <c r="BJ180" s="157">
        <v>1</v>
      </c>
      <c r="BK180" s="157" t="s">
        <v>990</v>
      </c>
      <c r="BL180" s="107">
        <f t="shared" si="7"/>
        <v>44501</v>
      </c>
      <c r="BM180" s="107" t="e">
        <f>VLOOKUP(BL:BL,value!$A:$B,2,0)</f>
        <v>#N/A</v>
      </c>
      <c r="BN180" s="107" t="e">
        <f>VLOOKUP(BM:BM,value!C:D,2,0)</f>
        <v>#N/A</v>
      </c>
      <c r="BO180" s="107">
        <f t="shared" si="8"/>
        <v>-44501</v>
      </c>
      <c r="BP180" s="107" t="e">
        <f>VLOOKUP(BO:BO,value!$A:$B,2,0)</f>
        <v>#N/A</v>
      </c>
      <c r="BQ180" s="107" t="e">
        <f>VLOOKUP(BP:BP,value!C:D,2,0)</f>
        <v>#N/A</v>
      </c>
      <c r="BR180" s="107" t="e">
        <f>LOOKUP(AR180,value!$F$2:$H$20)</f>
        <v>#N/A</v>
      </c>
    </row>
    <row r="181" spans="1:70" ht="19.95" customHeight="1">
      <c r="A181" s="157"/>
      <c r="B181" s="318">
        <v>44455</v>
      </c>
      <c r="C181" s="142">
        <v>205596273</v>
      </c>
      <c r="D181" s="299" t="s">
        <v>1182</v>
      </c>
      <c r="E181" s="319" t="s">
        <v>1183</v>
      </c>
      <c r="F181" s="311">
        <v>44501</v>
      </c>
      <c r="G181" s="157"/>
      <c r="H181" s="157"/>
      <c r="I181" s="157"/>
      <c r="J181" s="157"/>
      <c r="K181" s="126">
        <v>80263784</v>
      </c>
      <c r="L181" s="297"/>
      <c r="M181" s="297"/>
      <c r="N181" s="146" t="s">
        <v>792</v>
      </c>
      <c r="O181" s="140" t="s">
        <v>1296</v>
      </c>
      <c r="P181" s="157"/>
      <c r="Q181" s="157"/>
      <c r="R181" s="157"/>
      <c r="S181" s="157"/>
      <c r="T181" s="157"/>
      <c r="U181" s="157"/>
      <c r="V181" s="157" t="s">
        <v>1182</v>
      </c>
      <c r="W181" s="111" t="s">
        <v>379</v>
      </c>
      <c r="X181" s="111" t="s">
        <v>379</v>
      </c>
      <c r="Y181" s="136" t="s">
        <v>461</v>
      </c>
      <c r="Z181" s="157"/>
      <c r="AA181" s="113" t="s">
        <v>349</v>
      </c>
      <c r="AB181" s="1108" t="s">
        <v>1374</v>
      </c>
      <c r="AC181" s="157"/>
      <c r="AD181" s="157"/>
      <c r="AE181" s="157"/>
      <c r="AF181" s="157"/>
      <c r="AG181" s="157"/>
      <c r="AH181" s="157"/>
      <c r="AI181" s="157"/>
      <c r="AJ181" s="157"/>
      <c r="AK181" s="89" t="s">
        <v>162</v>
      </c>
      <c r="AL181" s="89"/>
      <c r="AM181" s="89" t="s">
        <v>242</v>
      </c>
      <c r="AN181" s="320" t="s">
        <v>172</v>
      </c>
      <c r="AO181" s="104" t="s">
        <v>62</v>
      </c>
      <c r="AP181" s="104" t="e">
        <f t="shared" si="6"/>
        <v>#N/A</v>
      </c>
      <c r="AQ181" s="157" t="s">
        <v>65</v>
      </c>
      <c r="AR181" s="265"/>
      <c r="AS181" s="157"/>
      <c r="AT181" s="157"/>
      <c r="AU181" s="90"/>
      <c r="AV181" s="157"/>
      <c r="AW181" s="157" t="s">
        <v>97</v>
      </c>
      <c r="AX181" s="157"/>
      <c r="AY181" s="157" t="s">
        <v>76</v>
      </c>
      <c r="AZ181" s="311">
        <v>44501</v>
      </c>
      <c r="BA181" s="157"/>
      <c r="BB181" s="157"/>
      <c r="BC181" s="157"/>
      <c r="BD181" s="157"/>
      <c r="BE181" s="89"/>
      <c r="BF181" s="89"/>
      <c r="BG181" s="265">
        <v>44500</v>
      </c>
      <c r="BH181" s="278">
        <v>0.39583333333333331</v>
      </c>
      <c r="BI181" s="157" t="s">
        <v>1524</v>
      </c>
      <c r="BJ181" s="157">
        <v>1</v>
      </c>
      <c r="BK181" s="157" t="s">
        <v>990</v>
      </c>
      <c r="BL181" s="107">
        <f t="shared" si="7"/>
        <v>44501</v>
      </c>
      <c r="BM181" s="107" t="e">
        <f>VLOOKUP(BL:BL,value!$A:$B,2,0)</f>
        <v>#N/A</v>
      </c>
      <c r="BN181" s="107" t="e">
        <f>VLOOKUP(BM:BM,value!C:D,2,0)</f>
        <v>#N/A</v>
      </c>
      <c r="BO181" s="107">
        <f t="shared" si="8"/>
        <v>-44501</v>
      </c>
      <c r="BP181" s="107" t="e">
        <f>VLOOKUP(BO:BO,value!$A:$B,2,0)</f>
        <v>#N/A</v>
      </c>
      <c r="BQ181" s="107" t="e">
        <f>VLOOKUP(BP:BP,value!C:D,2,0)</f>
        <v>#N/A</v>
      </c>
      <c r="BR181" s="107" t="e">
        <f>LOOKUP(AR181,value!$F$2:$H$20)</f>
        <v>#N/A</v>
      </c>
    </row>
    <row r="182" spans="1:70" ht="19.95" customHeight="1">
      <c r="A182" s="157"/>
      <c r="B182" s="318">
        <v>44455</v>
      </c>
      <c r="C182" s="142">
        <v>205602253</v>
      </c>
      <c r="D182" s="299" t="s">
        <v>1187</v>
      </c>
      <c r="E182" s="319" t="s">
        <v>1188</v>
      </c>
      <c r="F182" s="311">
        <v>44501</v>
      </c>
      <c r="G182" s="157"/>
      <c r="H182" s="157"/>
      <c r="I182" s="157"/>
      <c r="J182" s="157"/>
      <c r="K182" s="126">
        <v>80264012</v>
      </c>
      <c r="L182" s="297"/>
      <c r="M182" s="297"/>
      <c r="N182" s="146" t="s">
        <v>792</v>
      </c>
      <c r="O182" s="140" t="s">
        <v>1297</v>
      </c>
      <c r="P182" s="157"/>
      <c r="Q182" s="157"/>
      <c r="R182" s="157"/>
      <c r="S182" s="157"/>
      <c r="T182" s="157"/>
      <c r="U182" s="157"/>
      <c r="V182" s="157" t="s">
        <v>1187</v>
      </c>
      <c r="W182" s="111" t="s">
        <v>379</v>
      </c>
      <c r="X182" s="111" t="s">
        <v>379</v>
      </c>
      <c r="Y182" s="136" t="s">
        <v>461</v>
      </c>
      <c r="Z182" s="157"/>
      <c r="AA182" s="113" t="s">
        <v>349</v>
      </c>
      <c r="AB182" s="1108" t="s">
        <v>1377</v>
      </c>
      <c r="AC182" s="157"/>
      <c r="AD182" s="157"/>
      <c r="AE182" s="157"/>
      <c r="AF182" s="157"/>
      <c r="AG182" s="157"/>
      <c r="AH182" s="157"/>
      <c r="AI182" s="157"/>
      <c r="AJ182" s="157"/>
      <c r="AK182" s="89" t="s">
        <v>162</v>
      </c>
      <c r="AL182" s="89"/>
      <c r="AM182" s="89" t="s">
        <v>242</v>
      </c>
      <c r="AN182" s="320" t="s">
        <v>172</v>
      </c>
      <c r="AO182" s="104" t="s">
        <v>62</v>
      </c>
      <c r="AP182" s="104" t="e">
        <f t="shared" si="6"/>
        <v>#N/A</v>
      </c>
      <c r="AQ182" s="157" t="s">
        <v>65</v>
      </c>
      <c r="AR182" s="265"/>
      <c r="AS182" s="157"/>
      <c r="AT182" s="157"/>
      <c r="AU182" s="90"/>
      <c r="AV182" s="157"/>
      <c r="AW182" s="157" t="s">
        <v>97</v>
      </c>
      <c r="AX182" s="157"/>
      <c r="AY182" s="157" t="s">
        <v>76</v>
      </c>
      <c r="AZ182" s="311">
        <v>44501</v>
      </c>
      <c r="BA182" s="157"/>
      <c r="BB182" s="157"/>
      <c r="BC182" s="157"/>
      <c r="BD182" s="157"/>
      <c r="BE182" s="89"/>
      <c r="BF182" s="89"/>
      <c r="BG182" s="265">
        <v>44500</v>
      </c>
      <c r="BH182" s="278">
        <v>0.39583333333333331</v>
      </c>
      <c r="BI182" s="157" t="s">
        <v>1525</v>
      </c>
      <c r="BJ182" s="157">
        <v>1</v>
      </c>
      <c r="BK182" s="157" t="s">
        <v>990</v>
      </c>
      <c r="BL182" s="107">
        <f t="shared" si="7"/>
        <v>44501</v>
      </c>
      <c r="BM182" s="107" t="e">
        <f>VLOOKUP(BL:BL,value!$A:$B,2,0)</f>
        <v>#N/A</v>
      </c>
      <c r="BN182" s="107" t="e">
        <f>VLOOKUP(BM:BM,value!C:D,2,0)</f>
        <v>#N/A</v>
      </c>
      <c r="BO182" s="107">
        <f t="shared" si="8"/>
        <v>-44501</v>
      </c>
      <c r="BP182" s="107" t="e">
        <f>VLOOKUP(BO:BO,value!$A:$B,2,0)</f>
        <v>#N/A</v>
      </c>
      <c r="BQ182" s="107" t="e">
        <f>VLOOKUP(BP:BP,value!C:D,2,0)</f>
        <v>#N/A</v>
      </c>
      <c r="BR182" s="107" t="e">
        <f>LOOKUP(AR182,value!$F$2:$H$20)</f>
        <v>#N/A</v>
      </c>
    </row>
    <row r="183" spans="1:70" ht="19.95" customHeight="1">
      <c r="A183" s="157"/>
      <c r="B183" s="318">
        <v>44455</v>
      </c>
      <c r="C183" s="142">
        <v>205629405</v>
      </c>
      <c r="D183" s="299" t="s">
        <v>625</v>
      </c>
      <c r="E183" s="319" t="s">
        <v>1189</v>
      </c>
      <c r="F183" s="311">
        <v>44501</v>
      </c>
      <c r="G183" s="157"/>
      <c r="H183" s="157"/>
      <c r="I183" s="157"/>
      <c r="J183" s="157"/>
      <c r="K183" s="126">
        <v>80264133</v>
      </c>
      <c r="L183" s="297"/>
      <c r="M183" s="297"/>
      <c r="N183" s="146" t="s">
        <v>792</v>
      </c>
      <c r="O183" s="140" t="s">
        <v>845</v>
      </c>
      <c r="P183" s="157" t="s">
        <v>1447</v>
      </c>
      <c r="Q183" s="157" t="s">
        <v>985</v>
      </c>
      <c r="R183" s="157"/>
      <c r="S183" s="157"/>
      <c r="T183" s="157"/>
      <c r="U183" s="157"/>
      <c r="V183" s="157" t="s">
        <v>625</v>
      </c>
      <c r="W183" s="111" t="s">
        <v>379</v>
      </c>
      <c r="X183" s="111" t="s">
        <v>379</v>
      </c>
      <c r="Y183" s="136" t="s">
        <v>461</v>
      </c>
      <c r="Z183" s="157"/>
      <c r="AA183" s="113" t="s">
        <v>349</v>
      </c>
      <c r="AB183" s="1108" t="s">
        <v>1378</v>
      </c>
      <c r="AC183" s="157"/>
      <c r="AD183" s="157"/>
      <c r="AE183" s="157"/>
      <c r="AF183" s="157"/>
      <c r="AG183" s="157"/>
      <c r="AH183" s="157"/>
      <c r="AI183" s="157"/>
      <c r="AJ183" s="157"/>
      <c r="AK183" s="89" t="s">
        <v>162</v>
      </c>
      <c r="AL183" s="89"/>
      <c r="AM183" s="89" t="s">
        <v>242</v>
      </c>
      <c r="AN183" s="320" t="s">
        <v>184</v>
      </c>
      <c r="AO183" s="104" t="s">
        <v>62</v>
      </c>
      <c r="AP183" s="104" t="str">
        <f t="shared" si="6"/>
        <v>Under</v>
      </c>
      <c r="AQ183" s="157" t="s">
        <v>65</v>
      </c>
      <c r="AR183" s="265">
        <v>44501</v>
      </c>
      <c r="AS183" s="157" t="s">
        <v>1536</v>
      </c>
      <c r="AT183" s="157" t="s">
        <v>1537</v>
      </c>
      <c r="AU183" s="90" t="s">
        <v>985</v>
      </c>
      <c r="AV183" s="157" t="s">
        <v>476</v>
      </c>
      <c r="AW183" s="157" t="s">
        <v>277</v>
      </c>
      <c r="AX183" s="157" t="s">
        <v>1538</v>
      </c>
      <c r="AY183" s="157" t="s">
        <v>84</v>
      </c>
      <c r="AZ183" s="253">
        <v>44501</v>
      </c>
      <c r="BA183" s="157"/>
      <c r="BB183" s="157"/>
      <c r="BC183" s="157"/>
      <c r="BD183" s="157"/>
      <c r="BE183" s="89"/>
      <c r="BF183" s="89"/>
      <c r="BG183" s="89"/>
      <c r="BH183" s="89"/>
      <c r="BI183" s="157"/>
      <c r="BJ183" s="157"/>
      <c r="BK183" s="157"/>
      <c r="BL183" s="107">
        <f t="shared" si="7"/>
        <v>0</v>
      </c>
      <c r="BM183" s="107" t="str">
        <f>VLOOKUP(BL:BL,value!$A:$B,2,0)</f>
        <v>Y</v>
      </c>
      <c r="BN183" s="107" t="str">
        <f>VLOOKUP(BM:BM,value!C:D,2,0)</f>
        <v>Under</v>
      </c>
      <c r="BO183" s="107">
        <f t="shared" si="8"/>
        <v>0</v>
      </c>
      <c r="BP183" s="107" t="str">
        <f>VLOOKUP(BO:BO,value!$A:$B,2,0)</f>
        <v>Y</v>
      </c>
      <c r="BQ183" s="107" t="str">
        <f>VLOOKUP(BP:BP,value!C:D,2,0)</f>
        <v>Under</v>
      </c>
      <c r="BR183" s="107">
        <f>LOOKUP(AR183,value!$F$2:$H$20)</f>
        <v>5</v>
      </c>
    </row>
    <row r="184" spans="1:70" ht="19.95" customHeight="1">
      <c r="A184" s="157"/>
      <c r="B184" s="318">
        <v>44455</v>
      </c>
      <c r="C184" s="142">
        <v>205601800</v>
      </c>
      <c r="D184" s="299" t="s">
        <v>633</v>
      </c>
      <c r="E184" s="319" t="s">
        <v>1190</v>
      </c>
      <c r="F184" s="311">
        <v>44501</v>
      </c>
      <c r="G184" s="157"/>
      <c r="H184" s="157"/>
      <c r="I184" s="157"/>
      <c r="J184" s="157"/>
      <c r="K184" s="126">
        <v>80264227</v>
      </c>
      <c r="L184" s="297"/>
      <c r="M184" s="297"/>
      <c r="N184" s="146" t="s">
        <v>792</v>
      </c>
      <c r="O184" s="140" t="s">
        <v>849</v>
      </c>
      <c r="P184" s="157"/>
      <c r="Q184" s="157"/>
      <c r="R184" s="157"/>
      <c r="S184" s="157"/>
      <c r="T184" s="157"/>
      <c r="U184" s="157"/>
      <c r="V184" s="157" t="s">
        <v>633</v>
      </c>
      <c r="W184" s="111" t="s">
        <v>379</v>
      </c>
      <c r="X184" s="111" t="s">
        <v>379</v>
      </c>
      <c r="Y184" s="136" t="s">
        <v>461</v>
      </c>
      <c r="Z184" s="157"/>
      <c r="AA184" s="113" t="s">
        <v>349</v>
      </c>
      <c r="AB184" s="1108" t="s">
        <v>1379</v>
      </c>
      <c r="AC184" s="157"/>
      <c r="AD184" s="157"/>
      <c r="AE184" s="157"/>
      <c r="AF184" s="157"/>
      <c r="AG184" s="157"/>
      <c r="AH184" s="157"/>
      <c r="AI184" s="157"/>
      <c r="AJ184" s="157"/>
      <c r="AK184" s="89" t="s">
        <v>162</v>
      </c>
      <c r="AL184" s="89"/>
      <c r="AM184" s="89" t="s">
        <v>242</v>
      </c>
      <c r="AN184" s="320" t="s">
        <v>184</v>
      </c>
      <c r="AO184" s="104" t="s">
        <v>62</v>
      </c>
      <c r="AP184" s="104" t="e">
        <f t="shared" si="6"/>
        <v>#N/A</v>
      </c>
      <c r="AQ184" s="157" t="s">
        <v>65</v>
      </c>
      <c r="AR184" s="265"/>
      <c r="AS184" s="157"/>
      <c r="AT184" s="157"/>
      <c r="AU184" s="90"/>
      <c r="AV184" s="157"/>
      <c r="AW184" s="157" t="s">
        <v>97</v>
      </c>
      <c r="AX184" s="157"/>
      <c r="AY184" s="157" t="s">
        <v>76</v>
      </c>
      <c r="AZ184" s="282">
        <v>44501</v>
      </c>
      <c r="BA184" s="157"/>
      <c r="BB184" s="157"/>
      <c r="BC184" s="157"/>
      <c r="BD184" s="157"/>
      <c r="BE184" s="89"/>
      <c r="BF184" s="89"/>
      <c r="BG184" s="265">
        <v>44501</v>
      </c>
      <c r="BH184" s="278">
        <v>0.5</v>
      </c>
      <c r="BI184" s="157" t="s">
        <v>1539</v>
      </c>
      <c r="BJ184" s="157">
        <v>1</v>
      </c>
      <c r="BK184" s="157" t="s">
        <v>399</v>
      </c>
      <c r="BL184" s="107">
        <f t="shared" si="7"/>
        <v>44501</v>
      </c>
      <c r="BM184" s="107" t="e">
        <f>VLOOKUP(BL:BL,value!$A:$B,2,0)</f>
        <v>#N/A</v>
      </c>
      <c r="BN184" s="107" t="e">
        <f>VLOOKUP(BM:BM,value!C:D,2,0)</f>
        <v>#N/A</v>
      </c>
      <c r="BO184" s="107">
        <f t="shared" si="8"/>
        <v>-44501</v>
      </c>
      <c r="BP184" s="107" t="e">
        <f>VLOOKUP(BO:BO,value!$A:$B,2,0)</f>
        <v>#N/A</v>
      </c>
      <c r="BQ184" s="107" t="e">
        <f>VLOOKUP(BP:BP,value!C:D,2,0)</f>
        <v>#N/A</v>
      </c>
      <c r="BR184" s="107" t="e">
        <f>LOOKUP(AR184,value!$F$2:$H$20)</f>
        <v>#N/A</v>
      </c>
    </row>
    <row r="185" spans="1:70" ht="19.95" customHeight="1">
      <c r="A185" s="157"/>
      <c r="B185" s="318">
        <v>44455</v>
      </c>
      <c r="C185" s="142">
        <v>205619414</v>
      </c>
      <c r="D185" s="299" t="s">
        <v>653</v>
      </c>
      <c r="E185" s="319" t="s">
        <v>1191</v>
      </c>
      <c r="F185" s="311">
        <v>44501</v>
      </c>
      <c r="G185" s="157"/>
      <c r="H185" s="157"/>
      <c r="I185" s="157"/>
      <c r="J185" s="157"/>
      <c r="K185" s="126">
        <v>80264429</v>
      </c>
      <c r="L185" s="297"/>
      <c r="M185" s="297"/>
      <c r="N185" s="146" t="s">
        <v>792</v>
      </c>
      <c r="O185" s="140" t="s">
        <v>1005</v>
      </c>
      <c r="P185" s="157"/>
      <c r="Q185" s="157"/>
      <c r="R185" s="157"/>
      <c r="S185" s="157"/>
      <c r="T185" s="157"/>
      <c r="U185" s="157"/>
      <c r="V185" s="157" t="s">
        <v>653</v>
      </c>
      <c r="W185" s="111" t="s">
        <v>379</v>
      </c>
      <c r="X185" s="111" t="s">
        <v>379</v>
      </c>
      <c r="Y185" s="136" t="s">
        <v>461</v>
      </c>
      <c r="Z185" s="157"/>
      <c r="AA185" s="113" t="s">
        <v>349</v>
      </c>
      <c r="AB185" s="1108" t="s">
        <v>1380</v>
      </c>
      <c r="AC185" s="157"/>
      <c r="AD185" s="157"/>
      <c r="AE185" s="157"/>
      <c r="AF185" s="157"/>
      <c r="AG185" s="157"/>
      <c r="AH185" s="157"/>
      <c r="AI185" s="157"/>
      <c r="AJ185" s="157"/>
      <c r="AK185" s="89" t="s">
        <v>162</v>
      </c>
      <c r="AL185" s="89"/>
      <c r="AM185" s="89" t="s">
        <v>242</v>
      </c>
      <c r="AN185" s="320" t="s">
        <v>218</v>
      </c>
      <c r="AO185" s="104" t="s">
        <v>62</v>
      </c>
      <c r="AP185" s="104" t="e">
        <f t="shared" si="6"/>
        <v>#N/A</v>
      </c>
      <c r="AQ185" s="157" t="s">
        <v>65</v>
      </c>
      <c r="AR185" s="265"/>
      <c r="AS185" s="157"/>
      <c r="AT185" s="157"/>
      <c r="AU185" s="323" t="s">
        <v>1526</v>
      </c>
      <c r="AV185" s="157"/>
      <c r="AW185" s="157" t="s">
        <v>97</v>
      </c>
      <c r="AX185" s="157"/>
      <c r="AY185" s="157" t="s">
        <v>76</v>
      </c>
      <c r="AZ185" s="282">
        <v>44501</v>
      </c>
      <c r="BA185" s="157"/>
      <c r="BB185" s="157"/>
      <c r="BC185" s="157"/>
      <c r="BD185" s="157"/>
      <c r="BE185" s="89"/>
      <c r="BF185" s="89"/>
      <c r="BG185" s="265">
        <v>44499</v>
      </c>
      <c r="BH185" s="278">
        <v>0.375</v>
      </c>
      <c r="BI185" s="157" t="s">
        <v>1527</v>
      </c>
      <c r="BJ185" s="157">
        <v>1</v>
      </c>
      <c r="BK185" s="157" t="s">
        <v>977</v>
      </c>
      <c r="BL185" s="107">
        <f t="shared" si="7"/>
        <v>44501</v>
      </c>
      <c r="BM185" s="107" t="e">
        <f>VLOOKUP(BL:BL,value!$A:$B,2,0)</f>
        <v>#N/A</v>
      </c>
      <c r="BN185" s="107" t="e">
        <f>VLOOKUP(BM:BM,value!C:D,2,0)</f>
        <v>#N/A</v>
      </c>
      <c r="BO185" s="107">
        <f t="shared" si="8"/>
        <v>-44501</v>
      </c>
      <c r="BP185" s="107" t="e">
        <f>VLOOKUP(BO:BO,value!$A:$B,2,0)</f>
        <v>#N/A</v>
      </c>
      <c r="BQ185" s="107" t="e">
        <f>VLOOKUP(BP:BP,value!C:D,2,0)</f>
        <v>#N/A</v>
      </c>
      <c r="BR185" s="107" t="e">
        <f>LOOKUP(AR185,value!$F$2:$H$20)</f>
        <v>#N/A</v>
      </c>
    </row>
    <row r="186" spans="1:70" ht="19.95" customHeight="1">
      <c r="A186" s="157"/>
      <c r="B186" s="318">
        <v>44455</v>
      </c>
      <c r="C186" s="142">
        <v>205594781</v>
      </c>
      <c r="D186" s="299" t="s">
        <v>597</v>
      </c>
      <c r="E186" s="319" t="s">
        <v>1184</v>
      </c>
      <c r="F186" s="311">
        <v>44501</v>
      </c>
      <c r="G186" s="157"/>
      <c r="H186" s="157"/>
      <c r="I186" s="157"/>
      <c r="J186" s="157"/>
      <c r="K186" s="126">
        <v>80263812</v>
      </c>
      <c r="L186" s="297"/>
      <c r="M186" s="297"/>
      <c r="N186" s="146" t="s">
        <v>792</v>
      </c>
      <c r="O186" s="140">
        <v>45451036</v>
      </c>
      <c r="P186" s="157"/>
      <c r="Q186" s="157"/>
      <c r="R186" s="157"/>
      <c r="S186" s="157"/>
      <c r="T186" s="157"/>
      <c r="U186" s="157"/>
      <c r="V186" s="157" t="s">
        <v>597</v>
      </c>
      <c r="W186" s="111" t="s">
        <v>379</v>
      </c>
      <c r="X186" s="111" t="s">
        <v>379</v>
      </c>
      <c r="Y186" s="136" t="s">
        <v>461</v>
      </c>
      <c r="Z186" s="157"/>
      <c r="AA186" s="113" t="s">
        <v>349</v>
      </c>
      <c r="AB186" s="1108" t="s">
        <v>1375</v>
      </c>
      <c r="AC186" s="157"/>
      <c r="AD186" s="157"/>
      <c r="AE186" s="157"/>
      <c r="AF186" s="157"/>
      <c r="AG186" s="157"/>
      <c r="AH186" s="157"/>
      <c r="AI186" s="157"/>
      <c r="AJ186" s="157"/>
      <c r="AK186" s="89" t="s">
        <v>162</v>
      </c>
      <c r="AL186" s="89"/>
      <c r="AM186" s="89" t="s">
        <v>242</v>
      </c>
      <c r="AN186" s="320" t="s">
        <v>191</v>
      </c>
      <c r="AO186" s="104" t="s">
        <v>62</v>
      </c>
      <c r="AP186" s="104" t="str">
        <f t="shared" si="6"/>
        <v>Over</v>
      </c>
      <c r="AQ186" s="157" t="s">
        <v>65</v>
      </c>
      <c r="AR186" s="265">
        <v>44505</v>
      </c>
      <c r="AS186" s="157" t="s">
        <v>1579</v>
      </c>
      <c r="AT186" s="157"/>
      <c r="AU186" s="90" t="s">
        <v>1583</v>
      </c>
      <c r="AV186" s="157" t="s">
        <v>977</v>
      </c>
      <c r="AW186" s="157" t="s">
        <v>277</v>
      </c>
      <c r="AX186" s="157" t="s">
        <v>1584</v>
      </c>
      <c r="AY186" s="157" t="s">
        <v>84</v>
      </c>
      <c r="AZ186" s="253">
        <v>44505</v>
      </c>
      <c r="BA186" s="157"/>
      <c r="BB186" s="157"/>
      <c r="BC186" s="157"/>
      <c r="BD186" s="157"/>
      <c r="BE186" s="89"/>
      <c r="BF186" s="89"/>
      <c r="BG186" s="89"/>
      <c r="BH186" s="89"/>
      <c r="BI186" s="157"/>
      <c r="BJ186" s="157"/>
      <c r="BK186" s="157"/>
      <c r="BL186" s="107">
        <f t="shared" si="7"/>
        <v>-4</v>
      </c>
      <c r="BM186" s="107" t="str">
        <f>VLOOKUP(BL:BL,value!$A:$B,2,0)</f>
        <v>N</v>
      </c>
      <c r="BN186" s="107" t="str">
        <f>VLOOKUP(BM:BM,value!C:D,2,0)</f>
        <v>Over</v>
      </c>
      <c r="BO186" s="107">
        <f t="shared" si="8"/>
        <v>0</v>
      </c>
      <c r="BP186" s="107" t="str">
        <f>VLOOKUP(BO:BO,value!$A:$B,2,0)</f>
        <v>Y</v>
      </c>
      <c r="BQ186" s="107" t="str">
        <f>VLOOKUP(BP:BP,value!C:D,2,0)</f>
        <v>Under</v>
      </c>
      <c r="BR186" s="107">
        <f>LOOKUP(AR186,value!$F$2:$H$20)</f>
        <v>5</v>
      </c>
    </row>
    <row r="187" spans="1:70" ht="19.95" customHeight="1">
      <c r="A187" s="157"/>
      <c r="B187" s="318">
        <v>44455</v>
      </c>
      <c r="C187" s="142">
        <v>205593973</v>
      </c>
      <c r="D187" s="299" t="s">
        <v>1185</v>
      </c>
      <c r="E187" s="319" t="s">
        <v>1186</v>
      </c>
      <c r="F187" s="311">
        <v>44501</v>
      </c>
      <c r="G187" s="157"/>
      <c r="H187" s="157"/>
      <c r="I187" s="157"/>
      <c r="J187" s="157"/>
      <c r="K187" s="126">
        <v>80263854</v>
      </c>
      <c r="L187" s="297"/>
      <c r="M187" s="297"/>
      <c r="N187" s="146" t="s">
        <v>792</v>
      </c>
      <c r="O187" s="140">
        <v>819331933</v>
      </c>
      <c r="P187" s="157"/>
      <c r="Q187" s="157"/>
      <c r="R187" s="157"/>
      <c r="S187" s="157"/>
      <c r="T187" s="157"/>
      <c r="U187" s="157"/>
      <c r="V187" s="157" t="s">
        <v>1185</v>
      </c>
      <c r="W187" s="111" t="s">
        <v>379</v>
      </c>
      <c r="X187" s="111" t="s">
        <v>379</v>
      </c>
      <c r="Y187" s="136" t="s">
        <v>461</v>
      </c>
      <c r="Z187" s="157"/>
      <c r="AA187" s="113" t="s">
        <v>349</v>
      </c>
      <c r="AB187" s="1108" t="s">
        <v>1376</v>
      </c>
      <c r="AC187" s="157"/>
      <c r="AD187" s="157"/>
      <c r="AE187" s="157"/>
      <c r="AF187" s="157"/>
      <c r="AG187" s="157"/>
      <c r="AH187" s="157"/>
      <c r="AI187" s="157"/>
      <c r="AJ187" s="157"/>
      <c r="AK187" s="89" t="s">
        <v>162</v>
      </c>
      <c r="AL187" s="89"/>
      <c r="AM187" s="89" t="s">
        <v>242</v>
      </c>
      <c r="AN187" s="320" t="s">
        <v>191</v>
      </c>
      <c r="AO187" s="104" t="s">
        <v>62</v>
      </c>
      <c r="AP187" s="104" t="str">
        <f t="shared" si="6"/>
        <v>Over</v>
      </c>
      <c r="AQ187" s="157" t="s">
        <v>65</v>
      </c>
      <c r="AR187" s="265">
        <v>44505</v>
      </c>
      <c r="AS187" s="157" t="s">
        <v>1579</v>
      </c>
      <c r="AT187" s="157"/>
      <c r="AU187" s="90" t="s">
        <v>1585</v>
      </c>
      <c r="AV187" s="157" t="s">
        <v>977</v>
      </c>
      <c r="AW187" s="157" t="s">
        <v>277</v>
      </c>
      <c r="AX187" s="157" t="s">
        <v>1586</v>
      </c>
      <c r="AY187" s="157" t="s">
        <v>84</v>
      </c>
      <c r="AZ187" s="265">
        <v>44505</v>
      </c>
      <c r="BA187" s="157"/>
      <c r="BB187" s="157"/>
      <c r="BC187" s="157"/>
      <c r="BD187" s="157"/>
      <c r="BE187" s="89"/>
      <c r="BF187" s="89"/>
      <c r="BG187" s="89"/>
      <c r="BH187" s="89"/>
      <c r="BI187" s="157"/>
      <c r="BJ187" s="157"/>
      <c r="BK187" s="157"/>
      <c r="BL187" s="107">
        <f t="shared" si="7"/>
        <v>-4</v>
      </c>
      <c r="BM187" s="107" t="str">
        <f>VLOOKUP(BL:BL,value!$A:$B,2,0)</f>
        <v>N</v>
      </c>
      <c r="BN187" s="107" t="str">
        <f>VLOOKUP(BM:BM,value!C:D,2,0)</f>
        <v>Over</v>
      </c>
      <c r="BO187" s="107">
        <f t="shared" si="8"/>
        <v>0</v>
      </c>
      <c r="BP187" s="107" t="str">
        <f>VLOOKUP(BO:BO,value!$A:$B,2,0)</f>
        <v>Y</v>
      </c>
      <c r="BQ187" s="107" t="str">
        <f>VLOOKUP(BP:BP,value!C:D,2,0)</f>
        <v>Under</v>
      </c>
      <c r="BR187" s="107">
        <f>LOOKUP(AR187,value!$F$2:$H$20)</f>
        <v>5</v>
      </c>
    </row>
    <row r="188" spans="1:70" ht="19.95" customHeight="1">
      <c r="A188" s="157"/>
      <c r="B188" s="318">
        <v>44455</v>
      </c>
      <c r="C188" s="142">
        <v>205553423</v>
      </c>
      <c r="D188" s="700" t="s">
        <v>1167</v>
      </c>
      <c r="E188" s="701" t="s">
        <v>1168</v>
      </c>
      <c r="F188" s="311">
        <v>44501</v>
      </c>
      <c r="G188" s="157"/>
      <c r="H188" s="157"/>
      <c r="I188" s="157"/>
      <c r="J188" s="157"/>
      <c r="K188" s="126">
        <v>80262782</v>
      </c>
      <c r="L188" s="297"/>
      <c r="M188" s="297"/>
      <c r="N188" s="146" t="s">
        <v>792</v>
      </c>
      <c r="O188" s="140" t="s">
        <v>1289</v>
      </c>
      <c r="P188" s="157"/>
      <c r="Q188" s="157"/>
      <c r="R188" s="157"/>
      <c r="S188" s="157"/>
      <c r="T188" s="157"/>
      <c r="U188" s="157"/>
      <c r="V188" s="157" t="s">
        <v>1167</v>
      </c>
      <c r="W188" s="111" t="s">
        <v>379</v>
      </c>
      <c r="X188" s="111" t="s">
        <v>379</v>
      </c>
      <c r="Y188" s="136" t="s">
        <v>461</v>
      </c>
      <c r="Z188" s="157"/>
      <c r="AA188" s="113" t="s">
        <v>349</v>
      </c>
      <c r="AB188" s="1108" t="s">
        <v>1366</v>
      </c>
      <c r="AC188" s="157"/>
      <c r="AD188" s="157"/>
      <c r="AE188" s="157"/>
      <c r="AF188" s="157"/>
      <c r="AG188" s="157"/>
      <c r="AH188" s="157"/>
      <c r="AI188" s="157"/>
      <c r="AJ188" s="157"/>
      <c r="AK188" s="89" t="s">
        <v>162</v>
      </c>
      <c r="AL188" s="89"/>
      <c r="AM188" s="89" t="s">
        <v>242</v>
      </c>
      <c r="AN188" s="320" t="s">
        <v>172</v>
      </c>
      <c r="AO188" s="104" t="s">
        <v>62</v>
      </c>
      <c r="AP188" s="104" t="e">
        <f t="shared" si="6"/>
        <v>#N/A</v>
      </c>
      <c r="AQ188" s="157" t="s">
        <v>65</v>
      </c>
      <c r="AR188" s="265"/>
      <c r="AS188" s="157"/>
      <c r="AT188" s="157"/>
      <c r="AU188" s="90"/>
      <c r="AV188" s="157"/>
      <c r="AW188" s="157" t="s">
        <v>277</v>
      </c>
      <c r="AX188" s="157"/>
      <c r="AY188" s="157" t="s">
        <v>84</v>
      </c>
      <c r="AZ188" s="315">
        <v>44520</v>
      </c>
      <c r="BA188" s="157"/>
      <c r="BB188" s="157"/>
      <c r="BC188" s="157"/>
      <c r="BD188" s="157"/>
      <c r="BE188" s="265">
        <v>44520</v>
      </c>
      <c r="BF188" s="89" t="s">
        <v>1652</v>
      </c>
      <c r="BG188" s="265">
        <v>44508</v>
      </c>
      <c r="BH188" s="278">
        <v>0.625</v>
      </c>
      <c r="BI188" s="157" t="s">
        <v>1653</v>
      </c>
      <c r="BJ188" s="157">
        <v>2</v>
      </c>
      <c r="BK188" s="157" t="s">
        <v>976</v>
      </c>
      <c r="BL188" s="107">
        <f t="shared" si="7"/>
        <v>44501</v>
      </c>
      <c r="BM188" s="107" t="e">
        <f>VLOOKUP(BL:BL,value!$A:$B,2,0)</f>
        <v>#N/A</v>
      </c>
      <c r="BN188" s="107" t="e">
        <f>VLOOKUP(BM:BM,value!C:D,2,0)</f>
        <v>#N/A</v>
      </c>
      <c r="BO188" s="107">
        <f t="shared" si="8"/>
        <v>-44520</v>
      </c>
      <c r="BP188" s="107" t="e">
        <f>VLOOKUP(BO:BO,value!$A:$B,2,0)</f>
        <v>#N/A</v>
      </c>
      <c r="BQ188" s="107" t="e">
        <f>VLOOKUP(BP:BP,value!C:D,2,0)</f>
        <v>#N/A</v>
      </c>
      <c r="BR188" s="107" t="e">
        <f>LOOKUP(AR188,value!$F$2:$H$20)</f>
        <v>#N/A</v>
      </c>
    </row>
    <row r="189" spans="1:70" ht="19.95" customHeight="1">
      <c r="A189" s="157"/>
      <c r="B189" s="318">
        <v>44384</v>
      </c>
      <c r="C189" s="139">
        <v>206397598</v>
      </c>
      <c r="D189" s="90" t="s">
        <v>1013</v>
      </c>
      <c r="E189" s="280" t="s">
        <v>1014</v>
      </c>
      <c r="F189" s="311">
        <v>44502</v>
      </c>
      <c r="G189" s="157"/>
      <c r="H189" s="157"/>
      <c r="I189" s="157"/>
      <c r="J189" s="157"/>
      <c r="K189" s="89">
        <v>81266505</v>
      </c>
      <c r="L189" s="297"/>
      <c r="M189" s="297" t="s">
        <v>1270</v>
      </c>
      <c r="N189" s="106" t="s">
        <v>1048</v>
      </c>
      <c r="O189" s="110" t="s">
        <v>1049</v>
      </c>
      <c r="P189" s="157"/>
      <c r="Q189" s="157"/>
      <c r="R189" s="157"/>
      <c r="S189" s="157"/>
      <c r="T189" s="157"/>
      <c r="U189" s="157"/>
      <c r="V189" s="241" t="s">
        <v>1013</v>
      </c>
      <c r="W189" s="111" t="s">
        <v>379</v>
      </c>
      <c r="X189" s="111" t="s">
        <v>379</v>
      </c>
      <c r="Y189" s="136" t="s">
        <v>461</v>
      </c>
      <c r="Z189" s="157"/>
      <c r="AA189" s="113" t="s">
        <v>349</v>
      </c>
      <c r="AB189" s="1104" t="s">
        <v>1079</v>
      </c>
      <c r="AC189" s="157"/>
      <c r="AD189" s="157"/>
      <c r="AE189" s="157"/>
      <c r="AF189" s="157"/>
      <c r="AG189" s="157"/>
      <c r="AH189" s="157"/>
      <c r="AI189" s="157"/>
      <c r="AJ189" s="157"/>
      <c r="AK189" s="89" t="s">
        <v>162</v>
      </c>
      <c r="AL189" s="89"/>
      <c r="AM189" s="89" t="s">
        <v>242</v>
      </c>
      <c r="AN189" s="321" t="s">
        <v>213</v>
      </c>
      <c r="AO189" s="104" t="s">
        <v>62</v>
      </c>
      <c r="AP189" s="104" t="e">
        <f t="shared" si="6"/>
        <v>#N/A</v>
      </c>
      <c r="AQ189" s="157" t="s">
        <v>65</v>
      </c>
      <c r="AR189" s="265"/>
      <c r="AS189" s="157"/>
      <c r="AT189" s="157"/>
      <c r="AU189" s="238"/>
      <c r="AV189" s="157"/>
      <c r="AW189" s="157" t="s">
        <v>97</v>
      </c>
      <c r="AX189" s="157"/>
      <c r="AY189" s="157" t="s">
        <v>84</v>
      </c>
      <c r="AZ189" s="311">
        <v>44502</v>
      </c>
      <c r="BA189" s="157"/>
      <c r="BB189" s="157"/>
      <c r="BC189" s="157"/>
      <c r="BD189" s="157"/>
      <c r="BE189" s="89"/>
      <c r="BF189" s="89"/>
      <c r="BG189" s="265">
        <v>44489</v>
      </c>
      <c r="BH189" s="278">
        <v>0.5</v>
      </c>
      <c r="BI189" s="157" t="s">
        <v>1528</v>
      </c>
      <c r="BJ189" s="157">
        <v>1</v>
      </c>
      <c r="BK189" s="157" t="s">
        <v>515</v>
      </c>
      <c r="BL189" s="107">
        <f t="shared" si="7"/>
        <v>44502</v>
      </c>
      <c r="BM189" s="107" t="e">
        <f>VLOOKUP(BL:BL,value!$A:$B,2,0)</f>
        <v>#N/A</v>
      </c>
      <c r="BN189" s="107" t="e">
        <f>VLOOKUP(BM:BM,value!C:D,2,0)</f>
        <v>#N/A</v>
      </c>
      <c r="BO189" s="107">
        <f t="shared" si="8"/>
        <v>-44502</v>
      </c>
      <c r="BP189" s="107" t="e">
        <f>VLOOKUP(BO:BO,value!$A:$B,2,0)</f>
        <v>#N/A</v>
      </c>
      <c r="BQ189" s="107" t="e">
        <f>VLOOKUP(BP:BP,value!C:D,2,0)</f>
        <v>#N/A</v>
      </c>
      <c r="BR189" s="107" t="e">
        <f>LOOKUP(AR189,value!$F$2:$H$20)</f>
        <v>#N/A</v>
      </c>
    </row>
    <row r="190" spans="1:70" ht="19.95" customHeight="1">
      <c r="A190" s="157"/>
      <c r="B190" s="318">
        <v>44455</v>
      </c>
      <c r="C190" s="142">
        <v>205542657</v>
      </c>
      <c r="D190" s="299" t="s">
        <v>1192</v>
      </c>
      <c r="E190" s="319" t="s">
        <v>1193</v>
      </c>
      <c r="F190" s="311">
        <v>44502</v>
      </c>
      <c r="G190" s="157"/>
      <c r="H190" s="157"/>
      <c r="I190" s="157"/>
      <c r="J190" s="157"/>
      <c r="K190" s="126">
        <v>80262889</v>
      </c>
      <c r="L190" s="297"/>
      <c r="M190" s="297"/>
      <c r="N190" s="146" t="s">
        <v>792</v>
      </c>
      <c r="O190" s="140" t="s">
        <v>1298</v>
      </c>
      <c r="P190" s="157"/>
      <c r="Q190" s="157"/>
      <c r="R190" s="157"/>
      <c r="S190" s="157"/>
      <c r="T190" s="157"/>
      <c r="U190" s="157"/>
      <c r="V190" s="157" t="s">
        <v>1192</v>
      </c>
      <c r="W190" s="111" t="s">
        <v>379</v>
      </c>
      <c r="X190" s="111" t="s">
        <v>379</v>
      </c>
      <c r="Y190" s="136" t="s">
        <v>461</v>
      </c>
      <c r="Z190" s="157"/>
      <c r="AA190" s="113" t="s">
        <v>349</v>
      </c>
      <c r="AB190" s="1108" t="s">
        <v>1381</v>
      </c>
      <c r="AC190" s="157"/>
      <c r="AD190" s="157"/>
      <c r="AE190" s="157"/>
      <c r="AF190" s="157"/>
      <c r="AG190" s="157"/>
      <c r="AH190" s="157"/>
      <c r="AI190" s="157"/>
      <c r="AJ190" s="157"/>
      <c r="AK190" s="89" t="s">
        <v>162</v>
      </c>
      <c r="AL190" s="89"/>
      <c r="AM190" s="89" t="s">
        <v>242</v>
      </c>
      <c r="AN190" s="320" t="s">
        <v>174</v>
      </c>
      <c r="AO190" s="104" t="s">
        <v>62</v>
      </c>
      <c r="AP190" s="104" t="e">
        <f t="shared" si="6"/>
        <v>#N/A</v>
      </c>
      <c r="AQ190" s="157" t="s">
        <v>65</v>
      </c>
      <c r="AR190" s="265"/>
      <c r="AS190" s="157"/>
      <c r="AT190" s="157"/>
      <c r="AU190" s="90"/>
      <c r="AV190" s="157"/>
      <c r="AW190" s="157" t="s">
        <v>97</v>
      </c>
      <c r="AX190" s="157"/>
      <c r="AY190" s="157" t="s">
        <v>76</v>
      </c>
      <c r="AZ190" s="311">
        <v>44502</v>
      </c>
      <c r="BA190" s="157"/>
      <c r="BB190" s="157"/>
      <c r="BC190" s="157"/>
      <c r="BD190" s="157"/>
      <c r="BE190" s="89"/>
      <c r="BF190" s="89"/>
      <c r="BG190" s="265">
        <v>44501</v>
      </c>
      <c r="BH190" s="278">
        <v>0.4236111111111111</v>
      </c>
      <c r="BI190" s="157" t="s">
        <v>1558</v>
      </c>
      <c r="BJ190" s="157">
        <v>1</v>
      </c>
      <c r="BK190" s="157" t="s">
        <v>429</v>
      </c>
      <c r="BL190" s="107">
        <f t="shared" si="7"/>
        <v>44502</v>
      </c>
      <c r="BM190" s="107" t="e">
        <f>VLOOKUP(BL:BL,value!$A:$B,2,0)</f>
        <v>#N/A</v>
      </c>
      <c r="BN190" s="107" t="e">
        <f>VLOOKUP(BM:BM,value!C:D,2,0)</f>
        <v>#N/A</v>
      </c>
      <c r="BO190" s="107">
        <f t="shared" si="8"/>
        <v>-44502</v>
      </c>
      <c r="BP190" s="107" t="e">
        <f>VLOOKUP(BO:BO,value!$A:$B,2,0)</f>
        <v>#N/A</v>
      </c>
      <c r="BQ190" s="107" t="e">
        <f>VLOOKUP(BP:BP,value!C:D,2,0)</f>
        <v>#N/A</v>
      </c>
      <c r="BR190" s="107" t="e">
        <f>LOOKUP(AR190,value!$F$2:$H$20)</f>
        <v>#N/A</v>
      </c>
    </row>
    <row r="191" spans="1:70" ht="19.95" customHeight="1">
      <c r="A191" s="157"/>
      <c r="B191" s="318">
        <v>44455</v>
      </c>
      <c r="C191" s="142">
        <v>205563414</v>
      </c>
      <c r="D191" s="299" t="s">
        <v>1194</v>
      </c>
      <c r="E191" s="319" t="s">
        <v>1195</v>
      </c>
      <c r="F191" s="311">
        <v>44502</v>
      </c>
      <c r="G191" s="157"/>
      <c r="H191" s="157"/>
      <c r="I191" s="157"/>
      <c r="J191" s="157"/>
      <c r="K191" s="126">
        <v>80263153</v>
      </c>
      <c r="L191" s="297"/>
      <c r="M191" s="297"/>
      <c r="N191" s="146" t="s">
        <v>792</v>
      </c>
      <c r="O191" s="140" t="s">
        <v>1299</v>
      </c>
      <c r="P191" s="157"/>
      <c r="Q191" s="157"/>
      <c r="R191" s="157"/>
      <c r="S191" s="157"/>
      <c r="T191" s="157"/>
      <c r="U191" s="157"/>
      <c r="V191" s="157" t="s">
        <v>1194</v>
      </c>
      <c r="W191" s="111" t="s">
        <v>379</v>
      </c>
      <c r="X191" s="111" t="s">
        <v>379</v>
      </c>
      <c r="Y191" s="136" t="s">
        <v>461</v>
      </c>
      <c r="Z191" s="157"/>
      <c r="AA191" s="113" t="s">
        <v>349</v>
      </c>
      <c r="AB191" s="1108" t="s">
        <v>1382</v>
      </c>
      <c r="AC191" s="157"/>
      <c r="AD191" s="157"/>
      <c r="AE191" s="157"/>
      <c r="AF191" s="157"/>
      <c r="AG191" s="157"/>
      <c r="AH191" s="157"/>
      <c r="AI191" s="157"/>
      <c r="AJ191" s="157"/>
      <c r="AK191" s="89" t="s">
        <v>162</v>
      </c>
      <c r="AL191" s="89"/>
      <c r="AM191" s="89" t="s">
        <v>242</v>
      </c>
      <c r="AN191" s="320" t="s">
        <v>172</v>
      </c>
      <c r="AO191" s="104" t="s">
        <v>62</v>
      </c>
      <c r="AP191" s="104" t="e">
        <f t="shared" si="6"/>
        <v>#N/A</v>
      </c>
      <c r="AQ191" s="157" t="s">
        <v>65</v>
      </c>
      <c r="AR191" s="265"/>
      <c r="AS191" s="157"/>
      <c r="AT191" s="157"/>
      <c r="AU191" s="90"/>
      <c r="AV191" s="157"/>
      <c r="AW191" s="157" t="s">
        <v>97</v>
      </c>
      <c r="AX191" s="157"/>
      <c r="AY191" s="157" t="s">
        <v>76</v>
      </c>
      <c r="AZ191" s="311">
        <v>44502</v>
      </c>
      <c r="BA191" s="157"/>
      <c r="BB191" s="157"/>
      <c r="BC191" s="157"/>
      <c r="BD191" s="157"/>
      <c r="BE191" s="89"/>
      <c r="BF191" s="89"/>
      <c r="BG191" s="265">
        <v>44502</v>
      </c>
      <c r="BH191" s="278">
        <v>0.54166666666666663</v>
      </c>
      <c r="BI191" s="157" t="s">
        <v>1540</v>
      </c>
      <c r="BJ191" s="157">
        <v>1</v>
      </c>
      <c r="BK191" s="157" t="s">
        <v>1472</v>
      </c>
      <c r="BL191" s="107">
        <f t="shared" si="7"/>
        <v>44502</v>
      </c>
      <c r="BM191" s="107" t="e">
        <f>VLOOKUP(BL:BL,value!$A:$B,2,0)</f>
        <v>#N/A</v>
      </c>
      <c r="BN191" s="107" t="e">
        <f>VLOOKUP(BM:BM,value!C:D,2,0)</f>
        <v>#N/A</v>
      </c>
      <c r="BO191" s="107">
        <f t="shared" si="8"/>
        <v>-44502</v>
      </c>
      <c r="BP191" s="107" t="e">
        <f>VLOOKUP(BO:BO,value!$A:$B,2,0)</f>
        <v>#N/A</v>
      </c>
      <c r="BQ191" s="107" t="e">
        <f>VLOOKUP(BP:BP,value!C:D,2,0)</f>
        <v>#N/A</v>
      </c>
      <c r="BR191" s="107" t="e">
        <f>LOOKUP(AR191,value!$F$2:$H$20)</f>
        <v>#N/A</v>
      </c>
    </row>
    <row r="192" spans="1:70" ht="19.95" customHeight="1">
      <c r="A192" s="157"/>
      <c r="B192" s="318">
        <v>44455</v>
      </c>
      <c r="C192" s="142">
        <v>205585730</v>
      </c>
      <c r="D192" s="299" t="s">
        <v>1196</v>
      </c>
      <c r="E192" s="319" t="s">
        <v>1197</v>
      </c>
      <c r="F192" s="311">
        <v>44502</v>
      </c>
      <c r="G192" s="157"/>
      <c r="H192" s="157"/>
      <c r="I192" s="157"/>
      <c r="J192" s="157"/>
      <c r="K192" s="126">
        <v>80263510</v>
      </c>
      <c r="L192" s="297"/>
      <c r="M192" s="297"/>
      <c r="N192" s="146" t="s">
        <v>792</v>
      </c>
      <c r="O192" s="140" t="s">
        <v>1300</v>
      </c>
      <c r="P192" s="157"/>
      <c r="Q192" s="157"/>
      <c r="R192" s="157"/>
      <c r="S192" s="157"/>
      <c r="T192" s="157"/>
      <c r="U192" s="157"/>
      <c r="V192" s="157" t="s">
        <v>1196</v>
      </c>
      <c r="W192" s="111" t="s">
        <v>379</v>
      </c>
      <c r="X192" s="111" t="s">
        <v>379</v>
      </c>
      <c r="Y192" s="136" t="s">
        <v>461</v>
      </c>
      <c r="Z192" s="157"/>
      <c r="AA192" s="113" t="s">
        <v>349</v>
      </c>
      <c r="AB192" s="1108" t="s">
        <v>1383</v>
      </c>
      <c r="AC192" s="157"/>
      <c r="AD192" s="157"/>
      <c r="AE192" s="157"/>
      <c r="AF192" s="157"/>
      <c r="AG192" s="157"/>
      <c r="AH192" s="157"/>
      <c r="AI192" s="157"/>
      <c r="AJ192" s="157"/>
      <c r="AK192" s="89" t="s">
        <v>162</v>
      </c>
      <c r="AL192" s="89"/>
      <c r="AM192" s="89" t="s">
        <v>242</v>
      </c>
      <c r="AN192" s="320" t="s">
        <v>172</v>
      </c>
      <c r="AO192" s="104" t="s">
        <v>62</v>
      </c>
      <c r="AP192" s="104" t="e">
        <f t="shared" si="6"/>
        <v>#N/A</v>
      </c>
      <c r="AQ192" s="157" t="s">
        <v>65</v>
      </c>
      <c r="AR192" s="265"/>
      <c r="AS192" s="157"/>
      <c r="AT192" s="157"/>
      <c r="AU192" s="90"/>
      <c r="AV192" s="157"/>
      <c r="AW192" s="157" t="s">
        <v>97</v>
      </c>
      <c r="AX192" s="157"/>
      <c r="AY192" s="157" t="s">
        <v>76</v>
      </c>
      <c r="AZ192" s="311">
        <v>44502</v>
      </c>
      <c r="BA192" s="157"/>
      <c r="BB192" s="157"/>
      <c r="BC192" s="157"/>
      <c r="BD192" s="157"/>
      <c r="BE192" s="89"/>
      <c r="BF192" s="89"/>
      <c r="BG192" s="265">
        <v>44502</v>
      </c>
      <c r="BH192" s="278">
        <v>0.54166666666666663</v>
      </c>
      <c r="BI192" s="157" t="s">
        <v>1541</v>
      </c>
      <c r="BJ192" s="157">
        <v>1</v>
      </c>
      <c r="BK192" s="157" t="s">
        <v>1472</v>
      </c>
      <c r="BL192" s="107">
        <f t="shared" si="7"/>
        <v>44502</v>
      </c>
      <c r="BM192" s="107" t="e">
        <f>VLOOKUP(BL:BL,value!$A:$B,2,0)</f>
        <v>#N/A</v>
      </c>
      <c r="BN192" s="107" t="e">
        <f>VLOOKUP(BM:BM,value!C:D,2,0)</f>
        <v>#N/A</v>
      </c>
      <c r="BO192" s="107">
        <f t="shared" si="8"/>
        <v>-44502</v>
      </c>
      <c r="BP192" s="107" t="e">
        <f>VLOOKUP(BO:BO,value!$A:$B,2,0)</f>
        <v>#N/A</v>
      </c>
      <c r="BQ192" s="107" t="e">
        <f>VLOOKUP(BP:BP,value!C:D,2,0)</f>
        <v>#N/A</v>
      </c>
      <c r="BR192" s="107" t="e">
        <f>LOOKUP(AR192,value!$F$2:$H$20)</f>
        <v>#N/A</v>
      </c>
    </row>
    <row r="193" spans="1:70" ht="19.95" customHeight="1">
      <c r="A193" s="157"/>
      <c r="B193" s="318">
        <v>44455</v>
      </c>
      <c r="C193" s="142">
        <v>205588197</v>
      </c>
      <c r="D193" s="299" t="s">
        <v>575</v>
      </c>
      <c r="E193" s="319" t="s">
        <v>1198</v>
      </c>
      <c r="F193" s="311">
        <v>44502</v>
      </c>
      <c r="G193" s="157"/>
      <c r="H193" s="157"/>
      <c r="I193" s="157"/>
      <c r="J193" s="157"/>
      <c r="K193" s="126">
        <v>80263542</v>
      </c>
      <c r="L193" s="297"/>
      <c r="M193" s="297"/>
      <c r="N193" s="146" t="s">
        <v>792</v>
      </c>
      <c r="O193" s="140" t="s">
        <v>820</v>
      </c>
      <c r="P193" s="157"/>
      <c r="Q193" s="157"/>
      <c r="R193" s="157"/>
      <c r="S193" s="157"/>
      <c r="T193" s="157"/>
      <c r="U193" s="157"/>
      <c r="V193" s="157" t="s">
        <v>575</v>
      </c>
      <c r="W193" s="111" t="s">
        <v>379</v>
      </c>
      <c r="X193" s="111" t="s">
        <v>379</v>
      </c>
      <c r="Y193" s="136" t="s">
        <v>461</v>
      </c>
      <c r="Z193" s="157"/>
      <c r="AA193" s="113" t="s">
        <v>349</v>
      </c>
      <c r="AB193" s="1108" t="s">
        <v>1384</v>
      </c>
      <c r="AC193" s="157"/>
      <c r="AD193" s="157"/>
      <c r="AE193" s="157"/>
      <c r="AF193" s="157"/>
      <c r="AG193" s="157"/>
      <c r="AH193" s="157"/>
      <c r="AI193" s="157"/>
      <c r="AJ193" s="157"/>
      <c r="AK193" s="89" t="s">
        <v>162</v>
      </c>
      <c r="AL193" s="89"/>
      <c r="AM193" s="89" t="s">
        <v>242</v>
      </c>
      <c r="AN193" s="320" t="s">
        <v>172</v>
      </c>
      <c r="AO193" s="104" t="s">
        <v>62</v>
      </c>
      <c r="AP193" s="104" t="e">
        <f t="shared" si="6"/>
        <v>#N/A</v>
      </c>
      <c r="AQ193" s="157" t="s">
        <v>65</v>
      </c>
      <c r="AR193" s="265"/>
      <c r="AS193" s="157"/>
      <c r="AT193" s="157"/>
      <c r="AU193" s="90"/>
      <c r="AV193" s="157"/>
      <c r="AW193" s="157" t="s">
        <v>97</v>
      </c>
      <c r="AX193" s="157"/>
      <c r="AY193" s="157" t="s">
        <v>76</v>
      </c>
      <c r="AZ193" s="311">
        <v>44502</v>
      </c>
      <c r="BA193" s="157"/>
      <c r="BB193" s="157"/>
      <c r="BC193" s="157"/>
      <c r="BD193" s="157"/>
      <c r="BE193" s="89"/>
      <c r="BF193" s="89"/>
      <c r="BG193" s="265">
        <v>44502</v>
      </c>
      <c r="BH193" s="278">
        <v>0.54166666666666663</v>
      </c>
      <c r="BI193" s="157" t="s">
        <v>1542</v>
      </c>
      <c r="BJ193" s="157">
        <v>1</v>
      </c>
      <c r="BK193" s="157" t="s">
        <v>987</v>
      </c>
      <c r="BL193" s="107">
        <f t="shared" si="7"/>
        <v>44502</v>
      </c>
      <c r="BM193" s="107" t="e">
        <f>VLOOKUP(BL:BL,value!$A:$B,2,0)</f>
        <v>#N/A</v>
      </c>
      <c r="BN193" s="107" t="e">
        <f>VLOOKUP(BM:BM,value!C:D,2,0)</f>
        <v>#N/A</v>
      </c>
      <c r="BO193" s="107">
        <f t="shared" si="8"/>
        <v>-44502</v>
      </c>
      <c r="BP193" s="107" t="e">
        <f>VLOOKUP(BO:BO,value!$A:$B,2,0)</f>
        <v>#N/A</v>
      </c>
      <c r="BQ193" s="107" t="e">
        <f>VLOOKUP(BP:BP,value!C:D,2,0)</f>
        <v>#N/A</v>
      </c>
      <c r="BR193" s="107" t="e">
        <f>LOOKUP(AR193,value!$F$2:$H$20)</f>
        <v>#N/A</v>
      </c>
    </row>
    <row r="194" spans="1:70" ht="19.95" customHeight="1">
      <c r="A194" s="157"/>
      <c r="B194" s="318">
        <v>44455</v>
      </c>
      <c r="C194" s="142">
        <v>205590110</v>
      </c>
      <c r="D194" s="299" t="s">
        <v>576</v>
      </c>
      <c r="E194" s="319" t="s">
        <v>1199</v>
      </c>
      <c r="F194" s="311">
        <v>44502</v>
      </c>
      <c r="G194" s="157"/>
      <c r="H194" s="157"/>
      <c r="I194" s="157"/>
      <c r="J194" s="157"/>
      <c r="K194" s="126">
        <v>80263553</v>
      </c>
      <c r="L194" s="297"/>
      <c r="M194" s="297"/>
      <c r="N194" s="146" t="s">
        <v>792</v>
      </c>
      <c r="O194" s="140" t="s">
        <v>821</v>
      </c>
      <c r="P194" s="157"/>
      <c r="Q194" s="157"/>
      <c r="R194" s="157"/>
      <c r="S194" s="157"/>
      <c r="T194" s="157"/>
      <c r="U194" s="157"/>
      <c r="V194" s="157" t="s">
        <v>576</v>
      </c>
      <c r="W194" s="111" t="s">
        <v>379</v>
      </c>
      <c r="X194" s="111" t="s">
        <v>379</v>
      </c>
      <c r="Y194" s="136" t="s">
        <v>461</v>
      </c>
      <c r="Z194" s="157"/>
      <c r="AA194" s="113" t="s">
        <v>349</v>
      </c>
      <c r="AB194" s="1108" t="s">
        <v>1385</v>
      </c>
      <c r="AC194" s="157"/>
      <c r="AD194" s="157"/>
      <c r="AE194" s="157"/>
      <c r="AF194" s="157"/>
      <c r="AG194" s="157"/>
      <c r="AH194" s="157"/>
      <c r="AI194" s="157"/>
      <c r="AJ194" s="157"/>
      <c r="AK194" s="89" t="s">
        <v>162</v>
      </c>
      <c r="AL194" s="89"/>
      <c r="AM194" s="89" t="s">
        <v>242</v>
      </c>
      <c r="AN194" s="320" t="s">
        <v>220</v>
      </c>
      <c r="AO194" s="104" t="s">
        <v>62</v>
      </c>
      <c r="AP194" s="104" t="e">
        <f t="shared" ref="AP194:AP257" si="9">BN194</f>
        <v>#N/A</v>
      </c>
      <c r="AQ194" s="157" t="s">
        <v>65</v>
      </c>
      <c r="AR194" s="265"/>
      <c r="AS194" s="157"/>
      <c r="AT194" s="157"/>
      <c r="AU194" s="90"/>
      <c r="AV194" s="157"/>
      <c r="AW194" s="157" t="s">
        <v>97</v>
      </c>
      <c r="AX194" s="157"/>
      <c r="AY194" s="157" t="s">
        <v>76</v>
      </c>
      <c r="AZ194" s="311">
        <v>44502</v>
      </c>
      <c r="BA194" s="157"/>
      <c r="BB194" s="157"/>
      <c r="BC194" s="157"/>
      <c r="BD194" s="157"/>
      <c r="BE194" s="89"/>
      <c r="BF194" s="89"/>
      <c r="BG194" s="265">
        <v>44501</v>
      </c>
      <c r="BH194" s="278">
        <v>0.52083333333333337</v>
      </c>
      <c r="BI194" s="157" t="s">
        <v>1543</v>
      </c>
      <c r="BJ194" s="157">
        <v>1</v>
      </c>
      <c r="BK194" s="157" t="s">
        <v>1544</v>
      </c>
      <c r="BL194" s="107">
        <f t="shared" ref="BL194:BL257" si="10">F194-AR194</f>
        <v>44502</v>
      </c>
      <c r="BM194" s="107" t="e">
        <f>VLOOKUP(BL:BL,value!$A:$B,2,0)</f>
        <v>#N/A</v>
      </c>
      <c r="BN194" s="107" t="e">
        <f>VLOOKUP(BM:BM,value!C:D,2,0)</f>
        <v>#N/A</v>
      </c>
      <c r="BO194" s="107">
        <f t="shared" ref="BO194:BO257" si="11">AR194-AZ194</f>
        <v>-44502</v>
      </c>
      <c r="BP194" s="107" t="e">
        <f>VLOOKUP(BO:BO,value!$A:$B,2,0)</f>
        <v>#N/A</v>
      </c>
      <c r="BQ194" s="107" t="e">
        <f>VLOOKUP(BP:BP,value!C:D,2,0)</f>
        <v>#N/A</v>
      </c>
      <c r="BR194" s="107" t="e">
        <f>LOOKUP(AR194,value!$F$2:$H$20)</f>
        <v>#N/A</v>
      </c>
    </row>
    <row r="195" spans="1:70" ht="19.95" customHeight="1">
      <c r="A195" s="157"/>
      <c r="B195" s="318">
        <v>44455</v>
      </c>
      <c r="C195" s="142">
        <v>205585995</v>
      </c>
      <c r="D195" s="299" t="s">
        <v>1200</v>
      </c>
      <c r="E195" s="319" t="s">
        <v>1201</v>
      </c>
      <c r="F195" s="311">
        <v>44502</v>
      </c>
      <c r="G195" s="157"/>
      <c r="H195" s="157"/>
      <c r="I195" s="157"/>
      <c r="J195" s="157"/>
      <c r="K195" s="126">
        <v>80263583</v>
      </c>
      <c r="L195" s="297"/>
      <c r="M195" s="297"/>
      <c r="N195" s="146" t="s">
        <v>792</v>
      </c>
      <c r="O195" s="140" t="s">
        <v>1301</v>
      </c>
      <c r="P195" s="157"/>
      <c r="Q195" s="157"/>
      <c r="R195" s="157"/>
      <c r="S195" s="157"/>
      <c r="T195" s="157"/>
      <c r="U195" s="157"/>
      <c r="V195" s="157" t="s">
        <v>1200</v>
      </c>
      <c r="W195" s="111" t="s">
        <v>379</v>
      </c>
      <c r="X195" s="111" t="s">
        <v>379</v>
      </c>
      <c r="Y195" s="136" t="s">
        <v>461</v>
      </c>
      <c r="Z195" s="157"/>
      <c r="AA195" s="113" t="s">
        <v>349</v>
      </c>
      <c r="AB195" s="1108" t="s">
        <v>1386</v>
      </c>
      <c r="AC195" s="157"/>
      <c r="AD195" s="157"/>
      <c r="AE195" s="157"/>
      <c r="AF195" s="157"/>
      <c r="AG195" s="157"/>
      <c r="AH195" s="157"/>
      <c r="AI195" s="157"/>
      <c r="AJ195" s="157"/>
      <c r="AK195" s="89" t="s">
        <v>162</v>
      </c>
      <c r="AL195" s="89"/>
      <c r="AM195" s="89" t="s">
        <v>242</v>
      </c>
      <c r="AN195" s="226" t="s">
        <v>169</v>
      </c>
      <c r="AO195" s="104" t="s">
        <v>62</v>
      </c>
      <c r="AP195" s="104" t="e">
        <f t="shared" si="9"/>
        <v>#N/A</v>
      </c>
      <c r="AQ195" s="157" t="s">
        <v>65</v>
      </c>
      <c r="AR195" s="265"/>
      <c r="AS195" s="157"/>
      <c r="AT195" s="157"/>
      <c r="AU195" s="90"/>
      <c r="AV195" s="157"/>
      <c r="AW195" s="157" t="s">
        <v>97</v>
      </c>
      <c r="AX195" s="157"/>
      <c r="AY195" s="157" t="s">
        <v>76</v>
      </c>
      <c r="AZ195" s="311">
        <v>44502</v>
      </c>
      <c r="BA195" s="157"/>
      <c r="BB195" s="157"/>
      <c r="BC195" s="157"/>
      <c r="BD195" s="157"/>
      <c r="BE195" s="89"/>
      <c r="BF195" s="89"/>
      <c r="BG195" s="265">
        <v>44494</v>
      </c>
      <c r="BH195" s="278">
        <v>0.66666666666666663</v>
      </c>
      <c r="BI195" s="157" t="s">
        <v>1468</v>
      </c>
      <c r="BJ195" s="157">
        <v>1</v>
      </c>
      <c r="BK195" s="157" t="s">
        <v>403</v>
      </c>
      <c r="BL195" s="107">
        <f t="shared" si="10"/>
        <v>44502</v>
      </c>
      <c r="BM195" s="107" t="e">
        <f>VLOOKUP(BL:BL,value!$A:$B,2,0)</f>
        <v>#N/A</v>
      </c>
      <c r="BN195" s="107" t="e">
        <f>VLOOKUP(BM:BM,value!C:D,2,0)</f>
        <v>#N/A</v>
      </c>
      <c r="BO195" s="107">
        <f t="shared" si="11"/>
        <v>-44502</v>
      </c>
      <c r="BP195" s="107" t="e">
        <f>VLOOKUP(BO:BO,value!$A:$B,2,0)</f>
        <v>#N/A</v>
      </c>
      <c r="BQ195" s="107" t="e">
        <f>VLOOKUP(BP:BP,value!C:D,2,0)</f>
        <v>#N/A</v>
      </c>
      <c r="BR195" s="107" t="e">
        <f>LOOKUP(AR195,value!$F$2:$H$20)</f>
        <v>#N/A</v>
      </c>
    </row>
    <row r="196" spans="1:70" ht="19.95" customHeight="1">
      <c r="A196" s="157"/>
      <c r="B196" s="318">
        <v>44455</v>
      </c>
      <c r="C196" s="142">
        <v>205585722</v>
      </c>
      <c r="D196" s="299" t="s">
        <v>629</v>
      </c>
      <c r="E196" s="319" t="s">
        <v>1203</v>
      </c>
      <c r="F196" s="311">
        <v>44502</v>
      </c>
      <c r="G196" s="157"/>
      <c r="H196" s="157"/>
      <c r="I196" s="157"/>
      <c r="J196" s="157"/>
      <c r="K196" s="126">
        <v>80264199</v>
      </c>
      <c r="L196" s="297"/>
      <c r="M196" s="297"/>
      <c r="N196" s="146" t="s">
        <v>792</v>
      </c>
      <c r="O196" s="140" t="s">
        <v>847</v>
      </c>
      <c r="P196" s="157"/>
      <c r="Q196" s="157"/>
      <c r="R196" s="157"/>
      <c r="S196" s="157"/>
      <c r="T196" s="157"/>
      <c r="U196" s="157"/>
      <c r="V196" s="157" t="s">
        <v>629</v>
      </c>
      <c r="W196" s="111" t="s">
        <v>379</v>
      </c>
      <c r="X196" s="111" t="s">
        <v>379</v>
      </c>
      <c r="Y196" s="136" t="s">
        <v>461</v>
      </c>
      <c r="Z196" s="157"/>
      <c r="AA196" s="113" t="s">
        <v>349</v>
      </c>
      <c r="AB196" s="1108" t="s">
        <v>1388</v>
      </c>
      <c r="AC196" s="157"/>
      <c r="AD196" s="157"/>
      <c r="AE196" s="157"/>
      <c r="AF196" s="157"/>
      <c r="AG196" s="157"/>
      <c r="AH196" s="157"/>
      <c r="AI196" s="157"/>
      <c r="AJ196" s="157"/>
      <c r="AK196" s="89" t="s">
        <v>162</v>
      </c>
      <c r="AL196" s="89"/>
      <c r="AM196" s="89" t="s">
        <v>242</v>
      </c>
      <c r="AN196" s="320" t="s">
        <v>172</v>
      </c>
      <c r="AO196" s="104" t="s">
        <v>62</v>
      </c>
      <c r="AP196" s="104" t="e">
        <f t="shared" si="9"/>
        <v>#N/A</v>
      </c>
      <c r="AQ196" s="157" t="s">
        <v>65</v>
      </c>
      <c r="AR196" s="265"/>
      <c r="AS196" s="157"/>
      <c r="AT196" s="157"/>
      <c r="AU196" s="90"/>
      <c r="AV196" s="157"/>
      <c r="AW196" s="157" t="s">
        <v>97</v>
      </c>
      <c r="AX196" s="157"/>
      <c r="AY196" s="157" t="s">
        <v>76</v>
      </c>
      <c r="AZ196" s="282">
        <v>44502</v>
      </c>
      <c r="BA196" s="157"/>
      <c r="BB196" s="157"/>
      <c r="BC196" s="157"/>
      <c r="BD196" s="157"/>
      <c r="BE196" s="89"/>
      <c r="BF196" s="89"/>
      <c r="BG196" s="265">
        <v>44502</v>
      </c>
      <c r="BH196" s="278">
        <v>0.625</v>
      </c>
      <c r="BI196" s="157" t="s">
        <v>1545</v>
      </c>
      <c r="BJ196" s="157">
        <v>1</v>
      </c>
      <c r="BK196" s="157" t="s">
        <v>1546</v>
      </c>
      <c r="BL196" s="107">
        <f t="shared" si="10"/>
        <v>44502</v>
      </c>
      <c r="BM196" s="107" t="e">
        <f>VLOOKUP(BL:BL,value!$A:$B,2,0)</f>
        <v>#N/A</v>
      </c>
      <c r="BN196" s="107" t="e">
        <f>VLOOKUP(BM:BM,value!C:D,2,0)</f>
        <v>#N/A</v>
      </c>
      <c r="BO196" s="107">
        <f t="shared" si="11"/>
        <v>-44502</v>
      </c>
      <c r="BP196" s="107" t="e">
        <f>VLOOKUP(BO:BO,value!$A:$B,2,0)</f>
        <v>#N/A</v>
      </c>
      <c r="BQ196" s="107" t="e">
        <f>VLOOKUP(BP:BP,value!C:D,2,0)</f>
        <v>#N/A</v>
      </c>
      <c r="BR196" s="107" t="e">
        <f>LOOKUP(AR196,value!$F$2:$H$20)</f>
        <v>#N/A</v>
      </c>
    </row>
    <row r="197" spans="1:70" ht="19.95" customHeight="1">
      <c r="A197" s="157"/>
      <c r="B197" s="318">
        <v>44455</v>
      </c>
      <c r="C197" s="142">
        <v>205591431</v>
      </c>
      <c r="D197" s="299" t="s">
        <v>1204</v>
      </c>
      <c r="E197" s="319" t="s">
        <v>1205</v>
      </c>
      <c r="F197" s="311">
        <v>44502</v>
      </c>
      <c r="G197" s="157"/>
      <c r="H197" s="157"/>
      <c r="I197" s="157"/>
      <c r="J197" s="157"/>
      <c r="K197" s="126">
        <v>80264385</v>
      </c>
      <c r="L197" s="297"/>
      <c r="M197" s="297"/>
      <c r="N197" s="146" t="s">
        <v>792</v>
      </c>
      <c r="O197" s="140" t="s">
        <v>1302</v>
      </c>
      <c r="P197" s="157"/>
      <c r="Q197" s="157"/>
      <c r="R197" s="157"/>
      <c r="S197" s="157"/>
      <c r="T197" s="157"/>
      <c r="U197" s="157"/>
      <c r="V197" s="157" t="s">
        <v>1204</v>
      </c>
      <c r="W197" s="111" t="s">
        <v>379</v>
      </c>
      <c r="X197" s="111" t="s">
        <v>379</v>
      </c>
      <c r="Y197" s="136" t="s">
        <v>461</v>
      </c>
      <c r="Z197" s="157"/>
      <c r="AA197" s="113" t="s">
        <v>349</v>
      </c>
      <c r="AB197" s="1108" t="s">
        <v>1389</v>
      </c>
      <c r="AC197" s="157"/>
      <c r="AD197" s="157"/>
      <c r="AE197" s="157"/>
      <c r="AF197" s="157"/>
      <c r="AG197" s="157"/>
      <c r="AH197" s="157"/>
      <c r="AI197" s="157"/>
      <c r="AJ197" s="157"/>
      <c r="AK197" s="89" t="s">
        <v>162</v>
      </c>
      <c r="AL197" s="89"/>
      <c r="AM197" s="89" t="s">
        <v>242</v>
      </c>
      <c r="AN197" s="320" t="s">
        <v>211</v>
      </c>
      <c r="AO197" s="104" t="s">
        <v>62</v>
      </c>
      <c r="AP197" s="104" t="e">
        <f t="shared" si="9"/>
        <v>#N/A</v>
      </c>
      <c r="AQ197" s="157" t="s">
        <v>65</v>
      </c>
      <c r="AR197" s="265"/>
      <c r="AS197" s="157"/>
      <c r="AT197" s="157"/>
      <c r="AU197" s="90"/>
      <c r="AV197" s="157"/>
      <c r="AW197" s="157" t="s">
        <v>97</v>
      </c>
      <c r="AX197" s="157"/>
      <c r="AY197" s="157" t="s">
        <v>76</v>
      </c>
      <c r="AZ197" s="282">
        <v>44502</v>
      </c>
      <c r="BA197" s="157"/>
      <c r="BB197" s="157"/>
      <c r="BC197" s="157"/>
      <c r="BD197" s="157"/>
      <c r="BE197" s="89"/>
      <c r="BF197" s="89"/>
      <c r="BG197" s="265">
        <v>44498</v>
      </c>
      <c r="BH197" s="278">
        <v>0.625</v>
      </c>
      <c r="BI197" s="157" t="s">
        <v>1529</v>
      </c>
      <c r="BJ197" s="157">
        <v>1</v>
      </c>
      <c r="BK197" s="157" t="s">
        <v>1104</v>
      </c>
      <c r="BL197" s="107">
        <f t="shared" si="10"/>
        <v>44502</v>
      </c>
      <c r="BM197" s="107" t="e">
        <f>VLOOKUP(BL:BL,value!$A:$B,2,0)</f>
        <v>#N/A</v>
      </c>
      <c r="BN197" s="107" t="e">
        <f>VLOOKUP(BM:BM,value!C:D,2,0)</f>
        <v>#N/A</v>
      </c>
      <c r="BO197" s="107">
        <f t="shared" si="11"/>
        <v>-44502</v>
      </c>
      <c r="BP197" s="107" t="e">
        <f>VLOOKUP(BO:BO,value!$A:$B,2,0)</f>
        <v>#N/A</v>
      </c>
      <c r="BQ197" s="107" t="e">
        <f>VLOOKUP(BP:BP,value!C:D,2,0)</f>
        <v>#N/A</v>
      </c>
      <c r="BR197" s="107" t="e">
        <f>LOOKUP(AR197,value!$F$2:$H$20)</f>
        <v>#N/A</v>
      </c>
    </row>
    <row r="198" spans="1:70" ht="19.95" customHeight="1">
      <c r="A198" s="157"/>
      <c r="B198" s="318">
        <v>44455</v>
      </c>
      <c r="C198" s="142">
        <v>205612443</v>
      </c>
      <c r="D198" s="299" t="s">
        <v>1206</v>
      </c>
      <c r="E198" s="319" t="s">
        <v>1207</v>
      </c>
      <c r="F198" s="311">
        <v>44502</v>
      </c>
      <c r="G198" s="157"/>
      <c r="H198" s="157"/>
      <c r="I198" s="157"/>
      <c r="J198" s="157"/>
      <c r="K198" s="126">
        <v>80264417</v>
      </c>
      <c r="L198" s="297"/>
      <c r="M198" s="297"/>
      <c r="N198" s="146" t="s">
        <v>792</v>
      </c>
      <c r="O198" s="140" t="s">
        <v>1303</v>
      </c>
      <c r="P198" s="157"/>
      <c r="Q198" s="157"/>
      <c r="R198" s="157"/>
      <c r="S198" s="157"/>
      <c r="T198" s="157"/>
      <c r="U198" s="157"/>
      <c r="V198" s="157" t="s">
        <v>1206</v>
      </c>
      <c r="W198" s="111" t="s">
        <v>379</v>
      </c>
      <c r="X198" s="111" t="s">
        <v>379</v>
      </c>
      <c r="Y198" s="136" t="s">
        <v>461</v>
      </c>
      <c r="Z198" s="157"/>
      <c r="AA198" s="113" t="s">
        <v>349</v>
      </c>
      <c r="AB198" s="1108" t="s">
        <v>1390</v>
      </c>
      <c r="AC198" s="157"/>
      <c r="AD198" s="157"/>
      <c r="AE198" s="157"/>
      <c r="AF198" s="157"/>
      <c r="AG198" s="157"/>
      <c r="AH198" s="157"/>
      <c r="AI198" s="157"/>
      <c r="AJ198" s="157"/>
      <c r="AK198" s="89" t="s">
        <v>162</v>
      </c>
      <c r="AL198" s="89"/>
      <c r="AM198" s="89" t="s">
        <v>242</v>
      </c>
      <c r="AN198" s="320" t="s">
        <v>219</v>
      </c>
      <c r="AO198" s="104" t="s">
        <v>62</v>
      </c>
      <c r="AP198" s="104" t="e">
        <f t="shared" si="9"/>
        <v>#N/A</v>
      </c>
      <c r="AQ198" s="157" t="s">
        <v>65</v>
      </c>
      <c r="AR198" s="265"/>
      <c r="AS198" s="157"/>
      <c r="AT198" s="157"/>
      <c r="AU198" s="90"/>
      <c r="AV198" s="157"/>
      <c r="AW198" s="157" t="s">
        <v>97</v>
      </c>
      <c r="AX198" s="157"/>
      <c r="AY198" s="157" t="s">
        <v>76</v>
      </c>
      <c r="AZ198" s="311">
        <v>44502</v>
      </c>
      <c r="BA198" s="157"/>
      <c r="BB198" s="157"/>
      <c r="BC198" s="157"/>
      <c r="BD198" s="157"/>
      <c r="BE198" s="89"/>
      <c r="BF198" s="89"/>
      <c r="BG198" s="265">
        <v>44497</v>
      </c>
      <c r="BH198" s="278">
        <v>0.49305555555555558</v>
      </c>
      <c r="BI198" s="157" t="s">
        <v>1530</v>
      </c>
      <c r="BJ198" s="157">
        <v>1</v>
      </c>
      <c r="BK198" s="157" t="s">
        <v>428</v>
      </c>
      <c r="BL198" s="107">
        <f t="shared" si="10"/>
        <v>44502</v>
      </c>
      <c r="BM198" s="107" t="e">
        <f>VLOOKUP(BL:BL,value!$A:$B,2,0)</f>
        <v>#N/A</v>
      </c>
      <c r="BN198" s="107" t="e">
        <f>VLOOKUP(BM:BM,value!C:D,2,0)</f>
        <v>#N/A</v>
      </c>
      <c r="BO198" s="107">
        <f t="shared" si="11"/>
        <v>-44502</v>
      </c>
      <c r="BP198" s="107" t="e">
        <f>VLOOKUP(BO:BO,value!$A:$B,2,0)</f>
        <v>#N/A</v>
      </c>
      <c r="BQ198" s="107" t="e">
        <f>VLOOKUP(BP:BP,value!C:D,2,0)</f>
        <v>#N/A</v>
      </c>
      <c r="BR198" s="107" t="e">
        <f>LOOKUP(AR198,value!$F$2:$H$20)</f>
        <v>#N/A</v>
      </c>
    </row>
    <row r="199" spans="1:70" ht="19.95" customHeight="1">
      <c r="A199" s="157"/>
      <c r="B199" s="318">
        <v>44455</v>
      </c>
      <c r="C199" s="142">
        <v>205600216</v>
      </c>
      <c r="D199" s="299" t="s">
        <v>1208</v>
      </c>
      <c r="E199" s="319" t="s">
        <v>1209</v>
      </c>
      <c r="F199" s="311">
        <v>44502</v>
      </c>
      <c r="G199" s="157"/>
      <c r="H199" s="157"/>
      <c r="I199" s="157"/>
      <c r="J199" s="157"/>
      <c r="K199" s="126">
        <v>80264418</v>
      </c>
      <c r="L199" s="297"/>
      <c r="M199" s="297"/>
      <c r="N199" s="146" t="s">
        <v>792</v>
      </c>
      <c r="O199" s="140" t="s">
        <v>1304</v>
      </c>
      <c r="P199" s="157"/>
      <c r="Q199" s="157"/>
      <c r="R199" s="157"/>
      <c r="S199" s="157"/>
      <c r="T199" s="157"/>
      <c r="U199" s="157"/>
      <c r="V199" s="157" t="s">
        <v>1208</v>
      </c>
      <c r="W199" s="111" t="s">
        <v>379</v>
      </c>
      <c r="X199" s="111" t="s">
        <v>379</v>
      </c>
      <c r="Y199" s="136" t="s">
        <v>461</v>
      </c>
      <c r="Z199" s="157"/>
      <c r="AA199" s="113" t="s">
        <v>349</v>
      </c>
      <c r="AB199" s="1108" t="s">
        <v>1391</v>
      </c>
      <c r="AC199" s="157"/>
      <c r="AD199" s="157"/>
      <c r="AE199" s="157"/>
      <c r="AF199" s="157"/>
      <c r="AG199" s="157"/>
      <c r="AH199" s="157"/>
      <c r="AI199" s="157"/>
      <c r="AJ199" s="157"/>
      <c r="AK199" s="89" t="s">
        <v>162</v>
      </c>
      <c r="AL199" s="89"/>
      <c r="AM199" s="89" t="s">
        <v>242</v>
      </c>
      <c r="AN199" s="320" t="s">
        <v>172</v>
      </c>
      <c r="AO199" s="104" t="s">
        <v>62</v>
      </c>
      <c r="AP199" s="104" t="e">
        <f t="shared" si="9"/>
        <v>#N/A</v>
      </c>
      <c r="AQ199" s="157" t="s">
        <v>65</v>
      </c>
      <c r="AR199" s="265"/>
      <c r="AS199" s="157"/>
      <c r="AT199" s="157"/>
      <c r="AU199" s="90"/>
      <c r="AV199" s="157"/>
      <c r="AW199" s="157" t="s">
        <v>97</v>
      </c>
      <c r="AX199" s="157"/>
      <c r="AY199" s="157" t="s">
        <v>76</v>
      </c>
      <c r="AZ199" s="311">
        <v>44502</v>
      </c>
      <c r="BA199" s="157"/>
      <c r="BB199" s="157"/>
      <c r="BC199" s="157"/>
      <c r="BD199" s="157"/>
      <c r="BE199" s="89"/>
      <c r="BF199" s="89"/>
      <c r="BG199" s="265">
        <v>44502</v>
      </c>
      <c r="BH199" s="278">
        <v>0.625</v>
      </c>
      <c r="BI199" s="157" t="s">
        <v>1547</v>
      </c>
      <c r="BJ199" s="157">
        <v>1</v>
      </c>
      <c r="BK199" s="157" t="s">
        <v>1546</v>
      </c>
      <c r="BL199" s="107">
        <f t="shared" si="10"/>
        <v>44502</v>
      </c>
      <c r="BM199" s="107" t="e">
        <f>VLOOKUP(BL:BL,value!$A:$B,2,0)</f>
        <v>#N/A</v>
      </c>
      <c r="BN199" s="107" t="e">
        <f>VLOOKUP(BM:BM,value!C:D,2,0)</f>
        <v>#N/A</v>
      </c>
      <c r="BO199" s="107">
        <f t="shared" si="11"/>
        <v>-44502</v>
      </c>
      <c r="BP199" s="107" t="e">
        <f>VLOOKUP(BO:BO,value!$A:$B,2,0)</f>
        <v>#N/A</v>
      </c>
      <c r="BQ199" s="107" t="e">
        <f>VLOOKUP(BP:BP,value!C:D,2,0)</f>
        <v>#N/A</v>
      </c>
      <c r="BR199" s="107" t="e">
        <f>LOOKUP(AR199,value!$F$2:$H$20)</f>
        <v>#N/A</v>
      </c>
    </row>
    <row r="200" spans="1:70" ht="19.95" customHeight="1">
      <c r="A200" s="157"/>
      <c r="B200" s="318">
        <v>44455</v>
      </c>
      <c r="C200" s="142">
        <v>205616741</v>
      </c>
      <c r="D200" s="299" t="s">
        <v>1210</v>
      </c>
      <c r="E200" s="319" t="s">
        <v>1211</v>
      </c>
      <c r="F200" s="311">
        <v>44502</v>
      </c>
      <c r="G200" s="157"/>
      <c r="H200" s="157"/>
      <c r="I200" s="157"/>
      <c r="J200" s="157"/>
      <c r="K200" s="126">
        <v>80264433</v>
      </c>
      <c r="L200" s="297"/>
      <c r="M200" s="297"/>
      <c r="N200" s="146" t="s">
        <v>792</v>
      </c>
      <c r="O200" s="140" t="s">
        <v>1305</v>
      </c>
      <c r="P200" s="157"/>
      <c r="Q200" s="157"/>
      <c r="R200" s="157"/>
      <c r="S200" s="157"/>
      <c r="T200" s="157"/>
      <c r="U200" s="157"/>
      <c r="V200" s="157" t="s">
        <v>1210</v>
      </c>
      <c r="W200" s="111" t="s">
        <v>379</v>
      </c>
      <c r="X200" s="111" t="s">
        <v>379</v>
      </c>
      <c r="Y200" s="136" t="s">
        <v>461</v>
      </c>
      <c r="Z200" s="157"/>
      <c r="AA200" s="113" t="s">
        <v>349</v>
      </c>
      <c r="AB200" s="1108" t="s">
        <v>1392</v>
      </c>
      <c r="AC200" s="157"/>
      <c r="AD200" s="157"/>
      <c r="AE200" s="157"/>
      <c r="AF200" s="157"/>
      <c r="AG200" s="157"/>
      <c r="AH200" s="157"/>
      <c r="AI200" s="157"/>
      <c r="AJ200" s="157"/>
      <c r="AK200" s="89" t="s">
        <v>162</v>
      </c>
      <c r="AL200" s="89"/>
      <c r="AM200" s="89" t="s">
        <v>242</v>
      </c>
      <c r="AN200" s="320" t="s">
        <v>172</v>
      </c>
      <c r="AO200" s="104" t="s">
        <v>62</v>
      </c>
      <c r="AP200" s="104" t="e">
        <f t="shared" si="9"/>
        <v>#N/A</v>
      </c>
      <c r="AQ200" s="157" t="s">
        <v>65</v>
      </c>
      <c r="AR200" s="265"/>
      <c r="AS200" s="157"/>
      <c r="AT200" s="157"/>
      <c r="AU200" s="90"/>
      <c r="AV200" s="157"/>
      <c r="AW200" s="157" t="s">
        <v>97</v>
      </c>
      <c r="AX200" s="157"/>
      <c r="AY200" s="157" t="s">
        <v>76</v>
      </c>
      <c r="AZ200" s="311">
        <v>44502</v>
      </c>
      <c r="BA200" s="157"/>
      <c r="BB200" s="157"/>
      <c r="BC200" s="157"/>
      <c r="BD200" s="157"/>
      <c r="BE200" s="89"/>
      <c r="BF200" s="89"/>
      <c r="BG200" s="265">
        <v>44502</v>
      </c>
      <c r="BH200" s="278">
        <v>0.66666666666666663</v>
      </c>
      <c r="BI200" s="157" t="s">
        <v>1548</v>
      </c>
      <c r="BJ200" s="157">
        <v>1</v>
      </c>
      <c r="BK200" s="157" t="s">
        <v>1546</v>
      </c>
      <c r="BL200" s="107">
        <f t="shared" si="10"/>
        <v>44502</v>
      </c>
      <c r="BM200" s="107" t="e">
        <f>VLOOKUP(BL:BL,value!$A:$B,2,0)</f>
        <v>#N/A</v>
      </c>
      <c r="BN200" s="107" t="e">
        <f>VLOOKUP(BM:BM,value!C:D,2,0)</f>
        <v>#N/A</v>
      </c>
      <c r="BO200" s="107">
        <f t="shared" si="11"/>
        <v>-44502</v>
      </c>
      <c r="BP200" s="107" t="e">
        <f>VLOOKUP(BO:BO,value!$A:$B,2,0)</f>
        <v>#N/A</v>
      </c>
      <c r="BQ200" s="107" t="e">
        <f>VLOOKUP(BP:BP,value!C:D,2,0)</f>
        <v>#N/A</v>
      </c>
      <c r="BR200" s="107" t="e">
        <f>LOOKUP(AR200,value!$F$2:$H$20)</f>
        <v>#N/A</v>
      </c>
    </row>
    <row r="201" spans="1:70" ht="19.95" customHeight="1">
      <c r="A201" s="157"/>
      <c r="B201" s="318">
        <v>44455</v>
      </c>
      <c r="C201" s="142">
        <v>205614449</v>
      </c>
      <c r="D201" s="299" t="s">
        <v>1212</v>
      </c>
      <c r="E201" s="319" t="s">
        <v>1213</v>
      </c>
      <c r="F201" s="311">
        <v>44502</v>
      </c>
      <c r="G201" s="157"/>
      <c r="H201" s="157"/>
      <c r="I201" s="157"/>
      <c r="J201" s="157"/>
      <c r="K201" s="126">
        <v>80264568</v>
      </c>
      <c r="L201" s="297"/>
      <c r="M201" s="297"/>
      <c r="N201" s="146" t="s">
        <v>792</v>
      </c>
      <c r="O201" s="140" t="s">
        <v>1306</v>
      </c>
      <c r="P201" s="157"/>
      <c r="Q201" s="157"/>
      <c r="R201" s="157"/>
      <c r="S201" s="157"/>
      <c r="T201" s="157"/>
      <c r="U201" s="157"/>
      <c r="V201" s="157" t="s">
        <v>1212</v>
      </c>
      <c r="W201" s="111" t="s">
        <v>379</v>
      </c>
      <c r="X201" s="111" t="s">
        <v>379</v>
      </c>
      <c r="Y201" s="136" t="s">
        <v>461</v>
      </c>
      <c r="Z201" s="157"/>
      <c r="AA201" s="113" t="s">
        <v>349</v>
      </c>
      <c r="AB201" s="1108" t="s">
        <v>1393</v>
      </c>
      <c r="AC201" s="157"/>
      <c r="AD201" s="157"/>
      <c r="AE201" s="157"/>
      <c r="AF201" s="157"/>
      <c r="AG201" s="157"/>
      <c r="AH201" s="157"/>
      <c r="AI201" s="157"/>
      <c r="AJ201" s="157"/>
      <c r="AK201" s="89" t="s">
        <v>162</v>
      </c>
      <c r="AL201" s="89"/>
      <c r="AM201" s="89" t="s">
        <v>242</v>
      </c>
      <c r="AN201" s="320" t="s">
        <v>172</v>
      </c>
      <c r="AO201" s="104" t="s">
        <v>62</v>
      </c>
      <c r="AP201" s="104" t="e">
        <f t="shared" si="9"/>
        <v>#N/A</v>
      </c>
      <c r="AQ201" s="157" t="s">
        <v>65</v>
      </c>
      <c r="AR201" s="265"/>
      <c r="AS201" s="157"/>
      <c r="AT201" s="157"/>
      <c r="AU201" s="90"/>
      <c r="AV201" s="157"/>
      <c r="AW201" s="157" t="s">
        <v>97</v>
      </c>
      <c r="AX201" s="157"/>
      <c r="AY201" s="157" t="s">
        <v>76</v>
      </c>
      <c r="AZ201" s="311">
        <v>44502</v>
      </c>
      <c r="BA201" s="157"/>
      <c r="BB201" s="157"/>
      <c r="BC201" s="157"/>
      <c r="BD201" s="157"/>
      <c r="BE201" s="89"/>
      <c r="BF201" s="89"/>
      <c r="BG201" s="265">
        <v>44502</v>
      </c>
      <c r="BH201" s="278">
        <v>0.66666666666666663</v>
      </c>
      <c r="BI201" s="157" t="s">
        <v>1549</v>
      </c>
      <c r="BJ201" s="157">
        <v>1</v>
      </c>
      <c r="BK201" s="157" t="s">
        <v>1546</v>
      </c>
      <c r="BL201" s="107">
        <f t="shared" si="10"/>
        <v>44502</v>
      </c>
      <c r="BM201" s="107" t="e">
        <f>VLOOKUP(BL:BL,value!$A:$B,2,0)</f>
        <v>#N/A</v>
      </c>
      <c r="BN201" s="107" t="e">
        <f>VLOOKUP(BM:BM,value!C:D,2,0)</f>
        <v>#N/A</v>
      </c>
      <c r="BO201" s="107">
        <f t="shared" si="11"/>
        <v>-44502</v>
      </c>
      <c r="BP201" s="107" t="e">
        <f>VLOOKUP(BO:BO,value!$A:$B,2,0)</f>
        <v>#N/A</v>
      </c>
      <c r="BQ201" s="107" t="e">
        <f>VLOOKUP(BP:BP,value!C:D,2,0)</f>
        <v>#N/A</v>
      </c>
      <c r="BR201" s="107" t="e">
        <f>LOOKUP(AR201,value!$F$2:$H$20)</f>
        <v>#N/A</v>
      </c>
    </row>
    <row r="202" spans="1:70" ht="19.95" customHeight="1">
      <c r="A202" s="157"/>
      <c r="B202" s="318">
        <v>44455</v>
      </c>
      <c r="C202" s="142">
        <v>205760390</v>
      </c>
      <c r="D202" s="299" t="s">
        <v>1214</v>
      </c>
      <c r="E202" s="319" t="s">
        <v>1215</v>
      </c>
      <c r="F202" s="311">
        <v>44502</v>
      </c>
      <c r="G202" s="157"/>
      <c r="H202" s="157"/>
      <c r="I202" s="157"/>
      <c r="J202" s="157"/>
      <c r="K202" s="126">
        <v>80265942</v>
      </c>
      <c r="L202" s="297"/>
      <c r="M202" s="297"/>
      <c r="N202" s="146" t="s">
        <v>792</v>
      </c>
      <c r="O202" s="140" t="s">
        <v>1307</v>
      </c>
      <c r="P202" s="157"/>
      <c r="Q202" s="157"/>
      <c r="R202" s="157"/>
      <c r="S202" s="157"/>
      <c r="T202" s="157"/>
      <c r="U202" s="157"/>
      <c r="V202" s="157" t="s">
        <v>1214</v>
      </c>
      <c r="W202" s="111" t="s">
        <v>379</v>
      </c>
      <c r="X202" s="111" t="s">
        <v>379</v>
      </c>
      <c r="Y202" s="136" t="s">
        <v>461</v>
      </c>
      <c r="Z202" s="157"/>
      <c r="AA202" s="113" t="s">
        <v>349</v>
      </c>
      <c r="AB202" s="1108" t="s">
        <v>1394</v>
      </c>
      <c r="AC202" s="157"/>
      <c r="AD202" s="157"/>
      <c r="AE202" s="157"/>
      <c r="AF202" s="157"/>
      <c r="AG202" s="157"/>
      <c r="AH202" s="157"/>
      <c r="AI202" s="157"/>
      <c r="AJ202" s="157"/>
      <c r="AK202" s="89" t="s">
        <v>162</v>
      </c>
      <c r="AL202" s="89"/>
      <c r="AM202" s="89" t="s">
        <v>242</v>
      </c>
      <c r="AN202" s="320" t="s">
        <v>225</v>
      </c>
      <c r="AO202" s="104" t="s">
        <v>62</v>
      </c>
      <c r="AP202" s="104" t="e">
        <f t="shared" si="9"/>
        <v>#N/A</v>
      </c>
      <c r="AQ202" s="157" t="s">
        <v>65</v>
      </c>
      <c r="AR202" s="265"/>
      <c r="AS202" s="157"/>
      <c r="AT202" s="157"/>
      <c r="AU202" s="90"/>
      <c r="AV202" s="157"/>
      <c r="AW202" s="157" t="s">
        <v>97</v>
      </c>
      <c r="AX202" s="157"/>
      <c r="AY202" s="157" t="s">
        <v>76</v>
      </c>
      <c r="AZ202" s="311">
        <v>44502</v>
      </c>
      <c r="BA202" s="157"/>
      <c r="BB202" s="157"/>
      <c r="BC202" s="157"/>
      <c r="BD202" s="157"/>
      <c r="BE202" s="89"/>
      <c r="BF202" s="89"/>
      <c r="BG202" s="265">
        <v>44497</v>
      </c>
      <c r="BH202" s="278">
        <v>0.42708333333333331</v>
      </c>
      <c r="BI202" s="157" t="s">
        <v>1531</v>
      </c>
      <c r="BJ202" s="157">
        <v>1</v>
      </c>
      <c r="BK202" s="157" t="s">
        <v>413</v>
      </c>
      <c r="BL202" s="107">
        <f t="shared" si="10"/>
        <v>44502</v>
      </c>
      <c r="BM202" s="107" t="e">
        <f>VLOOKUP(BL:BL,value!$A:$B,2,0)</f>
        <v>#N/A</v>
      </c>
      <c r="BN202" s="107" t="e">
        <f>VLOOKUP(BM:BM,value!C:D,2,0)</f>
        <v>#N/A</v>
      </c>
      <c r="BO202" s="107">
        <f t="shared" si="11"/>
        <v>-44502</v>
      </c>
      <c r="BP202" s="107" t="e">
        <f>VLOOKUP(BO:BO,value!$A:$B,2,0)</f>
        <v>#N/A</v>
      </c>
      <c r="BQ202" s="107" t="e">
        <f>VLOOKUP(BP:BP,value!C:D,2,0)</f>
        <v>#N/A</v>
      </c>
      <c r="BR202" s="107" t="e">
        <f>LOOKUP(AR202,value!$F$2:$H$20)</f>
        <v>#N/A</v>
      </c>
    </row>
    <row r="203" spans="1:70" ht="19.95" customHeight="1">
      <c r="A203" s="157"/>
      <c r="B203" s="318">
        <v>44455</v>
      </c>
      <c r="C203" s="142">
        <v>205673098</v>
      </c>
      <c r="D203" s="299" t="s">
        <v>675</v>
      </c>
      <c r="E203" s="319" t="s">
        <v>1216</v>
      </c>
      <c r="F203" s="311">
        <v>44502</v>
      </c>
      <c r="G203" s="157"/>
      <c r="H203" s="157"/>
      <c r="I203" s="157"/>
      <c r="J203" s="157"/>
      <c r="K203" s="126">
        <v>80267283</v>
      </c>
      <c r="L203" s="297"/>
      <c r="M203" s="297"/>
      <c r="N203" s="146" t="s">
        <v>792</v>
      </c>
      <c r="O203" s="140" t="s">
        <v>1448</v>
      </c>
      <c r="P203" s="157"/>
      <c r="Q203" s="157"/>
      <c r="R203" s="157"/>
      <c r="S203" s="157"/>
      <c r="T203" s="157"/>
      <c r="U203" s="157"/>
      <c r="V203" s="157" t="s">
        <v>675</v>
      </c>
      <c r="W203" s="111" t="s">
        <v>379</v>
      </c>
      <c r="X203" s="111" t="s">
        <v>379</v>
      </c>
      <c r="Y203" s="136" t="s">
        <v>461</v>
      </c>
      <c r="Z203" s="157"/>
      <c r="AA203" s="113" t="s">
        <v>349</v>
      </c>
      <c r="AB203" s="1108" t="s">
        <v>1395</v>
      </c>
      <c r="AC203" s="157"/>
      <c r="AD203" s="157"/>
      <c r="AE203" s="157"/>
      <c r="AF203" s="157"/>
      <c r="AG203" s="157"/>
      <c r="AH203" s="157"/>
      <c r="AI203" s="157"/>
      <c r="AJ203" s="157"/>
      <c r="AK203" s="89" t="s">
        <v>162</v>
      </c>
      <c r="AL203" s="89"/>
      <c r="AM203" s="89" t="s">
        <v>242</v>
      </c>
      <c r="AN203" s="320" t="s">
        <v>184</v>
      </c>
      <c r="AO203" s="104" t="s">
        <v>62</v>
      </c>
      <c r="AP203" s="104" t="e">
        <f t="shared" si="9"/>
        <v>#N/A</v>
      </c>
      <c r="AQ203" s="157" t="s">
        <v>65</v>
      </c>
      <c r="AR203" s="265"/>
      <c r="AS203" s="157"/>
      <c r="AT203" s="157"/>
      <c r="AU203" s="90"/>
      <c r="AV203" s="157"/>
      <c r="AW203" s="157" t="s">
        <v>277</v>
      </c>
      <c r="AX203" s="157"/>
      <c r="AY203" s="157" t="s">
        <v>76</v>
      </c>
      <c r="AZ203" s="311">
        <v>44502</v>
      </c>
      <c r="BA203" s="157"/>
      <c r="BB203" s="157"/>
      <c r="BC203" s="157"/>
      <c r="BD203" s="157"/>
      <c r="BE203" s="89"/>
      <c r="BF203" s="89"/>
      <c r="BG203" s="89"/>
      <c r="BH203" s="89"/>
      <c r="BI203" s="157" t="s">
        <v>1449</v>
      </c>
      <c r="BJ203" s="157"/>
      <c r="BK203" s="157"/>
      <c r="BL203" s="107">
        <f t="shared" si="10"/>
        <v>44502</v>
      </c>
      <c r="BM203" s="107" t="e">
        <f>VLOOKUP(BL:BL,value!$A:$B,2,0)</f>
        <v>#N/A</v>
      </c>
      <c r="BN203" s="107" t="e">
        <f>VLOOKUP(BM:BM,value!C:D,2,0)</f>
        <v>#N/A</v>
      </c>
      <c r="BO203" s="107">
        <f t="shared" si="11"/>
        <v>-44502</v>
      </c>
      <c r="BP203" s="107" t="e">
        <f>VLOOKUP(BO:BO,value!$A:$B,2,0)</f>
        <v>#N/A</v>
      </c>
      <c r="BQ203" s="107" t="e">
        <f>VLOOKUP(BP:BP,value!C:D,2,0)</f>
        <v>#N/A</v>
      </c>
      <c r="BR203" s="107" t="e">
        <f>LOOKUP(AR203,value!$F$2:$H$20)</f>
        <v>#N/A</v>
      </c>
    </row>
    <row r="204" spans="1:70" ht="19.95" customHeight="1">
      <c r="A204" s="157"/>
      <c r="B204" s="318">
        <v>44455</v>
      </c>
      <c r="C204" s="142">
        <v>205636723</v>
      </c>
      <c r="D204" s="299" t="s">
        <v>1217</v>
      </c>
      <c r="E204" s="319" t="s">
        <v>1218</v>
      </c>
      <c r="F204" s="311">
        <v>44502</v>
      </c>
      <c r="G204" s="157"/>
      <c r="H204" s="157"/>
      <c r="I204" s="157"/>
      <c r="J204" s="157"/>
      <c r="K204" s="126">
        <v>80267349</v>
      </c>
      <c r="L204" s="297"/>
      <c r="M204" s="297"/>
      <c r="N204" s="146" t="s">
        <v>792</v>
      </c>
      <c r="O204" s="140" t="s">
        <v>1308</v>
      </c>
      <c r="P204" s="157"/>
      <c r="Q204" s="157"/>
      <c r="R204" s="157"/>
      <c r="S204" s="157"/>
      <c r="T204" s="157"/>
      <c r="U204" s="157"/>
      <c r="V204" s="157" t="s">
        <v>1217</v>
      </c>
      <c r="W204" s="111" t="s">
        <v>379</v>
      </c>
      <c r="X204" s="111" t="s">
        <v>379</v>
      </c>
      <c r="Y204" s="136" t="s">
        <v>461</v>
      </c>
      <c r="Z204" s="157"/>
      <c r="AA204" s="113" t="s">
        <v>349</v>
      </c>
      <c r="AB204" s="1108" t="s">
        <v>1396</v>
      </c>
      <c r="AC204" s="157"/>
      <c r="AD204" s="157"/>
      <c r="AE204" s="157"/>
      <c r="AF204" s="157"/>
      <c r="AG204" s="157"/>
      <c r="AH204" s="157"/>
      <c r="AI204" s="157"/>
      <c r="AJ204" s="157"/>
      <c r="AK204" s="89" t="s">
        <v>162</v>
      </c>
      <c r="AL204" s="89"/>
      <c r="AM204" s="89" t="s">
        <v>242</v>
      </c>
      <c r="AN204" s="320" t="s">
        <v>184</v>
      </c>
      <c r="AO204" s="104" t="s">
        <v>62</v>
      </c>
      <c r="AP204" s="104" t="e">
        <f t="shared" si="9"/>
        <v>#N/A</v>
      </c>
      <c r="AQ204" s="157" t="s">
        <v>65</v>
      </c>
      <c r="AR204" s="265"/>
      <c r="AS204" s="157"/>
      <c r="AT204" s="157"/>
      <c r="AU204" s="90"/>
      <c r="AV204" s="157"/>
      <c r="AW204" s="157" t="s">
        <v>97</v>
      </c>
      <c r="AX204" s="157"/>
      <c r="AY204" s="157" t="s">
        <v>76</v>
      </c>
      <c r="AZ204" s="311">
        <v>44502</v>
      </c>
      <c r="BA204" s="157"/>
      <c r="BB204" s="157"/>
      <c r="BC204" s="157"/>
      <c r="BD204" s="157"/>
      <c r="BE204" s="89"/>
      <c r="BF204" s="89"/>
      <c r="BG204" s="265">
        <v>44503</v>
      </c>
      <c r="BH204" s="278">
        <v>0.4375</v>
      </c>
      <c r="BI204" s="157" t="s">
        <v>1550</v>
      </c>
      <c r="BJ204" s="157">
        <v>1</v>
      </c>
      <c r="BK204" s="157" t="s">
        <v>476</v>
      </c>
      <c r="BL204" s="107">
        <f t="shared" si="10"/>
        <v>44502</v>
      </c>
      <c r="BM204" s="107" t="e">
        <f>VLOOKUP(BL:BL,value!$A:$B,2,0)</f>
        <v>#N/A</v>
      </c>
      <c r="BN204" s="107" t="e">
        <f>VLOOKUP(BM:BM,value!C:D,2,0)</f>
        <v>#N/A</v>
      </c>
      <c r="BO204" s="107">
        <f t="shared" si="11"/>
        <v>-44502</v>
      </c>
      <c r="BP204" s="107" t="e">
        <f>VLOOKUP(BO:BO,value!$A:$B,2,0)</f>
        <v>#N/A</v>
      </c>
      <c r="BQ204" s="107" t="e">
        <f>VLOOKUP(BP:BP,value!C:D,2,0)</f>
        <v>#N/A</v>
      </c>
      <c r="BR204" s="107" t="e">
        <f>LOOKUP(AR204,value!$F$2:$H$20)</f>
        <v>#N/A</v>
      </c>
    </row>
    <row r="205" spans="1:70" ht="19.95" customHeight="1">
      <c r="A205" s="157"/>
      <c r="B205" s="318">
        <v>44455</v>
      </c>
      <c r="C205" s="142">
        <v>205591506</v>
      </c>
      <c r="D205" s="299" t="s">
        <v>611</v>
      </c>
      <c r="E205" s="319" t="s">
        <v>1202</v>
      </c>
      <c r="F205" s="311">
        <v>44502</v>
      </c>
      <c r="G205" s="157"/>
      <c r="H205" s="157"/>
      <c r="I205" s="157"/>
      <c r="J205" s="157"/>
      <c r="K205" s="126">
        <v>80263913</v>
      </c>
      <c r="L205" s="297"/>
      <c r="M205" s="297"/>
      <c r="N205" s="146" t="s">
        <v>792</v>
      </c>
      <c r="O205" s="140">
        <v>954574101</v>
      </c>
      <c r="P205" s="157"/>
      <c r="Q205" s="157"/>
      <c r="R205" s="157"/>
      <c r="S205" s="157"/>
      <c r="T205" s="157"/>
      <c r="U205" s="157"/>
      <c r="V205" s="157" t="s">
        <v>611</v>
      </c>
      <c r="W205" s="111" t="s">
        <v>379</v>
      </c>
      <c r="X205" s="111" t="s">
        <v>379</v>
      </c>
      <c r="Y205" s="136" t="s">
        <v>461</v>
      </c>
      <c r="Z205" s="157"/>
      <c r="AA205" s="113" t="s">
        <v>349</v>
      </c>
      <c r="AB205" s="1108" t="s">
        <v>1387</v>
      </c>
      <c r="AC205" s="157"/>
      <c r="AD205" s="157"/>
      <c r="AE205" s="157"/>
      <c r="AF205" s="157"/>
      <c r="AG205" s="157"/>
      <c r="AH205" s="157"/>
      <c r="AI205" s="157"/>
      <c r="AJ205" s="157"/>
      <c r="AK205" s="89" t="s">
        <v>162</v>
      </c>
      <c r="AL205" s="89"/>
      <c r="AM205" s="89" t="s">
        <v>242</v>
      </c>
      <c r="AN205" s="320" t="s">
        <v>191</v>
      </c>
      <c r="AO205" s="104" t="s">
        <v>62</v>
      </c>
      <c r="AP205" s="104" t="str">
        <f t="shared" si="9"/>
        <v>Over</v>
      </c>
      <c r="AQ205" s="157" t="s">
        <v>65</v>
      </c>
      <c r="AR205" s="265">
        <v>44505</v>
      </c>
      <c r="AS205" s="157" t="s">
        <v>1579</v>
      </c>
      <c r="AT205" s="157"/>
      <c r="AU205" s="90" t="s">
        <v>1587</v>
      </c>
      <c r="AV205" s="157" t="s">
        <v>977</v>
      </c>
      <c r="AW205" s="157" t="s">
        <v>277</v>
      </c>
      <c r="AX205" s="157" t="s">
        <v>1588</v>
      </c>
      <c r="AY205" s="157" t="s">
        <v>84</v>
      </c>
      <c r="AZ205" s="253">
        <v>44505</v>
      </c>
      <c r="BA205" s="157"/>
      <c r="BB205" s="157"/>
      <c r="BC205" s="157"/>
      <c r="BD205" s="157"/>
      <c r="BE205" s="89"/>
      <c r="BF205" s="89"/>
      <c r="BG205" s="89"/>
      <c r="BH205" s="89"/>
      <c r="BI205" s="157"/>
      <c r="BJ205" s="157"/>
      <c r="BK205" s="157"/>
      <c r="BL205" s="107">
        <f t="shared" si="10"/>
        <v>-3</v>
      </c>
      <c r="BM205" s="107" t="str">
        <f>VLOOKUP(BL:BL,value!$A:$B,2,0)</f>
        <v>N</v>
      </c>
      <c r="BN205" s="107" t="str">
        <f>VLOOKUP(BM:BM,value!C:D,2,0)</f>
        <v>Over</v>
      </c>
      <c r="BO205" s="107">
        <f t="shared" si="11"/>
        <v>0</v>
      </c>
      <c r="BP205" s="107" t="str">
        <f>VLOOKUP(BO:BO,value!$A:$B,2,0)</f>
        <v>Y</v>
      </c>
      <c r="BQ205" s="107" t="str">
        <f>VLOOKUP(BP:BP,value!C:D,2,0)</f>
        <v>Under</v>
      </c>
      <c r="BR205" s="107">
        <f>LOOKUP(AR205,value!$F$2:$H$20)</f>
        <v>5</v>
      </c>
    </row>
    <row r="206" spans="1:70" ht="19.95" customHeight="1">
      <c r="A206" s="157"/>
      <c r="B206" s="318">
        <v>44384</v>
      </c>
      <c r="C206" s="139">
        <v>206006553</v>
      </c>
      <c r="D206" s="90" t="s">
        <v>1019</v>
      </c>
      <c r="E206" s="280" t="s">
        <v>1020</v>
      </c>
      <c r="F206" s="311">
        <v>44503</v>
      </c>
      <c r="G206" s="157"/>
      <c r="H206" s="157"/>
      <c r="I206" s="157"/>
      <c r="J206" s="157"/>
      <c r="K206" s="89">
        <v>81265871</v>
      </c>
      <c r="L206" s="297"/>
      <c r="M206" s="297" t="s">
        <v>1270</v>
      </c>
      <c r="N206" s="106" t="s">
        <v>1054</v>
      </c>
      <c r="O206" s="110" t="s">
        <v>1055</v>
      </c>
      <c r="P206" s="157"/>
      <c r="Q206" s="157"/>
      <c r="R206" s="157"/>
      <c r="S206" s="157"/>
      <c r="T206" s="157"/>
      <c r="U206" s="157"/>
      <c r="V206" s="241" t="s">
        <v>1019</v>
      </c>
      <c r="W206" s="111" t="s">
        <v>379</v>
      </c>
      <c r="X206" s="111" t="s">
        <v>379</v>
      </c>
      <c r="Y206" s="136" t="s">
        <v>461</v>
      </c>
      <c r="Z206" s="157"/>
      <c r="AA206" s="113" t="s">
        <v>349</v>
      </c>
      <c r="AB206" s="1104" t="s">
        <v>1083</v>
      </c>
      <c r="AC206" s="157"/>
      <c r="AD206" s="157"/>
      <c r="AE206" s="157"/>
      <c r="AF206" s="157"/>
      <c r="AG206" s="157"/>
      <c r="AH206" s="157"/>
      <c r="AI206" s="157"/>
      <c r="AJ206" s="157"/>
      <c r="AK206" s="89" t="s">
        <v>162</v>
      </c>
      <c r="AL206" s="89"/>
      <c r="AM206" s="89" t="s">
        <v>242</v>
      </c>
      <c r="AN206" s="321" t="s">
        <v>213</v>
      </c>
      <c r="AO206" s="104" t="s">
        <v>62</v>
      </c>
      <c r="AP206" s="104" t="e">
        <f t="shared" si="9"/>
        <v>#N/A</v>
      </c>
      <c r="AQ206" s="157" t="s">
        <v>65</v>
      </c>
      <c r="AR206" s="265"/>
      <c r="AS206" s="157"/>
      <c r="AT206" s="157"/>
      <c r="AU206" s="90"/>
      <c r="AV206" s="157"/>
      <c r="AW206" s="157" t="s">
        <v>97</v>
      </c>
      <c r="AX206" s="157"/>
      <c r="AY206" s="157" t="s">
        <v>76</v>
      </c>
      <c r="AZ206" s="311">
        <v>44503</v>
      </c>
      <c r="BA206" s="157"/>
      <c r="BB206" s="157"/>
      <c r="BC206" s="157"/>
      <c r="BD206" s="157"/>
      <c r="BE206" s="89"/>
      <c r="BF206" s="89"/>
      <c r="BG206" s="265">
        <v>44489</v>
      </c>
      <c r="BH206" s="278">
        <v>0.5</v>
      </c>
      <c r="BI206" s="157" t="s">
        <v>1532</v>
      </c>
      <c r="BJ206" s="157">
        <v>1</v>
      </c>
      <c r="BK206" s="157" t="s">
        <v>515</v>
      </c>
      <c r="BL206" s="107">
        <f t="shared" si="10"/>
        <v>44503</v>
      </c>
      <c r="BM206" s="107" t="e">
        <f>VLOOKUP(BL:BL,value!$A:$B,2,0)</f>
        <v>#N/A</v>
      </c>
      <c r="BN206" s="107" t="e">
        <f>VLOOKUP(BM:BM,value!C:D,2,0)</f>
        <v>#N/A</v>
      </c>
      <c r="BO206" s="107">
        <f t="shared" si="11"/>
        <v>-44503</v>
      </c>
      <c r="BP206" s="107" t="e">
        <f>VLOOKUP(BO:BO,value!$A:$B,2,0)</f>
        <v>#N/A</v>
      </c>
      <c r="BQ206" s="107" t="e">
        <f>VLOOKUP(BP:BP,value!C:D,2,0)</f>
        <v>#N/A</v>
      </c>
      <c r="BR206" s="107" t="e">
        <f>LOOKUP(AR206,value!$F$2:$H$20)</f>
        <v>#N/A</v>
      </c>
    </row>
    <row r="207" spans="1:70" ht="19.95" customHeight="1">
      <c r="A207" s="157"/>
      <c r="B207" s="318">
        <v>44455</v>
      </c>
      <c r="C207" s="142">
        <v>205588460</v>
      </c>
      <c r="D207" s="299" t="s">
        <v>1219</v>
      </c>
      <c r="E207" s="319" t="s">
        <v>1220</v>
      </c>
      <c r="F207" s="311">
        <v>44503</v>
      </c>
      <c r="G207" s="157"/>
      <c r="H207" s="157"/>
      <c r="I207" s="157"/>
      <c r="J207" s="157"/>
      <c r="K207" s="126">
        <v>80263684</v>
      </c>
      <c r="L207" s="297"/>
      <c r="M207" s="297"/>
      <c r="N207" s="146" t="s">
        <v>792</v>
      </c>
      <c r="O207" s="140" t="s">
        <v>1309</v>
      </c>
      <c r="P207" s="157"/>
      <c r="Q207" s="157"/>
      <c r="R207" s="157"/>
      <c r="S207" s="157"/>
      <c r="T207" s="157"/>
      <c r="U207" s="157"/>
      <c r="V207" s="157" t="s">
        <v>1219</v>
      </c>
      <c r="W207" s="111" t="s">
        <v>379</v>
      </c>
      <c r="X207" s="111" t="s">
        <v>379</v>
      </c>
      <c r="Y207" s="136" t="s">
        <v>461</v>
      </c>
      <c r="Z207" s="157"/>
      <c r="AA207" s="113" t="s">
        <v>349</v>
      </c>
      <c r="AB207" s="1108" t="s">
        <v>1397</v>
      </c>
      <c r="AC207" s="157"/>
      <c r="AD207" s="157"/>
      <c r="AE207" s="157"/>
      <c r="AF207" s="157"/>
      <c r="AG207" s="157"/>
      <c r="AH207" s="157"/>
      <c r="AI207" s="157"/>
      <c r="AJ207" s="157"/>
      <c r="AK207" s="89" t="s">
        <v>162</v>
      </c>
      <c r="AL207" s="89"/>
      <c r="AM207" s="89" t="s">
        <v>242</v>
      </c>
      <c r="AN207" s="89" t="s">
        <v>169</v>
      </c>
      <c r="AO207" s="104" t="s">
        <v>62</v>
      </c>
      <c r="AP207" s="104" t="e">
        <f t="shared" si="9"/>
        <v>#N/A</v>
      </c>
      <c r="AQ207" s="157" t="s">
        <v>65</v>
      </c>
      <c r="AR207" s="265"/>
      <c r="AS207" s="157"/>
      <c r="AT207" s="157"/>
      <c r="AU207" s="90"/>
      <c r="AV207" s="157"/>
      <c r="AW207" s="157" t="s">
        <v>97</v>
      </c>
      <c r="AX207" s="157"/>
      <c r="AY207" s="157" t="s">
        <v>76</v>
      </c>
      <c r="AZ207" s="311">
        <v>44503</v>
      </c>
      <c r="BA207" s="157"/>
      <c r="BB207" s="157"/>
      <c r="BC207" s="157"/>
      <c r="BD207" s="157"/>
      <c r="BE207" s="89"/>
      <c r="BF207" s="89"/>
      <c r="BG207" s="265">
        <v>44494</v>
      </c>
      <c r="BH207" s="278">
        <v>0.66666666666666663</v>
      </c>
      <c r="BI207" s="157" t="s">
        <v>1464</v>
      </c>
      <c r="BJ207" s="157">
        <v>1</v>
      </c>
      <c r="BK207" s="157" t="s">
        <v>403</v>
      </c>
      <c r="BL207" s="107">
        <f t="shared" si="10"/>
        <v>44503</v>
      </c>
      <c r="BM207" s="107" t="e">
        <f>VLOOKUP(BL:BL,value!$A:$B,2,0)</f>
        <v>#N/A</v>
      </c>
      <c r="BN207" s="107" t="e">
        <f>VLOOKUP(BM:BM,value!C:D,2,0)</f>
        <v>#N/A</v>
      </c>
      <c r="BO207" s="107">
        <f t="shared" si="11"/>
        <v>-44503</v>
      </c>
      <c r="BP207" s="107" t="e">
        <f>VLOOKUP(BO:BO,value!$A:$B,2,0)</f>
        <v>#N/A</v>
      </c>
      <c r="BQ207" s="107" t="e">
        <f>VLOOKUP(BP:BP,value!C:D,2,0)</f>
        <v>#N/A</v>
      </c>
      <c r="BR207" s="107" t="e">
        <f>LOOKUP(AR207,value!$F$2:$H$20)</f>
        <v>#N/A</v>
      </c>
    </row>
    <row r="208" spans="1:70" ht="19.95" customHeight="1">
      <c r="A208" s="157"/>
      <c r="B208" s="318">
        <v>44455</v>
      </c>
      <c r="C208" s="142">
        <v>205590169</v>
      </c>
      <c r="D208" s="299" t="s">
        <v>1221</v>
      </c>
      <c r="E208" s="319" t="s">
        <v>1222</v>
      </c>
      <c r="F208" s="311">
        <v>44503</v>
      </c>
      <c r="G208" s="157"/>
      <c r="H208" s="157"/>
      <c r="I208" s="157"/>
      <c r="J208" s="157"/>
      <c r="K208" s="126">
        <v>80263725</v>
      </c>
      <c r="L208" s="297"/>
      <c r="M208" s="297"/>
      <c r="N208" s="146" t="s">
        <v>792</v>
      </c>
      <c r="O208" s="140" t="s">
        <v>1310</v>
      </c>
      <c r="P208" s="157"/>
      <c r="Q208" s="157"/>
      <c r="R208" s="157"/>
      <c r="S208" s="157"/>
      <c r="T208" s="157"/>
      <c r="U208" s="157"/>
      <c r="V208" s="157" t="s">
        <v>1221</v>
      </c>
      <c r="W208" s="111" t="s">
        <v>379</v>
      </c>
      <c r="X208" s="111" t="s">
        <v>379</v>
      </c>
      <c r="Y208" s="136" t="s">
        <v>461</v>
      </c>
      <c r="Z208" s="157"/>
      <c r="AA208" s="113" t="s">
        <v>349</v>
      </c>
      <c r="AB208" s="1108" t="s">
        <v>1398</v>
      </c>
      <c r="AC208" s="157"/>
      <c r="AD208" s="157"/>
      <c r="AE208" s="157"/>
      <c r="AF208" s="157"/>
      <c r="AG208" s="157"/>
      <c r="AH208" s="157"/>
      <c r="AI208" s="157"/>
      <c r="AJ208" s="157"/>
      <c r="AK208" s="89" t="s">
        <v>162</v>
      </c>
      <c r="AL208" s="89"/>
      <c r="AM208" s="89" t="s">
        <v>242</v>
      </c>
      <c r="AN208" s="89" t="s">
        <v>169</v>
      </c>
      <c r="AO208" s="104" t="s">
        <v>62</v>
      </c>
      <c r="AP208" s="104" t="e">
        <f t="shared" si="9"/>
        <v>#N/A</v>
      </c>
      <c r="AQ208" s="157" t="s">
        <v>65</v>
      </c>
      <c r="AR208" s="265"/>
      <c r="AS208" s="157"/>
      <c r="AT208" s="157"/>
      <c r="AU208" s="90"/>
      <c r="AV208" s="157"/>
      <c r="AW208" s="157" t="s">
        <v>97</v>
      </c>
      <c r="AX208" s="157"/>
      <c r="AY208" s="157" t="s">
        <v>76</v>
      </c>
      <c r="AZ208" s="311">
        <v>44503</v>
      </c>
      <c r="BA208" s="157"/>
      <c r="BB208" s="157"/>
      <c r="BC208" s="157"/>
      <c r="BD208" s="157"/>
      <c r="BE208" s="89"/>
      <c r="BF208" s="89"/>
      <c r="BG208" s="265">
        <v>44494</v>
      </c>
      <c r="BH208" s="278">
        <v>0.66666666666666663</v>
      </c>
      <c r="BI208" s="157" t="s">
        <v>1462</v>
      </c>
      <c r="BJ208" s="157">
        <v>1</v>
      </c>
      <c r="BK208" s="157" t="s">
        <v>403</v>
      </c>
      <c r="BL208" s="107">
        <f t="shared" si="10"/>
        <v>44503</v>
      </c>
      <c r="BM208" s="107" t="e">
        <f>VLOOKUP(BL:BL,value!$A:$B,2,0)</f>
        <v>#N/A</v>
      </c>
      <c r="BN208" s="107" t="e">
        <f>VLOOKUP(BM:BM,value!C:D,2,0)</f>
        <v>#N/A</v>
      </c>
      <c r="BO208" s="107">
        <f t="shared" si="11"/>
        <v>-44503</v>
      </c>
      <c r="BP208" s="107" t="e">
        <f>VLOOKUP(BO:BO,value!$A:$B,2,0)</f>
        <v>#N/A</v>
      </c>
      <c r="BQ208" s="107" t="e">
        <f>VLOOKUP(BP:BP,value!C:D,2,0)</f>
        <v>#N/A</v>
      </c>
      <c r="BR208" s="107" t="e">
        <f>LOOKUP(AR208,value!$F$2:$H$20)</f>
        <v>#N/A</v>
      </c>
    </row>
    <row r="209" spans="1:70" ht="19.95" customHeight="1">
      <c r="A209" s="157"/>
      <c r="B209" s="318">
        <v>44455</v>
      </c>
      <c r="C209" s="142">
        <v>205585805</v>
      </c>
      <c r="D209" s="299" t="s">
        <v>604</v>
      </c>
      <c r="E209" s="319" t="s">
        <v>1223</v>
      </c>
      <c r="F209" s="311">
        <v>44503</v>
      </c>
      <c r="G209" s="157"/>
      <c r="H209" s="157"/>
      <c r="I209" s="157"/>
      <c r="J209" s="157"/>
      <c r="K209" s="126">
        <v>80263869</v>
      </c>
      <c r="L209" s="297"/>
      <c r="M209" s="297"/>
      <c r="N209" s="146" t="s">
        <v>792</v>
      </c>
      <c r="O209" s="140" t="s">
        <v>834</v>
      </c>
      <c r="P209" s="157"/>
      <c r="Q209" s="157"/>
      <c r="R209" s="157"/>
      <c r="S209" s="157"/>
      <c r="T209" s="157"/>
      <c r="U209" s="157"/>
      <c r="V209" s="157" t="s">
        <v>604</v>
      </c>
      <c r="W209" s="111" t="s">
        <v>379</v>
      </c>
      <c r="X209" s="111" t="s">
        <v>379</v>
      </c>
      <c r="Y209" s="136" t="s">
        <v>461</v>
      </c>
      <c r="Z209" s="157"/>
      <c r="AA209" s="113" t="s">
        <v>349</v>
      </c>
      <c r="AB209" s="1108" t="s">
        <v>1399</v>
      </c>
      <c r="AC209" s="157"/>
      <c r="AD209" s="157"/>
      <c r="AE209" s="157"/>
      <c r="AF209" s="157"/>
      <c r="AG209" s="157"/>
      <c r="AH209" s="157"/>
      <c r="AI209" s="157"/>
      <c r="AJ209" s="157"/>
      <c r="AK209" s="89" t="s">
        <v>162</v>
      </c>
      <c r="AL209" s="89"/>
      <c r="AM209" s="89" t="s">
        <v>242</v>
      </c>
      <c r="AN209" s="320" t="s">
        <v>172</v>
      </c>
      <c r="AO209" s="104" t="s">
        <v>62</v>
      </c>
      <c r="AP209" s="104" t="e">
        <f t="shared" si="9"/>
        <v>#N/A</v>
      </c>
      <c r="AQ209" s="157" t="s">
        <v>65</v>
      </c>
      <c r="AR209" s="265"/>
      <c r="AS209" s="157"/>
      <c r="AT209" s="157"/>
      <c r="AU209" s="90"/>
      <c r="AV209" s="157"/>
      <c r="AW209" s="157" t="s">
        <v>97</v>
      </c>
      <c r="AX209" s="157"/>
      <c r="AY209" s="157" t="s">
        <v>76</v>
      </c>
      <c r="AZ209" s="311">
        <v>44503</v>
      </c>
      <c r="BA209" s="157"/>
      <c r="BB209" s="157"/>
      <c r="BC209" s="157"/>
      <c r="BD209" s="157"/>
      <c r="BE209" s="89"/>
      <c r="BF209" s="89"/>
      <c r="BG209" s="265">
        <v>44503</v>
      </c>
      <c r="BH209" s="278">
        <v>0.52083333333333337</v>
      </c>
      <c r="BI209" s="157" t="s">
        <v>1551</v>
      </c>
      <c r="BJ209" s="157">
        <v>1</v>
      </c>
      <c r="BK209" s="157"/>
      <c r="BL209" s="107">
        <f t="shared" si="10"/>
        <v>44503</v>
      </c>
      <c r="BM209" s="107" t="e">
        <f>VLOOKUP(BL:BL,value!$A:$B,2,0)</f>
        <v>#N/A</v>
      </c>
      <c r="BN209" s="107" t="e">
        <f>VLOOKUP(BM:BM,value!C:D,2,0)</f>
        <v>#N/A</v>
      </c>
      <c r="BO209" s="107">
        <f t="shared" si="11"/>
        <v>-44503</v>
      </c>
      <c r="BP209" s="107" t="e">
        <f>VLOOKUP(BO:BO,value!$A:$B,2,0)</f>
        <v>#N/A</v>
      </c>
      <c r="BQ209" s="107" t="e">
        <f>VLOOKUP(BP:BP,value!C:D,2,0)</f>
        <v>#N/A</v>
      </c>
      <c r="BR209" s="107" t="e">
        <f>LOOKUP(AR209,value!$F$2:$H$20)</f>
        <v>#N/A</v>
      </c>
    </row>
    <row r="210" spans="1:70" ht="19.95" customHeight="1">
      <c r="A210" s="157"/>
      <c r="B210" s="318">
        <v>44455</v>
      </c>
      <c r="C210" s="142">
        <v>205596893</v>
      </c>
      <c r="D210" s="299" t="s">
        <v>1224</v>
      </c>
      <c r="E210" s="319" t="s">
        <v>1225</v>
      </c>
      <c r="F210" s="311">
        <v>44503</v>
      </c>
      <c r="G210" s="157"/>
      <c r="H210" s="157"/>
      <c r="I210" s="157"/>
      <c r="J210" s="157"/>
      <c r="K210" s="126">
        <v>80263881</v>
      </c>
      <c r="L210" s="297"/>
      <c r="M210" s="297"/>
      <c r="N210" s="146" t="s">
        <v>792</v>
      </c>
      <c r="O210" s="140" t="s">
        <v>1311</v>
      </c>
      <c r="P210" s="157"/>
      <c r="Q210" s="157"/>
      <c r="R210" s="157"/>
      <c r="S210" s="157"/>
      <c r="T210" s="157"/>
      <c r="U210" s="157"/>
      <c r="V210" s="157" t="s">
        <v>1224</v>
      </c>
      <c r="W210" s="111" t="s">
        <v>379</v>
      </c>
      <c r="X210" s="111" t="s">
        <v>379</v>
      </c>
      <c r="Y210" s="136" t="s">
        <v>461</v>
      </c>
      <c r="Z210" s="157"/>
      <c r="AA210" s="113" t="s">
        <v>349</v>
      </c>
      <c r="AB210" s="1108" t="s">
        <v>1400</v>
      </c>
      <c r="AC210" s="157"/>
      <c r="AD210" s="157"/>
      <c r="AE210" s="157"/>
      <c r="AF210" s="157"/>
      <c r="AG210" s="157"/>
      <c r="AH210" s="157"/>
      <c r="AI210" s="157"/>
      <c r="AJ210" s="157"/>
      <c r="AK210" s="89" t="s">
        <v>162</v>
      </c>
      <c r="AL210" s="89"/>
      <c r="AM210" s="89" t="s">
        <v>242</v>
      </c>
      <c r="AN210" s="89" t="s">
        <v>169</v>
      </c>
      <c r="AO210" s="104" t="s">
        <v>62</v>
      </c>
      <c r="AP210" s="104" t="e">
        <f t="shared" si="9"/>
        <v>#N/A</v>
      </c>
      <c r="AQ210" s="157" t="s">
        <v>65</v>
      </c>
      <c r="AR210" s="265"/>
      <c r="AS210" s="157"/>
      <c r="AT210" s="157"/>
      <c r="AU210" s="90"/>
      <c r="AV210" s="157"/>
      <c r="AW210" s="157" t="s">
        <v>97</v>
      </c>
      <c r="AX210" s="157"/>
      <c r="AY210" s="157" t="s">
        <v>76</v>
      </c>
      <c r="AZ210" s="311">
        <v>44503</v>
      </c>
      <c r="BA210" s="157"/>
      <c r="BB210" s="157"/>
      <c r="BC210" s="157"/>
      <c r="BD210" s="157"/>
      <c r="BE210" s="89"/>
      <c r="BF210" s="89"/>
      <c r="BG210" s="265">
        <v>44494</v>
      </c>
      <c r="BH210" s="278">
        <v>0.66666666666666663</v>
      </c>
      <c r="BI210" s="157" t="s">
        <v>1469</v>
      </c>
      <c r="BJ210" s="157">
        <v>1</v>
      </c>
      <c r="BK210" s="157" t="s">
        <v>403</v>
      </c>
      <c r="BL210" s="107">
        <f t="shared" si="10"/>
        <v>44503</v>
      </c>
      <c r="BM210" s="107" t="e">
        <f>VLOOKUP(BL:BL,value!$A:$B,2,0)</f>
        <v>#N/A</v>
      </c>
      <c r="BN210" s="107" t="e">
        <f>VLOOKUP(BM:BM,value!C:D,2,0)</f>
        <v>#N/A</v>
      </c>
      <c r="BO210" s="107">
        <f t="shared" si="11"/>
        <v>-44503</v>
      </c>
      <c r="BP210" s="107" t="e">
        <f>VLOOKUP(BO:BO,value!$A:$B,2,0)</f>
        <v>#N/A</v>
      </c>
      <c r="BQ210" s="107" t="e">
        <f>VLOOKUP(BP:BP,value!C:D,2,0)</f>
        <v>#N/A</v>
      </c>
      <c r="BR210" s="107" t="e">
        <f>LOOKUP(AR210,value!$F$2:$H$20)</f>
        <v>#N/A</v>
      </c>
    </row>
    <row r="211" spans="1:70" ht="19.95" customHeight="1">
      <c r="A211" s="157"/>
      <c r="B211" s="318">
        <v>44455</v>
      </c>
      <c r="C211" s="142">
        <v>205594559</v>
      </c>
      <c r="D211" s="299" t="s">
        <v>1227</v>
      </c>
      <c r="E211" s="319" t="s">
        <v>1228</v>
      </c>
      <c r="F211" s="311">
        <v>44503</v>
      </c>
      <c r="G211" s="157"/>
      <c r="H211" s="157"/>
      <c r="I211" s="157"/>
      <c r="J211" s="157"/>
      <c r="K211" s="126">
        <v>80264302</v>
      </c>
      <c r="L211" s="297"/>
      <c r="M211" s="297"/>
      <c r="N211" s="146" t="s">
        <v>792</v>
      </c>
      <c r="O211" s="140" t="s">
        <v>1312</v>
      </c>
      <c r="P211" s="157"/>
      <c r="Q211" s="157"/>
      <c r="R211" s="157"/>
      <c r="S211" s="157"/>
      <c r="T211" s="157"/>
      <c r="U211" s="157"/>
      <c r="V211" s="157" t="s">
        <v>1227</v>
      </c>
      <c r="W211" s="111" t="s">
        <v>379</v>
      </c>
      <c r="X211" s="111" t="s">
        <v>379</v>
      </c>
      <c r="Y211" s="136" t="s">
        <v>461</v>
      </c>
      <c r="Z211" s="157"/>
      <c r="AA211" s="113" t="s">
        <v>349</v>
      </c>
      <c r="AB211" s="1108" t="s">
        <v>1402</v>
      </c>
      <c r="AC211" s="157"/>
      <c r="AD211" s="157"/>
      <c r="AE211" s="157"/>
      <c r="AF211" s="157"/>
      <c r="AG211" s="157"/>
      <c r="AH211" s="157"/>
      <c r="AI211" s="157"/>
      <c r="AJ211" s="157"/>
      <c r="AK211" s="89" t="s">
        <v>162</v>
      </c>
      <c r="AL211" s="89"/>
      <c r="AM211" s="89" t="s">
        <v>242</v>
      </c>
      <c r="AN211" s="320" t="s">
        <v>172</v>
      </c>
      <c r="AO211" s="104" t="s">
        <v>62</v>
      </c>
      <c r="AP211" s="104" t="e">
        <f t="shared" si="9"/>
        <v>#N/A</v>
      </c>
      <c r="AQ211" s="157" t="s">
        <v>65</v>
      </c>
      <c r="AR211" s="265"/>
      <c r="AS211" s="157"/>
      <c r="AT211" s="157"/>
      <c r="AU211" s="90"/>
      <c r="AV211" s="157"/>
      <c r="AW211" s="157" t="s">
        <v>97</v>
      </c>
      <c r="AX211" s="157"/>
      <c r="AY211" s="157" t="s">
        <v>76</v>
      </c>
      <c r="AZ211" s="282">
        <v>44503</v>
      </c>
      <c r="BA211" s="157"/>
      <c r="BB211" s="157"/>
      <c r="BC211" s="157"/>
      <c r="BD211" s="157"/>
      <c r="BE211" s="89"/>
      <c r="BF211" s="89"/>
      <c r="BG211" s="265">
        <v>44503</v>
      </c>
      <c r="BH211" s="278">
        <v>0.4375</v>
      </c>
      <c r="BI211" s="157" t="s">
        <v>1552</v>
      </c>
      <c r="BJ211" s="157">
        <v>1</v>
      </c>
      <c r="BK211" s="157" t="s">
        <v>414</v>
      </c>
      <c r="BL211" s="107">
        <f t="shared" si="10"/>
        <v>44503</v>
      </c>
      <c r="BM211" s="107" t="e">
        <f>VLOOKUP(BL:BL,value!$A:$B,2,0)</f>
        <v>#N/A</v>
      </c>
      <c r="BN211" s="107" t="e">
        <f>VLOOKUP(BM:BM,value!C:D,2,0)</f>
        <v>#N/A</v>
      </c>
      <c r="BO211" s="107">
        <f t="shared" si="11"/>
        <v>-44503</v>
      </c>
      <c r="BP211" s="107" t="e">
        <f>VLOOKUP(BO:BO,value!$A:$B,2,0)</f>
        <v>#N/A</v>
      </c>
      <c r="BQ211" s="107" t="e">
        <f>VLOOKUP(BP:BP,value!C:D,2,0)</f>
        <v>#N/A</v>
      </c>
      <c r="BR211" s="107" t="e">
        <f>LOOKUP(AR211,value!$F$2:$H$20)</f>
        <v>#N/A</v>
      </c>
    </row>
    <row r="212" spans="1:70" ht="19.95" customHeight="1">
      <c r="A212" s="157"/>
      <c r="B212" s="318">
        <v>44455</v>
      </c>
      <c r="C212" s="142">
        <v>205612294</v>
      </c>
      <c r="D212" s="299" t="s">
        <v>654</v>
      </c>
      <c r="E212" s="319" t="s">
        <v>1229</v>
      </c>
      <c r="F212" s="311">
        <v>44503</v>
      </c>
      <c r="G212" s="157"/>
      <c r="H212" s="157"/>
      <c r="I212" s="157"/>
      <c r="J212" s="157"/>
      <c r="K212" s="126">
        <v>80264432</v>
      </c>
      <c r="L212" s="297"/>
      <c r="M212" s="297"/>
      <c r="N212" s="146" t="s">
        <v>792</v>
      </c>
      <c r="O212" s="140" t="s">
        <v>860</v>
      </c>
      <c r="P212" s="157"/>
      <c r="Q212" s="157"/>
      <c r="R212" s="157"/>
      <c r="S212" s="157"/>
      <c r="T212" s="157"/>
      <c r="U212" s="157"/>
      <c r="V212" s="157" t="s">
        <v>654</v>
      </c>
      <c r="W212" s="111" t="s">
        <v>379</v>
      </c>
      <c r="X212" s="111" t="s">
        <v>379</v>
      </c>
      <c r="Y212" s="136" t="s">
        <v>461</v>
      </c>
      <c r="Z212" s="157"/>
      <c r="AA212" s="113" t="s">
        <v>349</v>
      </c>
      <c r="AB212" s="1108" t="s">
        <v>1403</v>
      </c>
      <c r="AC212" s="157"/>
      <c r="AD212" s="157"/>
      <c r="AE212" s="157"/>
      <c r="AF212" s="157"/>
      <c r="AG212" s="157"/>
      <c r="AH212" s="157"/>
      <c r="AI212" s="157"/>
      <c r="AJ212" s="157"/>
      <c r="AK212" s="89" t="s">
        <v>162</v>
      </c>
      <c r="AL212" s="89"/>
      <c r="AM212" s="89" t="s">
        <v>242</v>
      </c>
      <c r="AN212" s="320" t="s">
        <v>219</v>
      </c>
      <c r="AO212" s="104" t="s">
        <v>62</v>
      </c>
      <c r="AP212" s="104" t="e">
        <f t="shared" si="9"/>
        <v>#N/A</v>
      </c>
      <c r="AQ212" s="157" t="s">
        <v>65</v>
      </c>
      <c r="AR212" s="265"/>
      <c r="AS212" s="157"/>
      <c r="AT212" s="157"/>
      <c r="AU212" s="90"/>
      <c r="AV212" s="157"/>
      <c r="AW212" s="157" t="s">
        <v>97</v>
      </c>
      <c r="AX212" s="157"/>
      <c r="AY212" s="157" t="s">
        <v>76</v>
      </c>
      <c r="AZ212" s="311">
        <v>44503</v>
      </c>
      <c r="BA212" s="157"/>
      <c r="BB212" s="157"/>
      <c r="BC212" s="157"/>
      <c r="BD212" s="157"/>
      <c r="BE212" s="89"/>
      <c r="BF212" s="89"/>
      <c r="BG212" s="265">
        <v>44497</v>
      </c>
      <c r="BH212" s="278">
        <v>0.49305555555555558</v>
      </c>
      <c r="BI212" s="157" t="s">
        <v>1533</v>
      </c>
      <c r="BJ212" s="157">
        <v>1</v>
      </c>
      <c r="BK212" s="157" t="s">
        <v>428</v>
      </c>
      <c r="BL212" s="107">
        <f t="shared" si="10"/>
        <v>44503</v>
      </c>
      <c r="BM212" s="107" t="e">
        <f>VLOOKUP(BL:BL,value!$A:$B,2,0)</f>
        <v>#N/A</v>
      </c>
      <c r="BN212" s="107" t="e">
        <f>VLOOKUP(BM:BM,value!C:D,2,0)</f>
        <v>#N/A</v>
      </c>
      <c r="BO212" s="107">
        <f t="shared" si="11"/>
        <v>-44503</v>
      </c>
      <c r="BP212" s="107" t="e">
        <f>VLOOKUP(BO:BO,value!$A:$B,2,0)</f>
        <v>#N/A</v>
      </c>
      <c r="BQ212" s="107" t="e">
        <f>VLOOKUP(BP:BP,value!C:D,2,0)</f>
        <v>#N/A</v>
      </c>
      <c r="BR212" s="107" t="e">
        <f>LOOKUP(AR212,value!$F$2:$H$20)</f>
        <v>#N/A</v>
      </c>
    </row>
    <row r="213" spans="1:70" ht="19.95" customHeight="1">
      <c r="A213" s="157"/>
      <c r="B213" s="318">
        <v>44455</v>
      </c>
      <c r="C213" s="142">
        <v>205647621</v>
      </c>
      <c r="D213" s="299" t="s">
        <v>1230</v>
      </c>
      <c r="E213" s="319" t="s">
        <v>1231</v>
      </c>
      <c r="F213" s="311">
        <v>44503</v>
      </c>
      <c r="G213" s="157"/>
      <c r="H213" s="157"/>
      <c r="I213" s="157"/>
      <c r="J213" s="157"/>
      <c r="K213" s="126">
        <v>80267529</v>
      </c>
      <c r="L213" s="297"/>
      <c r="M213" s="297"/>
      <c r="N213" s="146" t="s">
        <v>792</v>
      </c>
      <c r="O213" s="140" t="s">
        <v>1313</v>
      </c>
      <c r="P213" s="157"/>
      <c r="Q213" s="157"/>
      <c r="R213" s="157"/>
      <c r="S213" s="157"/>
      <c r="T213" s="157"/>
      <c r="U213" s="157"/>
      <c r="V213" s="157" t="s">
        <v>1230</v>
      </c>
      <c r="W213" s="111" t="s">
        <v>379</v>
      </c>
      <c r="X213" s="111" t="s">
        <v>379</v>
      </c>
      <c r="Y213" s="136" t="s">
        <v>461</v>
      </c>
      <c r="Z213" s="157"/>
      <c r="AA213" s="113" t="s">
        <v>349</v>
      </c>
      <c r="AB213" s="1108" t="s">
        <v>1404</v>
      </c>
      <c r="AC213" s="157"/>
      <c r="AD213" s="157"/>
      <c r="AE213" s="157"/>
      <c r="AF213" s="157"/>
      <c r="AG213" s="157"/>
      <c r="AH213" s="157"/>
      <c r="AI213" s="157"/>
      <c r="AJ213" s="157"/>
      <c r="AK213" s="89" t="s">
        <v>162</v>
      </c>
      <c r="AL213" s="89"/>
      <c r="AM213" s="89" t="s">
        <v>242</v>
      </c>
      <c r="AN213" s="320" t="s">
        <v>172</v>
      </c>
      <c r="AO213" s="104" t="s">
        <v>62</v>
      </c>
      <c r="AP213" s="104" t="e">
        <f t="shared" si="9"/>
        <v>#N/A</v>
      </c>
      <c r="AQ213" s="157" t="s">
        <v>65</v>
      </c>
      <c r="AR213" s="265"/>
      <c r="AS213" s="157"/>
      <c r="AT213" s="157"/>
      <c r="AU213" s="90"/>
      <c r="AV213" s="157"/>
      <c r="AW213" s="157" t="s">
        <v>97</v>
      </c>
      <c r="AX213" s="157"/>
      <c r="AY213" s="157" t="s">
        <v>76</v>
      </c>
      <c r="AZ213" s="311">
        <v>44503</v>
      </c>
      <c r="BA213" s="157"/>
      <c r="BB213" s="157"/>
      <c r="BC213" s="157"/>
      <c r="BD213" s="157"/>
      <c r="BE213" s="89"/>
      <c r="BF213" s="89"/>
      <c r="BG213" s="265">
        <v>44503</v>
      </c>
      <c r="BH213" s="278">
        <v>0.49305555555555558</v>
      </c>
      <c r="BI213" s="157" t="s">
        <v>1553</v>
      </c>
      <c r="BJ213" s="157">
        <v>1</v>
      </c>
      <c r="BK213" s="157" t="s">
        <v>414</v>
      </c>
      <c r="BL213" s="107">
        <f t="shared" si="10"/>
        <v>44503</v>
      </c>
      <c r="BM213" s="107" t="e">
        <f>VLOOKUP(BL:BL,value!$A:$B,2,0)</f>
        <v>#N/A</v>
      </c>
      <c r="BN213" s="107" t="e">
        <f>VLOOKUP(BM:BM,value!C:D,2,0)</f>
        <v>#N/A</v>
      </c>
      <c r="BO213" s="107">
        <f t="shared" si="11"/>
        <v>-44503</v>
      </c>
      <c r="BP213" s="107" t="e">
        <f>VLOOKUP(BO:BO,value!$A:$B,2,0)</f>
        <v>#N/A</v>
      </c>
      <c r="BQ213" s="107" t="e">
        <f>VLOOKUP(BP:BP,value!C:D,2,0)</f>
        <v>#N/A</v>
      </c>
      <c r="BR213" s="107" t="e">
        <f>LOOKUP(AR213,value!$F$2:$H$20)</f>
        <v>#N/A</v>
      </c>
    </row>
    <row r="214" spans="1:70" ht="19.95" customHeight="1">
      <c r="A214" s="157"/>
      <c r="B214" s="318">
        <v>44455</v>
      </c>
      <c r="C214" s="142">
        <v>205642572</v>
      </c>
      <c r="D214" s="299" t="s">
        <v>1232</v>
      </c>
      <c r="E214" s="319" t="s">
        <v>1233</v>
      </c>
      <c r="F214" s="311">
        <v>44503</v>
      </c>
      <c r="G214" s="157"/>
      <c r="H214" s="157"/>
      <c r="I214" s="157"/>
      <c r="J214" s="157"/>
      <c r="K214" s="126">
        <v>80267817</v>
      </c>
      <c r="L214" s="297"/>
      <c r="M214" s="297"/>
      <c r="N214" s="146" t="s">
        <v>792</v>
      </c>
      <c r="O214" s="140" t="s">
        <v>1314</v>
      </c>
      <c r="P214" s="157"/>
      <c r="Q214" s="157"/>
      <c r="R214" s="157"/>
      <c r="S214" s="157"/>
      <c r="T214" s="157"/>
      <c r="U214" s="157"/>
      <c r="V214" s="157" t="s">
        <v>1232</v>
      </c>
      <c r="W214" s="111" t="s">
        <v>379</v>
      </c>
      <c r="X214" s="111" t="s">
        <v>379</v>
      </c>
      <c r="Y214" s="136" t="s">
        <v>461</v>
      </c>
      <c r="Z214" s="157"/>
      <c r="AA214" s="113" t="s">
        <v>349</v>
      </c>
      <c r="AB214" s="1108" t="s">
        <v>1405</v>
      </c>
      <c r="AC214" s="157"/>
      <c r="AD214" s="157"/>
      <c r="AE214" s="157"/>
      <c r="AF214" s="157"/>
      <c r="AG214" s="157"/>
      <c r="AH214" s="157"/>
      <c r="AI214" s="157"/>
      <c r="AJ214" s="157"/>
      <c r="AK214" s="89" t="s">
        <v>162</v>
      </c>
      <c r="AL214" s="89"/>
      <c r="AM214" s="89" t="s">
        <v>242</v>
      </c>
      <c r="AN214" s="320" t="s">
        <v>211</v>
      </c>
      <c r="AO214" s="104" t="s">
        <v>62</v>
      </c>
      <c r="AP214" s="104" t="e">
        <f t="shared" si="9"/>
        <v>#N/A</v>
      </c>
      <c r="AQ214" s="157" t="s">
        <v>65</v>
      </c>
      <c r="AR214" s="265"/>
      <c r="AS214" s="157"/>
      <c r="AT214" s="157"/>
      <c r="AU214" s="90"/>
      <c r="AV214" s="157"/>
      <c r="AW214" s="157" t="s">
        <v>97</v>
      </c>
      <c r="AX214" s="157"/>
      <c r="AY214" s="157" t="s">
        <v>76</v>
      </c>
      <c r="AZ214" s="311">
        <v>44503</v>
      </c>
      <c r="BA214" s="157"/>
      <c r="BB214" s="157"/>
      <c r="BC214" s="157"/>
      <c r="BD214" s="157"/>
      <c r="BE214" s="89"/>
      <c r="BF214" s="89"/>
      <c r="BG214" s="265">
        <v>44498</v>
      </c>
      <c r="BH214" s="278">
        <v>0.65972222222222221</v>
      </c>
      <c r="BI214" s="157" t="s">
        <v>1534</v>
      </c>
      <c r="BJ214" s="157">
        <v>1</v>
      </c>
      <c r="BK214" s="157" t="s">
        <v>1104</v>
      </c>
      <c r="BL214" s="107">
        <f t="shared" si="10"/>
        <v>44503</v>
      </c>
      <c r="BM214" s="107" t="e">
        <f>VLOOKUP(BL:BL,value!$A:$B,2,0)</f>
        <v>#N/A</v>
      </c>
      <c r="BN214" s="107" t="e">
        <f>VLOOKUP(BM:BM,value!C:D,2,0)</f>
        <v>#N/A</v>
      </c>
      <c r="BO214" s="107">
        <f t="shared" si="11"/>
        <v>-44503</v>
      </c>
      <c r="BP214" s="107" t="e">
        <f>VLOOKUP(BO:BO,value!$A:$B,2,0)</f>
        <v>#N/A</v>
      </c>
      <c r="BQ214" s="107" t="e">
        <f>VLOOKUP(BP:BP,value!C:D,2,0)</f>
        <v>#N/A</v>
      </c>
      <c r="BR214" s="107" t="e">
        <f>LOOKUP(AR214,value!$F$2:$H$20)</f>
        <v>#N/A</v>
      </c>
    </row>
    <row r="215" spans="1:70" ht="19.95" customHeight="1">
      <c r="A215" s="157"/>
      <c r="B215" s="235">
        <v>44497</v>
      </c>
      <c r="C215" s="139">
        <v>206624405</v>
      </c>
      <c r="D215" s="176" t="s">
        <v>1488</v>
      </c>
      <c r="E215" s="322" t="s">
        <v>1487</v>
      </c>
      <c r="F215" s="204">
        <v>44503</v>
      </c>
      <c r="G215" s="159"/>
      <c r="H215" s="157"/>
      <c r="I215" s="157"/>
      <c r="J215" s="157"/>
      <c r="K215" s="128">
        <v>82306659</v>
      </c>
      <c r="L215" s="297"/>
      <c r="M215" s="297"/>
      <c r="N215" s="192" t="s">
        <v>1439</v>
      </c>
      <c r="O215" s="243" t="s">
        <v>1440</v>
      </c>
      <c r="P215" s="157"/>
      <c r="Q215" s="157"/>
      <c r="R215" s="157"/>
      <c r="S215" s="157"/>
      <c r="T215" s="157"/>
      <c r="U215" s="157"/>
      <c r="V215" s="157"/>
      <c r="W215" s="111"/>
      <c r="X215" s="111"/>
      <c r="Y215" s="224" t="s">
        <v>376</v>
      </c>
      <c r="Z215" s="157"/>
      <c r="AA215" s="113" t="s">
        <v>349</v>
      </c>
      <c r="AB215" s="1108" t="s">
        <v>1492</v>
      </c>
      <c r="AC215" s="157"/>
      <c r="AD215" s="157"/>
      <c r="AE215" s="157"/>
      <c r="AF215" s="157"/>
      <c r="AG215" s="157"/>
      <c r="AH215" s="157"/>
      <c r="AI215" s="157"/>
      <c r="AJ215" s="157"/>
      <c r="AK215" s="89" t="s">
        <v>162</v>
      </c>
      <c r="AL215" s="89"/>
      <c r="AM215" s="89" t="s">
        <v>244</v>
      </c>
      <c r="AN215" s="324" t="s">
        <v>172</v>
      </c>
      <c r="AO215" s="104" t="s">
        <v>62</v>
      </c>
      <c r="AP215" s="104" t="str">
        <f t="shared" si="9"/>
        <v>Under</v>
      </c>
      <c r="AQ215" s="157" t="s">
        <v>65</v>
      </c>
      <c r="AR215" s="265">
        <v>44503</v>
      </c>
      <c r="AS215" s="157" t="s">
        <v>1554</v>
      </c>
      <c r="AT215" s="157" t="s">
        <v>1555</v>
      </c>
      <c r="AU215" s="90" t="s">
        <v>1440</v>
      </c>
      <c r="AV215" s="157" t="s">
        <v>1096</v>
      </c>
      <c r="AW215" s="157" t="s">
        <v>277</v>
      </c>
      <c r="AX215" s="157" t="s">
        <v>1556</v>
      </c>
      <c r="AY215" s="157" t="s">
        <v>84</v>
      </c>
      <c r="AZ215" s="253">
        <v>44503</v>
      </c>
      <c r="BA215" s="157"/>
      <c r="BB215" s="157"/>
      <c r="BC215" s="157"/>
      <c r="BD215" s="157"/>
      <c r="BE215" s="89"/>
      <c r="BF215" s="89"/>
      <c r="BG215" s="89"/>
      <c r="BH215" s="89"/>
      <c r="BI215" s="157"/>
      <c r="BJ215" s="157"/>
      <c r="BK215" s="157"/>
      <c r="BL215" s="107">
        <f t="shared" si="10"/>
        <v>0</v>
      </c>
      <c r="BM215" s="107" t="str">
        <f>VLOOKUP(BL:BL,value!$A:$B,2,0)</f>
        <v>Y</v>
      </c>
      <c r="BN215" s="107" t="str">
        <f>VLOOKUP(BM:BM,value!C:D,2,0)</f>
        <v>Under</v>
      </c>
      <c r="BO215" s="107">
        <f t="shared" si="11"/>
        <v>0</v>
      </c>
      <c r="BP215" s="107" t="str">
        <f>VLOOKUP(BO:BO,value!$A:$B,2,0)</f>
        <v>Y</v>
      </c>
      <c r="BQ215" s="107" t="str">
        <f>VLOOKUP(BP:BP,value!C:D,2,0)</f>
        <v>Under</v>
      </c>
      <c r="BR215" s="107">
        <f>LOOKUP(AR215,value!$F$2:$H$20)</f>
        <v>5</v>
      </c>
    </row>
    <row r="216" spans="1:70" ht="19.95" customHeight="1">
      <c r="A216" s="157"/>
      <c r="B216" s="235">
        <v>44497</v>
      </c>
      <c r="C216" s="139">
        <v>206624405</v>
      </c>
      <c r="D216" s="176" t="s">
        <v>1488</v>
      </c>
      <c r="E216" s="322" t="s">
        <v>1487</v>
      </c>
      <c r="F216" s="204">
        <v>44503</v>
      </c>
      <c r="G216" s="159"/>
      <c r="H216" s="157"/>
      <c r="I216" s="157"/>
      <c r="J216" s="157"/>
      <c r="K216" s="128">
        <v>82306660</v>
      </c>
      <c r="L216" s="297"/>
      <c r="M216" s="297"/>
      <c r="N216" s="192" t="s">
        <v>1439</v>
      </c>
      <c r="O216" s="243" t="s">
        <v>1440</v>
      </c>
      <c r="P216" s="157"/>
      <c r="Q216" s="157"/>
      <c r="R216" s="157"/>
      <c r="S216" s="157"/>
      <c r="T216" s="157"/>
      <c r="U216" s="157"/>
      <c r="V216" s="157"/>
      <c r="W216" s="111"/>
      <c r="X216" s="111"/>
      <c r="Y216" s="224" t="s">
        <v>376</v>
      </c>
      <c r="Z216" s="157"/>
      <c r="AA216" s="113" t="s">
        <v>349</v>
      </c>
      <c r="AB216" s="1108" t="s">
        <v>1493</v>
      </c>
      <c r="AC216" s="157"/>
      <c r="AD216" s="157"/>
      <c r="AE216" s="157"/>
      <c r="AF216" s="157"/>
      <c r="AG216" s="157"/>
      <c r="AH216" s="157"/>
      <c r="AI216" s="157"/>
      <c r="AJ216" s="157"/>
      <c r="AK216" s="89" t="s">
        <v>162</v>
      </c>
      <c r="AL216" s="89"/>
      <c r="AM216" s="89" t="s">
        <v>244</v>
      </c>
      <c r="AN216" s="324" t="s">
        <v>172</v>
      </c>
      <c r="AO216" s="104" t="s">
        <v>62</v>
      </c>
      <c r="AP216" s="104" t="str">
        <f t="shared" si="9"/>
        <v>Under</v>
      </c>
      <c r="AQ216" s="157" t="s">
        <v>65</v>
      </c>
      <c r="AR216" s="265">
        <v>44503</v>
      </c>
      <c r="AS216" s="157" t="s">
        <v>1554</v>
      </c>
      <c r="AT216" s="157" t="s">
        <v>1555</v>
      </c>
      <c r="AU216" s="90" t="s">
        <v>1440</v>
      </c>
      <c r="AV216" s="157" t="s">
        <v>1096</v>
      </c>
      <c r="AW216" s="157" t="s">
        <v>277</v>
      </c>
      <c r="AX216" s="157" t="s">
        <v>1556</v>
      </c>
      <c r="AY216" s="157" t="s">
        <v>84</v>
      </c>
      <c r="AZ216" s="253">
        <v>44503</v>
      </c>
      <c r="BA216" s="157"/>
      <c r="BB216" s="157"/>
      <c r="BC216" s="157"/>
      <c r="BD216" s="157"/>
      <c r="BE216" s="89"/>
      <c r="BF216" s="89"/>
      <c r="BG216" s="89"/>
      <c r="BH216" s="89"/>
      <c r="BI216" s="157"/>
      <c r="BJ216" s="157"/>
      <c r="BK216" s="157"/>
      <c r="BL216" s="107">
        <f t="shared" si="10"/>
        <v>0</v>
      </c>
      <c r="BM216" s="107" t="str">
        <f>VLOOKUP(BL:BL,value!$A:$B,2,0)</f>
        <v>Y</v>
      </c>
      <c r="BN216" s="107" t="str">
        <f>VLOOKUP(BM:BM,value!C:D,2,0)</f>
        <v>Under</v>
      </c>
      <c r="BO216" s="107">
        <f t="shared" si="11"/>
        <v>0</v>
      </c>
      <c r="BP216" s="107" t="str">
        <f>VLOOKUP(BO:BO,value!$A:$B,2,0)</f>
        <v>Y</v>
      </c>
      <c r="BQ216" s="107" t="str">
        <f>VLOOKUP(BP:BP,value!C:D,2,0)</f>
        <v>Under</v>
      </c>
      <c r="BR216" s="107">
        <f>LOOKUP(AR216,value!$F$2:$H$20)</f>
        <v>5</v>
      </c>
    </row>
    <row r="217" spans="1:70" ht="19.95" customHeight="1">
      <c r="A217" s="157"/>
      <c r="B217" s="235">
        <v>44497</v>
      </c>
      <c r="C217" s="139">
        <v>206624405</v>
      </c>
      <c r="D217" s="176" t="s">
        <v>1488</v>
      </c>
      <c r="E217" s="322" t="s">
        <v>1487</v>
      </c>
      <c r="F217" s="204">
        <v>44503</v>
      </c>
      <c r="G217" s="159"/>
      <c r="H217" s="157"/>
      <c r="I217" s="157"/>
      <c r="J217" s="157"/>
      <c r="K217" s="128">
        <v>82306661</v>
      </c>
      <c r="L217" s="297"/>
      <c r="M217" s="297"/>
      <c r="N217" s="192" t="s">
        <v>1439</v>
      </c>
      <c r="O217" s="243" t="s">
        <v>1440</v>
      </c>
      <c r="P217" s="157"/>
      <c r="Q217" s="157"/>
      <c r="R217" s="157"/>
      <c r="S217" s="157"/>
      <c r="T217" s="157"/>
      <c r="U217" s="157"/>
      <c r="V217" s="157"/>
      <c r="W217" s="111"/>
      <c r="X217" s="111"/>
      <c r="Y217" s="224" t="s">
        <v>376</v>
      </c>
      <c r="Z217" s="157"/>
      <c r="AA217" s="113" t="s">
        <v>349</v>
      </c>
      <c r="AB217" s="1108" t="s">
        <v>1494</v>
      </c>
      <c r="AC217" s="157"/>
      <c r="AD217" s="157"/>
      <c r="AE217" s="157"/>
      <c r="AF217" s="157"/>
      <c r="AG217" s="157"/>
      <c r="AH217" s="157"/>
      <c r="AI217" s="157"/>
      <c r="AJ217" s="157"/>
      <c r="AK217" s="89" t="s">
        <v>162</v>
      </c>
      <c r="AL217" s="89"/>
      <c r="AM217" s="89" t="s">
        <v>244</v>
      </c>
      <c r="AN217" s="324" t="s">
        <v>172</v>
      </c>
      <c r="AO217" s="104" t="s">
        <v>62</v>
      </c>
      <c r="AP217" s="104" t="str">
        <f t="shared" si="9"/>
        <v>Under</v>
      </c>
      <c r="AQ217" s="157" t="s">
        <v>65</v>
      </c>
      <c r="AR217" s="265">
        <v>44503</v>
      </c>
      <c r="AS217" s="157" t="s">
        <v>1554</v>
      </c>
      <c r="AT217" s="157" t="s">
        <v>1555</v>
      </c>
      <c r="AU217" s="90" t="s">
        <v>1440</v>
      </c>
      <c r="AV217" s="157" t="s">
        <v>1096</v>
      </c>
      <c r="AW217" s="157" t="s">
        <v>277</v>
      </c>
      <c r="AX217" s="157" t="s">
        <v>1556</v>
      </c>
      <c r="AY217" s="157" t="s">
        <v>84</v>
      </c>
      <c r="AZ217" s="265">
        <v>44503</v>
      </c>
      <c r="BA217" s="157"/>
      <c r="BB217" s="157"/>
      <c r="BC217" s="157"/>
      <c r="BD217" s="157"/>
      <c r="BE217" s="89"/>
      <c r="BF217" s="89"/>
      <c r="BG217" s="89"/>
      <c r="BH217" s="89"/>
      <c r="BI217" s="157"/>
      <c r="BJ217" s="157"/>
      <c r="BK217" s="157"/>
      <c r="BL217" s="107">
        <f t="shared" si="10"/>
        <v>0</v>
      </c>
      <c r="BM217" s="107" t="str">
        <f>VLOOKUP(BL:BL,value!$A:$B,2,0)</f>
        <v>Y</v>
      </c>
      <c r="BN217" s="107" t="str">
        <f>VLOOKUP(BM:BM,value!C:D,2,0)</f>
        <v>Under</v>
      </c>
      <c r="BO217" s="107">
        <f t="shared" si="11"/>
        <v>0</v>
      </c>
      <c r="BP217" s="107" t="str">
        <f>VLOOKUP(BO:BO,value!$A:$B,2,0)</f>
        <v>Y</v>
      </c>
      <c r="BQ217" s="107" t="str">
        <f>VLOOKUP(BP:BP,value!C:D,2,0)</f>
        <v>Under</v>
      </c>
      <c r="BR217" s="107">
        <f>LOOKUP(AR217,value!$F$2:$H$20)</f>
        <v>5</v>
      </c>
    </row>
    <row r="218" spans="1:70" ht="19.95" customHeight="1">
      <c r="A218" s="157"/>
      <c r="B218" s="235">
        <v>44497</v>
      </c>
      <c r="C218" s="139">
        <v>206624405</v>
      </c>
      <c r="D218" s="176" t="s">
        <v>1488</v>
      </c>
      <c r="E218" s="322" t="s">
        <v>1487</v>
      </c>
      <c r="F218" s="204">
        <v>44503</v>
      </c>
      <c r="G218" s="159"/>
      <c r="H218" s="157"/>
      <c r="I218" s="157"/>
      <c r="J218" s="157"/>
      <c r="K218" s="128">
        <v>82306662</v>
      </c>
      <c r="L218" s="297"/>
      <c r="M218" s="297"/>
      <c r="N218" s="192" t="s">
        <v>1439</v>
      </c>
      <c r="O218" s="243" t="s">
        <v>1440</v>
      </c>
      <c r="P218" s="157"/>
      <c r="Q218" s="157"/>
      <c r="R218" s="157"/>
      <c r="S218" s="157"/>
      <c r="T218" s="157"/>
      <c r="U218" s="157"/>
      <c r="V218" s="157"/>
      <c r="W218" s="111"/>
      <c r="X218" s="111"/>
      <c r="Y218" s="224" t="s">
        <v>376</v>
      </c>
      <c r="Z218" s="157"/>
      <c r="AA218" s="113" t="s">
        <v>349</v>
      </c>
      <c r="AB218" s="1108" t="s">
        <v>1495</v>
      </c>
      <c r="AC218" s="157"/>
      <c r="AD218" s="157"/>
      <c r="AE218" s="157"/>
      <c r="AF218" s="157"/>
      <c r="AG218" s="157"/>
      <c r="AH218" s="157"/>
      <c r="AI218" s="157"/>
      <c r="AJ218" s="157"/>
      <c r="AK218" s="89" t="s">
        <v>162</v>
      </c>
      <c r="AL218" s="89"/>
      <c r="AM218" s="89" t="s">
        <v>244</v>
      </c>
      <c r="AN218" s="324" t="s">
        <v>172</v>
      </c>
      <c r="AO218" s="104" t="s">
        <v>62</v>
      </c>
      <c r="AP218" s="104" t="str">
        <f t="shared" si="9"/>
        <v>Under</v>
      </c>
      <c r="AQ218" s="157" t="s">
        <v>65</v>
      </c>
      <c r="AR218" s="265">
        <v>44503</v>
      </c>
      <c r="AS218" s="157" t="s">
        <v>1554</v>
      </c>
      <c r="AT218" s="157" t="s">
        <v>1555</v>
      </c>
      <c r="AU218" s="90" t="s">
        <v>1440</v>
      </c>
      <c r="AV218" s="157" t="s">
        <v>1096</v>
      </c>
      <c r="AW218" s="157" t="s">
        <v>277</v>
      </c>
      <c r="AX218" s="157" t="s">
        <v>1556</v>
      </c>
      <c r="AY218" s="157" t="s">
        <v>84</v>
      </c>
      <c r="AZ218" s="253">
        <v>44503</v>
      </c>
      <c r="BA218" s="157"/>
      <c r="BB218" s="157"/>
      <c r="BC218" s="157"/>
      <c r="BD218" s="157"/>
      <c r="BE218" s="89"/>
      <c r="BF218" s="89"/>
      <c r="BG218" s="89"/>
      <c r="BH218" s="89"/>
      <c r="BI218" s="157"/>
      <c r="BJ218" s="157"/>
      <c r="BK218" s="157"/>
      <c r="BL218" s="107">
        <f t="shared" si="10"/>
        <v>0</v>
      </c>
      <c r="BM218" s="107" t="str">
        <f>VLOOKUP(BL:BL,value!$A:$B,2,0)</f>
        <v>Y</v>
      </c>
      <c r="BN218" s="107" t="str">
        <f>VLOOKUP(BM:BM,value!C:D,2,0)</f>
        <v>Under</v>
      </c>
      <c r="BO218" s="107">
        <f t="shared" si="11"/>
        <v>0</v>
      </c>
      <c r="BP218" s="107" t="str">
        <f>VLOOKUP(BO:BO,value!$A:$B,2,0)</f>
        <v>Y</v>
      </c>
      <c r="BQ218" s="107" t="str">
        <f>VLOOKUP(BP:BP,value!C:D,2,0)</f>
        <v>Under</v>
      </c>
      <c r="BR218" s="107">
        <f>LOOKUP(AR218,value!$F$2:$H$20)</f>
        <v>5</v>
      </c>
    </row>
    <row r="219" spans="1:70" ht="19.95" customHeight="1">
      <c r="A219" s="157"/>
      <c r="B219" s="235">
        <v>44497</v>
      </c>
      <c r="C219" s="139">
        <v>206624405</v>
      </c>
      <c r="D219" s="176" t="s">
        <v>1488</v>
      </c>
      <c r="E219" s="322" t="s">
        <v>1487</v>
      </c>
      <c r="F219" s="204">
        <v>44503</v>
      </c>
      <c r="G219" s="159"/>
      <c r="H219" s="157"/>
      <c r="I219" s="157"/>
      <c r="J219" s="157"/>
      <c r="K219" s="128">
        <v>82306663</v>
      </c>
      <c r="L219" s="297"/>
      <c r="M219" s="297"/>
      <c r="N219" s="192" t="s">
        <v>1439</v>
      </c>
      <c r="O219" s="243" t="s">
        <v>1440</v>
      </c>
      <c r="P219" s="157"/>
      <c r="Q219" s="157"/>
      <c r="R219" s="157"/>
      <c r="S219" s="157"/>
      <c r="T219" s="157"/>
      <c r="U219" s="157"/>
      <c r="V219" s="157"/>
      <c r="W219" s="111"/>
      <c r="X219" s="111"/>
      <c r="Y219" s="224" t="s">
        <v>376</v>
      </c>
      <c r="Z219" s="157"/>
      <c r="AA219" s="113" t="s">
        <v>349</v>
      </c>
      <c r="AB219" s="1108" t="s">
        <v>1496</v>
      </c>
      <c r="AC219" s="157"/>
      <c r="AD219" s="157"/>
      <c r="AE219" s="157"/>
      <c r="AF219" s="157"/>
      <c r="AG219" s="157"/>
      <c r="AH219" s="157"/>
      <c r="AI219" s="157"/>
      <c r="AJ219" s="157"/>
      <c r="AK219" s="89" t="s">
        <v>162</v>
      </c>
      <c r="AL219" s="89"/>
      <c r="AM219" s="89" t="s">
        <v>244</v>
      </c>
      <c r="AN219" s="324" t="s">
        <v>172</v>
      </c>
      <c r="AO219" s="104" t="s">
        <v>62</v>
      </c>
      <c r="AP219" s="104" t="str">
        <f t="shared" si="9"/>
        <v>Under</v>
      </c>
      <c r="AQ219" s="157" t="s">
        <v>65</v>
      </c>
      <c r="AR219" s="265">
        <v>44503</v>
      </c>
      <c r="AS219" s="157" t="s">
        <v>1554</v>
      </c>
      <c r="AT219" s="157" t="s">
        <v>1555</v>
      </c>
      <c r="AU219" s="90" t="s">
        <v>1440</v>
      </c>
      <c r="AV219" s="157" t="s">
        <v>1096</v>
      </c>
      <c r="AW219" s="157" t="s">
        <v>277</v>
      </c>
      <c r="AX219" s="157" t="s">
        <v>1556</v>
      </c>
      <c r="AY219" s="157" t="s">
        <v>84</v>
      </c>
      <c r="AZ219" s="253">
        <v>44503</v>
      </c>
      <c r="BA219" s="157"/>
      <c r="BB219" s="157"/>
      <c r="BC219" s="157"/>
      <c r="BD219" s="157"/>
      <c r="BE219" s="89"/>
      <c r="BF219" s="89"/>
      <c r="BG219" s="89"/>
      <c r="BH219" s="89"/>
      <c r="BI219" s="157"/>
      <c r="BJ219" s="157"/>
      <c r="BK219" s="157"/>
      <c r="BL219" s="107">
        <f t="shared" si="10"/>
        <v>0</v>
      </c>
      <c r="BM219" s="107" t="str">
        <f>VLOOKUP(BL:BL,value!$A:$B,2,0)</f>
        <v>Y</v>
      </c>
      <c r="BN219" s="107" t="str">
        <f>VLOOKUP(BM:BM,value!C:D,2,0)</f>
        <v>Under</v>
      </c>
      <c r="BO219" s="107">
        <f t="shared" si="11"/>
        <v>0</v>
      </c>
      <c r="BP219" s="107" t="str">
        <f>VLOOKUP(BO:BO,value!$A:$B,2,0)</f>
        <v>Y</v>
      </c>
      <c r="BQ219" s="107" t="str">
        <f>VLOOKUP(BP:BP,value!C:D,2,0)</f>
        <v>Under</v>
      </c>
      <c r="BR219" s="107">
        <f>LOOKUP(AR219,value!$F$2:$H$20)</f>
        <v>5</v>
      </c>
    </row>
    <row r="220" spans="1:70" ht="19.95" customHeight="1">
      <c r="A220" s="157"/>
      <c r="B220" s="235">
        <v>44497</v>
      </c>
      <c r="C220" s="139">
        <v>206641755</v>
      </c>
      <c r="D220" s="176" t="s">
        <v>1489</v>
      </c>
      <c r="E220" s="322" t="s">
        <v>1487</v>
      </c>
      <c r="F220" s="204">
        <v>44503</v>
      </c>
      <c r="G220" s="159"/>
      <c r="H220" s="157"/>
      <c r="I220" s="157"/>
      <c r="J220" s="157"/>
      <c r="K220" s="128">
        <v>82306778</v>
      </c>
      <c r="L220" s="297"/>
      <c r="M220" s="297"/>
      <c r="N220" s="192" t="s">
        <v>1439</v>
      </c>
      <c r="O220" s="243" t="s">
        <v>1440</v>
      </c>
      <c r="P220" s="157"/>
      <c r="Q220" s="157"/>
      <c r="R220" s="157"/>
      <c r="S220" s="157"/>
      <c r="T220" s="157"/>
      <c r="U220" s="157"/>
      <c r="V220" s="157"/>
      <c r="W220" s="111"/>
      <c r="X220" s="111"/>
      <c r="Y220" s="224" t="s">
        <v>376</v>
      </c>
      <c r="Z220" s="157"/>
      <c r="AA220" s="113" t="s">
        <v>349</v>
      </c>
      <c r="AB220" s="1108" t="s">
        <v>1497</v>
      </c>
      <c r="AC220" s="157"/>
      <c r="AD220" s="157"/>
      <c r="AE220" s="157"/>
      <c r="AF220" s="157"/>
      <c r="AG220" s="157"/>
      <c r="AH220" s="157"/>
      <c r="AI220" s="157"/>
      <c r="AJ220" s="157"/>
      <c r="AK220" s="89" t="s">
        <v>162</v>
      </c>
      <c r="AL220" s="89"/>
      <c r="AM220" s="89" t="s">
        <v>244</v>
      </c>
      <c r="AN220" s="324" t="s">
        <v>172</v>
      </c>
      <c r="AO220" s="104" t="s">
        <v>62</v>
      </c>
      <c r="AP220" s="104" t="str">
        <f t="shared" si="9"/>
        <v>Under</v>
      </c>
      <c r="AQ220" s="157" t="s">
        <v>65</v>
      </c>
      <c r="AR220" s="265">
        <v>44503</v>
      </c>
      <c r="AS220" s="157" t="s">
        <v>1554</v>
      </c>
      <c r="AT220" s="157" t="s">
        <v>1555</v>
      </c>
      <c r="AU220" s="90" t="s">
        <v>1440</v>
      </c>
      <c r="AV220" s="157" t="s">
        <v>1096</v>
      </c>
      <c r="AW220" s="157" t="s">
        <v>277</v>
      </c>
      <c r="AX220" s="157" t="s">
        <v>1556</v>
      </c>
      <c r="AY220" s="157" t="s">
        <v>84</v>
      </c>
      <c r="AZ220" s="253">
        <v>44503</v>
      </c>
      <c r="BA220" s="157"/>
      <c r="BB220" s="157"/>
      <c r="BC220" s="157"/>
      <c r="BD220" s="157"/>
      <c r="BE220" s="89"/>
      <c r="BF220" s="89"/>
      <c r="BG220" s="89"/>
      <c r="BH220" s="89"/>
      <c r="BI220" s="157"/>
      <c r="BJ220" s="157"/>
      <c r="BK220" s="157"/>
      <c r="BL220" s="107">
        <f t="shared" si="10"/>
        <v>0</v>
      </c>
      <c r="BM220" s="107" t="str">
        <f>VLOOKUP(BL:BL,value!$A:$B,2,0)</f>
        <v>Y</v>
      </c>
      <c r="BN220" s="107" t="str">
        <f>VLOOKUP(BM:BM,value!C:D,2,0)</f>
        <v>Under</v>
      </c>
      <c r="BO220" s="107">
        <f t="shared" si="11"/>
        <v>0</v>
      </c>
      <c r="BP220" s="107" t="str">
        <f>VLOOKUP(BO:BO,value!$A:$B,2,0)</f>
        <v>Y</v>
      </c>
      <c r="BQ220" s="107" t="str">
        <f>VLOOKUP(BP:BP,value!C:D,2,0)</f>
        <v>Under</v>
      </c>
      <c r="BR220" s="107">
        <f>LOOKUP(AR220,value!$F$2:$H$20)</f>
        <v>5</v>
      </c>
    </row>
    <row r="221" spans="1:70" ht="19.95" customHeight="1">
      <c r="A221" s="157"/>
      <c r="B221" s="235">
        <v>44497</v>
      </c>
      <c r="C221" s="139">
        <v>206641755</v>
      </c>
      <c r="D221" s="176" t="s">
        <v>1489</v>
      </c>
      <c r="E221" s="322" t="s">
        <v>1487</v>
      </c>
      <c r="F221" s="204">
        <v>44503</v>
      </c>
      <c r="G221" s="159"/>
      <c r="H221" s="157"/>
      <c r="I221" s="157"/>
      <c r="J221" s="157"/>
      <c r="K221" s="128">
        <v>82306779</v>
      </c>
      <c r="L221" s="297"/>
      <c r="M221" s="297"/>
      <c r="N221" s="192" t="s">
        <v>1439</v>
      </c>
      <c r="O221" s="243" t="s">
        <v>1440</v>
      </c>
      <c r="P221" s="157"/>
      <c r="Q221" s="157"/>
      <c r="R221" s="157"/>
      <c r="S221" s="157"/>
      <c r="T221" s="157"/>
      <c r="U221" s="157"/>
      <c r="V221" s="157"/>
      <c r="W221" s="111"/>
      <c r="X221" s="111"/>
      <c r="Y221" s="224" t="s">
        <v>376</v>
      </c>
      <c r="Z221" s="157"/>
      <c r="AA221" s="113" t="s">
        <v>349</v>
      </c>
      <c r="AB221" s="1108" t="s">
        <v>1498</v>
      </c>
      <c r="AC221" s="157"/>
      <c r="AD221" s="157"/>
      <c r="AE221" s="157"/>
      <c r="AF221" s="157"/>
      <c r="AG221" s="157"/>
      <c r="AH221" s="157"/>
      <c r="AI221" s="157"/>
      <c r="AJ221" s="157"/>
      <c r="AK221" s="89" t="s">
        <v>162</v>
      </c>
      <c r="AL221" s="89"/>
      <c r="AM221" s="89" t="s">
        <v>244</v>
      </c>
      <c r="AN221" s="324" t="s">
        <v>172</v>
      </c>
      <c r="AO221" s="104" t="s">
        <v>62</v>
      </c>
      <c r="AP221" s="104" t="str">
        <f t="shared" si="9"/>
        <v>Under</v>
      </c>
      <c r="AQ221" s="157" t="s">
        <v>65</v>
      </c>
      <c r="AR221" s="265">
        <v>44503</v>
      </c>
      <c r="AS221" s="157" t="s">
        <v>1554</v>
      </c>
      <c r="AT221" s="157" t="s">
        <v>1555</v>
      </c>
      <c r="AU221" s="90" t="s">
        <v>1440</v>
      </c>
      <c r="AV221" s="157" t="s">
        <v>1096</v>
      </c>
      <c r="AW221" s="157" t="s">
        <v>277</v>
      </c>
      <c r="AX221" s="157" t="s">
        <v>1556</v>
      </c>
      <c r="AY221" s="157" t="s">
        <v>84</v>
      </c>
      <c r="AZ221" s="253">
        <v>44503</v>
      </c>
      <c r="BA221" s="157"/>
      <c r="BB221" s="157"/>
      <c r="BC221" s="157"/>
      <c r="BD221" s="157"/>
      <c r="BE221" s="89"/>
      <c r="BF221" s="89"/>
      <c r="BG221" s="89"/>
      <c r="BH221" s="89"/>
      <c r="BI221" s="157"/>
      <c r="BJ221" s="157"/>
      <c r="BK221" s="157"/>
      <c r="BL221" s="107">
        <f t="shared" si="10"/>
        <v>0</v>
      </c>
      <c r="BM221" s="107" t="str">
        <f>VLOOKUP(BL:BL,value!$A:$B,2,0)</f>
        <v>Y</v>
      </c>
      <c r="BN221" s="107" t="str">
        <f>VLOOKUP(BM:BM,value!C:D,2,0)</f>
        <v>Under</v>
      </c>
      <c r="BO221" s="107">
        <f t="shared" si="11"/>
        <v>0</v>
      </c>
      <c r="BP221" s="107" t="str">
        <f>VLOOKUP(BO:BO,value!$A:$B,2,0)</f>
        <v>Y</v>
      </c>
      <c r="BQ221" s="107" t="str">
        <f>VLOOKUP(BP:BP,value!C:D,2,0)</f>
        <v>Under</v>
      </c>
      <c r="BR221" s="107">
        <f>LOOKUP(AR221,value!$F$2:$H$20)</f>
        <v>5</v>
      </c>
    </row>
    <row r="222" spans="1:70" ht="19.95" customHeight="1">
      <c r="A222" s="157"/>
      <c r="B222" s="235">
        <v>44497</v>
      </c>
      <c r="C222" s="139">
        <v>206641755</v>
      </c>
      <c r="D222" s="176" t="s">
        <v>1489</v>
      </c>
      <c r="E222" s="322" t="s">
        <v>1487</v>
      </c>
      <c r="F222" s="204">
        <v>44503</v>
      </c>
      <c r="G222" s="159"/>
      <c r="H222" s="157"/>
      <c r="I222" s="157"/>
      <c r="J222" s="157"/>
      <c r="K222" s="128">
        <v>82306780</v>
      </c>
      <c r="L222" s="297"/>
      <c r="M222" s="297"/>
      <c r="N222" s="192" t="s">
        <v>1439</v>
      </c>
      <c r="O222" s="243" t="s">
        <v>1440</v>
      </c>
      <c r="P222" s="157"/>
      <c r="Q222" s="157"/>
      <c r="R222" s="157"/>
      <c r="S222" s="157"/>
      <c r="T222" s="157"/>
      <c r="U222" s="157"/>
      <c r="V222" s="157"/>
      <c r="W222" s="111"/>
      <c r="X222" s="111"/>
      <c r="Y222" s="224" t="s">
        <v>376</v>
      </c>
      <c r="Z222" s="157"/>
      <c r="AA222" s="113" t="s">
        <v>349</v>
      </c>
      <c r="AB222" s="1108" t="s">
        <v>1499</v>
      </c>
      <c r="AC222" s="157"/>
      <c r="AD222" s="157"/>
      <c r="AE222" s="157"/>
      <c r="AF222" s="157"/>
      <c r="AG222" s="157"/>
      <c r="AH222" s="157"/>
      <c r="AI222" s="157"/>
      <c r="AJ222" s="157"/>
      <c r="AK222" s="89" t="s">
        <v>162</v>
      </c>
      <c r="AL222" s="89"/>
      <c r="AM222" s="89" t="s">
        <v>244</v>
      </c>
      <c r="AN222" s="324" t="s">
        <v>172</v>
      </c>
      <c r="AO222" s="104" t="s">
        <v>62</v>
      </c>
      <c r="AP222" s="104" t="str">
        <f t="shared" si="9"/>
        <v>Under</v>
      </c>
      <c r="AQ222" s="157" t="s">
        <v>65</v>
      </c>
      <c r="AR222" s="265">
        <v>44503</v>
      </c>
      <c r="AS222" s="157" t="s">
        <v>1554</v>
      </c>
      <c r="AT222" s="157" t="s">
        <v>1555</v>
      </c>
      <c r="AU222" s="90" t="s">
        <v>1440</v>
      </c>
      <c r="AV222" s="157" t="s">
        <v>1096</v>
      </c>
      <c r="AW222" s="157" t="s">
        <v>277</v>
      </c>
      <c r="AX222" s="157" t="s">
        <v>1556</v>
      </c>
      <c r="AY222" s="157" t="s">
        <v>84</v>
      </c>
      <c r="AZ222" s="253">
        <v>44503</v>
      </c>
      <c r="BA222" s="157"/>
      <c r="BB222" s="157"/>
      <c r="BC222" s="157"/>
      <c r="BD222" s="157"/>
      <c r="BE222" s="89"/>
      <c r="BF222" s="89"/>
      <c r="BG222" s="89"/>
      <c r="BH222" s="89"/>
      <c r="BI222" s="157"/>
      <c r="BJ222" s="157"/>
      <c r="BK222" s="157"/>
      <c r="BL222" s="107">
        <f t="shared" si="10"/>
        <v>0</v>
      </c>
      <c r="BM222" s="107" t="str">
        <f>VLOOKUP(BL:BL,value!$A:$B,2,0)</f>
        <v>Y</v>
      </c>
      <c r="BN222" s="107" t="str">
        <f>VLOOKUP(BM:BM,value!C:D,2,0)</f>
        <v>Under</v>
      </c>
      <c r="BO222" s="107">
        <f t="shared" si="11"/>
        <v>0</v>
      </c>
      <c r="BP222" s="107" t="str">
        <f>VLOOKUP(BO:BO,value!$A:$B,2,0)</f>
        <v>Y</v>
      </c>
      <c r="BQ222" s="107" t="str">
        <f>VLOOKUP(BP:BP,value!C:D,2,0)</f>
        <v>Under</v>
      </c>
      <c r="BR222" s="107">
        <f>LOOKUP(AR222,value!$F$2:$H$20)</f>
        <v>5</v>
      </c>
    </row>
    <row r="223" spans="1:70" ht="19.95" customHeight="1">
      <c r="A223" s="157"/>
      <c r="B223" s="235">
        <v>44497</v>
      </c>
      <c r="C223" s="139">
        <v>206641755</v>
      </c>
      <c r="D223" s="176" t="s">
        <v>1489</v>
      </c>
      <c r="E223" s="322" t="s">
        <v>1487</v>
      </c>
      <c r="F223" s="204">
        <v>44503</v>
      </c>
      <c r="G223" s="159"/>
      <c r="H223" s="157"/>
      <c r="I223" s="157"/>
      <c r="J223" s="157"/>
      <c r="K223" s="128">
        <v>82306781</v>
      </c>
      <c r="L223" s="297"/>
      <c r="M223" s="297"/>
      <c r="N223" s="192" t="s">
        <v>1439</v>
      </c>
      <c r="O223" s="243" t="s">
        <v>1440</v>
      </c>
      <c r="P223" s="157"/>
      <c r="Q223" s="157"/>
      <c r="R223" s="157"/>
      <c r="S223" s="157"/>
      <c r="T223" s="157"/>
      <c r="U223" s="157"/>
      <c r="V223" s="157"/>
      <c r="W223" s="111"/>
      <c r="X223" s="111"/>
      <c r="Y223" s="224" t="s">
        <v>376</v>
      </c>
      <c r="Z223" s="157"/>
      <c r="AA223" s="113" t="s">
        <v>349</v>
      </c>
      <c r="AB223" s="1108" t="s">
        <v>1500</v>
      </c>
      <c r="AC223" s="157"/>
      <c r="AD223" s="157"/>
      <c r="AE223" s="157"/>
      <c r="AF223" s="157"/>
      <c r="AG223" s="157"/>
      <c r="AH223" s="157"/>
      <c r="AI223" s="157"/>
      <c r="AJ223" s="157"/>
      <c r="AK223" s="89" t="s">
        <v>162</v>
      </c>
      <c r="AL223" s="89"/>
      <c r="AM223" s="89" t="s">
        <v>244</v>
      </c>
      <c r="AN223" s="324" t="s">
        <v>172</v>
      </c>
      <c r="AO223" s="104" t="s">
        <v>62</v>
      </c>
      <c r="AP223" s="104" t="str">
        <f t="shared" si="9"/>
        <v>Under</v>
      </c>
      <c r="AQ223" s="157" t="s">
        <v>65</v>
      </c>
      <c r="AR223" s="265">
        <v>44503</v>
      </c>
      <c r="AS223" s="157" t="s">
        <v>1554</v>
      </c>
      <c r="AT223" s="157" t="s">
        <v>1555</v>
      </c>
      <c r="AU223" s="90" t="s">
        <v>1440</v>
      </c>
      <c r="AV223" s="157" t="s">
        <v>1096</v>
      </c>
      <c r="AW223" s="157" t="s">
        <v>277</v>
      </c>
      <c r="AX223" s="157" t="s">
        <v>1556</v>
      </c>
      <c r="AY223" s="157" t="s">
        <v>84</v>
      </c>
      <c r="AZ223" s="253">
        <v>44503</v>
      </c>
      <c r="BA223" s="157"/>
      <c r="BB223" s="157"/>
      <c r="BC223" s="157"/>
      <c r="BD223" s="157"/>
      <c r="BE223" s="89"/>
      <c r="BF223" s="89"/>
      <c r="BG223" s="89"/>
      <c r="BH223" s="89"/>
      <c r="BI223" s="157"/>
      <c r="BJ223" s="157"/>
      <c r="BK223" s="157"/>
      <c r="BL223" s="107">
        <f t="shared" si="10"/>
        <v>0</v>
      </c>
      <c r="BM223" s="107" t="str">
        <f>VLOOKUP(BL:BL,value!$A:$B,2,0)</f>
        <v>Y</v>
      </c>
      <c r="BN223" s="107" t="str">
        <f>VLOOKUP(BM:BM,value!C:D,2,0)</f>
        <v>Under</v>
      </c>
      <c r="BO223" s="107">
        <f t="shared" si="11"/>
        <v>0</v>
      </c>
      <c r="BP223" s="107" t="str">
        <f>VLOOKUP(BO:BO,value!$A:$B,2,0)</f>
        <v>Y</v>
      </c>
      <c r="BQ223" s="107" t="str">
        <f>VLOOKUP(BP:BP,value!C:D,2,0)</f>
        <v>Under</v>
      </c>
      <c r="BR223" s="107">
        <f>LOOKUP(AR223,value!$F$2:$H$20)</f>
        <v>5</v>
      </c>
    </row>
    <row r="224" spans="1:70" ht="19.95" customHeight="1">
      <c r="A224" s="157"/>
      <c r="B224" s="235">
        <v>44497</v>
      </c>
      <c r="C224" s="139">
        <v>206641755</v>
      </c>
      <c r="D224" s="176" t="s">
        <v>1489</v>
      </c>
      <c r="E224" s="322" t="s">
        <v>1487</v>
      </c>
      <c r="F224" s="204">
        <v>44503</v>
      </c>
      <c r="G224" s="159"/>
      <c r="H224" s="157"/>
      <c r="I224" s="157"/>
      <c r="J224" s="157"/>
      <c r="K224" s="128">
        <v>82306782</v>
      </c>
      <c r="L224" s="297"/>
      <c r="M224" s="297"/>
      <c r="N224" s="192" t="s">
        <v>1439</v>
      </c>
      <c r="O224" s="243" t="s">
        <v>1440</v>
      </c>
      <c r="P224" s="157"/>
      <c r="Q224" s="157"/>
      <c r="R224" s="157"/>
      <c r="S224" s="157"/>
      <c r="T224" s="157"/>
      <c r="U224" s="157"/>
      <c r="V224" s="157"/>
      <c r="W224" s="111"/>
      <c r="X224" s="111"/>
      <c r="Y224" s="224" t="s">
        <v>376</v>
      </c>
      <c r="Z224" s="157"/>
      <c r="AA224" s="113" t="s">
        <v>349</v>
      </c>
      <c r="AB224" s="1108" t="s">
        <v>1501</v>
      </c>
      <c r="AC224" s="157"/>
      <c r="AD224" s="157"/>
      <c r="AE224" s="157"/>
      <c r="AF224" s="157"/>
      <c r="AG224" s="157"/>
      <c r="AH224" s="157"/>
      <c r="AI224" s="157"/>
      <c r="AJ224" s="157"/>
      <c r="AK224" s="89" t="s">
        <v>162</v>
      </c>
      <c r="AL224" s="89"/>
      <c r="AM224" s="89" t="s">
        <v>244</v>
      </c>
      <c r="AN224" s="324" t="s">
        <v>172</v>
      </c>
      <c r="AO224" s="104" t="s">
        <v>62</v>
      </c>
      <c r="AP224" s="104" t="str">
        <f t="shared" si="9"/>
        <v>Under</v>
      </c>
      <c r="AQ224" s="157" t="s">
        <v>65</v>
      </c>
      <c r="AR224" s="265">
        <v>44503</v>
      </c>
      <c r="AS224" s="157" t="s">
        <v>1554</v>
      </c>
      <c r="AT224" s="157" t="s">
        <v>1555</v>
      </c>
      <c r="AU224" s="90" t="s">
        <v>1440</v>
      </c>
      <c r="AV224" s="157" t="s">
        <v>1096</v>
      </c>
      <c r="AW224" s="157" t="s">
        <v>277</v>
      </c>
      <c r="AX224" s="157" t="s">
        <v>1556</v>
      </c>
      <c r="AY224" s="157" t="s">
        <v>84</v>
      </c>
      <c r="AZ224" s="265">
        <v>44503</v>
      </c>
      <c r="BA224" s="157"/>
      <c r="BB224" s="157"/>
      <c r="BC224" s="157"/>
      <c r="BD224" s="157"/>
      <c r="BE224" s="89"/>
      <c r="BF224" s="89"/>
      <c r="BG224" s="89"/>
      <c r="BH224" s="89"/>
      <c r="BI224" s="157"/>
      <c r="BJ224" s="157"/>
      <c r="BK224" s="157"/>
      <c r="BL224" s="107">
        <f t="shared" si="10"/>
        <v>0</v>
      </c>
      <c r="BM224" s="107" t="str">
        <f>VLOOKUP(BL:BL,value!$A:$B,2,0)</f>
        <v>Y</v>
      </c>
      <c r="BN224" s="107" t="str">
        <f>VLOOKUP(BM:BM,value!C:D,2,0)</f>
        <v>Under</v>
      </c>
      <c r="BO224" s="107">
        <f t="shared" si="11"/>
        <v>0</v>
      </c>
      <c r="BP224" s="107" t="str">
        <f>VLOOKUP(BO:BO,value!$A:$B,2,0)</f>
        <v>Y</v>
      </c>
      <c r="BQ224" s="107" t="str">
        <f>VLOOKUP(BP:BP,value!C:D,2,0)</f>
        <v>Under</v>
      </c>
      <c r="BR224" s="107">
        <f>LOOKUP(AR224,value!$F$2:$H$20)</f>
        <v>5</v>
      </c>
    </row>
    <row r="225" spans="1:70" ht="19.95" customHeight="1">
      <c r="A225" s="157"/>
      <c r="B225" s="235">
        <v>44497</v>
      </c>
      <c r="C225" s="139">
        <v>206641755</v>
      </c>
      <c r="D225" s="176" t="s">
        <v>1489</v>
      </c>
      <c r="E225" s="322" t="s">
        <v>1487</v>
      </c>
      <c r="F225" s="204">
        <v>44503</v>
      </c>
      <c r="G225" s="159"/>
      <c r="H225" s="157"/>
      <c r="I225" s="157"/>
      <c r="J225" s="157"/>
      <c r="K225" s="128">
        <v>82306783</v>
      </c>
      <c r="L225" s="297"/>
      <c r="M225" s="297"/>
      <c r="N225" s="192" t="s">
        <v>1439</v>
      </c>
      <c r="O225" s="243" t="s">
        <v>1440</v>
      </c>
      <c r="P225" s="157"/>
      <c r="Q225" s="157"/>
      <c r="R225" s="157"/>
      <c r="S225" s="157"/>
      <c r="T225" s="157"/>
      <c r="U225" s="157"/>
      <c r="V225" s="157"/>
      <c r="W225" s="111"/>
      <c r="X225" s="111"/>
      <c r="Y225" s="224" t="s">
        <v>376</v>
      </c>
      <c r="Z225" s="157"/>
      <c r="AA225" s="113" t="s">
        <v>349</v>
      </c>
      <c r="AB225" s="1108" t="s">
        <v>1502</v>
      </c>
      <c r="AC225" s="157"/>
      <c r="AD225" s="157"/>
      <c r="AE225" s="157"/>
      <c r="AF225" s="157"/>
      <c r="AG225" s="157"/>
      <c r="AH225" s="157"/>
      <c r="AI225" s="157"/>
      <c r="AJ225" s="157"/>
      <c r="AK225" s="89" t="s">
        <v>162</v>
      </c>
      <c r="AL225" s="89"/>
      <c r="AM225" s="89" t="s">
        <v>244</v>
      </c>
      <c r="AN225" s="324" t="s">
        <v>172</v>
      </c>
      <c r="AO225" s="104" t="s">
        <v>62</v>
      </c>
      <c r="AP225" s="104" t="str">
        <f t="shared" si="9"/>
        <v>Under</v>
      </c>
      <c r="AQ225" s="157" t="s">
        <v>65</v>
      </c>
      <c r="AR225" s="265">
        <v>44503</v>
      </c>
      <c r="AS225" s="157" t="s">
        <v>1554</v>
      </c>
      <c r="AT225" s="157" t="s">
        <v>1555</v>
      </c>
      <c r="AU225" s="90" t="s">
        <v>1440</v>
      </c>
      <c r="AV225" s="157" t="s">
        <v>1096</v>
      </c>
      <c r="AW225" s="157" t="s">
        <v>277</v>
      </c>
      <c r="AX225" s="157" t="s">
        <v>1556</v>
      </c>
      <c r="AY225" s="157" t="s">
        <v>84</v>
      </c>
      <c r="AZ225" s="253">
        <v>44503</v>
      </c>
      <c r="BA225" s="157"/>
      <c r="BB225" s="157"/>
      <c r="BC225" s="157"/>
      <c r="BD225" s="157"/>
      <c r="BE225" s="89"/>
      <c r="BF225" s="89"/>
      <c r="BG225" s="89"/>
      <c r="BH225" s="89"/>
      <c r="BI225" s="157"/>
      <c r="BJ225" s="157"/>
      <c r="BK225" s="157"/>
      <c r="BL225" s="107">
        <f t="shared" si="10"/>
        <v>0</v>
      </c>
      <c r="BM225" s="107" t="str">
        <f>VLOOKUP(BL:BL,value!$A:$B,2,0)</f>
        <v>Y</v>
      </c>
      <c r="BN225" s="107" t="str">
        <f>VLOOKUP(BM:BM,value!C:D,2,0)</f>
        <v>Under</v>
      </c>
      <c r="BO225" s="107">
        <f t="shared" si="11"/>
        <v>0</v>
      </c>
      <c r="BP225" s="107" t="str">
        <f>VLOOKUP(BO:BO,value!$A:$B,2,0)</f>
        <v>Y</v>
      </c>
      <c r="BQ225" s="107" t="str">
        <f>VLOOKUP(BP:BP,value!C:D,2,0)</f>
        <v>Under</v>
      </c>
      <c r="BR225" s="107">
        <f>LOOKUP(AR225,value!$F$2:$H$20)</f>
        <v>5</v>
      </c>
    </row>
    <row r="226" spans="1:70" ht="19.95" customHeight="1">
      <c r="A226" s="157"/>
      <c r="B226" s="235">
        <v>44497</v>
      </c>
      <c r="C226" s="139">
        <v>206641755</v>
      </c>
      <c r="D226" s="176" t="s">
        <v>1489</v>
      </c>
      <c r="E226" s="322" t="s">
        <v>1487</v>
      </c>
      <c r="F226" s="204">
        <v>44503</v>
      </c>
      <c r="G226" s="159"/>
      <c r="H226" s="157"/>
      <c r="I226" s="157"/>
      <c r="J226" s="157"/>
      <c r="K226" s="128">
        <v>82306784</v>
      </c>
      <c r="L226" s="297"/>
      <c r="M226" s="297"/>
      <c r="N226" s="192" t="s">
        <v>1439</v>
      </c>
      <c r="O226" s="243" t="s">
        <v>1440</v>
      </c>
      <c r="P226" s="157"/>
      <c r="Q226" s="157"/>
      <c r="R226" s="157"/>
      <c r="S226" s="157"/>
      <c r="T226" s="157"/>
      <c r="U226" s="157"/>
      <c r="V226" s="157"/>
      <c r="W226" s="111"/>
      <c r="X226" s="111"/>
      <c r="Y226" s="224" t="s">
        <v>376</v>
      </c>
      <c r="Z226" s="157"/>
      <c r="AA226" s="113" t="s">
        <v>349</v>
      </c>
      <c r="AB226" s="1108" t="s">
        <v>1503</v>
      </c>
      <c r="AC226" s="157"/>
      <c r="AD226" s="157"/>
      <c r="AE226" s="157"/>
      <c r="AF226" s="157"/>
      <c r="AG226" s="157"/>
      <c r="AH226" s="157"/>
      <c r="AI226" s="157"/>
      <c r="AJ226" s="157"/>
      <c r="AK226" s="89" t="s">
        <v>162</v>
      </c>
      <c r="AL226" s="89"/>
      <c r="AM226" s="89" t="s">
        <v>244</v>
      </c>
      <c r="AN226" s="324" t="s">
        <v>172</v>
      </c>
      <c r="AO226" s="104" t="s">
        <v>62</v>
      </c>
      <c r="AP226" s="104" t="str">
        <f t="shared" si="9"/>
        <v>Under</v>
      </c>
      <c r="AQ226" s="157" t="s">
        <v>65</v>
      </c>
      <c r="AR226" s="265">
        <v>44503</v>
      </c>
      <c r="AS226" s="157" t="s">
        <v>1554</v>
      </c>
      <c r="AT226" s="157" t="s">
        <v>1555</v>
      </c>
      <c r="AU226" s="90" t="s">
        <v>1440</v>
      </c>
      <c r="AV226" s="157" t="s">
        <v>1096</v>
      </c>
      <c r="AW226" s="157" t="s">
        <v>277</v>
      </c>
      <c r="AX226" s="157" t="s">
        <v>1556</v>
      </c>
      <c r="AY226" s="157" t="s">
        <v>84</v>
      </c>
      <c r="AZ226" s="253">
        <v>44503</v>
      </c>
      <c r="BA226" s="157"/>
      <c r="BB226" s="157"/>
      <c r="BC226" s="157"/>
      <c r="BD226" s="157"/>
      <c r="BE226" s="89"/>
      <c r="BF226" s="89"/>
      <c r="BG226" s="89"/>
      <c r="BH226" s="89"/>
      <c r="BI226" s="157"/>
      <c r="BJ226" s="157"/>
      <c r="BK226" s="157"/>
      <c r="BL226" s="107">
        <f t="shared" si="10"/>
        <v>0</v>
      </c>
      <c r="BM226" s="107" t="str">
        <f>VLOOKUP(BL:BL,value!$A:$B,2,0)</f>
        <v>Y</v>
      </c>
      <c r="BN226" s="107" t="str">
        <f>VLOOKUP(BM:BM,value!C:D,2,0)</f>
        <v>Under</v>
      </c>
      <c r="BO226" s="107">
        <f t="shared" si="11"/>
        <v>0</v>
      </c>
      <c r="BP226" s="107" t="str">
        <f>VLOOKUP(BO:BO,value!$A:$B,2,0)</f>
        <v>Y</v>
      </c>
      <c r="BQ226" s="107" t="str">
        <f>VLOOKUP(BP:BP,value!C:D,2,0)</f>
        <v>Under</v>
      </c>
      <c r="BR226" s="107">
        <f>LOOKUP(AR226,value!$F$2:$H$20)</f>
        <v>5</v>
      </c>
    </row>
    <row r="227" spans="1:70" ht="19.95" customHeight="1">
      <c r="A227" s="157"/>
      <c r="B227" s="235">
        <v>44497</v>
      </c>
      <c r="C227" s="139">
        <v>206641755</v>
      </c>
      <c r="D227" s="176" t="s">
        <v>1489</v>
      </c>
      <c r="E227" s="322" t="s">
        <v>1487</v>
      </c>
      <c r="F227" s="204">
        <v>44503</v>
      </c>
      <c r="G227" s="159"/>
      <c r="H227" s="157"/>
      <c r="I227" s="157"/>
      <c r="J227" s="157"/>
      <c r="K227" s="128">
        <v>82306789</v>
      </c>
      <c r="L227" s="297"/>
      <c r="M227" s="297"/>
      <c r="N227" s="192" t="s">
        <v>1439</v>
      </c>
      <c r="O227" s="243" t="s">
        <v>1440</v>
      </c>
      <c r="P227" s="157"/>
      <c r="Q227" s="157"/>
      <c r="R227" s="157"/>
      <c r="S227" s="157"/>
      <c r="T227" s="157"/>
      <c r="U227" s="157"/>
      <c r="V227" s="157"/>
      <c r="W227" s="111"/>
      <c r="X227" s="111"/>
      <c r="Y227" s="224" t="s">
        <v>376</v>
      </c>
      <c r="Z227" s="157"/>
      <c r="AA227" s="113" t="s">
        <v>349</v>
      </c>
      <c r="AB227" s="1108" t="s">
        <v>1504</v>
      </c>
      <c r="AC227" s="157"/>
      <c r="AD227" s="157"/>
      <c r="AE227" s="157"/>
      <c r="AF227" s="157"/>
      <c r="AG227" s="157"/>
      <c r="AH227" s="157"/>
      <c r="AI227" s="157"/>
      <c r="AJ227" s="157"/>
      <c r="AK227" s="89" t="s">
        <v>162</v>
      </c>
      <c r="AL227" s="89"/>
      <c r="AM227" s="89" t="s">
        <v>244</v>
      </c>
      <c r="AN227" s="324" t="s">
        <v>172</v>
      </c>
      <c r="AO227" s="104" t="s">
        <v>62</v>
      </c>
      <c r="AP227" s="104" t="str">
        <f t="shared" si="9"/>
        <v>Under</v>
      </c>
      <c r="AQ227" s="157" t="s">
        <v>65</v>
      </c>
      <c r="AR227" s="265">
        <v>44503</v>
      </c>
      <c r="AS227" s="157" t="s">
        <v>1554</v>
      </c>
      <c r="AT227" s="157" t="s">
        <v>1555</v>
      </c>
      <c r="AU227" s="90" t="s">
        <v>1440</v>
      </c>
      <c r="AV227" s="157" t="s">
        <v>1096</v>
      </c>
      <c r="AW227" s="157" t="s">
        <v>277</v>
      </c>
      <c r="AX227" s="157" t="s">
        <v>1556</v>
      </c>
      <c r="AY227" s="157" t="s">
        <v>84</v>
      </c>
      <c r="AZ227" s="265">
        <v>44503</v>
      </c>
      <c r="BA227" s="157"/>
      <c r="BB227" s="157"/>
      <c r="BC227" s="157"/>
      <c r="BD227" s="157"/>
      <c r="BE227" s="89"/>
      <c r="BF227" s="89"/>
      <c r="BG227" s="89"/>
      <c r="BH227" s="89"/>
      <c r="BI227" s="157"/>
      <c r="BJ227" s="157"/>
      <c r="BK227" s="157"/>
      <c r="BL227" s="107">
        <f t="shared" si="10"/>
        <v>0</v>
      </c>
      <c r="BM227" s="107" t="str">
        <f>VLOOKUP(BL:BL,value!$A:$B,2,0)</f>
        <v>Y</v>
      </c>
      <c r="BN227" s="107" t="str">
        <f>VLOOKUP(BM:BM,value!C:D,2,0)</f>
        <v>Under</v>
      </c>
      <c r="BO227" s="107">
        <f t="shared" si="11"/>
        <v>0</v>
      </c>
      <c r="BP227" s="107" t="str">
        <f>VLOOKUP(BO:BO,value!$A:$B,2,0)</f>
        <v>Y</v>
      </c>
      <c r="BQ227" s="107" t="str">
        <f>VLOOKUP(BP:BP,value!C:D,2,0)</f>
        <v>Under</v>
      </c>
      <c r="BR227" s="107">
        <f>LOOKUP(AR227,value!$F$2:$H$20)</f>
        <v>5</v>
      </c>
    </row>
    <row r="228" spans="1:70" ht="19.95" customHeight="1">
      <c r="A228" s="157"/>
      <c r="B228" s="235">
        <v>44497</v>
      </c>
      <c r="C228" s="139">
        <v>206564528</v>
      </c>
      <c r="D228" s="176" t="s">
        <v>1490</v>
      </c>
      <c r="E228" s="322" t="s">
        <v>1487</v>
      </c>
      <c r="F228" s="204">
        <v>44503</v>
      </c>
      <c r="G228" s="159"/>
      <c r="H228" s="157"/>
      <c r="I228" s="157"/>
      <c r="J228" s="157"/>
      <c r="K228" s="128">
        <v>82306561</v>
      </c>
      <c r="L228" s="297"/>
      <c r="M228" s="297"/>
      <c r="N228" s="192" t="s">
        <v>1439</v>
      </c>
      <c r="O228" s="243" t="s">
        <v>1440</v>
      </c>
      <c r="P228" s="157"/>
      <c r="Q228" s="157"/>
      <c r="R228" s="157"/>
      <c r="S228" s="157"/>
      <c r="T228" s="157"/>
      <c r="U228" s="157"/>
      <c r="V228" s="157"/>
      <c r="W228" s="111"/>
      <c r="X228" s="111"/>
      <c r="Y228" s="224" t="s">
        <v>376</v>
      </c>
      <c r="Z228" s="157"/>
      <c r="AA228" s="113" t="s">
        <v>349</v>
      </c>
      <c r="AB228" s="1108" t="s">
        <v>1505</v>
      </c>
      <c r="AC228" s="157"/>
      <c r="AD228" s="157"/>
      <c r="AE228" s="157"/>
      <c r="AF228" s="157"/>
      <c r="AG228" s="157"/>
      <c r="AH228" s="157"/>
      <c r="AI228" s="157"/>
      <c r="AJ228" s="157"/>
      <c r="AK228" s="89" t="s">
        <v>162</v>
      </c>
      <c r="AL228" s="89"/>
      <c r="AM228" s="89" t="s">
        <v>244</v>
      </c>
      <c r="AN228" s="324" t="s">
        <v>172</v>
      </c>
      <c r="AO228" s="104" t="s">
        <v>62</v>
      </c>
      <c r="AP228" s="104" t="str">
        <f t="shared" si="9"/>
        <v>Under</v>
      </c>
      <c r="AQ228" s="157" t="s">
        <v>65</v>
      </c>
      <c r="AR228" s="265">
        <v>44503</v>
      </c>
      <c r="AS228" s="157" t="s">
        <v>1554</v>
      </c>
      <c r="AT228" s="157" t="s">
        <v>1555</v>
      </c>
      <c r="AU228" s="90" t="s">
        <v>1440</v>
      </c>
      <c r="AV228" s="157" t="s">
        <v>1096</v>
      </c>
      <c r="AW228" s="157" t="s">
        <v>277</v>
      </c>
      <c r="AX228" s="157" t="s">
        <v>1556</v>
      </c>
      <c r="AY228" s="157" t="s">
        <v>84</v>
      </c>
      <c r="AZ228" s="253">
        <v>44503</v>
      </c>
      <c r="BA228" s="157"/>
      <c r="BB228" s="157"/>
      <c r="BC228" s="157"/>
      <c r="BD228" s="157"/>
      <c r="BE228" s="89"/>
      <c r="BF228" s="89"/>
      <c r="BG228" s="89"/>
      <c r="BH228" s="89"/>
      <c r="BI228" s="157"/>
      <c r="BJ228" s="157"/>
      <c r="BK228" s="157"/>
      <c r="BL228" s="107">
        <f t="shared" si="10"/>
        <v>0</v>
      </c>
      <c r="BM228" s="107" t="str">
        <f>VLOOKUP(BL:BL,value!$A:$B,2,0)</f>
        <v>Y</v>
      </c>
      <c r="BN228" s="107" t="str">
        <f>VLOOKUP(BM:BM,value!C:D,2,0)</f>
        <v>Under</v>
      </c>
      <c r="BO228" s="107">
        <f t="shared" si="11"/>
        <v>0</v>
      </c>
      <c r="BP228" s="107" t="str">
        <f>VLOOKUP(BO:BO,value!$A:$B,2,0)</f>
        <v>Y</v>
      </c>
      <c r="BQ228" s="107" t="str">
        <f>VLOOKUP(BP:BP,value!C:D,2,0)</f>
        <v>Under</v>
      </c>
      <c r="BR228" s="107">
        <f>LOOKUP(AR228,value!$F$2:$H$20)</f>
        <v>5</v>
      </c>
    </row>
    <row r="229" spans="1:70" ht="19.95" customHeight="1">
      <c r="A229" s="157"/>
      <c r="B229" s="235">
        <v>44497</v>
      </c>
      <c r="C229" s="139">
        <v>206564528</v>
      </c>
      <c r="D229" s="176" t="s">
        <v>1490</v>
      </c>
      <c r="E229" s="322" t="s">
        <v>1487</v>
      </c>
      <c r="F229" s="204">
        <v>44503</v>
      </c>
      <c r="G229" s="159"/>
      <c r="H229" s="157"/>
      <c r="I229" s="157"/>
      <c r="J229" s="157"/>
      <c r="K229" s="128">
        <v>82306562</v>
      </c>
      <c r="L229" s="297"/>
      <c r="M229" s="297"/>
      <c r="N229" s="192" t="s">
        <v>1439</v>
      </c>
      <c r="O229" s="243" t="s">
        <v>1440</v>
      </c>
      <c r="P229" s="157"/>
      <c r="Q229" s="157"/>
      <c r="R229" s="157"/>
      <c r="S229" s="157"/>
      <c r="T229" s="157"/>
      <c r="U229" s="157"/>
      <c r="V229" s="157"/>
      <c r="W229" s="111"/>
      <c r="X229" s="111"/>
      <c r="Y229" s="224" t="s">
        <v>376</v>
      </c>
      <c r="Z229" s="157"/>
      <c r="AA229" s="113" t="s">
        <v>349</v>
      </c>
      <c r="AB229" s="1108" t="s">
        <v>1506</v>
      </c>
      <c r="AC229" s="157"/>
      <c r="AD229" s="157"/>
      <c r="AE229" s="157"/>
      <c r="AF229" s="157"/>
      <c r="AG229" s="157"/>
      <c r="AH229" s="157"/>
      <c r="AI229" s="157"/>
      <c r="AJ229" s="157"/>
      <c r="AK229" s="89" t="s">
        <v>162</v>
      </c>
      <c r="AL229" s="89"/>
      <c r="AM229" s="89" t="s">
        <v>244</v>
      </c>
      <c r="AN229" s="324" t="s">
        <v>172</v>
      </c>
      <c r="AO229" s="104" t="s">
        <v>62</v>
      </c>
      <c r="AP229" s="104" t="str">
        <f t="shared" si="9"/>
        <v>Under</v>
      </c>
      <c r="AQ229" s="157" t="s">
        <v>65</v>
      </c>
      <c r="AR229" s="265">
        <v>44503</v>
      </c>
      <c r="AS229" s="157" t="s">
        <v>1554</v>
      </c>
      <c r="AT229" s="157" t="s">
        <v>1555</v>
      </c>
      <c r="AU229" s="90" t="s">
        <v>1440</v>
      </c>
      <c r="AV229" s="157" t="s">
        <v>1096</v>
      </c>
      <c r="AW229" s="157" t="s">
        <v>277</v>
      </c>
      <c r="AX229" s="157" t="s">
        <v>1556</v>
      </c>
      <c r="AY229" s="157" t="s">
        <v>84</v>
      </c>
      <c r="AZ229" s="253">
        <v>44503</v>
      </c>
      <c r="BA229" s="157"/>
      <c r="BB229" s="157"/>
      <c r="BC229" s="157"/>
      <c r="BD229" s="157"/>
      <c r="BE229" s="89"/>
      <c r="BF229" s="89"/>
      <c r="BG229" s="89"/>
      <c r="BH229" s="89"/>
      <c r="BI229" s="157"/>
      <c r="BJ229" s="157"/>
      <c r="BK229" s="157"/>
      <c r="BL229" s="107">
        <f t="shared" si="10"/>
        <v>0</v>
      </c>
      <c r="BM229" s="107" t="str">
        <f>VLOOKUP(BL:BL,value!$A:$B,2,0)</f>
        <v>Y</v>
      </c>
      <c r="BN229" s="107" t="str">
        <f>VLOOKUP(BM:BM,value!C:D,2,0)</f>
        <v>Under</v>
      </c>
      <c r="BO229" s="107">
        <f t="shared" si="11"/>
        <v>0</v>
      </c>
      <c r="BP229" s="107" t="str">
        <f>VLOOKUP(BO:BO,value!$A:$B,2,0)</f>
        <v>Y</v>
      </c>
      <c r="BQ229" s="107" t="str">
        <f>VLOOKUP(BP:BP,value!C:D,2,0)</f>
        <v>Under</v>
      </c>
      <c r="BR229" s="107">
        <f>LOOKUP(AR229,value!$F$2:$H$20)</f>
        <v>5</v>
      </c>
    </row>
    <row r="230" spans="1:70" ht="19.95" customHeight="1">
      <c r="A230" s="157"/>
      <c r="B230" s="235">
        <v>44497</v>
      </c>
      <c r="C230" s="139">
        <v>206709909</v>
      </c>
      <c r="D230" s="176" t="s">
        <v>1491</v>
      </c>
      <c r="E230" s="322" t="s">
        <v>1487</v>
      </c>
      <c r="F230" s="204">
        <v>44503</v>
      </c>
      <c r="G230" s="159"/>
      <c r="H230" s="157"/>
      <c r="I230" s="157"/>
      <c r="J230" s="157"/>
      <c r="K230" s="128">
        <v>82306954</v>
      </c>
      <c r="L230" s="297"/>
      <c r="M230" s="297"/>
      <c r="N230" s="192" t="s">
        <v>1439</v>
      </c>
      <c r="O230" s="243" t="s">
        <v>1440</v>
      </c>
      <c r="P230" s="157"/>
      <c r="Q230" s="157"/>
      <c r="R230" s="157"/>
      <c r="S230" s="157"/>
      <c r="T230" s="157"/>
      <c r="U230" s="157"/>
      <c r="V230" s="157"/>
      <c r="W230" s="111"/>
      <c r="X230" s="111"/>
      <c r="Y230" s="224" t="s">
        <v>376</v>
      </c>
      <c r="Z230" s="157"/>
      <c r="AA230" s="113" t="s">
        <v>349</v>
      </c>
      <c r="AB230" s="1108" t="s">
        <v>1507</v>
      </c>
      <c r="AC230" s="157"/>
      <c r="AD230" s="157"/>
      <c r="AE230" s="157"/>
      <c r="AF230" s="157"/>
      <c r="AG230" s="157"/>
      <c r="AH230" s="157"/>
      <c r="AI230" s="157"/>
      <c r="AJ230" s="157"/>
      <c r="AK230" s="89" t="s">
        <v>162</v>
      </c>
      <c r="AL230" s="89"/>
      <c r="AM230" s="89" t="s">
        <v>244</v>
      </c>
      <c r="AN230" s="324" t="s">
        <v>172</v>
      </c>
      <c r="AO230" s="104" t="s">
        <v>62</v>
      </c>
      <c r="AP230" s="104" t="str">
        <f t="shared" si="9"/>
        <v>Under</v>
      </c>
      <c r="AQ230" s="157" t="s">
        <v>65</v>
      </c>
      <c r="AR230" s="265">
        <v>44503</v>
      </c>
      <c r="AS230" s="157" t="s">
        <v>1554</v>
      </c>
      <c r="AT230" s="157" t="s">
        <v>1555</v>
      </c>
      <c r="AU230" s="90" t="s">
        <v>1440</v>
      </c>
      <c r="AV230" s="157" t="s">
        <v>1096</v>
      </c>
      <c r="AW230" s="157" t="s">
        <v>277</v>
      </c>
      <c r="AX230" s="157" t="s">
        <v>1556</v>
      </c>
      <c r="AY230" s="157" t="s">
        <v>84</v>
      </c>
      <c r="AZ230" s="265">
        <v>44503</v>
      </c>
      <c r="BA230" s="157"/>
      <c r="BB230" s="157"/>
      <c r="BC230" s="157"/>
      <c r="BD230" s="157"/>
      <c r="BE230" s="89"/>
      <c r="BF230" s="89"/>
      <c r="BG230" s="89"/>
      <c r="BH230" s="89"/>
      <c r="BI230" s="157"/>
      <c r="BJ230" s="157"/>
      <c r="BK230" s="157"/>
      <c r="BL230" s="107">
        <f t="shared" si="10"/>
        <v>0</v>
      </c>
      <c r="BM230" s="107" t="str">
        <f>VLOOKUP(BL:BL,value!$A:$B,2,0)</f>
        <v>Y</v>
      </c>
      <c r="BN230" s="107" t="str">
        <f>VLOOKUP(BM:BM,value!C:D,2,0)</f>
        <v>Under</v>
      </c>
      <c r="BO230" s="107">
        <f t="shared" si="11"/>
        <v>0</v>
      </c>
      <c r="BP230" s="107" t="str">
        <f>VLOOKUP(BO:BO,value!$A:$B,2,0)</f>
        <v>Y</v>
      </c>
      <c r="BQ230" s="107" t="str">
        <f>VLOOKUP(BP:BP,value!C:D,2,0)</f>
        <v>Under</v>
      </c>
      <c r="BR230" s="107">
        <f>LOOKUP(AR230,value!$F$2:$H$20)</f>
        <v>5</v>
      </c>
    </row>
    <row r="231" spans="1:70" ht="19.95" customHeight="1">
      <c r="A231" s="157"/>
      <c r="B231" s="235">
        <v>44497</v>
      </c>
      <c r="C231" s="139">
        <v>206709909</v>
      </c>
      <c r="D231" s="176" t="s">
        <v>1491</v>
      </c>
      <c r="E231" s="322" t="s">
        <v>1487</v>
      </c>
      <c r="F231" s="204">
        <v>44503</v>
      </c>
      <c r="G231" s="159"/>
      <c r="H231" s="157"/>
      <c r="I231" s="157"/>
      <c r="J231" s="157"/>
      <c r="K231" s="128">
        <v>82306955</v>
      </c>
      <c r="L231" s="297"/>
      <c r="M231" s="297"/>
      <c r="N231" s="192" t="s">
        <v>1439</v>
      </c>
      <c r="O231" s="243" t="s">
        <v>1440</v>
      </c>
      <c r="P231" s="157"/>
      <c r="Q231" s="157"/>
      <c r="R231" s="157"/>
      <c r="S231" s="157"/>
      <c r="T231" s="157"/>
      <c r="U231" s="157"/>
      <c r="V231" s="157"/>
      <c r="W231" s="111"/>
      <c r="X231" s="111"/>
      <c r="Y231" s="224" t="s">
        <v>376</v>
      </c>
      <c r="Z231" s="157"/>
      <c r="AA231" s="113" t="s">
        <v>349</v>
      </c>
      <c r="AB231" s="1108" t="s">
        <v>1508</v>
      </c>
      <c r="AC231" s="157"/>
      <c r="AD231" s="157"/>
      <c r="AE231" s="157"/>
      <c r="AF231" s="157"/>
      <c r="AG231" s="157"/>
      <c r="AH231" s="157"/>
      <c r="AI231" s="157"/>
      <c r="AJ231" s="157"/>
      <c r="AK231" s="89" t="s">
        <v>162</v>
      </c>
      <c r="AL231" s="89"/>
      <c r="AM231" s="89" t="s">
        <v>244</v>
      </c>
      <c r="AN231" s="324" t="s">
        <v>172</v>
      </c>
      <c r="AO231" s="104" t="s">
        <v>62</v>
      </c>
      <c r="AP231" s="104" t="str">
        <f t="shared" si="9"/>
        <v>Under</v>
      </c>
      <c r="AQ231" s="157" t="s">
        <v>65</v>
      </c>
      <c r="AR231" s="265">
        <v>44503</v>
      </c>
      <c r="AS231" s="157" t="s">
        <v>1554</v>
      </c>
      <c r="AT231" s="157" t="s">
        <v>1555</v>
      </c>
      <c r="AU231" s="90" t="s">
        <v>1440</v>
      </c>
      <c r="AV231" s="157" t="s">
        <v>1096</v>
      </c>
      <c r="AW231" s="157" t="s">
        <v>277</v>
      </c>
      <c r="AX231" s="157" t="s">
        <v>1556</v>
      </c>
      <c r="AY231" s="157" t="s">
        <v>84</v>
      </c>
      <c r="AZ231" s="253">
        <v>44503</v>
      </c>
      <c r="BA231" s="157"/>
      <c r="BB231" s="157"/>
      <c r="BC231" s="157"/>
      <c r="BD231" s="157"/>
      <c r="BE231" s="89"/>
      <c r="BF231" s="89"/>
      <c r="BG231" s="89"/>
      <c r="BH231" s="89"/>
      <c r="BI231" s="157"/>
      <c r="BJ231" s="157"/>
      <c r="BK231" s="157"/>
      <c r="BL231" s="107">
        <f t="shared" si="10"/>
        <v>0</v>
      </c>
      <c r="BM231" s="107" t="str">
        <f>VLOOKUP(BL:BL,value!$A:$B,2,0)</f>
        <v>Y</v>
      </c>
      <c r="BN231" s="107" t="str">
        <f>VLOOKUP(BM:BM,value!C:D,2,0)</f>
        <v>Under</v>
      </c>
      <c r="BO231" s="107">
        <f t="shared" si="11"/>
        <v>0</v>
      </c>
      <c r="BP231" s="107" t="str">
        <f>VLOOKUP(BO:BO,value!$A:$B,2,0)</f>
        <v>Y</v>
      </c>
      <c r="BQ231" s="107" t="str">
        <f>VLOOKUP(BP:BP,value!C:D,2,0)</f>
        <v>Under</v>
      </c>
      <c r="BR231" s="107">
        <f>LOOKUP(AR231,value!$F$2:$H$20)</f>
        <v>5</v>
      </c>
    </row>
    <row r="232" spans="1:70" ht="19.95" customHeight="1">
      <c r="A232" s="157"/>
      <c r="B232" s="318">
        <v>44455</v>
      </c>
      <c r="C232" s="142">
        <v>205595937</v>
      </c>
      <c r="D232" s="299" t="s">
        <v>613</v>
      </c>
      <c r="E232" s="319" t="s">
        <v>1226</v>
      </c>
      <c r="F232" s="311">
        <v>44503</v>
      </c>
      <c r="G232" s="157"/>
      <c r="H232" s="157"/>
      <c r="I232" s="157"/>
      <c r="J232" s="157"/>
      <c r="K232" s="126">
        <v>80263918</v>
      </c>
      <c r="L232" s="297"/>
      <c r="M232" s="297"/>
      <c r="N232" s="146" t="s">
        <v>792</v>
      </c>
      <c r="O232" s="140">
        <v>44661062</v>
      </c>
      <c r="P232" s="157"/>
      <c r="Q232" s="157"/>
      <c r="R232" s="157"/>
      <c r="S232" s="157"/>
      <c r="T232" s="157"/>
      <c r="U232" s="157"/>
      <c r="V232" s="157" t="s">
        <v>613</v>
      </c>
      <c r="W232" s="111" t="s">
        <v>379</v>
      </c>
      <c r="X232" s="111" t="s">
        <v>379</v>
      </c>
      <c r="Y232" s="136" t="s">
        <v>461</v>
      </c>
      <c r="Z232" s="157"/>
      <c r="AA232" s="113" t="s">
        <v>349</v>
      </c>
      <c r="AB232" s="1108" t="s">
        <v>1401</v>
      </c>
      <c r="AC232" s="157"/>
      <c r="AD232" s="157"/>
      <c r="AE232" s="157"/>
      <c r="AF232" s="157"/>
      <c r="AG232" s="157"/>
      <c r="AH232" s="157"/>
      <c r="AI232" s="157"/>
      <c r="AJ232" s="157"/>
      <c r="AK232" s="89" t="s">
        <v>162</v>
      </c>
      <c r="AL232" s="89"/>
      <c r="AM232" s="89" t="s">
        <v>242</v>
      </c>
      <c r="AN232" s="320" t="s">
        <v>191</v>
      </c>
      <c r="AO232" s="104" t="s">
        <v>62</v>
      </c>
      <c r="AP232" s="104" t="str">
        <f t="shared" si="9"/>
        <v>Over</v>
      </c>
      <c r="AQ232" s="157" t="s">
        <v>65</v>
      </c>
      <c r="AR232" s="265">
        <v>44505</v>
      </c>
      <c r="AS232" s="157" t="s">
        <v>1579</v>
      </c>
      <c r="AT232" s="157"/>
      <c r="AU232" s="90" t="s">
        <v>1589</v>
      </c>
      <c r="AV232" s="157" t="s">
        <v>977</v>
      </c>
      <c r="AW232" s="157" t="s">
        <v>277</v>
      </c>
      <c r="AX232" s="157" t="s">
        <v>1590</v>
      </c>
      <c r="AY232" s="157" t="s">
        <v>84</v>
      </c>
      <c r="AZ232" s="253">
        <v>44505</v>
      </c>
      <c r="BA232" s="157"/>
      <c r="BB232" s="157"/>
      <c r="BC232" s="157"/>
      <c r="BD232" s="157"/>
      <c r="BE232" s="89"/>
      <c r="BF232" s="89"/>
      <c r="BG232" s="89"/>
      <c r="BH232" s="89"/>
      <c r="BI232" s="157"/>
      <c r="BJ232" s="157"/>
      <c r="BK232" s="157"/>
      <c r="BL232" s="107">
        <f t="shared" si="10"/>
        <v>-2</v>
      </c>
      <c r="BM232" s="107" t="str">
        <f>VLOOKUP(BL:BL,value!$A:$B,2,0)</f>
        <v>N</v>
      </c>
      <c r="BN232" s="107" t="str">
        <f>VLOOKUP(BM:BM,value!C:D,2,0)</f>
        <v>Over</v>
      </c>
      <c r="BO232" s="107">
        <f t="shared" si="11"/>
        <v>0</v>
      </c>
      <c r="BP232" s="107" t="str">
        <f>VLOOKUP(BO:BO,value!$A:$B,2,0)</f>
        <v>Y</v>
      </c>
      <c r="BQ232" s="107" t="str">
        <f>VLOOKUP(BP:BP,value!C:D,2,0)</f>
        <v>Under</v>
      </c>
      <c r="BR232" s="107">
        <f>LOOKUP(AR232,value!$F$2:$H$20)</f>
        <v>5</v>
      </c>
    </row>
    <row r="233" spans="1:70" ht="19.95" customHeight="1">
      <c r="A233" s="157"/>
      <c r="B233" s="318">
        <v>44455</v>
      </c>
      <c r="C233" s="142">
        <v>205591274</v>
      </c>
      <c r="D233" s="299" t="s">
        <v>638</v>
      </c>
      <c r="E233" s="319" t="s">
        <v>1236</v>
      </c>
      <c r="F233" s="311">
        <v>44504</v>
      </c>
      <c r="G233" s="157"/>
      <c r="H233" s="157"/>
      <c r="I233" s="157"/>
      <c r="J233" s="157"/>
      <c r="K233" s="126">
        <v>80264332</v>
      </c>
      <c r="L233" s="297"/>
      <c r="M233" s="297"/>
      <c r="N233" s="146" t="s">
        <v>792</v>
      </c>
      <c r="O233" s="140" t="s">
        <v>852</v>
      </c>
      <c r="P233" s="157" t="s">
        <v>1445</v>
      </c>
      <c r="Q233" s="157" t="s">
        <v>1444</v>
      </c>
      <c r="R233" s="157"/>
      <c r="S233" s="157"/>
      <c r="T233" s="157"/>
      <c r="U233" s="157"/>
      <c r="V233" s="157" t="s">
        <v>638</v>
      </c>
      <c r="W233" s="111" t="s">
        <v>379</v>
      </c>
      <c r="X233" s="111" t="s">
        <v>379</v>
      </c>
      <c r="Y233" s="136" t="s">
        <v>461</v>
      </c>
      <c r="Z233" s="157"/>
      <c r="AA233" s="113" t="s">
        <v>349</v>
      </c>
      <c r="AB233" s="1108" t="s">
        <v>1407</v>
      </c>
      <c r="AC233" s="157"/>
      <c r="AD233" s="157"/>
      <c r="AE233" s="157"/>
      <c r="AF233" s="157"/>
      <c r="AG233" s="157"/>
      <c r="AH233" s="157"/>
      <c r="AI233" s="157"/>
      <c r="AJ233" s="157"/>
      <c r="AK233" s="89" t="s">
        <v>162</v>
      </c>
      <c r="AL233" s="89"/>
      <c r="AM233" s="89" t="s">
        <v>242</v>
      </c>
      <c r="AN233" s="320" t="s">
        <v>183</v>
      </c>
      <c r="AO233" s="104" t="s">
        <v>62</v>
      </c>
      <c r="AP233" s="104" t="str">
        <f t="shared" si="9"/>
        <v>Under</v>
      </c>
      <c r="AQ233" s="157" t="s">
        <v>65</v>
      </c>
      <c r="AR233" s="265">
        <v>44501</v>
      </c>
      <c r="AS233" s="325" t="s">
        <v>1561</v>
      </c>
      <c r="AT233" s="157" t="s">
        <v>1445</v>
      </c>
      <c r="AU233" s="90" t="s">
        <v>1444</v>
      </c>
      <c r="AV233" s="157" t="s">
        <v>1544</v>
      </c>
      <c r="AW233" s="157" t="s">
        <v>277</v>
      </c>
      <c r="AX233" s="157" t="s">
        <v>1562</v>
      </c>
      <c r="AY233" s="157" t="s">
        <v>84</v>
      </c>
      <c r="AZ233" s="253">
        <v>44501</v>
      </c>
      <c r="BA233" s="157"/>
      <c r="BB233" s="157"/>
      <c r="BC233" s="157"/>
      <c r="BD233" s="157"/>
      <c r="BE233" s="89"/>
      <c r="BF233" s="89"/>
      <c r="BG233" s="89"/>
      <c r="BH233" s="89"/>
      <c r="BI233" s="157"/>
      <c r="BJ233" s="157"/>
      <c r="BK233" s="157"/>
      <c r="BL233" s="107">
        <f t="shared" si="10"/>
        <v>3</v>
      </c>
      <c r="BM233" s="107" t="str">
        <f>VLOOKUP(BL:BL,value!$A:$B,2,0)</f>
        <v>Y</v>
      </c>
      <c r="BN233" s="107" t="str">
        <f>VLOOKUP(BM:BM,value!C:D,2,0)</f>
        <v>Under</v>
      </c>
      <c r="BO233" s="107">
        <f t="shared" si="11"/>
        <v>0</v>
      </c>
      <c r="BP233" s="107" t="str">
        <f>VLOOKUP(BO:BO,value!$A:$B,2,0)</f>
        <v>Y</v>
      </c>
      <c r="BQ233" s="107" t="str">
        <f>VLOOKUP(BP:BP,value!C:D,2,0)</f>
        <v>Under</v>
      </c>
      <c r="BR233" s="107">
        <f>LOOKUP(AR233,value!$F$2:$H$20)</f>
        <v>5</v>
      </c>
    </row>
    <row r="234" spans="1:70" ht="19.95" customHeight="1">
      <c r="A234" s="157"/>
      <c r="B234" s="301">
        <v>44455</v>
      </c>
      <c r="C234" s="199">
        <v>205527757</v>
      </c>
      <c r="D234" s="302" t="s">
        <v>1234</v>
      </c>
      <c r="E234" s="303" t="s">
        <v>1235</v>
      </c>
      <c r="F234" s="304">
        <v>44504</v>
      </c>
      <c r="G234" s="244"/>
      <c r="H234" s="157"/>
      <c r="I234" s="157"/>
      <c r="J234" s="157"/>
      <c r="K234" s="250">
        <v>80262547</v>
      </c>
      <c r="L234" s="305"/>
      <c r="M234" s="305"/>
      <c r="N234" s="306" t="s">
        <v>792</v>
      </c>
      <c r="O234" s="218" t="s">
        <v>1315</v>
      </c>
      <c r="P234" s="157"/>
      <c r="Q234" s="157"/>
      <c r="R234" s="157"/>
      <c r="S234" s="157"/>
      <c r="T234" s="157"/>
      <c r="U234" s="157"/>
      <c r="V234" s="157" t="s">
        <v>1234</v>
      </c>
      <c r="W234" s="111" t="s">
        <v>379</v>
      </c>
      <c r="X234" s="111" t="s">
        <v>379</v>
      </c>
      <c r="Y234" s="201" t="s">
        <v>461</v>
      </c>
      <c r="Z234" s="157"/>
      <c r="AA234" s="113" t="s">
        <v>349</v>
      </c>
      <c r="AB234" s="1108" t="s">
        <v>1406</v>
      </c>
      <c r="AC234" s="247"/>
      <c r="AD234" s="157"/>
      <c r="AE234" s="157"/>
      <c r="AF234" s="157"/>
      <c r="AG234" s="157"/>
      <c r="AH234" s="157"/>
      <c r="AI234" s="157"/>
      <c r="AJ234" s="157"/>
      <c r="AK234" s="89" t="s">
        <v>162</v>
      </c>
      <c r="AL234" s="89"/>
      <c r="AM234" s="89" t="s">
        <v>242</v>
      </c>
      <c r="AN234" s="126" t="s">
        <v>213</v>
      </c>
      <c r="AO234" s="104" t="s">
        <v>62</v>
      </c>
      <c r="AP234" s="104" t="e">
        <f t="shared" si="9"/>
        <v>#N/A</v>
      </c>
      <c r="AQ234" s="157" t="s">
        <v>65</v>
      </c>
      <c r="AR234" s="265"/>
      <c r="AS234" s="157"/>
      <c r="AT234" s="157"/>
      <c r="AU234" s="90"/>
      <c r="AV234" s="157"/>
      <c r="AW234" s="157" t="s">
        <v>97</v>
      </c>
      <c r="AX234" s="157"/>
      <c r="AY234" s="157" t="s">
        <v>76</v>
      </c>
      <c r="AZ234" s="304">
        <v>44504</v>
      </c>
      <c r="BA234" s="157"/>
      <c r="BB234" s="157"/>
      <c r="BC234" s="157"/>
      <c r="BD234" s="157"/>
      <c r="BE234" s="89"/>
      <c r="BF234" s="89"/>
      <c r="BG234" s="265">
        <v>44489</v>
      </c>
      <c r="BH234" s="278">
        <v>0.5</v>
      </c>
      <c r="BI234" s="157" t="s">
        <v>1560</v>
      </c>
      <c r="BJ234" s="157">
        <v>1</v>
      </c>
      <c r="BK234" s="157" t="s">
        <v>515</v>
      </c>
      <c r="BL234" s="107">
        <f t="shared" si="10"/>
        <v>44504</v>
      </c>
      <c r="BM234" s="107" t="e">
        <f>VLOOKUP(BL:BL,value!$A:$B,2,0)</f>
        <v>#N/A</v>
      </c>
      <c r="BN234" s="107" t="e">
        <f>VLOOKUP(BM:BM,value!C:D,2,0)</f>
        <v>#N/A</v>
      </c>
      <c r="BO234" s="107">
        <f t="shared" si="11"/>
        <v>-44504</v>
      </c>
      <c r="BP234" s="107" t="e">
        <f>VLOOKUP(BO:BO,value!$A:$B,2,0)</f>
        <v>#N/A</v>
      </c>
      <c r="BQ234" s="107" t="e">
        <f>VLOOKUP(BP:BP,value!C:D,2,0)</f>
        <v>#N/A</v>
      </c>
      <c r="BR234" s="107" t="e">
        <f>LOOKUP(AR234,value!$F$2:$H$20)</f>
        <v>#N/A</v>
      </c>
    </row>
    <row r="235" spans="1:70" ht="19.95" customHeight="1">
      <c r="A235" s="157"/>
      <c r="B235" s="301">
        <v>44455</v>
      </c>
      <c r="C235" s="197">
        <v>205604820</v>
      </c>
      <c r="D235" s="294" t="s">
        <v>1237</v>
      </c>
      <c r="E235" s="295" t="s">
        <v>1238</v>
      </c>
      <c r="F235" s="296">
        <v>44504</v>
      </c>
      <c r="G235" s="244"/>
      <c r="H235" s="157"/>
      <c r="I235" s="157"/>
      <c r="J235" s="157"/>
      <c r="K235" s="227">
        <v>80264579</v>
      </c>
      <c r="L235" s="297"/>
      <c r="M235" s="297"/>
      <c r="N235" s="188" t="s">
        <v>792</v>
      </c>
      <c r="O235" s="215" t="s">
        <v>1316</v>
      </c>
      <c r="P235" s="157"/>
      <c r="Q235" s="157"/>
      <c r="R235" s="157"/>
      <c r="S235" s="157"/>
      <c r="T235" s="157"/>
      <c r="U235" s="157"/>
      <c r="V235" s="200" t="s">
        <v>1237</v>
      </c>
      <c r="W235" s="134" t="s">
        <v>379</v>
      </c>
      <c r="X235" s="134" t="s">
        <v>379</v>
      </c>
      <c r="Y235" s="136" t="s">
        <v>461</v>
      </c>
      <c r="Z235" s="157"/>
      <c r="AA235" s="113" t="s">
        <v>349</v>
      </c>
      <c r="AB235" s="1107" t="s">
        <v>1408</v>
      </c>
      <c r="AC235" s="157"/>
      <c r="AD235" s="157"/>
      <c r="AE235" s="157"/>
      <c r="AF235" s="157"/>
      <c r="AG235" s="157"/>
      <c r="AH235" s="157"/>
      <c r="AI235" s="157"/>
      <c r="AJ235" s="157"/>
      <c r="AK235" s="89" t="s">
        <v>162</v>
      </c>
      <c r="AL235" s="89"/>
      <c r="AM235" s="89" t="s">
        <v>242</v>
      </c>
      <c r="AN235" s="227" t="s">
        <v>172</v>
      </c>
      <c r="AO235" s="104" t="s">
        <v>62</v>
      </c>
      <c r="AP235" s="104" t="e">
        <f t="shared" si="9"/>
        <v>#N/A</v>
      </c>
      <c r="AQ235" s="157" t="s">
        <v>65</v>
      </c>
      <c r="AR235" s="265"/>
      <c r="AS235" s="157"/>
      <c r="AT235" s="157"/>
      <c r="AU235" s="90"/>
      <c r="AV235" s="157"/>
      <c r="AW235" s="157" t="s">
        <v>97</v>
      </c>
      <c r="AX235" s="157"/>
      <c r="AY235" s="157" t="s">
        <v>76</v>
      </c>
      <c r="AZ235" s="296">
        <v>44504</v>
      </c>
      <c r="BA235" s="157"/>
      <c r="BB235" s="157"/>
      <c r="BC235" s="157"/>
      <c r="BD235" s="157"/>
      <c r="BE235" s="132"/>
      <c r="BF235" s="89"/>
      <c r="BG235" s="265">
        <v>44504</v>
      </c>
      <c r="BH235" s="278">
        <v>0.375</v>
      </c>
      <c r="BI235" s="157" t="s">
        <v>1563</v>
      </c>
      <c r="BJ235" s="157">
        <v>1</v>
      </c>
      <c r="BK235" s="157" t="s">
        <v>1472</v>
      </c>
      <c r="BL235" s="107">
        <f t="shared" si="10"/>
        <v>44504</v>
      </c>
      <c r="BM235" s="107" t="e">
        <f>VLOOKUP(BL:BL,value!$A:$B,2,0)</f>
        <v>#N/A</v>
      </c>
      <c r="BN235" s="107" t="e">
        <f>VLOOKUP(BM:BM,value!C:D,2,0)</f>
        <v>#N/A</v>
      </c>
      <c r="BO235" s="107">
        <f t="shared" si="11"/>
        <v>-44504</v>
      </c>
      <c r="BP235" s="107" t="e">
        <f>VLOOKUP(BO:BO,value!$A:$B,2,0)</f>
        <v>#N/A</v>
      </c>
      <c r="BQ235" s="107" t="e">
        <f>VLOOKUP(BP:BP,value!C:D,2,0)</f>
        <v>#N/A</v>
      </c>
      <c r="BR235" s="107" t="e">
        <f>LOOKUP(AR235,value!$F$2:$H$20)</f>
        <v>#N/A</v>
      </c>
    </row>
    <row r="236" spans="1:70" ht="19.95" customHeight="1">
      <c r="A236" s="157"/>
      <c r="B236" s="301">
        <v>44455</v>
      </c>
      <c r="C236" s="197">
        <v>205669252</v>
      </c>
      <c r="D236" s="294" t="s">
        <v>1239</v>
      </c>
      <c r="E236" s="295" t="s">
        <v>1240</v>
      </c>
      <c r="F236" s="296">
        <v>44504</v>
      </c>
      <c r="G236" s="244"/>
      <c r="H236" s="157"/>
      <c r="I236" s="157"/>
      <c r="J236" s="157"/>
      <c r="K236" s="227">
        <v>80267209</v>
      </c>
      <c r="L236" s="297"/>
      <c r="M236" s="297"/>
      <c r="N236" s="188" t="s">
        <v>792</v>
      </c>
      <c r="O236" s="215" t="s">
        <v>1317</v>
      </c>
      <c r="P236" s="157"/>
      <c r="Q236" s="157"/>
      <c r="R236" s="157"/>
      <c r="S236" s="157"/>
      <c r="T236" s="157"/>
      <c r="U236" s="157"/>
      <c r="V236" s="200" t="s">
        <v>1239</v>
      </c>
      <c r="W236" s="134" t="s">
        <v>379</v>
      </c>
      <c r="X236" s="134" t="s">
        <v>379</v>
      </c>
      <c r="Y236" s="136" t="s">
        <v>461</v>
      </c>
      <c r="Z236" s="157"/>
      <c r="AA236" s="113" t="s">
        <v>349</v>
      </c>
      <c r="AB236" s="1107" t="s">
        <v>1409</v>
      </c>
      <c r="AC236" s="157"/>
      <c r="AD236" s="157"/>
      <c r="AE236" s="157"/>
      <c r="AF236" s="157"/>
      <c r="AG236" s="157"/>
      <c r="AH236" s="157"/>
      <c r="AI236" s="157"/>
      <c r="AJ236" s="157"/>
      <c r="AK236" s="89" t="s">
        <v>162</v>
      </c>
      <c r="AL236" s="89"/>
      <c r="AM236" s="89" t="s">
        <v>242</v>
      </c>
      <c r="AN236" s="227" t="s">
        <v>172</v>
      </c>
      <c r="AO236" s="104" t="s">
        <v>62</v>
      </c>
      <c r="AP236" s="104" t="e">
        <f t="shared" si="9"/>
        <v>#N/A</v>
      </c>
      <c r="AQ236" s="157" t="s">
        <v>65</v>
      </c>
      <c r="AR236" s="265"/>
      <c r="AS236" s="157"/>
      <c r="AT236" s="157"/>
      <c r="AU236" s="90"/>
      <c r="AV236" s="157"/>
      <c r="AW236" s="157" t="s">
        <v>97</v>
      </c>
      <c r="AX236" s="157"/>
      <c r="AY236" s="157" t="s">
        <v>76</v>
      </c>
      <c r="AZ236" s="296">
        <v>44504</v>
      </c>
      <c r="BA236" s="157"/>
      <c r="BB236" s="157"/>
      <c r="BC236" s="157"/>
      <c r="BD236" s="157"/>
      <c r="BE236" s="132"/>
      <c r="BF236" s="89"/>
      <c r="BG236" s="265">
        <v>44504</v>
      </c>
      <c r="BH236" s="278">
        <v>0.375</v>
      </c>
      <c r="BI236" s="157" t="s">
        <v>1564</v>
      </c>
      <c r="BJ236" s="157">
        <v>1</v>
      </c>
      <c r="BK236" s="157" t="s">
        <v>1472</v>
      </c>
      <c r="BL236" s="107">
        <f t="shared" si="10"/>
        <v>44504</v>
      </c>
      <c r="BM236" s="107" t="e">
        <f>VLOOKUP(BL:BL,value!$A:$B,2,0)</f>
        <v>#N/A</v>
      </c>
      <c r="BN236" s="107" t="e">
        <f>VLOOKUP(BM:BM,value!C:D,2,0)</f>
        <v>#N/A</v>
      </c>
      <c r="BO236" s="107">
        <f t="shared" si="11"/>
        <v>-44504</v>
      </c>
      <c r="BP236" s="107" t="e">
        <f>VLOOKUP(BO:BO,value!$A:$B,2,0)</f>
        <v>#N/A</v>
      </c>
      <c r="BQ236" s="107" t="e">
        <f>VLOOKUP(BP:BP,value!C:D,2,0)</f>
        <v>#N/A</v>
      </c>
      <c r="BR236" s="107" t="e">
        <f>LOOKUP(AR236,value!$F$2:$H$20)</f>
        <v>#N/A</v>
      </c>
    </row>
    <row r="237" spans="1:70" ht="19.95" customHeight="1">
      <c r="A237" s="157"/>
      <c r="B237" s="301">
        <v>44455</v>
      </c>
      <c r="C237" s="197">
        <v>205669096</v>
      </c>
      <c r="D237" s="294" t="s">
        <v>1243</v>
      </c>
      <c r="E237" s="295" t="s">
        <v>1244</v>
      </c>
      <c r="F237" s="296">
        <v>44504</v>
      </c>
      <c r="G237" s="244"/>
      <c r="H237" s="157"/>
      <c r="I237" s="157"/>
      <c r="J237" s="157"/>
      <c r="K237" s="227">
        <v>80267405</v>
      </c>
      <c r="L237" s="297"/>
      <c r="M237" s="297"/>
      <c r="N237" s="188" t="s">
        <v>792</v>
      </c>
      <c r="O237" s="215" t="s">
        <v>1318</v>
      </c>
      <c r="P237" s="157"/>
      <c r="Q237" s="157"/>
      <c r="R237" s="157"/>
      <c r="S237" s="157"/>
      <c r="T237" s="157"/>
      <c r="U237" s="157"/>
      <c r="V237" s="200" t="s">
        <v>1243</v>
      </c>
      <c r="W237" s="134" t="s">
        <v>379</v>
      </c>
      <c r="X237" s="134" t="s">
        <v>379</v>
      </c>
      <c r="Y237" s="136" t="s">
        <v>461</v>
      </c>
      <c r="Z237" s="157"/>
      <c r="AA237" s="113" t="s">
        <v>349</v>
      </c>
      <c r="AB237" s="1107" t="s">
        <v>1411</v>
      </c>
      <c r="AC237" s="157"/>
      <c r="AD237" s="157"/>
      <c r="AE237" s="157"/>
      <c r="AF237" s="157"/>
      <c r="AG237" s="157"/>
      <c r="AH237" s="157"/>
      <c r="AI237" s="157"/>
      <c r="AJ237" s="157"/>
      <c r="AK237" s="89" t="s">
        <v>162</v>
      </c>
      <c r="AL237" s="89"/>
      <c r="AM237" s="89" t="s">
        <v>242</v>
      </c>
      <c r="AN237" s="227" t="s">
        <v>172</v>
      </c>
      <c r="AO237" s="104" t="s">
        <v>62</v>
      </c>
      <c r="AP237" s="104" t="e">
        <f t="shared" si="9"/>
        <v>#N/A</v>
      </c>
      <c r="AQ237" s="157" t="s">
        <v>65</v>
      </c>
      <c r="AR237" s="265"/>
      <c r="AS237" s="157"/>
      <c r="AT237" s="157"/>
      <c r="AU237" s="90"/>
      <c r="AV237" s="157"/>
      <c r="AW237" s="157" t="s">
        <v>97</v>
      </c>
      <c r="AX237" s="157"/>
      <c r="AY237" s="157" t="s">
        <v>76</v>
      </c>
      <c r="AZ237" s="296">
        <v>44504</v>
      </c>
      <c r="BA237" s="157"/>
      <c r="BB237" s="157"/>
      <c r="BC237" s="157"/>
      <c r="BD237" s="157"/>
      <c r="BE237" s="132"/>
      <c r="BF237" s="89"/>
      <c r="BG237" s="265">
        <v>44504</v>
      </c>
      <c r="BH237" s="278">
        <v>0.375</v>
      </c>
      <c r="BI237" s="157" t="s">
        <v>1565</v>
      </c>
      <c r="BJ237" s="157">
        <v>1</v>
      </c>
      <c r="BK237" s="157" t="s">
        <v>432</v>
      </c>
      <c r="BL237" s="107">
        <f t="shared" si="10"/>
        <v>44504</v>
      </c>
      <c r="BM237" s="107" t="e">
        <f>VLOOKUP(BL:BL,value!$A:$B,2,0)</f>
        <v>#N/A</v>
      </c>
      <c r="BN237" s="107" t="e">
        <f>VLOOKUP(BM:BM,value!C:D,2,0)</f>
        <v>#N/A</v>
      </c>
      <c r="BO237" s="107">
        <f t="shared" si="11"/>
        <v>-44504</v>
      </c>
      <c r="BP237" s="107" t="e">
        <f>VLOOKUP(BO:BO,value!$A:$B,2,0)</f>
        <v>#N/A</v>
      </c>
      <c r="BQ237" s="107" t="e">
        <f>VLOOKUP(BP:BP,value!C:D,2,0)</f>
        <v>#N/A</v>
      </c>
      <c r="BR237" s="107" t="e">
        <f>LOOKUP(AR237,value!$F$2:$H$20)</f>
        <v>#N/A</v>
      </c>
    </row>
    <row r="238" spans="1:70" ht="19.95" customHeight="1">
      <c r="A238" s="157"/>
      <c r="B238" s="301">
        <v>44455</v>
      </c>
      <c r="C238" s="197">
        <v>205668742</v>
      </c>
      <c r="D238" s="294" t="s">
        <v>1245</v>
      </c>
      <c r="E238" s="295" t="s">
        <v>1246</v>
      </c>
      <c r="F238" s="296">
        <v>44504</v>
      </c>
      <c r="G238" s="244"/>
      <c r="H238" s="157"/>
      <c r="I238" s="157"/>
      <c r="J238" s="157"/>
      <c r="K238" s="227">
        <v>80267407</v>
      </c>
      <c r="L238" s="297"/>
      <c r="M238" s="297"/>
      <c r="N238" s="188" t="s">
        <v>792</v>
      </c>
      <c r="O238" s="215" t="s">
        <v>1319</v>
      </c>
      <c r="P238" s="157"/>
      <c r="Q238" s="157"/>
      <c r="R238" s="157"/>
      <c r="S238" s="157"/>
      <c r="T238" s="157"/>
      <c r="U238" s="157"/>
      <c r="V238" s="200" t="s">
        <v>1245</v>
      </c>
      <c r="W238" s="134" t="s">
        <v>379</v>
      </c>
      <c r="X238" s="134" t="s">
        <v>379</v>
      </c>
      <c r="Y238" s="136" t="s">
        <v>461</v>
      </c>
      <c r="Z238" s="157"/>
      <c r="AA238" s="113" t="s">
        <v>349</v>
      </c>
      <c r="AB238" s="1107" t="s">
        <v>1412</v>
      </c>
      <c r="AC238" s="157"/>
      <c r="AD238" s="157"/>
      <c r="AE238" s="157"/>
      <c r="AF238" s="157"/>
      <c r="AG238" s="157"/>
      <c r="AH238" s="157"/>
      <c r="AI238" s="157"/>
      <c r="AJ238" s="157"/>
      <c r="AK238" s="89" t="s">
        <v>162</v>
      </c>
      <c r="AL238" s="89"/>
      <c r="AM238" s="89" t="s">
        <v>242</v>
      </c>
      <c r="AN238" s="227" t="s">
        <v>172</v>
      </c>
      <c r="AO238" s="104" t="s">
        <v>62</v>
      </c>
      <c r="AP238" s="104" t="e">
        <f t="shared" si="9"/>
        <v>#N/A</v>
      </c>
      <c r="AQ238" s="157" t="s">
        <v>65</v>
      </c>
      <c r="AR238" s="265"/>
      <c r="AS238" s="157"/>
      <c r="AT238" s="157"/>
      <c r="AU238" s="90"/>
      <c r="AV238" s="157"/>
      <c r="AW238" s="157" t="s">
        <v>97</v>
      </c>
      <c r="AX238" s="157"/>
      <c r="AY238" s="157" t="s">
        <v>76</v>
      </c>
      <c r="AZ238" s="296">
        <v>44504</v>
      </c>
      <c r="BA238" s="157"/>
      <c r="BB238" s="157"/>
      <c r="BC238" s="157"/>
      <c r="BD238" s="157"/>
      <c r="BE238" s="132"/>
      <c r="BF238" s="89"/>
      <c r="BG238" s="265">
        <v>44504</v>
      </c>
      <c r="BH238" s="278">
        <v>0.375</v>
      </c>
      <c r="BI238" s="157" t="s">
        <v>1566</v>
      </c>
      <c r="BJ238" s="157">
        <v>1</v>
      </c>
      <c r="BK238" s="157" t="s">
        <v>432</v>
      </c>
      <c r="BL238" s="107">
        <f t="shared" si="10"/>
        <v>44504</v>
      </c>
      <c r="BM238" s="107" t="e">
        <f>VLOOKUP(BL:BL,value!$A:$B,2,0)</f>
        <v>#N/A</v>
      </c>
      <c r="BN238" s="107" t="e">
        <f>VLOOKUP(BM:BM,value!C:D,2,0)</f>
        <v>#N/A</v>
      </c>
      <c r="BO238" s="107">
        <f t="shared" si="11"/>
        <v>-44504</v>
      </c>
      <c r="BP238" s="107" t="e">
        <f>VLOOKUP(BO:BO,value!$A:$B,2,0)</f>
        <v>#N/A</v>
      </c>
      <c r="BQ238" s="107" t="e">
        <f>VLOOKUP(BP:BP,value!C:D,2,0)</f>
        <v>#N/A</v>
      </c>
      <c r="BR238" s="107" t="e">
        <f>LOOKUP(AR238,value!$F$2:$H$20)</f>
        <v>#N/A</v>
      </c>
    </row>
    <row r="239" spans="1:70" ht="19.95" customHeight="1">
      <c r="A239" s="157"/>
      <c r="B239" s="301">
        <v>44455</v>
      </c>
      <c r="C239" s="197">
        <v>205669567</v>
      </c>
      <c r="D239" s="294" t="s">
        <v>1247</v>
      </c>
      <c r="E239" s="295" t="s">
        <v>1248</v>
      </c>
      <c r="F239" s="296">
        <v>44504</v>
      </c>
      <c r="G239" s="244"/>
      <c r="H239" s="157"/>
      <c r="I239" s="157"/>
      <c r="J239" s="157"/>
      <c r="K239" s="227">
        <v>80267441</v>
      </c>
      <c r="L239" s="297"/>
      <c r="M239" s="297"/>
      <c r="N239" s="188" t="s">
        <v>792</v>
      </c>
      <c r="O239" s="215" t="s">
        <v>1320</v>
      </c>
      <c r="P239" s="157"/>
      <c r="Q239" s="157"/>
      <c r="R239" s="157"/>
      <c r="S239" s="157"/>
      <c r="T239" s="157"/>
      <c r="U239" s="157"/>
      <c r="V239" s="200" t="s">
        <v>1247</v>
      </c>
      <c r="W239" s="134" t="s">
        <v>379</v>
      </c>
      <c r="X239" s="134" t="s">
        <v>379</v>
      </c>
      <c r="Y239" s="136" t="s">
        <v>461</v>
      </c>
      <c r="Z239" s="157"/>
      <c r="AA239" s="113" t="s">
        <v>349</v>
      </c>
      <c r="AB239" s="1107" t="s">
        <v>1413</v>
      </c>
      <c r="AC239" s="157"/>
      <c r="AD239" s="157"/>
      <c r="AE239" s="157"/>
      <c r="AF239" s="157"/>
      <c r="AG239" s="157"/>
      <c r="AH239" s="157"/>
      <c r="AI239" s="157"/>
      <c r="AJ239" s="157"/>
      <c r="AK239" s="89" t="s">
        <v>162</v>
      </c>
      <c r="AL239" s="89"/>
      <c r="AM239" s="89" t="s">
        <v>242</v>
      </c>
      <c r="AN239" s="227" t="s">
        <v>172</v>
      </c>
      <c r="AO239" s="104" t="s">
        <v>62</v>
      </c>
      <c r="AP239" s="104" t="e">
        <f t="shared" si="9"/>
        <v>#N/A</v>
      </c>
      <c r="AQ239" s="157" t="s">
        <v>65</v>
      </c>
      <c r="AR239" s="265"/>
      <c r="AS239" s="157"/>
      <c r="AT239" s="157"/>
      <c r="AU239" s="90"/>
      <c r="AV239" s="157"/>
      <c r="AW239" s="157" t="s">
        <v>97</v>
      </c>
      <c r="AX239" s="157"/>
      <c r="AY239" s="157" t="s">
        <v>76</v>
      </c>
      <c r="AZ239" s="296">
        <v>44504</v>
      </c>
      <c r="BA239" s="157"/>
      <c r="BB239" s="157"/>
      <c r="BC239" s="157"/>
      <c r="BD239" s="157"/>
      <c r="BE239" s="132"/>
      <c r="BF239" s="89"/>
      <c r="BG239" s="265">
        <v>44504</v>
      </c>
      <c r="BH239" s="278">
        <v>0.625</v>
      </c>
      <c r="BI239" s="157" t="s">
        <v>1567</v>
      </c>
      <c r="BJ239" s="157">
        <v>1</v>
      </c>
      <c r="BK239" s="157" t="s">
        <v>990</v>
      </c>
      <c r="BL239" s="107">
        <f t="shared" si="10"/>
        <v>44504</v>
      </c>
      <c r="BM239" s="107" t="e">
        <f>VLOOKUP(BL:BL,value!$A:$B,2,0)</f>
        <v>#N/A</v>
      </c>
      <c r="BN239" s="107" t="e">
        <f>VLOOKUP(BM:BM,value!C:D,2,0)</f>
        <v>#N/A</v>
      </c>
      <c r="BO239" s="107">
        <f t="shared" si="11"/>
        <v>-44504</v>
      </c>
      <c r="BP239" s="107" t="e">
        <f>VLOOKUP(BO:BO,value!$A:$B,2,0)</f>
        <v>#N/A</v>
      </c>
      <c r="BQ239" s="107" t="e">
        <f>VLOOKUP(BP:BP,value!C:D,2,0)</f>
        <v>#N/A</v>
      </c>
      <c r="BR239" s="107" t="e">
        <f>LOOKUP(AR239,value!$F$2:$H$20)</f>
        <v>#N/A</v>
      </c>
    </row>
    <row r="240" spans="1:70" ht="19.95" customHeight="1">
      <c r="A240" s="157"/>
      <c r="B240" s="301">
        <v>44455</v>
      </c>
      <c r="C240" s="197">
        <v>205671993</v>
      </c>
      <c r="D240" s="294" t="s">
        <v>683</v>
      </c>
      <c r="E240" s="295" t="s">
        <v>1249</v>
      </c>
      <c r="F240" s="296">
        <v>44504</v>
      </c>
      <c r="G240" s="244"/>
      <c r="H240" s="157"/>
      <c r="I240" s="157"/>
      <c r="J240" s="157"/>
      <c r="K240" s="227">
        <v>80267468</v>
      </c>
      <c r="L240" s="297"/>
      <c r="M240" s="297"/>
      <c r="N240" s="188" t="s">
        <v>792</v>
      </c>
      <c r="O240" s="215" t="s">
        <v>875</v>
      </c>
      <c r="P240" s="157"/>
      <c r="Q240" s="157"/>
      <c r="R240" s="157"/>
      <c r="S240" s="157"/>
      <c r="T240" s="157"/>
      <c r="U240" s="157"/>
      <c r="V240" s="200" t="s">
        <v>683</v>
      </c>
      <c r="W240" s="134" t="s">
        <v>379</v>
      </c>
      <c r="X240" s="134" t="s">
        <v>379</v>
      </c>
      <c r="Y240" s="136" t="s">
        <v>461</v>
      </c>
      <c r="Z240" s="157"/>
      <c r="AA240" s="113" t="s">
        <v>349</v>
      </c>
      <c r="AB240" s="1107" t="s">
        <v>1414</v>
      </c>
      <c r="AC240" s="157"/>
      <c r="AD240" s="157"/>
      <c r="AE240" s="157"/>
      <c r="AF240" s="157"/>
      <c r="AG240" s="157"/>
      <c r="AH240" s="157"/>
      <c r="AI240" s="157"/>
      <c r="AJ240" s="157"/>
      <c r="AK240" s="89" t="s">
        <v>162</v>
      </c>
      <c r="AL240" s="89"/>
      <c r="AM240" s="89" t="s">
        <v>242</v>
      </c>
      <c r="AN240" s="227" t="s">
        <v>172</v>
      </c>
      <c r="AO240" s="104" t="s">
        <v>62</v>
      </c>
      <c r="AP240" s="104" t="e">
        <f t="shared" si="9"/>
        <v>#N/A</v>
      </c>
      <c r="AQ240" s="157" t="s">
        <v>65</v>
      </c>
      <c r="AR240" s="265"/>
      <c r="AS240" s="157"/>
      <c r="AT240" s="157"/>
      <c r="AU240" s="90"/>
      <c r="AV240" s="157"/>
      <c r="AW240" s="157" t="s">
        <v>97</v>
      </c>
      <c r="AX240" s="157"/>
      <c r="AY240" s="157" t="s">
        <v>76</v>
      </c>
      <c r="AZ240" s="296">
        <v>44504</v>
      </c>
      <c r="BA240" s="157"/>
      <c r="BB240" s="157"/>
      <c r="BC240" s="157"/>
      <c r="BD240" s="157"/>
      <c r="BE240" s="132"/>
      <c r="BF240" s="89"/>
      <c r="BG240" s="265">
        <v>44504</v>
      </c>
      <c r="BH240" s="278">
        <v>0.625</v>
      </c>
      <c r="BI240" s="157" t="s">
        <v>1568</v>
      </c>
      <c r="BJ240" s="157">
        <v>1</v>
      </c>
      <c r="BK240" s="157" t="s">
        <v>990</v>
      </c>
      <c r="BL240" s="107">
        <f t="shared" si="10"/>
        <v>44504</v>
      </c>
      <c r="BM240" s="107" t="e">
        <f>VLOOKUP(BL:BL,value!$A:$B,2,0)</f>
        <v>#N/A</v>
      </c>
      <c r="BN240" s="107" t="e">
        <f>VLOOKUP(BM:BM,value!C:D,2,0)</f>
        <v>#N/A</v>
      </c>
      <c r="BO240" s="107">
        <f t="shared" si="11"/>
        <v>-44504</v>
      </c>
      <c r="BP240" s="107" t="e">
        <f>VLOOKUP(BO:BO,value!$A:$B,2,0)</f>
        <v>#N/A</v>
      </c>
      <c r="BQ240" s="107" t="e">
        <f>VLOOKUP(BP:BP,value!C:D,2,0)</f>
        <v>#N/A</v>
      </c>
      <c r="BR240" s="107" t="e">
        <f>LOOKUP(AR240,value!$F$2:$H$20)</f>
        <v>#N/A</v>
      </c>
    </row>
    <row r="241" spans="1:70" ht="19.95" customHeight="1">
      <c r="A241" s="157"/>
      <c r="B241" s="301">
        <v>44455</v>
      </c>
      <c r="C241" s="197">
        <v>205670706</v>
      </c>
      <c r="D241" s="294" t="s">
        <v>1251</v>
      </c>
      <c r="E241" s="295" t="s">
        <v>1252</v>
      </c>
      <c r="F241" s="296">
        <v>44504</v>
      </c>
      <c r="G241" s="244"/>
      <c r="H241" s="157"/>
      <c r="I241" s="157"/>
      <c r="J241" s="157"/>
      <c r="K241" s="227">
        <v>80267713</v>
      </c>
      <c r="L241" s="297"/>
      <c r="M241" s="297"/>
      <c r="N241" s="188" t="s">
        <v>792</v>
      </c>
      <c r="O241" s="215" t="s">
        <v>1321</v>
      </c>
      <c r="P241" s="157"/>
      <c r="Q241" s="157"/>
      <c r="R241" s="157"/>
      <c r="S241" s="157"/>
      <c r="T241" s="157"/>
      <c r="U241" s="157"/>
      <c r="V241" s="200" t="s">
        <v>1251</v>
      </c>
      <c r="W241" s="134" t="s">
        <v>379</v>
      </c>
      <c r="X241" s="134" t="s">
        <v>379</v>
      </c>
      <c r="Y241" s="136" t="s">
        <v>461</v>
      </c>
      <c r="Z241" s="157"/>
      <c r="AA241" s="113" t="s">
        <v>349</v>
      </c>
      <c r="AB241" s="1107" t="s">
        <v>1416</v>
      </c>
      <c r="AC241" s="157"/>
      <c r="AD241" s="157"/>
      <c r="AE241" s="157"/>
      <c r="AF241" s="157"/>
      <c r="AG241" s="157"/>
      <c r="AH241" s="157"/>
      <c r="AI241" s="157"/>
      <c r="AJ241" s="157"/>
      <c r="AK241" s="89" t="s">
        <v>162</v>
      </c>
      <c r="AL241" s="89"/>
      <c r="AM241" s="89" t="s">
        <v>242</v>
      </c>
      <c r="AN241" s="126" t="s">
        <v>172</v>
      </c>
      <c r="AO241" s="104" t="s">
        <v>62</v>
      </c>
      <c r="AP241" s="104" t="e">
        <f t="shared" si="9"/>
        <v>#N/A</v>
      </c>
      <c r="AQ241" s="157" t="s">
        <v>65</v>
      </c>
      <c r="AR241" s="265"/>
      <c r="AS241" s="157"/>
      <c r="AT241" s="157"/>
      <c r="AU241" s="90"/>
      <c r="AV241" s="157"/>
      <c r="AW241" s="157" t="s">
        <v>97</v>
      </c>
      <c r="AX241" s="157"/>
      <c r="AY241" s="157" t="s">
        <v>76</v>
      </c>
      <c r="AZ241" s="296">
        <v>44504</v>
      </c>
      <c r="BA241" s="157"/>
      <c r="BB241" s="157"/>
      <c r="BC241" s="157"/>
      <c r="BD241" s="157"/>
      <c r="BE241" s="132"/>
      <c r="BF241" s="89"/>
      <c r="BG241" s="265">
        <v>44504</v>
      </c>
      <c r="BH241" s="278">
        <v>0.625</v>
      </c>
      <c r="BI241" s="157" t="s">
        <v>1571</v>
      </c>
      <c r="BJ241" s="157">
        <v>1</v>
      </c>
      <c r="BK241" s="157" t="s">
        <v>990</v>
      </c>
      <c r="BL241" s="107">
        <f t="shared" si="10"/>
        <v>44504</v>
      </c>
      <c r="BM241" s="107" t="e">
        <f>VLOOKUP(BL:BL,value!$A:$B,2,0)</f>
        <v>#N/A</v>
      </c>
      <c r="BN241" s="107" t="e">
        <f>VLOOKUP(BM:BM,value!C:D,2,0)</f>
        <v>#N/A</v>
      </c>
      <c r="BO241" s="107">
        <f t="shared" si="11"/>
        <v>-44504</v>
      </c>
      <c r="BP241" s="107" t="e">
        <f>VLOOKUP(BO:BO,value!$A:$B,2,0)</f>
        <v>#N/A</v>
      </c>
      <c r="BQ241" s="107" t="e">
        <f>VLOOKUP(BP:BP,value!C:D,2,0)</f>
        <v>#N/A</v>
      </c>
      <c r="BR241" s="107" t="e">
        <f>LOOKUP(AR241,value!$F$2:$H$20)</f>
        <v>#N/A</v>
      </c>
    </row>
    <row r="242" spans="1:70" ht="19.95" customHeight="1">
      <c r="A242" s="157"/>
      <c r="B242" s="301">
        <v>44455</v>
      </c>
      <c r="C242" s="197">
        <v>205664915</v>
      </c>
      <c r="D242" s="294" t="s">
        <v>1241</v>
      </c>
      <c r="E242" s="295" t="s">
        <v>1242</v>
      </c>
      <c r="F242" s="296">
        <v>44504</v>
      </c>
      <c r="G242" s="244"/>
      <c r="H242" s="157"/>
      <c r="I242" s="157"/>
      <c r="J242" s="157"/>
      <c r="K242" s="227">
        <v>80267239</v>
      </c>
      <c r="L242" s="297"/>
      <c r="M242" s="297"/>
      <c r="N242" s="188" t="s">
        <v>792</v>
      </c>
      <c r="O242" s="215">
        <v>32328777</v>
      </c>
      <c r="P242" s="157"/>
      <c r="Q242" s="157"/>
      <c r="R242" s="157"/>
      <c r="S242" s="157"/>
      <c r="T242" s="157"/>
      <c r="U242" s="157"/>
      <c r="V242" s="200" t="s">
        <v>1241</v>
      </c>
      <c r="W242" s="134" t="s">
        <v>379</v>
      </c>
      <c r="X242" s="134" t="s">
        <v>379</v>
      </c>
      <c r="Y242" s="136" t="s">
        <v>461</v>
      </c>
      <c r="Z242" s="157"/>
      <c r="AA242" s="113" t="s">
        <v>349</v>
      </c>
      <c r="AB242" s="1107" t="s">
        <v>1410</v>
      </c>
      <c r="AC242" s="157"/>
      <c r="AD242" s="157"/>
      <c r="AE242" s="157"/>
      <c r="AF242" s="157"/>
      <c r="AG242" s="157"/>
      <c r="AH242" s="157"/>
      <c r="AI242" s="157"/>
      <c r="AJ242" s="157"/>
      <c r="AK242" s="89" t="s">
        <v>162</v>
      </c>
      <c r="AL242" s="89"/>
      <c r="AM242" s="89" t="s">
        <v>242</v>
      </c>
      <c r="AN242" s="126" t="s">
        <v>191</v>
      </c>
      <c r="AO242" s="104" t="s">
        <v>62</v>
      </c>
      <c r="AP242" s="104" t="str">
        <f t="shared" si="9"/>
        <v>Over</v>
      </c>
      <c r="AQ242" s="157" t="s">
        <v>65</v>
      </c>
      <c r="AR242" s="265">
        <v>44505</v>
      </c>
      <c r="AS242" s="157" t="s">
        <v>1579</v>
      </c>
      <c r="AT242" s="157"/>
      <c r="AU242" s="90" t="s">
        <v>1592</v>
      </c>
      <c r="AV242" s="157" t="s">
        <v>977</v>
      </c>
      <c r="AW242" s="157" t="s">
        <v>277</v>
      </c>
      <c r="AX242" s="157" t="s">
        <v>1591</v>
      </c>
      <c r="AY242" s="157" t="s">
        <v>84</v>
      </c>
      <c r="AZ242" s="265">
        <v>44505</v>
      </c>
      <c r="BA242" s="157"/>
      <c r="BB242" s="157"/>
      <c r="BC242" s="157"/>
      <c r="BD242" s="157"/>
      <c r="BE242" s="132"/>
      <c r="BF242" s="89"/>
      <c r="BG242" s="89"/>
      <c r="BH242" s="89"/>
      <c r="BI242" s="157"/>
      <c r="BJ242" s="157"/>
      <c r="BK242" s="157"/>
      <c r="BL242" s="107">
        <f t="shared" si="10"/>
        <v>-1</v>
      </c>
      <c r="BM242" s="107" t="str">
        <f>VLOOKUP(BL:BL,value!$A:$B,2,0)</f>
        <v>N</v>
      </c>
      <c r="BN242" s="107" t="str">
        <f>VLOOKUP(BM:BM,value!C:D,2,0)</f>
        <v>Over</v>
      </c>
      <c r="BO242" s="107">
        <f t="shared" si="11"/>
        <v>0</v>
      </c>
      <c r="BP242" s="107" t="str">
        <f>VLOOKUP(BO:BO,value!$A:$B,2,0)</f>
        <v>Y</v>
      </c>
      <c r="BQ242" s="107" t="str">
        <f>VLOOKUP(BP:BP,value!C:D,2,0)</f>
        <v>Under</v>
      </c>
      <c r="BR242" s="107">
        <f>LOOKUP(AR242,value!$F$2:$H$20)</f>
        <v>5</v>
      </c>
    </row>
    <row r="243" spans="1:70" ht="19.95" customHeight="1">
      <c r="A243" s="157"/>
      <c r="B243" s="301">
        <v>44455</v>
      </c>
      <c r="C243" s="197">
        <v>205682040</v>
      </c>
      <c r="D243" s="294" t="s">
        <v>687</v>
      </c>
      <c r="E243" s="295" t="s">
        <v>1250</v>
      </c>
      <c r="F243" s="311">
        <v>44504</v>
      </c>
      <c r="G243" s="244"/>
      <c r="H243" s="157"/>
      <c r="I243" s="157"/>
      <c r="J243" s="157"/>
      <c r="K243" s="227">
        <v>80267558</v>
      </c>
      <c r="L243" s="297"/>
      <c r="M243" s="297"/>
      <c r="N243" s="188" t="s">
        <v>792</v>
      </c>
      <c r="O243" s="215" t="s">
        <v>877</v>
      </c>
      <c r="P243" s="157"/>
      <c r="Q243" s="157"/>
      <c r="R243" s="157"/>
      <c r="S243" s="157"/>
      <c r="T243" s="157"/>
      <c r="U243" s="157"/>
      <c r="V243" s="200" t="s">
        <v>687</v>
      </c>
      <c r="W243" s="134" t="s">
        <v>379</v>
      </c>
      <c r="X243" s="134" t="s">
        <v>379</v>
      </c>
      <c r="Y243" s="136" t="s">
        <v>461</v>
      </c>
      <c r="Z243" s="157"/>
      <c r="AA243" s="113" t="s">
        <v>349</v>
      </c>
      <c r="AB243" s="1107" t="s">
        <v>1415</v>
      </c>
      <c r="AC243" s="157"/>
      <c r="AD243" s="157"/>
      <c r="AE243" s="157"/>
      <c r="AF243" s="157"/>
      <c r="AG243" s="157"/>
      <c r="AH243" s="157"/>
      <c r="AI243" s="157"/>
      <c r="AJ243" s="157"/>
      <c r="AK243" s="89" t="s">
        <v>162</v>
      </c>
      <c r="AL243" s="89"/>
      <c r="AM243" s="89" t="s">
        <v>242</v>
      </c>
      <c r="AN243" s="227" t="s">
        <v>172</v>
      </c>
      <c r="AO243" s="104" t="s">
        <v>62</v>
      </c>
      <c r="AP243" s="104" t="str">
        <f t="shared" si="9"/>
        <v>Over</v>
      </c>
      <c r="AQ243" s="157" t="s">
        <v>65</v>
      </c>
      <c r="AR243" s="265">
        <v>44538</v>
      </c>
      <c r="AS243" s="157" t="s">
        <v>1750</v>
      </c>
      <c r="AT243" s="157" t="s">
        <v>1751</v>
      </c>
      <c r="AU243" s="90" t="s">
        <v>1701</v>
      </c>
      <c r="AV243" s="157" t="s">
        <v>1472</v>
      </c>
      <c r="AW243" s="157" t="s">
        <v>277</v>
      </c>
      <c r="AX243" s="157" t="s">
        <v>1752</v>
      </c>
      <c r="AY243" s="157" t="s">
        <v>84</v>
      </c>
      <c r="AZ243" s="326">
        <v>44538</v>
      </c>
      <c r="BA243" s="157"/>
      <c r="BB243" s="157"/>
      <c r="BC243" s="157"/>
      <c r="BD243" s="157"/>
      <c r="BE243" s="132"/>
      <c r="BF243" s="89"/>
      <c r="BG243" s="265">
        <v>44504</v>
      </c>
      <c r="BH243" s="278">
        <v>0.625</v>
      </c>
      <c r="BI243" s="157" t="s">
        <v>1570</v>
      </c>
      <c r="BJ243" s="157">
        <v>1</v>
      </c>
      <c r="BK243" s="157" t="s">
        <v>990</v>
      </c>
      <c r="BL243" s="107">
        <f t="shared" si="10"/>
        <v>-34</v>
      </c>
      <c r="BM243" s="107" t="str">
        <f>VLOOKUP(BL:BL,value!$A:$B,2,0)</f>
        <v>N</v>
      </c>
      <c r="BN243" s="107" t="str">
        <f>VLOOKUP(BM:BM,value!C:D,2,0)</f>
        <v>Over</v>
      </c>
      <c r="BO243" s="107">
        <f t="shared" si="11"/>
        <v>0</v>
      </c>
      <c r="BP243" s="107" t="str">
        <f>VLOOKUP(BO:BO,value!$A:$B,2,0)</f>
        <v>Y</v>
      </c>
      <c r="BQ243" s="107" t="str">
        <f>VLOOKUP(BP:BP,value!C:D,2,0)</f>
        <v>Under</v>
      </c>
      <c r="BR243" s="107">
        <f>LOOKUP(AR243,value!$F$2:$H$20)</f>
        <v>5</v>
      </c>
    </row>
    <row r="244" spans="1:70" ht="19.95" customHeight="1">
      <c r="A244" s="157"/>
      <c r="B244" s="301">
        <v>44455</v>
      </c>
      <c r="C244" s="197">
        <v>205608854</v>
      </c>
      <c r="D244" s="294" t="s">
        <v>1262</v>
      </c>
      <c r="E244" s="295" t="s">
        <v>1263</v>
      </c>
      <c r="F244" s="293">
        <v>44505</v>
      </c>
      <c r="G244" s="244"/>
      <c r="H244" s="157"/>
      <c r="I244" s="157"/>
      <c r="J244" s="157"/>
      <c r="K244" s="227">
        <v>80264596</v>
      </c>
      <c r="L244" s="297"/>
      <c r="M244" s="297"/>
      <c r="N244" s="188" t="s">
        <v>792</v>
      </c>
      <c r="O244" s="215" t="s">
        <v>1325</v>
      </c>
      <c r="P244" s="157"/>
      <c r="Q244" s="157"/>
      <c r="R244" s="157"/>
      <c r="S244" s="157"/>
      <c r="T244" s="157"/>
      <c r="U244" s="157"/>
      <c r="V244" s="200" t="s">
        <v>1262</v>
      </c>
      <c r="W244" s="134" t="s">
        <v>379</v>
      </c>
      <c r="X244" s="134" t="s">
        <v>379</v>
      </c>
      <c r="Y244" s="136" t="s">
        <v>461</v>
      </c>
      <c r="Z244" s="157"/>
      <c r="AA244" s="113" t="s">
        <v>349</v>
      </c>
      <c r="AB244" s="1107" t="s">
        <v>1422</v>
      </c>
      <c r="AC244" s="157"/>
      <c r="AD244" s="157"/>
      <c r="AE244" s="157"/>
      <c r="AF244" s="157"/>
      <c r="AG244" s="157"/>
      <c r="AH244" s="157"/>
      <c r="AI244" s="157"/>
      <c r="AJ244" s="157"/>
      <c r="AK244" s="89" t="s">
        <v>162</v>
      </c>
      <c r="AL244" s="89"/>
      <c r="AM244" s="89" t="s">
        <v>242</v>
      </c>
      <c r="AN244" s="227" t="s">
        <v>220</v>
      </c>
      <c r="AO244" s="104" t="s">
        <v>62</v>
      </c>
      <c r="AP244" s="104" t="str">
        <f t="shared" si="9"/>
        <v>Under</v>
      </c>
      <c r="AQ244" s="157" t="s">
        <v>65</v>
      </c>
      <c r="AR244" s="265">
        <v>44501</v>
      </c>
      <c r="AS244" s="157" t="s">
        <v>1561</v>
      </c>
      <c r="AT244" s="157"/>
      <c r="AU244" s="90" t="s">
        <v>1569</v>
      </c>
      <c r="AV244" s="157" t="s">
        <v>1544</v>
      </c>
      <c r="AW244" s="157" t="s">
        <v>277</v>
      </c>
      <c r="AX244" s="157" t="s">
        <v>1573</v>
      </c>
      <c r="AY244" s="157" t="s">
        <v>84</v>
      </c>
      <c r="AZ244" s="265">
        <v>44501</v>
      </c>
      <c r="BA244" s="157"/>
      <c r="BB244" s="157"/>
      <c r="BC244" s="157"/>
      <c r="BD244" s="157"/>
      <c r="BE244" s="89"/>
      <c r="BF244" s="89"/>
      <c r="BG244" s="89"/>
      <c r="BH244" s="89"/>
      <c r="BI244" s="157"/>
      <c r="BJ244" s="157"/>
      <c r="BK244" s="157"/>
      <c r="BL244" s="107">
        <f t="shared" si="10"/>
        <v>4</v>
      </c>
      <c r="BM244" s="107" t="str">
        <f>VLOOKUP(BL:BL,value!$A:$B,2,0)</f>
        <v>Y</v>
      </c>
      <c r="BN244" s="107" t="str">
        <f>VLOOKUP(BM:BM,value!C:D,2,0)</f>
        <v>Under</v>
      </c>
      <c r="BO244" s="107">
        <f t="shared" si="11"/>
        <v>0</v>
      </c>
      <c r="BP244" s="107" t="str">
        <f>VLOOKUP(BO:BO,value!$A:$B,2,0)</f>
        <v>Y</v>
      </c>
      <c r="BQ244" s="107" t="str">
        <f>VLOOKUP(BP:BP,value!C:D,2,0)</f>
        <v>Under</v>
      </c>
      <c r="BR244" s="107">
        <f>LOOKUP(AR244,value!$F$2:$H$20)</f>
        <v>5</v>
      </c>
    </row>
    <row r="245" spans="1:70" ht="19.95" customHeight="1">
      <c r="A245" s="157"/>
      <c r="B245" s="301">
        <v>44455</v>
      </c>
      <c r="C245" s="197">
        <v>205532260</v>
      </c>
      <c r="D245" s="294" t="s">
        <v>540</v>
      </c>
      <c r="E245" s="295" t="s">
        <v>1253</v>
      </c>
      <c r="F245" s="293">
        <v>44505</v>
      </c>
      <c r="G245" s="244"/>
      <c r="H245" s="157"/>
      <c r="I245" s="157"/>
      <c r="J245" s="157"/>
      <c r="K245" s="227">
        <v>80262610</v>
      </c>
      <c r="L245" s="297"/>
      <c r="M245" s="297"/>
      <c r="N245" s="188" t="s">
        <v>792</v>
      </c>
      <c r="O245" s="215" t="s">
        <v>803</v>
      </c>
      <c r="P245" s="157"/>
      <c r="Q245" s="157"/>
      <c r="R245" s="157"/>
      <c r="S245" s="157"/>
      <c r="T245" s="157"/>
      <c r="U245" s="157"/>
      <c r="V245" s="200" t="s">
        <v>540</v>
      </c>
      <c r="W245" s="134" t="s">
        <v>379</v>
      </c>
      <c r="X245" s="134" t="s">
        <v>379</v>
      </c>
      <c r="Y245" s="136" t="s">
        <v>461</v>
      </c>
      <c r="Z245" s="157"/>
      <c r="AA245" s="113" t="s">
        <v>349</v>
      </c>
      <c r="AB245" s="1107" t="s">
        <v>1417</v>
      </c>
      <c r="AC245" s="157"/>
      <c r="AD245" s="157"/>
      <c r="AE245" s="157"/>
      <c r="AF245" s="157"/>
      <c r="AG245" s="157"/>
      <c r="AH245" s="157"/>
      <c r="AI245" s="157"/>
      <c r="AJ245" s="157"/>
      <c r="AK245" s="89" t="s">
        <v>162</v>
      </c>
      <c r="AL245" s="89"/>
      <c r="AM245" s="89" t="s">
        <v>242</v>
      </c>
      <c r="AN245" s="126" t="s">
        <v>172</v>
      </c>
      <c r="AO245" s="104" t="s">
        <v>62</v>
      </c>
      <c r="AP245" s="104" t="e">
        <f t="shared" si="9"/>
        <v>#N/A</v>
      </c>
      <c r="AQ245" s="157" t="s">
        <v>65</v>
      </c>
      <c r="AR245" s="265"/>
      <c r="AS245" s="157"/>
      <c r="AT245" s="157"/>
      <c r="AU245" s="90"/>
      <c r="AV245" s="157"/>
      <c r="AW245" s="157" t="s">
        <v>97</v>
      </c>
      <c r="AX245" s="157"/>
      <c r="AY245" s="157" t="s">
        <v>76</v>
      </c>
      <c r="AZ245" s="282">
        <v>44505</v>
      </c>
      <c r="BA245" s="157"/>
      <c r="BB245" s="157"/>
      <c r="BC245" s="157"/>
      <c r="BD245" s="157"/>
      <c r="BE245" s="89"/>
      <c r="BF245" s="89"/>
      <c r="BG245" s="265">
        <v>44505</v>
      </c>
      <c r="BH245" s="278">
        <v>0.625</v>
      </c>
      <c r="BI245" s="157" t="s">
        <v>1654</v>
      </c>
      <c r="BJ245" s="157">
        <v>1</v>
      </c>
      <c r="BK245" s="157" t="s">
        <v>990</v>
      </c>
      <c r="BL245" s="107">
        <f t="shared" si="10"/>
        <v>44505</v>
      </c>
      <c r="BM245" s="107" t="e">
        <f>VLOOKUP(BL:BL,value!$A:$B,2,0)</f>
        <v>#N/A</v>
      </c>
      <c r="BN245" s="107" t="e">
        <f>VLOOKUP(BM:BM,value!C:D,2,0)</f>
        <v>#N/A</v>
      </c>
      <c r="BO245" s="107">
        <f t="shared" si="11"/>
        <v>-44505</v>
      </c>
      <c r="BP245" s="107" t="e">
        <f>VLOOKUP(BO:BO,value!$A:$B,2,0)</f>
        <v>#N/A</v>
      </c>
      <c r="BQ245" s="107" t="e">
        <f>VLOOKUP(BP:BP,value!C:D,2,0)</f>
        <v>#N/A</v>
      </c>
      <c r="BR245" s="107" t="e">
        <f>LOOKUP(AR245,value!$F$2:$H$20)</f>
        <v>#N/A</v>
      </c>
    </row>
    <row r="246" spans="1:70" ht="19.95" customHeight="1">
      <c r="A246" s="157"/>
      <c r="B246" s="301">
        <v>44455</v>
      </c>
      <c r="C246" s="197">
        <v>205604952</v>
      </c>
      <c r="D246" s="294" t="s">
        <v>1254</v>
      </c>
      <c r="E246" s="295" t="s">
        <v>1255</v>
      </c>
      <c r="F246" s="293">
        <v>44505</v>
      </c>
      <c r="G246" s="244"/>
      <c r="H246" s="157"/>
      <c r="I246" s="157"/>
      <c r="J246" s="157"/>
      <c r="K246" s="227">
        <v>80263976</v>
      </c>
      <c r="L246" s="297"/>
      <c r="M246" s="297"/>
      <c r="N246" s="188" t="s">
        <v>792</v>
      </c>
      <c r="O246" s="215" t="s">
        <v>1322</v>
      </c>
      <c r="P246" s="157"/>
      <c r="Q246" s="157"/>
      <c r="R246" s="157"/>
      <c r="S246" s="157"/>
      <c r="T246" s="157"/>
      <c r="U246" s="157"/>
      <c r="V246" s="200" t="s">
        <v>1254</v>
      </c>
      <c r="W246" s="134" t="s">
        <v>379</v>
      </c>
      <c r="X246" s="134" t="s">
        <v>379</v>
      </c>
      <c r="Y246" s="136" t="s">
        <v>461</v>
      </c>
      <c r="Z246" s="157"/>
      <c r="AA246" s="113" t="s">
        <v>349</v>
      </c>
      <c r="AB246" s="1107" t="s">
        <v>1418</v>
      </c>
      <c r="AC246" s="157"/>
      <c r="AD246" s="157"/>
      <c r="AE246" s="157"/>
      <c r="AF246" s="157"/>
      <c r="AG246" s="157"/>
      <c r="AH246" s="157"/>
      <c r="AI246" s="157"/>
      <c r="AJ246" s="157"/>
      <c r="AK246" s="89" t="s">
        <v>162</v>
      </c>
      <c r="AL246" s="89"/>
      <c r="AM246" s="89" t="s">
        <v>242</v>
      </c>
      <c r="AN246" s="126" t="s">
        <v>172</v>
      </c>
      <c r="AO246" s="104" t="s">
        <v>62</v>
      </c>
      <c r="AP246" s="104" t="e">
        <f t="shared" si="9"/>
        <v>#N/A</v>
      </c>
      <c r="AQ246" s="157" t="s">
        <v>65</v>
      </c>
      <c r="AR246" s="265"/>
      <c r="AS246" s="157"/>
      <c r="AT246" s="157"/>
      <c r="AU246" s="90"/>
      <c r="AV246" s="157"/>
      <c r="AW246" s="157" t="s">
        <v>97</v>
      </c>
      <c r="AX246" s="157"/>
      <c r="AY246" s="157" t="s">
        <v>76</v>
      </c>
      <c r="AZ246" s="282">
        <v>44505</v>
      </c>
      <c r="BA246" s="157"/>
      <c r="BB246" s="157"/>
      <c r="BC246" s="157"/>
      <c r="BD246" s="157"/>
      <c r="BE246" s="89"/>
      <c r="BF246" s="89"/>
      <c r="BG246" s="265">
        <v>44505</v>
      </c>
      <c r="BH246" s="278">
        <v>0.625</v>
      </c>
      <c r="BI246" s="157" t="s">
        <v>1655</v>
      </c>
      <c r="BJ246" s="157">
        <v>1</v>
      </c>
      <c r="BK246" s="157" t="s">
        <v>1472</v>
      </c>
      <c r="BL246" s="107">
        <f t="shared" si="10"/>
        <v>44505</v>
      </c>
      <c r="BM246" s="107" t="e">
        <f>VLOOKUP(BL:BL,value!$A:$B,2,0)</f>
        <v>#N/A</v>
      </c>
      <c r="BN246" s="107" t="e">
        <f>VLOOKUP(BM:BM,value!C:D,2,0)</f>
        <v>#N/A</v>
      </c>
      <c r="BO246" s="107">
        <f t="shared" si="11"/>
        <v>-44505</v>
      </c>
      <c r="BP246" s="107" t="e">
        <f>VLOOKUP(BO:BO,value!$A:$B,2,0)</f>
        <v>#N/A</v>
      </c>
      <c r="BQ246" s="107" t="e">
        <f>VLOOKUP(BP:BP,value!C:D,2,0)</f>
        <v>#N/A</v>
      </c>
      <c r="BR246" s="107" t="e">
        <f>LOOKUP(AR246,value!$F$2:$H$20)</f>
        <v>#N/A</v>
      </c>
    </row>
    <row r="247" spans="1:70" ht="19.95" customHeight="1">
      <c r="A247" s="157"/>
      <c r="B247" s="301">
        <v>44455</v>
      </c>
      <c r="C247" s="197">
        <v>205605066</v>
      </c>
      <c r="D247" s="294" t="s">
        <v>1256</v>
      </c>
      <c r="E247" s="295" t="s">
        <v>1257</v>
      </c>
      <c r="F247" s="293">
        <v>44505</v>
      </c>
      <c r="G247" s="244"/>
      <c r="H247" s="157"/>
      <c r="I247" s="157"/>
      <c r="J247" s="157"/>
      <c r="K247" s="227">
        <v>80264170</v>
      </c>
      <c r="L247" s="297"/>
      <c r="M247" s="297"/>
      <c r="N247" s="188" t="s">
        <v>792</v>
      </c>
      <c r="O247" s="215">
        <v>948308264</v>
      </c>
      <c r="P247" s="157"/>
      <c r="Q247" s="157"/>
      <c r="R247" s="157"/>
      <c r="S247" s="157"/>
      <c r="T247" s="157"/>
      <c r="U247" s="157"/>
      <c r="V247" s="200" t="s">
        <v>1256</v>
      </c>
      <c r="W247" s="134" t="s">
        <v>379</v>
      </c>
      <c r="X247" s="134" t="s">
        <v>379</v>
      </c>
      <c r="Y247" s="136" t="s">
        <v>461</v>
      </c>
      <c r="Z247" s="157"/>
      <c r="AA247" s="113" t="s">
        <v>349</v>
      </c>
      <c r="AB247" s="1107" t="s">
        <v>1419</v>
      </c>
      <c r="AC247" s="157"/>
      <c r="AD247" s="157"/>
      <c r="AE247" s="157"/>
      <c r="AF247" s="157"/>
      <c r="AG247" s="157"/>
      <c r="AH247" s="157"/>
      <c r="AI247" s="157"/>
      <c r="AJ247" s="157"/>
      <c r="AK247" s="89" t="s">
        <v>162</v>
      </c>
      <c r="AL247" s="89"/>
      <c r="AM247" s="89" t="s">
        <v>242</v>
      </c>
      <c r="AN247" s="227" t="s">
        <v>191</v>
      </c>
      <c r="AO247" s="104" t="s">
        <v>62</v>
      </c>
      <c r="AP247" s="104" t="str">
        <f t="shared" si="9"/>
        <v>Under</v>
      </c>
      <c r="AQ247" s="157" t="s">
        <v>65</v>
      </c>
      <c r="AR247" s="265">
        <v>44505</v>
      </c>
      <c r="AS247" s="157" t="s">
        <v>1596</v>
      </c>
      <c r="AT247" s="157"/>
      <c r="AU247" s="90" t="s">
        <v>1597</v>
      </c>
      <c r="AV247" s="157" t="s">
        <v>977</v>
      </c>
      <c r="AW247" s="157" t="s">
        <v>277</v>
      </c>
      <c r="AX247" s="157" t="s">
        <v>1598</v>
      </c>
      <c r="AY247" s="157" t="s">
        <v>84</v>
      </c>
      <c r="AZ247" s="265">
        <v>44505</v>
      </c>
      <c r="BA247" s="157"/>
      <c r="BB247" s="157"/>
      <c r="BC247" s="157"/>
      <c r="BD247" s="157"/>
      <c r="BE247" s="89"/>
      <c r="BF247" s="89"/>
      <c r="BG247" s="265">
        <v>44505</v>
      </c>
      <c r="BH247" s="278">
        <v>0.54166666666666663</v>
      </c>
      <c r="BI247" s="157" t="s">
        <v>1593</v>
      </c>
      <c r="BJ247" s="157">
        <v>1</v>
      </c>
      <c r="BK247" s="157" t="s">
        <v>977</v>
      </c>
      <c r="BL247" s="107">
        <f t="shared" si="10"/>
        <v>0</v>
      </c>
      <c r="BM247" s="107" t="str">
        <f>VLOOKUP(BL:BL,value!$A:$B,2,0)</f>
        <v>Y</v>
      </c>
      <c r="BN247" s="107" t="str">
        <f>VLOOKUP(BM:BM,value!C:D,2,0)</f>
        <v>Under</v>
      </c>
      <c r="BO247" s="107">
        <f t="shared" si="11"/>
        <v>0</v>
      </c>
      <c r="BP247" s="107" t="str">
        <f>VLOOKUP(BO:BO,value!$A:$B,2,0)</f>
        <v>Y</v>
      </c>
      <c r="BQ247" s="107" t="str">
        <f>VLOOKUP(BP:BP,value!C:D,2,0)</f>
        <v>Under</v>
      </c>
      <c r="BR247" s="107">
        <f>LOOKUP(AR247,value!$F$2:$H$20)</f>
        <v>5</v>
      </c>
    </row>
    <row r="248" spans="1:70" ht="19.95" customHeight="1">
      <c r="A248" s="157"/>
      <c r="B248" s="301">
        <v>44455</v>
      </c>
      <c r="C248" s="197">
        <v>205594740</v>
      </c>
      <c r="D248" s="294" t="s">
        <v>1258</v>
      </c>
      <c r="E248" s="295" t="s">
        <v>1259</v>
      </c>
      <c r="F248" s="293">
        <v>44505</v>
      </c>
      <c r="G248" s="244"/>
      <c r="H248" s="157"/>
      <c r="I248" s="157"/>
      <c r="J248" s="157"/>
      <c r="K248" s="227">
        <v>80264310</v>
      </c>
      <c r="L248" s="297"/>
      <c r="M248" s="297"/>
      <c r="N248" s="188" t="s">
        <v>792</v>
      </c>
      <c r="O248" s="215" t="s">
        <v>1323</v>
      </c>
      <c r="P248" s="157"/>
      <c r="Q248" s="157"/>
      <c r="R248" s="157"/>
      <c r="S248" s="157"/>
      <c r="T248" s="157"/>
      <c r="U248" s="157"/>
      <c r="V248" s="200" t="s">
        <v>1258</v>
      </c>
      <c r="W248" s="134" t="s">
        <v>379</v>
      </c>
      <c r="X248" s="134" t="s">
        <v>379</v>
      </c>
      <c r="Y248" s="136" t="s">
        <v>461</v>
      </c>
      <c r="Z248" s="157"/>
      <c r="AA248" s="113" t="s">
        <v>349</v>
      </c>
      <c r="AB248" s="1107" t="s">
        <v>1420</v>
      </c>
      <c r="AC248" s="157"/>
      <c r="AD248" s="157"/>
      <c r="AE248" s="157"/>
      <c r="AF248" s="157"/>
      <c r="AG248" s="157"/>
      <c r="AH248" s="157"/>
      <c r="AI248" s="157"/>
      <c r="AJ248" s="157"/>
      <c r="AK248" s="89" t="s">
        <v>162</v>
      </c>
      <c r="AL248" s="89"/>
      <c r="AM248" s="89" t="s">
        <v>242</v>
      </c>
      <c r="AN248" s="227" t="s">
        <v>213</v>
      </c>
      <c r="AO248" s="104" t="s">
        <v>62</v>
      </c>
      <c r="AP248" s="104" t="e">
        <f t="shared" si="9"/>
        <v>#N/A</v>
      </c>
      <c r="AQ248" s="157" t="s">
        <v>65</v>
      </c>
      <c r="AR248" s="265"/>
      <c r="AS248" s="157"/>
      <c r="AT248" s="157"/>
      <c r="AU248" s="90"/>
      <c r="AV248" s="157"/>
      <c r="AW248" s="157" t="s">
        <v>146</v>
      </c>
      <c r="AX248" s="157"/>
      <c r="AY248" s="157" t="s">
        <v>76</v>
      </c>
      <c r="AZ248" s="317">
        <v>44505</v>
      </c>
      <c r="BA248" s="157"/>
      <c r="BB248" s="157"/>
      <c r="BC248" s="157"/>
      <c r="BD248" s="157"/>
      <c r="BE248" s="89"/>
      <c r="BF248" s="89"/>
      <c r="BG248" s="89"/>
      <c r="BH248" s="89"/>
      <c r="BI248" s="157"/>
      <c r="BJ248" s="157"/>
      <c r="BK248" s="157"/>
      <c r="BL248" s="107">
        <f t="shared" si="10"/>
        <v>44505</v>
      </c>
      <c r="BM248" s="107" t="e">
        <f>VLOOKUP(BL:BL,value!$A:$B,2,0)</f>
        <v>#N/A</v>
      </c>
      <c r="BN248" s="107" t="e">
        <f>VLOOKUP(BM:BM,value!C:D,2,0)</f>
        <v>#N/A</v>
      </c>
      <c r="BO248" s="107">
        <f t="shared" si="11"/>
        <v>-44505</v>
      </c>
      <c r="BP248" s="107" t="e">
        <f>VLOOKUP(BO:BO,value!$A:$B,2,0)</f>
        <v>#N/A</v>
      </c>
      <c r="BQ248" s="107" t="e">
        <f>VLOOKUP(BP:BP,value!C:D,2,0)</f>
        <v>#N/A</v>
      </c>
      <c r="BR248" s="107" t="e">
        <f>LOOKUP(AR248,value!$F$2:$H$20)</f>
        <v>#N/A</v>
      </c>
    </row>
    <row r="249" spans="1:70" ht="19.95" customHeight="1">
      <c r="A249" s="157"/>
      <c r="B249" s="301">
        <v>44455</v>
      </c>
      <c r="C249" s="197">
        <v>205587900</v>
      </c>
      <c r="D249" s="294" t="s">
        <v>1260</v>
      </c>
      <c r="E249" s="295" t="s">
        <v>1261</v>
      </c>
      <c r="F249" s="293">
        <v>44505</v>
      </c>
      <c r="G249" s="244"/>
      <c r="H249" s="157"/>
      <c r="I249" s="157"/>
      <c r="J249" s="157"/>
      <c r="K249" s="227">
        <v>80264563</v>
      </c>
      <c r="L249" s="297"/>
      <c r="M249" s="297"/>
      <c r="N249" s="188" t="s">
        <v>792</v>
      </c>
      <c r="O249" s="215" t="s">
        <v>1324</v>
      </c>
      <c r="P249" s="157"/>
      <c r="Q249" s="157"/>
      <c r="R249" s="157"/>
      <c r="S249" s="157"/>
      <c r="T249" s="157"/>
      <c r="U249" s="157"/>
      <c r="V249" s="200" t="s">
        <v>1260</v>
      </c>
      <c r="W249" s="134" t="s">
        <v>379</v>
      </c>
      <c r="X249" s="134" t="s">
        <v>379</v>
      </c>
      <c r="Y249" s="136" t="s">
        <v>461</v>
      </c>
      <c r="Z249" s="157"/>
      <c r="AA249" s="113" t="s">
        <v>349</v>
      </c>
      <c r="AB249" s="1107" t="s">
        <v>1421</v>
      </c>
      <c r="AC249" s="157"/>
      <c r="AD249" s="157"/>
      <c r="AE249" s="157"/>
      <c r="AF249" s="157"/>
      <c r="AG249" s="157"/>
      <c r="AH249" s="157"/>
      <c r="AI249" s="157"/>
      <c r="AJ249" s="157"/>
      <c r="AK249" s="89" t="s">
        <v>162</v>
      </c>
      <c r="AL249" s="89"/>
      <c r="AM249" s="89" t="s">
        <v>242</v>
      </c>
      <c r="AN249" s="227" t="s">
        <v>170</v>
      </c>
      <c r="AO249" s="104" t="s">
        <v>62</v>
      </c>
      <c r="AP249" s="104" t="e">
        <f t="shared" si="9"/>
        <v>#N/A</v>
      </c>
      <c r="AQ249" s="157" t="s">
        <v>65</v>
      </c>
      <c r="AR249" s="265"/>
      <c r="AS249" s="157"/>
      <c r="AT249" s="157"/>
      <c r="AU249" s="90"/>
      <c r="AV249" s="157"/>
      <c r="AW249" s="157" t="s">
        <v>97</v>
      </c>
      <c r="AX249" s="157"/>
      <c r="AY249" s="157" t="s">
        <v>76</v>
      </c>
      <c r="AZ249" s="282">
        <v>44505</v>
      </c>
      <c r="BA249" s="157"/>
      <c r="BB249" s="157"/>
      <c r="BC249" s="157"/>
      <c r="BD249" s="157"/>
      <c r="BE249" s="89"/>
      <c r="BF249" s="89"/>
      <c r="BG249" s="265">
        <v>44503</v>
      </c>
      <c r="BH249" s="278">
        <v>0.60416666666666663</v>
      </c>
      <c r="BI249" s="157" t="s">
        <v>1572</v>
      </c>
      <c r="BJ249" s="157">
        <v>1</v>
      </c>
      <c r="BK249" s="157" t="s">
        <v>976</v>
      </c>
      <c r="BL249" s="107">
        <f t="shared" si="10"/>
        <v>44505</v>
      </c>
      <c r="BM249" s="107" t="e">
        <f>VLOOKUP(BL:BL,value!$A:$B,2,0)</f>
        <v>#N/A</v>
      </c>
      <c r="BN249" s="107" t="e">
        <f>VLOOKUP(BM:BM,value!C:D,2,0)</f>
        <v>#N/A</v>
      </c>
      <c r="BO249" s="107">
        <f t="shared" si="11"/>
        <v>-44505</v>
      </c>
      <c r="BP249" s="107" t="e">
        <f>VLOOKUP(BO:BO,value!$A:$B,2,0)</f>
        <v>#N/A</v>
      </c>
      <c r="BQ249" s="107" t="e">
        <f>VLOOKUP(BP:BP,value!C:D,2,0)</f>
        <v>#N/A</v>
      </c>
      <c r="BR249" s="107" t="e">
        <f>LOOKUP(AR249,value!$F$2:$H$20)</f>
        <v>#N/A</v>
      </c>
    </row>
    <row r="250" spans="1:70" ht="19.95" customHeight="1">
      <c r="A250" s="157"/>
      <c r="B250" s="301">
        <v>44455</v>
      </c>
      <c r="C250" s="197">
        <v>205681109</v>
      </c>
      <c r="D250" s="294" t="s">
        <v>1264</v>
      </c>
      <c r="E250" s="295" t="s">
        <v>1265</v>
      </c>
      <c r="F250" s="293">
        <v>44505</v>
      </c>
      <c r="G250" s="244"/>
      <c r="H250" s="157"/>
      <c r="I250" s="157"/>
      <c r="J250" s="157"/>
      <c r="K250" s="227">
        <v>80267746</v>
      </c>
      <c r="L250" s="297"/>
      <c r="M250" s="297"/>
      <c r="N250" s="188" t="s">
        <v>792</v>
      </c>
      <c r="O250" s="215" t="s">
        <v>1326</v>
      </c>
      <c r="P250" s="157"/>
      <c r="Q250" s="157"/>
      <c r="R250" s="157"/>
      <c r="S250" s="157"/>
      <c r="T250" s="157"/>
      <c r="U250" s="157"/>
      <c r="V250" s="200" t="s">
        <v>1264</v>
      </c>
      <c r="W250" s="134" t="s">
        <v>379</v>
      </c>
      <c r="X250" s="134" t="s">
        <v>379</v>
      </c>
      <c r="Y250" s="136" t="s">
        <v>461</v>
      </c>
      <c r="Z250" s="157"/>
      <c r="AA250" s="113" t="s">
        <v>349</v>
      </c>
      <c r="AB250" s="1107" t="s">
        <v>1423</v>
      </c>
      <c r="AC250" s="157"/>
      <c r="AD250" s="157"/>
      <c r="AE250" s="157"/>
      <c r="AF250" s="157"/>
      <c r="AG250" s="157"/>
      <c r="AH250" s="157"/>
      <c r="AI250" s="157"/>
      <c r="AJ250" s="157"/>
      <c r="AK250" s="89" t="s">
        <v>162</v>
      </c>
      <c r="AL250" s="89"/>
      <c r="AM250" s="89" t="s">
        <v>242</v>
      </c>
      <c r="AN250" s="227" t="s">
        <v>172</v>
      </c>
      <c r="AO250" s="104" t="s">
        <v>62</v>
      </c>
      <c r="AP250" s="104" t="e">
        <f t="shared" si="9"/>
        <v>#N/A</v>
      </c>
      <c r="AQ250" s="157" t="s">
        <v>65</v>
      </c>
      <c r="AR250" s="265"/>
      <c r="AS250" s="157"/>
      <c r="AT250" s="157"/>
      <c r="AU250" s="90"/>
      <c r="AV250" s="157"/>
      <c r="AW250" s="157" t="s">
        <v>97</v>
      </c>
      <c r="AX250" s="157"/>
      <c r="AY250" s="157" t="s">
        <v>76</v>
      </c>
      <c r="AZ250" s="282">
        <v>44505</v>
      </c>
      <c r="BA250" s="157"/>
      <c r="BB250" s="157"/>
      <c r="BC250" s="157"/>
      <c r="BD250" s="157"/>
      <c r="BE250" s="89"/>
      <c r="BF250" s="89"/>
      <c r="BG250" s="265">
        <v>44505</v>
      </c>
      <c r="BH250" s="278">
        <v>0.625</v>
      </c>
      <c r="BI250" s="157" t="s">
        <v>1656</v>
      </c>
      <c r="BJ250" s="157">
        <v>1</v>
      </c>
      <c r="BK250" s="157" t="s">
        <v>990</v>
      </c>
      <c r="BL250" s="107">
        <f t="shared" si="10"/>
        <v>44505</v>
      </c>
      <c r="BM250" s="107" t="e">
        <f>VLOOKUP(BL:BL,value!$A:$B,2,0)</f>
        <v>#N/A</v>
      </c>
      <c r="BN250" s="107" t="e">
        <f>VLOOKUP(BM:BM,value!C:D,2,0)</f>
        <v>#N/A</v>
      </c>
      <c r="BO250" s="107">
        <f t="shared" si="11"/>
        <v>-44505</v>
      </c>
      <c r="BP250" s="107" t="e">
        <f>VLOOKUP(BO:BO,value!$A:$B,2,0)</f>
        <v>#N/A</v>
      </c>
      <c r="BQ250" s="107" t="e">
        <f>VLOOKUP(BP:BP,value!C:D,2,0)</f>
        <v>#N/A</v>
      </c>
      <c r="BR250" s="107" t="e">
        <f>LOOKUP(AR250,value!$F$2:$H$20)</f>
        <v>#N/A</v>
      </c>
    </row>
    <row r="251" spans="1:70" ht="19.95" customHeight="1">
      <c r="A251" s="157"/>
      <c r="B251" s="301">
        <v>44455</v>
      </c>
      <c r="C251" s="197">
        <v>205681604</v>
      </c>
      <c r="D251" s="294" t="s">
        <v>1266</v>
      </c>
      <c r="E251" s="295" t="s">
        <v>1267</v>
      </c>
      <c r="F251" s="293">
        <v>44505</v>
      </c>
      <c r="G251" s="244"/>
      <c r="H251" s="157"/>
      <c r="I251" s="157"/>
      <c r="J251" s="157"/>
      <c r="K251" s="227">
        <v>80267762</v>
      </c>
      <c r="L251" s="297"/>
      <c r="M251" s="297"/>
      <c r="N251" s="188" t="s">
        <v>792</v>
      </c>
      <c r="O251" s="215" t="s">
        <v>1327</v>
      </c>
      <c r="P251" s="157"/>
      <c r="Q251" s="157"/>
      <c r="R251" s="157"/>
      <c r="S251" s="157"/>
      <c r="T251" s="157"/>
      <c r="U251" s="157"/>
      <c r="V251" s="200" t="s">
        <v>1266</v>
      </c>
      <c r="W251" s="134" t="s">
        <v>379</v>
      </c>
      <c r="X251" s="134" t="s">
        <v>379</v>
      </c>
      <c r="Y251" s="136" t="s">
        <v>461</v>
      </c>
      <c r="Z251" s="157"/>
      <c r="AA251" s="113" t="s">
        <v>349</v>
      </c>
      <c r="AB251" s="1107" t="s">
        <v>1424</v>
      </c>
      <c r="AC251" s="157"/>
      <c r="AD251" s="157"/>
      <c r="AE251" s="157"/>
      <c r="AF251" s="157"/>
      <c r="AG251" s="157"/>
      <c r="AH251" s="157"/>
      <c r="AI251" s="157"/>
      <c r="AJ251" s="157"/>
      <c r="AK251" s="89" t="s">
        <v>162</v>
      </c>
      <c r="AL251" s="89"/>
      <c r="AM251" s="89" t="s">
        <v>242</v>
      </c>
      <c r="AN251" s="227" t="s">
        <v>172</v>
      </c>
      <c r="AO251" s="104" t="s">
        <v>62</v>
      </c>
      <c r="AP251" s="104" t="e">
        <f t="shared" si="9"/>
        <v>#N/A</v>
      </c>
      <c r="AQ251" s="157" t="s">
        <v>65</v>
      </c>
      <c r="AR251" s="265"/>
      <c r="AS251" s="157"/>
      <c r="AT251" s="157"/>
      <c r="AU251" s="90"/>
      <c r="AV251" s="157"/>
      <c r="AW251" s="157" t="s">
        <v>97</v>
      </c>
      <c r="AX251" s="157"/>
      <c r="AY251" s="157" t="s">
        <v>76</v>
      </c>
      <c r="AZ251" s="282">
        <v>44505</v>
      </c>
      <c r="BA251" s="157"/>
      <c r="BB251" s="157"/>
      <c r="BC251" s="157"/>
      <c r="BD251" s="157"/>
      <c r="BE251" s="89"/>
      <c r="BF251" s="89"/>
      <c r="BG251" s="265">
        <v>44503</v>
      </c>
      <c r="BH251" s="278">
        <v>0.60416666666666663</v>
      </c>
      <c r="BI251" s="157" t="s">
        <v>1574</v>
      </c>
      <c r="BJ251" s="157">
        <v>1</v>
      </c>
      <c r="BK251" s="157" t="s">
        <v>976</v>
      </c>
      <c r="BL251" s="107">
        <f t="shared" si="10"/>
        <v>44505</v>
      </c>
      <c r="BM251" s="107" t="e">
        <f>VLOOKUP(BL:BL,value!$A:$B,2,0)</f>
        <v>#N/A</v>
      </c>
      <c r="BN251" s="107" t="e">
        <f>VLOOKUP(BM:BM,value!C:D,2,0)</f>
        <v>#N/A</v>
      </c>
      <c r="BO251" s="107">
        <f t="shared" si="11"/>
        <v>-44505</v>
      </c>
      <c r="BP251" s="107" t="e">
        <f>VLOOKUP(BO:BO,value!$A:$B,2,0)</f>
        <v>#N/A</v>
      </c>
      <c r="BQ251" s="107" t="e">
        <f>VLOOKUP(BP:BP,value!C:D,2,0)</f>
        <v>#N/A</v>
      </c>
      <c r="BR251" s="107" t="e">
        <f>LOOKUP(AR251,value!$F$2:$H$20)</f>
        <v>#N/A</v>
      </c>
    </row>
    <row r="252" spans="1:70" ht="19.95" customHeight="1">
      <c r="A252" s="157"/>
      <c r="B252" s="301">
        <v>44455</v>
      </c>
      <c r="C252" s="197">
        <v>205680416</v>
      </c>
      <c r="D252" s="294" t="s">
        <v>698</v>
      </c>
      <c r="E252" s="295" t="s">
        <v>1268</v>
      </c>
      <c r="F252" s="293">
        <v>44505</v>
      </c>
      <c r="G252" s="244"/>
      <c r="H252" s="157"/>
      <c r="I252" s="157"/>
      <c r="J252" s="157"/>
      <c r="K252" s="227">
        <v>80267779</v>
      </c>
      <c r="L252" s="297"/>
      <c r="M252" s="297"/>
      <c r="N252" s="188" t="s">
        <v>792</v>
      </c>
      <c r="O252" s="215" t="s">
        <v>883</v>
      </c>
      <c r="P252" s="157"/>
      <c r="Q252" s="157"/>
      <c r="R252" s="157"/>
      <c r="S252" s="157"/>
      <c r="T252" s="157"/>
      <c r="U252" s="157"/>
      <c r="V252" s="200" t="s">
        <v>698</v>
      </c>
      <c r="W252" s="134" t="s">
        <v>379</v>
      </c>
      <c r="X252" s="134" t="s">
        <v>379</v>
      </c>
      <c r="Y252" s="136" t="s">
        <v>461</v>
      </c>
      <c r="Z252" s="157"/>
      <c r="AA252" s="113" t="s">
        <v>349</v>
      </c>
      <c r="AB252" s="1107" t="s">
        <v>1425</v>
      </c>
      <c r="AC252" s="157"/>
      <c r="AD252" s="157"/>
      <c r="AE252" s="157"/>
      <c r="AF252" s="157"/>
      <c r="AG252" s="157"/>
      <c r="AH252" s="157"/>
      <c r="AI252" s="157"/>
      <c r="AJ252" s="157"/>
      <c r="AK252" s="89" t="s">
        <v>162</v>
      </c>
      <c r="AL252" s="89"/>
      <c r="AM252" s="89" t="s">
        <v>242</v>
      </c>
      <c r="AN252" s="227" t="s">
        <v>172</v>
      </c>
      <c r="AO252" s="104" t="s">
        <v>62</v>
      </c>
      <c r="AP252" s="104" t="e">
        <f t="shared" si="9"/>
        <v>#N/A</v>
      </c>
      <c r="AQ252" s="157" t="s">
        <v>65</v>
      </c>
      <c r="AR252" s="265"/>
      <c r="AS252" s="157"/>
      <c r="AT252" s="157"/>
      <c r="AU252" s="90"/>
      <c r="AV252" s="157"/>
      <c r="AW252" s="157" t="s">
        <v>97</v>
      </c>
      <c r="AX252" s="157"/>
      <c r="AY252" s="157" t="s">
        <v>76</v>
      </c>
      <c r="AZ252" s="282">
        <v>44505</v>
      </c>
      <c r="BA252" s="157"/>
      <c r="BB252" s="157"/>
      <c r="BC252" s="157"/>
      <c r="BD252" s="157"/>
      <c r="BE252" s="89"/>
      <c r="BF252" s="89"/>
      <c r="BG252" s="265">
        <v>44505</v>
      </c>
      <c r="BH252" s="278">
        <v>0.47916666666666669</v>
      </c>
      <c r="BI252" s="157" t="s">
        <v>1657</v>
      </c>
      <c r="BJ252" s="157">
        <v>1</v>
      </c>
      <c r="BK252" s="157" t="s">
        <v>987</v>
      </c>
      <c r="BL252" s="107">
        <f t="shared" si="10"/>
        <v>44505</v>
      </c>
      <c r="BM252" s="107" t="e">
        <f>VLOOKUP(BL:BL,value!$A:$B,2,0)</f>
        <v>#N/A</v>
      </c>
      <c r="BN252" s="107" t="e">
        <f>VLOOKUP(BM:BM,value!C:D,2,0)</f>
        <v>#N/A</v>
      </c>
      <c r="BO252" s="107">
        <f t="shared" si="11"/>
        <v>-44505</v>
      </c>
      <c r="BP252" s="107" t="e">
        <f>VLOOKUP(BO:BO,value!$A:$B,2,0)</f>
        <v>#N/A</v>
      </c>
      <c r="BQ252" s="107" t="e">
        <f>VLOOKUP(BP:BP,value!C:D,2,0)</f>
        <v>#N/A</v>
      </c>
      <c r="BR252" s="107" t="e">
        <f>LOOKUP(AR252,value!$F$2:$H$20)</f>
        <v>#N/A</v>
      </c>
    </row>
    <row r="253" spans="1:70" ht="19.95" customHeight="1">
      <c r="A253" s="157"/>
      <c r="B253" s="301">
        <v>44455</v>
      </c>
      <c r="C253" s="197">
        <v>205672173</v>
      </c>
      <c r="D253" s="294" t="s">
        <v>700</v>
      </c>
      <c r="E253" s="295" t="s">
        <v>1269</v>
      </c>
      <c r="F253" s="293">
        <v>44505</v>
      </c>
      <c r="G253" s="244"/>
      <c r="H253" s="157"/>
      <c r="I253" s="157"/>
      <c r="J253" s="157"/>
      <c r="K253" s="227">
        <v>80267833</v>
      </c>
      <c r="L253" s="297"/>
      <c r="M253" s="297"/>
      <c r="N253" s="188" t="s">
        <v>792</v>
      </c>
      <c r="O253" s="215" t="s">
        <v>884</v>
      </c>
      <c r="P253" s="157"/>
      <c r="Q253" s="157"/>
      <c r="R253" s="157"/>
      <c r="S253" s="157"/>
      <c r="T253" s="157"/>
      <c r="U253" s="157"/>
      <c r="V253" s="200" t="s">
        <v>700</v>
      </c>
      <c r="W253" s="134" t="s">
        <v>379</v>
      </c>
      <c r="X253" s="134" t="s">
        <v>379</v>
      </c>
      <c r="Y253" s="136" t="s">
        <v>461</v>
      </c>
      <c r="Z253" s="157"/>
      <c r="AA253" s="113" t="s">
        <v>349</v>
      </c>
      <c r="AB253" s="1107" t="s">
        <v>1426</v>
      </c>
      <c r="AC253" s="157"/>
      <c r="AD253" s="157"/>
      <c r="AE253" s="157"/>
      <c r="AF253" s="157"/>
      <c r="AG253" s="157"/>
      <c r="AH253" s="157"/>
      <c r="AI253" s="157"/>
      <c r="AJ253" s="157"/>
      <c r="AK253" s="89" t="s">
        <v>162</v>
      </c>
      <c r="AL253" s="89"/>
      <c r="AM253" s="89" t="s">
        <v>242</v>
      </c>
      <c r="AN253" s="227" t="s">
        <v>172</v>
      </c>
      <c r="AO253" s="104" t="s">
        <v>62</v>
      </c>
      <c r="AP253" s="104" t="e">
        <f t="shared" si="9"/>
        <v>#N/A</v>
      </c>
      <c r="AQ253" s="157" t="s">
        <v>65</v>
      </c>
      <c r="AR253" s="265"/>
      <c r="AS253" s="157"/>
      <c r="AT253" s="157"/>
      <c r="AU253" s="90"/>
      <c r="AV253" s="157"/>
      <c r="AW253" s="157" t="s">
        <v>97</v>
      </c>
      <c r="AX253" s="157"/>
      <c r="AY253" s="157" t="s">
        <v>76</v>
      </c>
      <c r="AZ253" s="282">
        <v>44505</v>
      </c>
      <c r="BA253" s="157"/>
      <c r="BB253" s="157"/>
      <c r="BC253" s="157"/>
      <c r="BD253" s="157"/>
      <c r="BE253" s="89"/>
      <c r="BF253" s="89"/>
      <c r="BG253" s="265">
        <v>44505</v>
      </c>
      <c r="BH253" s="278">
        <v>0.47916666666666669</v>
      </c>
      <c r="BI253" s="157" t="s">
        <v>1658</v>
      </c>
      <c r="BJ253" s="157">
        <v>1</v>
      </c>
      <c r="BK253" s="157" t="s">
        <v>987</v>
      </c>
      <c r="BL253" s="107">
        <f t="shared" si="10"/>
        <v>44505</v>
      </c>
      <c r="BM253" s="107" t="e">
        <f>VLOOKUP(BL:BL,value!$A:$B,2,0)</f>
        <v>#N/A</v>
      </c>
      <c r="BN253" s="107" t="e">
        <f>VLOOKUP(BM:BM,value!C:D,2,0)</f>
        <v>#N/A</v>
      </c>
      <c r="BO253" s="107">
        <f t="shared" si="11"/>
        <v>-44505</v>
      </c>
      <c r="BP253" s="107" t="e">
        <f>VLOOKUP(BO:BO,value!$A:$B,2,0)</f>
        <v>#N/A</v>
      </c>
      <c r="BQ253" s="107" t="e">
        <f>VLOOKUP(BP:BP,value!C:D,2,0)</f>
        <v>#N/A</v>
      </c>
      <c r="BR253" s="107" t="e">
        <f>LOOKUP(AR253,value!$F$2:$H$20)</f>
        <v>#N/A</v>
      </c>
    </row>
    <row r="254" spans="1:70" ht="19.95" customHeight="1">
      <c r="A254" s="157"/>
      <c r="B254" s="301">
        <v>44510</v>
      </c>
      <c r="C254" s="198">
        <v>205605959</v>
      </c>
      <c r="D254" s="129" t="s">
        <v>1660</v>
      </c>
      <c r="E254" s="327" t="s">
        <v>1661</v>
      </c>
      <c r="F254" s="296">
        <v>44515</v>
      </c>
      <c r="G254" s="244"/>
      <c r="H254" s="157"/>
      <c r="I254" s="157"/>
      <c r="J254" s="157"/>
      <c r="K254" s="227">
        <v>80264212</v>
      </c>
      <c r="L254" s="124"/>
      <c r="M254" s="207"/>
      <c r="N254" s="231" t="s">
        <v>330</v>
      </c>
      <c r="O254" s="237" t="s">
        <v>1664</v>
      </c>
      <c r="P254" s="140"/>
      <c r="Q254" s="221"/>
      <c r="R254" s="157"/>
      <c r="S254" s="157"/>
      <c r="T254" s="157"/>
      <c r="U254" s="157"/>
      <c r="V254" s="134" t="s">
        <v>1660</v>
      </c>
      <c r="W254" s="134" t="s">
        <v>379</v>
      </c>
      <c r="X254" s="233" t="s">
        <v>379</v>
      </c>
      <c r="Y254" s="188" t="s">
        <v>1666</v>
      </c>
      <c r="Z254" s="89"/>
      <c r="AA254" s="89" t="s">
        <v>349</v>
      </c>
      <c r="AB254" s="1109" t="s">
        <v>1667</v>
      </c>
      <c r="AC254" s="157"/>
      <c r="AD254" s="157"/>
      <c r="AE254" s="130"/>
      <c r="AF254" s="157"/>
      <c r="AG254" s="157"/>
      <c r="AH254" s="157"/>
      <c r="AI254" s="157"/>
      <c r="AJ254" s="157"/>
      <c r="AK254" s="89" t="s">
        <v>162</v>
      </c>
      <c r="AL254" s="89"/>
      <c r="AM254" s="89" t="s">
        <v>242</v>
      </c>
      <c r="AN254" s="329" t="s">
        <v>221</v>
      </c>
      <c r="AO254" s="104" t="s">
        <v>62</v>
      </c>
      <c r="AP254" s="104" t="e">
        <f t="shared" si="9"/>
        <v>#N/A</v>
      </c>
      <c r="AQ254" s="157" t="s">
        <v>65</v>
      </c>
      <c r="AR254" s="265"/>
      <c r="AS254" s="157"/>
      <c r="AT254" s="157"/>
      <c r="AU254" s="90"/>
      <c r="AV254" s="157"/>
      <c r="AW254" s="157" t="s">
        <v>97</v>
      </c>
      <c r="AX254" s="157"/>
      <c r="AY254" s="157" t="s">
        <v>76</v>
      </c>
      <c r="AZ254" s="330">
        <v>44515</v>
      </c>
      <c r="BA254" s="157"/>
      <c r="BB254" s="157"/>
      <c r="BC254" s="157"/>
      <c r="BD254" s="157"/>
      <c r="BE254" s="89"/>
      <c r="BF254" s="89"/>
      <c r="BG254" s="265">
        <v>44515</v>
      </c>
      <c r="BH254" s="278">
        <v>0.41666666666666669</v>
      </c>
      <c r="BI254" s="157" t="s">
        <v>1686</v>
      </c>
      <c r="BJ254" s="157">
        <v>1</v>
      </c>
      <c r="BK254" s="157" t="s">
        <v>1687</v>
      </c>
      <c r="BL254" s="107">
        <f t="shared" si="10"/>
        <v>44515</v>
      </c>
      <c r="BM254" s="107" t="e">
        <f>VLOOKUP(BL:BL,value!$A:$B,2,0)</f>
        <v>#N/A</v>
      </c>
      <c r="BN254" s="107" t="e">
        <f>VLOOKUP(BM:BM,value!C:D,2,0)</f>
        <v>#N/A</v>
      </c>
      <c r="BO254" s="107">
        <f t="shared" si="11"/>
        <v>-44515</v>
      </c>
      <c r="BP254" s="107" t="e">
        <f>VLOOKUP(BO:BO,value!$A:$B,2,0)</f>
        <v>#N/A</v>
      </c>
      <c r="BQ254" s="107" t="e">
        <f>VLOOKUP(BP:BP,value!C:D,2,0)</f>
        <v>#N/A</v>
      </c>
      <c r="BR254" s="107" t="e">
        <f>LOOKUP(AR254,value!$F$2:$H$20)</f>
        <v>#N/A</v>
      </c>
    </row>
    <row r="255" spans="1:70" ht="19.95" customHeight="1">
      <c r="A255" s="157"/>
      <c r="B255" s="301">
        <v>44510</v>
      </c>
      <c r="C255" s="198">
        <v>200295863</v>
      </c>
      <c r="D255" s="129" t="s">
        <v>1662</v>
      </c>
      <c r="E255" s="327" t="s">
        <v>1663</v>
      </c>
      <c r="F255" s="296">
        <v>44515</v>
      </c>
      <c r="G255" s="244"/>
      <c r="H255" s="157"/>
      <c r="I255" s="157"/>
      <c r="J255" s="157"/>
      <c r="K255" s="227">
        <v>81265918</v>
      </c>
      <c r="L255" s="124"/>
      <c r="M255" s="207"/>
      <c r="N255" s="231" t="s">
        <v>330</v>
      </c>
      <c r="O255" s="237" t="s">
        <v>1665</v>
      </c>
      <c r="P255" s="140"/>
      <c r="Q255" s="221"/>
      <c r="R255" s="157"/>
      <c r="S255" s="157"/>
      <c r="T255" s="157"/>
      <c r="U255" s="157"/>
      <c r="V255" s="134" t="s">
        <v>1662</v>
      </c>
      <c r="W255" s="134" t="s">
        <v>379</v>
      </c>
      <c r="X255" s="233" t="s">
        <v>379</v>
      </c>
      <c r="Y255" s="188" t="s">
        <v>1666</v>
      </c>
      <c r="Z255" s="89"/>
      <c r="AA255" s="89" t="s">
        <v>349</v>
      </c>
      <c r="AB255" s="1109" t="s">
        <v>1668</v>
      </c>
      <c r="AC255" s="157"/>
      <c r="AD255" s="157"/>
      <c r="AE255" s="130"/>
      <c r="AF255" s="157"/>
      <c r="AG255" s="157"/>
      <c r="AH255" s="157"/>
      <c r="AI255" s="157"/>
      <c r="AJ255" s="157"/>
      <c r="AK255" s="89" t="s">
        <v>162</v>
      </c>
      <c r="AL255" s="89"/>
      <c r="AM255" s="89" t="s">
        <v>242</v>
      </c>
      <c r="AN255" s="329" t="s">
        <v>221</v>
      </c>
      <c r="AO255" s="104" t="s">
        <v>62</v>
      </c>
      <c r="AP255" s="104" t="e">
        <f t="shared" si="9"/>
        <v>#N/A</v>
      </c>
      <c r="AQ255" s="157" t="s">
        <v>65</v>
      </c>
      <c r="AR255" s="265"/>
      <c r="AS255" s="157"/>
      <c r="AT255" s="157"/>
      <c r="AU255" s="90"/>
      <c r="AV255" s="157"/>
      <c r="AW255" s="157" t="s">
        <v>97</v>
      </c>
      <c r="AX255" s="157"/>
      <c r="AY255" s="157" t="s">
        <v>76</v>
      </c>
      <c r="AZ255" s="330">
        <v>44515</v>
      </c>
      <c r="BA255" s="157"/>
      <c r="BB255" s="157"/>
      <c r="BC255" s="157"/>
      <c r="BD255" s="157"/>
      <c r="BE255" s="89"/>
      <c r="BF255" s="89"/>
      <c r="BG255" s="265">
        <v>44515</v>
      </c>
      <c r="BH255" s="278">
        <v>0.41666666666666669</v>
      </c>
      <c r="BI255" s="157" t="s">
        <v>1688</v>
      </c>
      <c r="BJ255" s="157">
        <v>1</v>
      </c>
      <c r="BK255" s="157" t="s">
        <v>1687</v>
      </c>
      <c r="BL255" s="107">
        <f t="shared" si="10"/>
        <v>44515</v>
      </c>
      <c r="BM255" s="107" t="e">
        <f>VLOOKUP(BL:BL,value!$A:$B,2,0)</f>
        <v>#N/A</v>
      </c>
      <c r="BN255" s="107" t="e">
        <f>VLOOKUP(BM:BM,value!C:D,2,0)</f>
        <v>#N/A</v>
      </c>
      <c r="BO255" s="107">
        <f t="shared" si="11"/>
        <v>-44515</v>
      </c>
      <c r="BP255" s="107" t="e">
        <f>VLOOKUP(BO:BO,value!$A:$B,2,0)</f>
        <v>#N/A</v>
      </c>
      <c r="BQ255" s="107" t="e">
        <f>VLOOKUP(BP:BP,value!C:D,2,0)</f>
        <v>#N/A</v>
      </c>
      <c r="BR255" s="107" t="e">
        <f>LOOKUP(AR255,value!$F$2:$H$20)</f>
        <v>#N/A</v>
      </c>
    </row>
    <row r="256" spans="1:70" ht="19.95" customHeight="1">
      <c r="A256" s="157"/>
      <c r="B256" s="335">
        <v>44509</v>
      </c>
      <c r="C256" s="132">
        <v>206319295</v>
      </c>
      <c r="D256" s="188" t="s">
        <v>1671</v>
      </c>
      <c r="E256" s="336" t="s">
        <v>1672</v>
      </c>
      <c r="F256" s="328">
        <v>44517</v>
      </c>
      <c r="G256" s="244"/>
      <c r="H256" s="157"/>
      <c r="I256" s="157"/>
      <c r="J256" s="157"/>
      <c r="K256" s="227">
        <v>80122431</v>
      </c>
      <c r="L256" s="337" t="s">
        <v>1673</v>
      </c>
      <c r="M256" s="292" t="s">
        <v>1270</v>
      </c>
      <c r="N256" s="188" t="s">
        <v>431</v>
      </c>
      <c r="O256" s="188" t="s">
        <v>1680</v>
      </c>
      <c r="P256" s="157"/>
      <c r="Q256" s="157"/>
      <c r="R256" s="157"/>
      <c r="S256" s="157"/>
      <c r="T256" s="157"/>
      <c r="U256" s="157"/>
      <c r="V256" s="200" t="s">
        <v>1671</v>
      </c>
      <c r="W256" s="232" t="s">
        <v>379</v>
      </c>
      <c r="X256" s="232" t="s">
        <v>379</v>
      </c>
      <c r="Y256" s="136" t="s">
        <v>886</v>
      </c>
      <c r="Z256" s="89"/>
      <c r="AA256" s="89" t="s">
        <v>349</v>
      </c>
      <c r="AB256" s="1110" t="s">
        <v>1681</v>
      </c>
      <c r="AC256" s="334"/>
      <c r="AD256" s="200"/>
      <c r="AE256" s="130"/>
      <c r="AF256" s="157"/>
      <c r="AG256" s="157"/>
      <c r="AH256" s="157"/>
      <c r="AI256" s="157"/>
      <c r="AJ256" s="157"/>
      <c r="AK256" s="89" t="s">
        <v>162</v>
      </c>
      <c r="AL256" s="89"/>
      <c r="AM256" s="89" t="s">
        <v>242</v>
      </c>
      <c r="AN256" s="329" t="s">
        <v>172</v>
      </c>
      <c r="AO256" s="104" t="s">
        <v>62</v>
      </c>
      <c r="AP256" s="104" t="str">
        <f t="shared" si="9"/>
        <v>Under</v>
      </c>
      <c r="AQ256" s="157" t="s">
        <v>65</v>
      </c>
      <c r="AR256" s="338">
        <v>44517</v>
      </c>
      <c r="AS256" s="157" t="s">
        <v>1693</v>
      </c>
      <c r="AT256" s="157" t="s">
        <v>1690</v>
      </c>
      <c r="AU256" s="90" t="s">
        <v>1691</v>
      </c>
      <c r="AV256" s="157" t="s">
        <v>987</v>
      </c>
      <c r="AW256" s="157" t="s">
        <v>277</v>
      </c>
      <c r="AX256" s="157" t="s">
        <v>1692</v>
      </c>
      <c r="AY256" s="157" t="s">
        <v>84</v>
      </c>
      <c r="AZ256" s="338">
        <v>44517</v>
      </c>
      <c r="BA256" s="157"/>
      <c r="BB256" s="157"/>
      <c r="BC256" s="157"/>
      <c r="BD256" s="157"/>
      <c r="BE256" s="89"/>
      <c r="BF256" s="89"/>
      <c r="BG256" s="89"/>
      <c r="BH256" s="89"/>
      <c r="BI256" s="157"/>
      <c r="BJ256" s="157"/>
      <c r="BK256" s="157"/>
      <c r="BL256" s="107">
        <f t="shared" si="10"/>
        <v>0</v>
      </c>
      <c r="BM256" s="107" t="str">
        <f>VLOOKUP(BL:BL,value!$A:$B,2,0)</f>
        <v>Y</v>
      </c>
      <c r="BN256" s="107" t="str">
        <f>VLOOKUP(BM:BM,value!C:D,2,0)</f>
        <v>Under</v>
      </c>
      <c r="BO256" s="107">
        <f t="shared" si="11"/>
        <v>0</v>
      </c>
      <c r="BP256" s="107" t="str">
        <f>VLOOKUP(BO:BO,value!$A:$B,2,0)</f>
        <v>Y</v>
      </c>
      <c r="BQ256" s="107" t="str">
        <f>VLOOKUP(BP:BP,value!C:D,2,0)</f>
        <v>Under</v>
      </c>
      <c r="BR256" s="107">
        <f>LOOKUP(AR256,value!$F$2:$H$20)</f>
        <v>5</v>
      </c>
    </row>
    <row r="257" spans="1:70" ht="19.95" customHeight="1">
      <c r="A257" s="157"/>
      <c r="B257" s="335">
        <v>44509</v>
      </c>
      <c r="C257" s="132">
        <v>206319295</v>
      </c>
      <c r="D257" s="188" t="s">
        <v>1671</v>
      </c>
      <c r="E257" s="336" t="s">
        <v>1672</v>
      </c>
      <c r="F257" s="328">
        <v>44517</v>
      </c>
      <c r="G257" s="244"/>
      <c r="H257" s="157"/>
      <c r="I257" s="157"/>
      <c r="J257" s="157"/>
      <c r="K257" s="227">
        <v>80122441</v>
      </c>
      <c r="L257" s="337" t="s">
        <v>1674</v>
      </c>
      <c r="M257" s="339" t="s">
        <v>1270</v>
      </c>
      <c r="N257" s="188" t="s">
        <v>431</v>
      </c>
      <c r="O257" s="188" t="s">
        <v>1680</v>
      </c>
      <c r="P257" s="157"/>
      <c r="Q257" s="157"/>
      <c r="R257" s="157"/>
      <c r="S257" s="157"/>
      <c r="T257" s="157"/>
      <c r="U257" s="157"/>
      <c r="V257" s="200" t="s">
        <v>1671</v>
      </c>
      <c r="W257" s="232" t="s">
        <v>379</v>
      </c>
      <c r="X257" s="232" t="s">
        <v>379</v>
      </c>
      <c r="Y257" s="136" t="s">
        <v>886</v>
      </c>
      <c r="Z257" s="89"/>
      <c r="AA257" s="89" t="s">
        <v>349</v>
      </c>
      <c r="AB257" s="1110" t="s">
        <v>1682</v>
      </c>
      <c r="AC257" s="334"/>
      <c r="AD257" s="200"/>
      <c r="AE257" s="130"/>
      <c r="AF257" s="157"/>
      <c r="AG257" s="157"/>
      <c r="AH257" s="157"/>
      <c r="AI257" s="157"/>
      <c r="AJ257" s="157"/>
      <c r="AK257" s="89" t="s">
        <v>162</v>
      </c>
      <c r="AL257" s="89"/>
      <c r="AM257" s="89" t="s">
        <v>242</v>
      </c>
      <c r="AN257" s="329" t="s">
        <v>172</v>
      </c>
      <c r="AO257" s="104" t="s">
        <v>62</v>
      </c>
      <c r="AP257" s="104" t="str">
        <f t="shared" si="9"/>
        <v>Under</v>
      </c>
      <c r="AQ257" s="157" t="s">
        <v>65</v>
      </c>
      <c r="AR257" s="338">
        <v>44517</v>
      </c>
      <c r="AS257" s="157" t="s">
        <v>1693</v>
      </c>
      <c r="AT257" s="157" t="s">
        <v>1690</v>
      </c>
      <c r="AU257" s="90" t="s">
        <v>1691</v>
      </c>
      <c r="AV257" s="157" t="s">
        <v>987</v>
      </c>
      <c r="AW257" s="157" t="s">
        <v>277</v>
      </c>
      <c r="AX257" s="157" t="s">
        <v>1692</v>
      </c>
      <c r="AY257" s="157" t="s">
        <v>84</v>
      </c>
      <c r="AZ257" s="328">
        <v>44517</v>
      </c>
      <c r="BA257" s="157"/>
      <c r="BB257" s="157"/>
      <c r="BC257" s="157"/>
      <c r="BD257" s="157"/>
      <c r="BE257" s="89"/>
      <c r="BF257" s="89"/>
      <c r="BG257" s="89"/>
      <c r="BH257" s="89"/>
      <c r="BI257" s="157"/>
      <c r="BJ257" s="157"/>
      <c r="BK257" s="157"/>
      <c r="BL257" s="107">
        <f t="shared" si="10"/>
        <v>0</v>
      </c>
      <c r="BM257" s="107" t="str">
        <f>VLOOKUP(BL:BL,value!$A:$B,2,0)</f>
        <v>Y</v>
      </c>
      <c r="BN257" s="107" t="str">
        <f>VLOOKUP(BM:BM,value!C:D,2,0)</f>
        <v>Under</v>
      </c>
      <c r="BO257" s="107">
        <f t="shared" si="11"/>
        <v>0</v>
      </c>
      <c r="BP257" s="107" t="str">
        <f>VLOOKUP(BO:BO,value!$A:$B,2,0)</f>
        <v>Y</v>
      </c>
      <c r="BQ257" s="107" t="str">
        <f>VLOOKUP(BP:BP,value!C:D,2,0)</f>
        <v>Under</v>
      </c>
      <c r="BR257" s="107">
        <f>LOOKUP(AR257,value!$F$2:$H$20)</f>
        <v>5</v>
      </c>
    </row>
    <row r="258" spans="1:70" ht="19.95" customHeight="1">
      <c r="A258" s="157"/>
      <c r="B258" s="335">
        <v>44509</v>
      </c>
      <c r="C258" s="132">
        <v>206319295</v>
      </c>
      <c r="D258" s="188" t="s">
        <v>1671</v>
      </c>
      <c r="E258" s="336" t="s">
        <v>1672</v>
      </c>
      <c r="F258" s="328">
        <v>44517</v>
      </c>
      <c r="G258" s="244"/>
      <c r="H258" s="157"/>
      <c r="I258" s="157"/>
      <c r="J258" s="157"/>
      <c r="K258" s="227">
        <v>80122451</v>
      </c>
      <c r="L258" s="337" t="s">
        <v>1675</v>
      </c>
      <c r="M258" s="339" t="s">
        <v>1270</v>
      </c>
      <c r="N258" s="188" t="s">
        <v>431</v>
      </c>
      <c r="O258" s="188" t="s">
        <v>1680</v>
      </c>
      <c r="P258" s="157"/>
      <c r="Q258" s="157"/>
      <c r="R258" s="157"/>
      <c r="S258" s="157"/>
      <c r="T258" s="157"/>
      <c r="U258" s="157"/>
      <c r="V258" s="200" t="s">
        <v>1671</v>
      </c>
      <c r="W258" s="232" t="s">
        <v>379</v>
      </c>
      <c r="X258" s="232" t="s">
        <v>379</v>
      </c>
      <c r="Y258" s="136" t="s">
        <v>886</v>
      </c>
      <c r="Z258" s="89"/>
      <c r="AA258" s="89" t="s">
        <v>349</v>
      </c>
      <c r="AB258" s="1110" t="s">
        <v>1683</v>
      </c>
      <c r="AC258" s="334"/>
      <c r="AD258" s="200"/>
      <c r="AE258" s="130"/>
      <c r="AF258" s="157"/>
      <c r="AG258" s="157"/>
      <c r="AH258" s="157"/>
      <c r="AI258" s="157"/>
      <c r="AJ258" s="157"/>
      <c r="AK258" s="89" t="s">
        <v>162</v>
      </c>
      <c r="AL258" s="89"/>
      <c r="AM258" s="89" t="s">
        <v>242</v>
      </c>
      <c r="AN258" s="329" t="s">
        <v>172</v>
      </c>
      <c r="AO258" s="104" t="s">
        <v>62</v>
      </c>
      <c r="AP258" s="104" t="str">
        <f t="shared" ref="AP258:AP321" si="12">BN258</f>
        <v>Under</v>
      </c>
      <c r="AQ258" s="157" t="s">
        <v>65</v>
      </c>
      <c r="AR258" s="338">
        <v>44517</v>
      </c>
      <c r="AS258" s="157" t="s">
        <v>1693</v>
      </c>
      <c r="AT258" s="157" t="s">
        <v>1690</v>
      </c>
      <c r="AU258" s="90" t="s">
        <v>1691</v>
      </c>
      <c r="AV258" s="157" t="s">
        <v>987</v>
      </c>
      <c r="AW258" s="157" t="s">
        <v>277</v>
      </c>
      <c r="AX258" s="157" t="s">
        <v>1692</v>
      </c>
      <c r="AY258" s="157" t="s">
        <v>84</v>
      </c>
      <c r="AZ258" s="328">
        <v>44517</v>
      </c>
      <c r="BA258" s="157"/>
      <c r="BB258" s="157"/>
      <c r="BC258" s="157"/>
      <c r="BD258" s="157"/>
      <c r="BE258" s="89"/>
      <c r="BF258" s="89"/>
      <c r="BG258" s="89"/>
      <c r="BH258" s="89"/>
      <c r="BI258" s="157"/>
      <c r="BJ258" s="157"/>
      <c r="BK258" s="157"/>
      <c r="BL258" s="107">
        <f t="shared" ref="BL258:BL321" si="13">F258-AR258</f>
        <v>0</v>
      </c>
      <c r="BM258" s="107" t="str">
        <f>VLOOKUP(BL:BL,value!$A:$B,2,0)</f>
        <v>Y</v>
      </c>
      <c r="BN258" s="107" t="str">
        <f>VLOOKUP(BM:BM,value!C:D,2,0)</f>
        <v>Under</v>
      </c>
      <c r="BO258" s="107">
        <f t="shared" ref="BO258:BO321" si="14">AR258-AZ258</f>
        <v>0</v>
      </c>
      <c r="BP258" s="107" t="str">
        <f>VLOOKUP(BO:BO,value!$A:$B,2,0)</f>
        <v>Y</v>
      </c>
      <c r="BQ258" s="107" t="str">
        <f>VLOOKUP(BP:BP,value!C:D,2,0)</f>
        <v>Under</v>
      </c>
      <c r="BR258" s="107">
        <f>LOOKUP(AR258,value!$F$2:$H$20)</f>
        <v>5</v>
      </c>
    </row>
    <row r="259" spans="1:70" ht="19.95" customHeight="1">
      <c r="A259" s="157"/>
      <c r="B259" s="335">
        <v>44509</v>
      </c>
      <c r="C259" s="132">
        <v>206319295</v>
      </c>
      <c r="D259" s="188" t="s">
        <v>1671</v>
      </c>
      <c r="E259" s="336" t="s">
        <v>1672</v>
      </c>
      <c r="F259" s="328">
        <v>44517</v>
      </c>
      <c r="G259" s="244"/>
      <c r="H259" s="157"/>
      <c r="I259" s="157"/>
      <c r="J259" s="157"/>
      <c r="K259" s="227">
        <v>80122461</v>
      </c>
      <c r="L259" s="337" t="s">
        <v>1676</v>
      </c>
      <c r="M259" s="339" t="s">
        <v>1270</v>
      </c>
      <c r="N259" s="188" t="s">
        <v>431</v>
      </c>
      <c r="O259" s="188" t="s">
        <v>1680</v>
      </c>
      <c r="P259" s="157"/>
      <c r="Q259" s="157"/>
      <c r="R259" s="157"/>
      <c r="S259" s="157"/>
      <c r="T259" s="157"/>
      <c r="U259" s="157"/>
      <c r="V259" s="200" t="s">
        <v>1671</v>
      </c>
      <c r="W259" s="232" t="s">
        <v>379</v>
      </c>
      <c r="X259" s="232" t="s">
        <v>379</v>
      </c>
      <c r="Y259" s="136" t="s">
        <v>886</v>
      </c>
      <c r="Z259" s="89"/>
      <c r="AA259" s="89" t="s">
        <v>349</v>
      </c>
      <c r="AB259" s="1110" t="s">
        <v>1684</v>
      </c>
      <c r="AC259" s="334"/>
      <c r="AD259" s="200"/>
      <c r="AE259" s="130"/>
      <c r="AF259" s="157"/>
      <c r="AG259" s="157"/>
      <c r="AH259" s="157"/>
      <c r="AI259" s="157"/>
      <c r="AJ259" s="157"/>
      <c r="AK259" s="89" t="s">
        <v>162</v>
      </c>
      <c r="AL259" s="89"/>
      <c r="AM259" s="89" t="s">
        <v>242</v>
      </c>
      <c r="AN259" s="329" t="s">
        <v>172</v>
      </c>
      <c r="AO259" s="104" t="s">
        <v>62</v>
      </c>
      <c r="AP259" s="104" t="str">
        <f t="shared" si="12"/>
        <v>Under</v>
      </c>
      <c r="AQ259" s="157" t="s">
        <v>65</v>
      </c>
      <c r="AR259" s="338">
        <v>44517</v>
      </c>
      <c r="AS259" s="157" t="s">
        <v>1693</v>
      </c>
      <c r="AT259" s="157" t="s">
        <v>1690</v>
      </c>
      <c r="AU259" s="90" t="s">
        <v>1691</v>
      </c>
      <c r="AV259" s="157" t="s">
        <v>987</v>
      </c>
      <c r="AW259" s="157" t="s">
        <v>277</v>
      </c>
      <c r="AX259" s="157" t="s">
        <v>1692</v>
      </c>
      <c r="AY259" s="157" t="s">
        <v>84</v>
      </c>
      <c r="AZ259" s="328">
        <v>44517</v>
      </c>
      <c r="BA259" s="157"/>
      <c r="BB259" s="157"/>
      <c r="BC259" s="157"/>
      <c r="BD259" s="157"/>
      <c r="BE259" s="89"/>
      <c r="BF259" s="89"/>
      <c r="BG259" s="89"/>
      <c r="BH259" s="89"/>
      <c r="BI259" s="157"/>
      <c r="BJ259" s="157"/>
      <c r="BK259" s="157"/>
      <c r="BL259" s="107">
        <f t="shared" si="13"/>
        <v>0</v>
      </c>
      <c r="BM259" s="107" t="str">
        <f>VLOOKUP(BL:BL,value!$A:$B,2,0)</f>
        <v>Y</v>
      </c>
      <c r="BN259" s="107" t="str">
        <f>VLOOKUP(BM:BM,value!C:D,2,0)</f>
        <v>Under</v>
      </c>
      <c r="BO259" s="107">
        <f t="shared" si="14"/>
        <v>0</v>
      </c>
      <c r="BP259" s="107" t="str">
        <f>VLOOKUP(BO:BO,value!$A:$B,2,0)</f>
        <v>Y</v>
      </c>
      <c r="BQ259" s="107" t="str">
        <f>VLOOKUP(BP:BP,value!C:D,2,0)</f>
        <v>Under</v>
      </c>
      <c r="BR259" s="107">
        <f>LOOKUP(AR259,value!$F$2:$H$20)</f>
        <v>5</v>
      </c>
    </row>
    <row r="260" spans="1:70" ht="19.95" customHeight="1">
      <c r="A260" s="157"/>
      <c r="B260" s="343">
        <v>44509</v>
      </c>
      <c r="C260" s="169">
        <v>206319295</v>
      </c>
      <c r="D260" s="156" t="s">
        <v>1671</v>
      </c>
      <c r="E260" s="340" t="s">
        <v>1672</v>
      </c>
      <c r="F260" s="341">
        <v>44517</v>
      </c>
      <c r="G260" s="174"/>
      <c r="H260" s="157"/>
      <c r="I260" s="157"/>
      <c r="J260" s="157"/>
      <c r="K260" s="254">
        <v>82300180</v>
      </c>
      <c r="L260" s="339" t="s">
        <v>1678</v>
      </c>
      <c r="M260" s="339" t="s">
        <v>42</v>
      </c>
      <c r="N260" s="156" t="s">
        <v>431</v>
      </c>
      <c r="O260" s="156" t="s">
        <v>1680</v>
      </c>
      <c r="P260" s="174"/>
      <c r="Q260" s="174"/>
      <c r="R260" s="157"/>
      <c r="S260" s="157"/>
      <c r="T260" s="157"/>
      <c r="U260" s="157"/>
      <c r="V260" s="157" t="s">
        <v>1671</v>
      </c>
      <c r="W260" s="222" t="s">
        <v>379</v>
      </c>
      <c r="X260" s="222" t="s">
        <v>379</v>
      </c>
      <c r="Y260" s="90" t="s">
        <v>886</v>
      </c>
      <c r="Z260" s="89"/>
      <c r="AA260" s="89" t="s">
        <v>349</v>
      </c>
      <c r="AB260" s="1103" t="s">
        <v>1685</v>
      </c>
      <c r="AC260" s="157"/>
      <c r="AD260" s="157"/>
      <c r="AE260" s="130"/>
      <c r="AF260" s="157"/>
      <c r="AG260" s="157"/>
      <c r="AH260" s="157"/>
      <c r="AI260" s="157"/>
      <c r="AJ260" s="157"/>
      <c r="AK260" s="89" t="s">
        <v>162</v>
      </c>
      <c r="AL260" s="89"/>
      <c r="AM260" s="89" t="s">
        <v>242</v>
      </c>
      <c r="AN260" s="342" t="s">
        <v>172</v>
      </c>
      <c r="AO260" s="104" t="s">
        <v>62</v>
      </c>
      <c r="AP260" s="104" t="str">
        <f t="shared" si="12"/>
        <v>Over</v>
      </c>
      <c r="AQ260" s="157" t="s">
        <v>65</v>
      </c>
      <c r="AR260" s="338">
        <v>44552</v>
      </c>
      <c r="AS260" s="157" t="s">
        <v>2181</v>
      </c>
      <c r="AT260" s="157" t="s">
        <v>2182</v>
      </c>
      <c r="AU260" s="90" t="s">
        <v>1691</v>
      </c>
      <c r="AV260" s="157" t="s">
        <v>987</v>
      </c>
      <c r="AW260" s="157" t="s">
        <v>277</v>
      </c>
      <c r="AX260" s="157" t="s">
        <v>2183</v>
      </c>
      <c r="AY260" s="157" t="s">
        <v>80</v>
      </c>
      <c r="AZ260" s="341">
        <v>44552</v>
      </c>
      <c r="BA260" s="157"/>
      <c r="BB260" s="157"/>
      <c r="BC260" s="157"/>
      <c r="BD260" s="157"/>
      <c r="BE260" s="89"/>
      <c r="BF260" s="89"/>
      <c r="BG260" s="89"/>
      <c r="BH260" s="89"/>
      <c r="BI260" s="157"/>
      <c r="BJ260" s="157"/>
      <c r="BK260" s="157"/>
      <c r="BL260" s="107">
        <f t="shared" si="13"/>
        <v>-35</v>
      </c>
      <c r="BM260" s="107" t="str">
        <f>VLOOKUP(BL:BL,value!$A:$B,2,0)</f>
        <v>N</v>
      </c>
      <c r="BN260" s="107" t="str">
        <f>VLOOKUP(BM:BM,value!C:D,2,0)</f>
        <v>Over</v>
      </c>
      <c r="BO260" s="107">
        <f t="shared" si="14"/>
        <v>0</v>
      </c>
      <c r="BP260" s="107" t="str">
        <f>VLOOKUP(BO:BO,value!$A:$B,2,0)</f>
        <v>Y</v>
      </c>
      <c r="BQ260" s="107" t="str">
        <f>VLOOKUP(BP:BP,value!C:D,2,0)</f>
        <v>Under</v>
      </c>
      <c r="BR260" s="107">
        <f>LOOKUP(AR260,value!$F$2:$H$20)</f>
        <v>5</v>
      </c>
    </row>
    <row r="261" spans="1:70" ht="19.95" customHeight="1">
      <c r="A261" s="157"/>
      <c r="B261" s="167">
        <v>44460</v>
      </c>
      <c r="C261" s="173">
        <v>206758849</v>
      </c>
      <c r="D261" s="155" t="s">
        <v>1603</v>
      </c>
      <c r="E261" s="174" t="s">
        <v>1604</v>
      </c>
      <c r="F261" s="149">
        <v>44523</v>
      </c>
      <c r="G261" s="145"/>
      <c r="H261" s="157"/>
      <c r="I261" s="157"/>
      <c r="J261" s="157"/>
      <c r="K261" s="158">
        <v>82307397</v>
      </c>
      <c r="L261" s="168" t="s">
        <v>1615</v>
      </c>
      <c r="M261" s="168" t="s">
        <v>42</v>
      </c>
      <c r="N261" s="155" t="s">
        <v>1620</v>
      </c>
      <c r="O261" s="175" t="s">
        <v>1621</v>
      </c>
      <c r="P261" s="157"/>
      <c r="Q261" s="157"/>
      <c r="R261" s="157"/>
      <c r="S261" s="157"/>
      <c r="T261" s="157"/>
      <c r="U261" s="157"/>
      <c r="V261" s="111" t="s">
        <v>1632</v>
      </c>
      <c r="W261" s="111" t="s">
        <v>1633</v>
      </c>
      <c r="X261" s="176" t="s">
        <v>355</v>
      </c>
      <c r="Y261" s="174" t="s">
        <v>1644</v>
      </c>
      <c r="Z261" s="89" t="s">
        <v>44</v>
      </c>
      <c r="AA261" s="177" t="s">
        <v>349</v>
      </c>
      <c r="AB261" s="1101" t="s">
        <v>1645</v>
      </c>
      <c r="AC261" s="157"/>
      <c r="AD261" s="157"/>
      <c r="AE261" s="178" t="s">
        <v>45</v>
      </c>
      <c r="AF261" s="157"/>
      <c r="AG261" s="157"/>
      <c r="AH261" s="157"/>
      <c r="AI261" s="157"/>
      <c r="AJ261" s="157"/>
      <c r="AK261" s="89" t="s">
        <v>162</v>
      </c>
      <c r="AL261" s="89"/>
      <c r="AM261" s="89" t="s">
        <v>241</v>
      </c>
      <c r="AN261" s="104" t="s">
        <v>172</v>
      </c>
      <c r="AO261" s="104" t="s">
        <v>62</v>
      </c>
      <c r="AP261" s="104" t="str">
        <f t="shared" si="12"/>
        <v>Under</v>
      </c>
      <c r="AQ261" s="157" t="s">
        <v>65</v>
      </c>
      <c r="AR261" s="265">
        <v>44523</v>
      </c>
      <c r="AS261" s="157" t="s">
        <v>1702</v>
      </c>
      <c r="AT261" s="157" t="s">
        <v>1703</v>
      </c>
      <c r="AU261" s="90" t="s">
        <v>1704</v>
      </c>
      <c r="AV261" s="157" t="s">
        <v>1472</v>
      </c>
      <c r="AW261" s="157" t="s">
        <v>277</v>
      </c>
      <c r="AX261" s="157" t="s">
        <v>1705</v>
      </c>
      <c r="AY261" s="157" t="s">
        <v>83</v>
      </c>
      <c r="AZ261" s="283">
        <v>44523</v>
      </c>
      <c r="BA261" s="157"/>
      <c r="BB261" s="157"/>
      <c r="BC261" s="157"/>
      <c r="BD261" s="157"/>
      <c r="BE261" s="89"/>
      <c r="BF261" s="89"/>
      <c r="BG261" s="265"/>
      <c r="BH261" s="278">
        <v>0.69444444444444453</v>
      </c>
      <c r="BI261" s="157"/>
      <c r="BJ261" s="157"/>
      <c r="BK261" s="157"/>
      <c r="BL261" s="107">
        <f t="shared" si="13"/>
        <v>0</v>
      </c>
      <c r="BM261" s="107" t="str">
        <f>VLOOKUP(BL:BL,value!$A:$B,2,0)</f>
        <v>Y</v>
      </c>
      <c r="BN261" s="107" t="str">
        <f>VLOOKUP(BM:BM,value!C:D,2,0)</f>
        <v>Under</v>
      </c>
      <c r="BO261" s="107">
        <f t="shared" si="14"/>
        <v>0</v>
      </c>
      <c r="BP261" s="107" t="str">
        <f>VLOOKUP(BO:BO,value!$A:$B,2,0)</f>
        <v>Y</v>
      </c>
      <c r="BQ261" s="107" t="str">
        <f>VLOOKUP(BP:BP,value!C:D,2,0)</f>
        <v>Under</v>
      </c>
      <c r="BR261" s="107">
        <f>LOOKUP(AR261,value!$F$2:$H$20)</f>
        <v>5</v>
      </c>
    </row>
    <row r="262" spans="1:70" ht="19.95" customHeight="1">
      <c r="A262" s="157"/>
      <c r="B262" s="485">
        <v>44460</v>
      </c>
      <c r="C262" s="139">
        <v>206765794</v>
      </c>
      <c r="D262" s="90" t="s">
        <v>1605</v>
      </c>
      <c r="E262" s="157" t="s">
        <v>1606</v>
      </c>
      <c r="F262" s="125">
        <v>44523</v>
      </c>
      <c r="G262" s="159"/>
      <c r="H262" s="157"/>
      <c r="I262" s="157"/>
      <c r="J262" s="157"/>
      <c r="K262" s="180">
        <v>82307550</v>
      </c>
      <c r="L262" s="124" t="s">
        <v>1616</v>
      </c>
      <c r="M262" s="124" t="s">
        <v>42</v>
      </c>
      <c r="N262" s="90" t="s">
        <v>1622</v>
      </c>
      <c r="O262" s="181" t="s">
        <v>1623</v>
      </c>
      <c r="P262" s="157"/>
      <c r="Q262" s="157"/>
      <c r="R262" s="157"/>
      <c r="S262" s="157"/>
      <c r="T262" s="157"/>
      <c r="U262" s="157"/>
      <c r="V262" s="111" t="s">
        <v>1634</v>
      </c>
      <c r="W262" s="111" t="s">
        <v>1635</v>
      </c>
      <c r="X262" s="176" t="s">
        <v>355</v>
      </c>
      <c r="Y262" s="157" t="s">
        <v>1644</v>
      </c>
      <c r="Z262" s="89" t="s">
        <v>44</v>
      </c>
      <c r="AA262" s="89" t="s">
        <v>349</v>
      </c>
      <c r="AB262" s="1101" t="s">
        <v>1646</v>
      </c>
      <c r="AC262" s="157"/>
      <c r="AD262" s="157"/>
      <c r="AE262" s="130" t="s">
        <v>45</v>
      </c>
      <c r="AF262" s="157"/>
      <c r="AG262" s="157"/>
      <c r="AH262" s="157"/>
      <c r="AI262" s="157"/>
      <c r="AJ262" s="157"/>
      <c r="AK262" s="89" t="s">
        <v>162</v>
      </c>
      <c r="AL262" s="89"/>
      <c r="AM262" s="89" t="s">
        <v>241</v>
      </c>
      <c r="AN262" s="104" t="s">
        <v>185</v>
      </c>
      <c r="AO262" s="104" t="s">
        <v>62</v>
      </c>
      <c r="AP262" s="104" t="str">
        <f t="shared" si="12"/>
        <v>Under</v>
      </c>
      <c r="AQ262" s="157" t="s">
        <v>65</v>
      </c>
      <c r="AR262" s="265">
        <v>44523</v>
      </c>
      <c r="AS262" s="157" t="s">
        <v>404</v>
      </c>
      <c r="AT262" s="157" t="s">
        <v>1706</v>
      </c>
      <c r="AU262" s="90" t="s">
        <v>1707</v>
      </c>
      <c r="AV262" s="157" t="s">
        <v>1575</v>
      </c>
      <c r="AW262" s="157" t="s">
        <v>277</v>
      </c>
      <c r="AX262" s="157" t="s">
        <v>1708</v>
      </c>
      <c r="AY262" s="157" t="s">
        <v>83</v>
      </c>
      <c r="AZ262" s="283">
        <v>44523</v>
      </c>
      <c r="BA262" s="157"/>
      <c r="BB262" s="157"/>
      <c r="BC262" s="157"/>
      <c r="BD262" s="157"/>
      <c r="BE262" s="89"/>
      <c r="BF262" s="89"/>
      <c r="BG262" s="89"/>
      <c r="BH262" s="89"/>
      <c r="BI262" s="157"/>
      <c r="BJ262" s="157"/>
      <c r="BK262" s="157"/>
      <c r="BL262" s="107">
        <f t="shared" si="13"/>
        <v>0</v>
      </c>
      <c r="BM262" s="107" t="str">
        <f>VLOOKUP(BL:BL,value!$A:$B,2,0)</f>
        <v>Y</v>
      </c>
      <c r="BN262" s="107" t="str">
        <f>VLOOKUP(BM:BM,value!C:D,2,0)</f>
        <v>Under</v>
      </c>
      <c r="BO262" s="107">
        <f t="shared" si="14"/>
        <v>0</v>
      </c>
      <c r="BP262" s="107" t="str">
        <f>VLOOKUP(BO:BO,value!$A:$B,2,0)</f>
        <v>Y</v>
      </c>
      <c r="BQ262" s="107" t="str">
        <f>VLOOKUP(BP:BP,value!C:D,2,0)</f>
        <v>Under</v>
      </c>
      <c r="BR262" s="107">
        <f>LOOKUP(AR262,value!$F$2:$H$20)</f>
        <v>5</v>
      </c>
    </row>
    <row r="263" spans="1:70" ht="19.95" customHeight="1">
      <c r="A263" s="157"/>
      <c r="B263" s="167">
        <v>44460</v>
      </c>
      <c r="C263" s="173">
        <v>206758567</v>
      </c>
      <c r="D263" s="155" t="s">
        <v>1607</v>
      </c>
      <c r="E263" s="893" t="s">
        <v>1608</v>
      </c>
      <c r="F263" s="149">
        <v>44525</v>
      </c>
      <c r="G263" s="408"/>
      <c r="H263" s="157"/>
      <c r="I263" s="157"/>
      <c r="J263" s="157"/>
      <c r="K263" s="158">
        <v>82307383</v>
      </c>
      <c r="L263" s="168" t="s">
        <v>1617</v>
      </c>
      <c r="M263" s="168" t="s">
        <v>42</v>
      </c>
      <c r="N263" s="155" t="s">
        <v>1624</v>
      </c>
      <c r="O263" s="175" t="s">
        <v>1625</v>
      </c>
      <c r="P263" s="157"/>
      <c r="Q263" s="157"/>
      <c r="R263" s="157"/>
      <c r="S263" s="157"/>
      <c r="T263" s="157"/>
      <c r="U263" s="157"/>
      <c r="V263" s="111" t="s">
        <v>1636</v>
      </c>
      <c r="W263" s="153" t="s">
        <v>1637</v>
      </c>
      <c r="X263" s="223" t="s">
        <v>355</v>
      </c>
      <c r="Y263" s="174" t="s">
        <v>1644</v>
      </c>
      <c r="Z263" s="89" t="s">
        <v>44</v>
      </c>
      <c r="AA263" s="89" t="s">
        <v>349</v>
      </c>
      <c r="AB263" s="1101" t="s">
        <v>1647</v>
      </c>
      <c r="AC263" s="157"/>
      <c r="AD263" s="157"/>
      <c r="AE263" s="130" t="s">
        <v>45</v>
      </c>
      <c r="AF263" s="157"/>
      <c r="AG263" s="157"/>
      <c r="AH263" s="157"/>
      <c r="AI263" s="157"/>
      <c r="AJ263" s="157"/>
      <c r="AK263" s="89" t="s">
        <v>162</v>
      </c>
      <c r="AL263" s="89"/>
      <c r="AM263" s="89" t="s">
        <v>241</v>
      </c>
      <c r="AN263" s="104" t="s">
        <v>171</v>
      </c>
      <c r="AO263" s="104" t="s">
        <v>62</v>
      </c>
      <c r="AP263" s="104" t="str">
        <f t="shared" si="12"/>
        <v>Under</v>
      </c>
      <c r="AQ263" s="157" t="s">
        <v>65</v>
      </c>
      <c r="AR263" s="265">
        <v>44525</v>
      </c>
      <c r="AS263" s="157" t="s">
        <v>1711</v>
      </c>
      <c r="AT263" s="157" t="s">
        <v>1712</v>
      </c>
      <c r="AU263" s="90" t="s">
        <v>1713</v>
      </c>
      <c r="AV263" s="157" t="s">
        <v>1453</v>
      </c>
      <c r="AW263" s="157" t="s">
        <v>277</v>
      </c>
      <c r="AX263" s="157" t="s">
        <v>1714</v>
      </c>
      <c r="AY263" s="157" t="s">
        <v>83</v>
      </c>
      <c r="AZ263" s="283">
        <v>44525</v>
      </c>
      <c r="BA263" s="157"/>
      <c r="BB263" s="157"/>
      <c r="BC263" s="157"/>
      <c r="BD263" s="157"/>
      <c r="BE263" s="89"/>
      <c r="BF263" s="89"/>
      <c r="BG263" s="89"/>
      <c r="BH263" s="89"/>
      <c r="BI263" s="157"/>
      <c r="BJ263" s="157"/>
      <c r="BK263" s="157"/>
      <c r="BL263" s="107">
        <f t="shared" si="13"/>
        <v>0</v>
      </c>
      <c r="BM263" s="107" t="str">
        <f>VLOOKUP(BL:BL,value!$A:$B,2,0)</f>
        <v>Y</v>
      </c>
      <c r="BN263" s="107" t="str">
        <f>VLOOKUP(BM:BM,value!C:D,2,0)</f>
        <v>Under</v>
      </c>
      <c r="BO263" s="107">
        <f t="shared" si="14"/>
        <v>0</v>
      </c>
      <c r="BP263" s="107" t="str">
        <f>VLOOKUP(BO:BO,value!$A:$B,2,0)</f>
        <v>Y</v>
      </c>
      <c r="BQ263" s="107" t="str">
        <f>VLOOKUP(BP:BP,value!C:D,2,0)</f>
        <v>Under</v>
      </c>
      <c r="BR263" s="107">
        <f>LOOKUP(AR263,value!$F$2:$H$20)</f>
        <v>5</v>
      </c>
    </row>
    <row r="264" spans="1:70" ht="19.95" customHeight="1">
      <c r="A264" s="157"/>
      <c r="B264" s="167">
        <v>44460</v>
      </c>
      <c r="C264" s="139">
        <v>206767477</v>
      </c>
      <c r="D264" s="405" t="s">
        <v>1611</v>
      </c>
      <c r="E264" s="236" t="s">
        <v>1612</v>
      </c>
      <c r="F264" s="149">
        <v>44525</v>
      </c>
      <c r="G264" s="157"/>
      <c r="H264" s="157"/>
      <c r="I264" s="157"/>
      <c r="J264" s="157"/>
      <c r="K264" s="180">
        <v>82307568</v>
      </c>
      <c r="L264" s="124">
        <v>65210744</v>
      </c>
      <c r="M264" s="124" t="s">
        <v>42</v>
      </c>
      <c r="N264" s="90" t="s">
        <v>1628</v>
      </c>
      <c r="O264" s="181" t="s">
        <v>1629</v>
      </c>
      <c r="P264" s="157"/>
      <c r="Q264" s="157"/>
      <c r="R264" s="157"/>
      <c r="S264" s="157"/>
      <c r="T264" s="157"/>
      <c r="U264" s="157"/>
      <c r="V264" s="111" t="s">
        <v>1640</v>
      </c>
      <c r="W264" s="111" t="s">
        <v>1641</v>
      </c>
      <c r="X264" s="176" t="s">
        <v>355</v>
      </c>
      <c r="Y264" s="524" t="s">
        <v>1644</v>
      </c>
      <c r="Z264" s="89" t="s">
        <v>44</v>
      </c>
      <c r="AA264" s="89" t="s">
        <v>349</v>
      </c>
      <c r="AB264" s="1101" t="s">
        <v>1649</v>
      </c>
      <c r="AC264" s="157"/>
      <c r="AD264" s="157"/>
      <c r="AE264" s="130" t="s">
        <v>45</v>
      </c>
      <c r="AF264" s="157"/>
      <c r="AG264" s="157"/>
      <c r="AH264" s="157"/>
      <c r="AI264" s="157"/>
      <c r="AJ264" s="157"/>
      <c r="AK264" s="89" t="s">
        <v>162</v>
      </c>
      <c r="AL264" s="89"/>
      <c r="AM264" s="89" t="s">
        <v>241</v>
      </c>
      <c r="AN264" s="104" t="s">
        <v>184</v>
      </c>
      <c r="AO264" s="104" t="s">
        <v>62</v>
      </c>
      <c r="AP264" s="104" t="str">
        <f t="shared" si="12"/>
        <v>Under</v>
      </c>
      <c r="AQ264" s="157" t="s">
        <v>65</v>
      </c>
      <c r="AR264" s="265">
        <v>44525</v>
      </c>
      <c r="AS264" s="157" t="s">
        <v>1718</v>
      </c>
      <c r="AT264" s="157" t="s">
        <v>1719</v>
      </c>
      <c r="AU264" s="90" t="s">
        <v>1717</v>
      </c>
      <c r="AV264" s="157" t="s">
        <v>399</v>
      </c>
      <c r="AW264" s="157" t="s">
        <v>277</v>
      </c>
      <c r="AX264" s="157" t="s">
        <v>1720</v>
      </c>
      <c r="AY264" s="157" t="s">
        <v>83</v>
      </c>
      <c r="AZ264" s="411">
        <v>44525</v>
      </c>
      <c r="BA264" s="157"/>
      <c r="BB264" s="157"/>
      <c r="BC264" s="157"/>
      <c r="BD264" s="157"/>
      <c r="BE264" s="89"/>
      <c r="BF264" s="89"/>
      <c r="BG264" s="89"/>
      <c r="BH264" s="89"/>
      <c r="BI264" s="157"/>
      <c r="BJ264" s="157"/>
      <c r="BK264" s="157"/>
      <c r="BL264" s="107">
        <f t="shared" si="13"/>
        <v>0</v>
      </c>
      <c r="BM264" s="107" t="str">
        <f>VLOOKUP(BL:BL,value!$A:$B,2,0)</f>
        <v>Y</v>
      </c>
      <c r="BN264" s="107" t="str">
        <f>VLOOKUP(BM:BM,value!C:D,2,0)</f>
        <v>Under</v>
      </c>
      <c r="BO264" s="107">
        <f t="shared" si="14"/>
        <v>0</v>
      </c>
      <c r="BP264" s="107" t="str">
        <f>VLOOKUP(BO:BO,value!$A:$B,2,0)</f>
        <v>Y</v>
      </c>
      <c r="BQ264" s="107" t="str">
        <f>VLOOKUP(BP:BP,value!C:D,2,0)</f>
        <v>Under</v>
      </c>
      <c r="BR264" s="107">
        <f>LOOKUP(AR264,value!$F$2:$H$20)</f>
        <v>5</v>
      </c>
    </row>
    <row r="265" spans="1:70" ht="19.95" customHeight="1">
      <c r="A265" s="157"/>
      <c r="B265" s="485">
        <v>44460</v>
      </c>
      <c r="C265" s="139">
        <v>206765364</v>
      </c>
      <c r="D265" s="90" t="s">
        <v>1609</v>
      </c>
      <c r="E265" s="157" t="s">
        <v>1610</v>
      </c>
      <c r="F265" s="125">
        <v>44525</v>
      </c>
      <c r="G265" s="159"/>
      <c r="H265" s="157"/>
      <c r="I265" s="157"/>
      <c r="J265" s="157"/>
      <c r="K265" s="180">
        <v>82307465</v>
      </c>
      <c r="L265" s="124" t="s">
        <v>1618</v>
      </c>
      <c r="M265" s="124" t="s">
        <v>42</v>
      </c>
      <c r="N265" s="90" t="s">
        <v>1626</v>
      </c>
      <c r="O265" s="181" t="s">
        <v>1627</v>
      </c>
      <c r="P265" s="157"/>
      <c r="Q265" s="157"/>
      <c r="R265" s="157"/>
      <c r="S265" s="157"/>
      <c r="T265" s="157"/>
      <c r="U265" s="157"/>
      <c r="V265" s="111" t="s">
        <v>1638</v>
      </c>
      <c r="W265" s="111" t="s">
        <v>1639</v>
      </c>
      <c r="X265" s="176" t="s">
        <v>355</v>
      </c>
      <c r="Y265" s="522" t="s">
        <v>1644</v>
      </c>
      <c r="Z265" s="89" t="s">
        <v>44</v>
      </c>
      <c r="AA265" s="89" t="s">
        <v>349</v>
      </c>
      <c r="AB265" s="1101" t="s">
        <v>1648</v>
      </c>
      <c r="AC265" s="157"/>
      <c r="AD265" s="157"/>
      <c r="AE265" s="130" t="s">
        <v>45</v>
      </c>
      <c r="AF265" s="157"/>
      <c r="AG265" s="157"/>
      <c r="AH265" s="157"/>
      <c r="AI265" s="157"/>
      <c r="AJ265" s="157"/>
      <c r="AK265" s="89" t="s">
        <v>162</v>
      </c>
      <c r="AL265" s="89"/>
      <c r="AM265" s="89" t="s">
        <v>241</v>
      </c>
      <c r="AN265" s="104" t="s">
        <v>220</v>
      </c>
      <c r="AO265" s="104" t="s">
        <v>62</v>
      </c>
      <c r="AP265" s="104" t="str">
        <f t="shared" si="12"/>
        <v>Over</v>
      </c>
      <c r="AQ265" s="157" t="s">
        <v>65</v>
      </c>
      <c r="AR265" s="265">
        <v>44526</v>
      </c>
      <c r="AS265" s="157" t="s">
        <v>2184</v>
      </c>
      <c r="AT265" s="157" t="s">
        <v>1715</v>
      </c>
      <c r="AU265" s="90" t="s">
        <v>1716</v>
      </c>
      <c r="AV265" s="157" t="s">
        <v>1710</v>
      </c>
      <c r="AW265" s="157" t="s">
        <v>277</v>
      </c>
      <c r="AX265" s="157" t="s">
        <v>2185</v>
      </c>
      <c r="AY265" s="157" t="s">
        <v>85</v>
      </c>
      <c r="AZ265" s="265">
        <v>44526</v>
      </c>
      <c r="BA265" s="157"/>
      <c r="BB265" s="157"/>
      <c r="BC265" s="157"/>
      <c r="BD265" s="157"/>
      <c r="BE265" s="89"/>
      <c r="BF265" s="89"/>
      <c r="BG265" s="89"/>
      <c r="BH265" s="89"/>
      <c r="BI265" s="157"/>
      <c r="BJ265" s="157"/>
      <c r="BK265" s="157"/>
      <c r="BL265" s="107">
        <f t="shared" si="13"/>
        <v>-1</v>
      </c>
      <c r="BM265" s="107" t="str">
        <f>VLOOKUP(BL:BL,value!$A:$B,2,0)</f>
        <v>N</v>
      </c>
      <c r="BN265" s="107" t="str">
        <f>VLOOKUP(BM:BM,value!C:D,2,0)</f>
        <v>Over</v>
      </c>
      <c r="BO265" s="107">
        <f t="shared" si="14"/>
        <v>0</v>
      </c>
      <c r="BP265" s="107" t="str">
        <f>VLOOKUP(BO:BO,value!$A:$B,2,0)</f>
        <v>Y</v>
      </c>
      <c r="BQ265" s="107" t="str">
        <f>VLOOKUP(BP:BP,value!C:D,2,0)</f>
        <v>Under</v>
      </c>
      <c r="BR265" s="107">
        <f>LOOKUP(AR265,value!$F$2:$H$20)</f>
        <v>5</v>
      </c>
    </row>
    <row r="266" spans="1:70" ht="19.95" customHeight="1">
      <c r="A266" s="157"/>
      <c r="B266" s="485">
        <v>44460</v>
      </c>
      <c r="C266" s="139">
        <v>206758203</v>
      </c>
      <c r="D266" s="90" t="s">
        <v>1613</v>
      </c>
      <c r="E266" s="157" t="s">
        <v>1614</v>
      </c>
      <c r="F266" s="125">
        <v>44526</v>
      </c>
      <c r="G266" s="157"/>
      <c r="H266" s="157"/>
      <c r="I266" s="157"/>
      <c r="J266" s="157"/>
      <c r="K266" s="180">
        <v>82307367</v>
      </c>
      <c r="L266" s="124" t="s">
        <v>1619</v>
      </c>
      <c r="M266" s="124" t="s">
        <v>42</v>
      </c>
      <c r="N266" s="90" t="s">
        <v>1630</v>
      </c>
      <c r="O266" s="181" t="s">
        <v>1631</v>
      </c>
      <c r="P266" s="157"/>
      <c r="Q266" s="157"/>
      <c r="R266" s="157"/>
      <c r="S266" s="157"/>
      <c r="T266" s="157"/>
      <c r="U266" s="157"/>
      <c r="V266" s="111" t="s">
        <v>1642</v>
      </c>
      <c r="W266" s="111" t="s">
        <v>1643</v>
      </c>
      <c r="X266" s="176" t="s">
        <v>355</v>
      </c>
      <c r="Y266" s="157" t="s">
        <v>1644</v>
      </c>
      <c r="Z266" s="89" t="s">
        <v>44</v>
      </c>
      <c r="AA266" s="89" t="s">
        <v>349</v>
      </c>
      <c r="AB266" s="1101" t="s">
        <v>1650</v>
      </c>
      <c r="AC266" s="157"/>
      <c r="AD266" s="157"/>
      <c r="AE266" s="130" t="s">
        <v>45</v>
      </c>
      <c r="AF266" s="157"/>
      <c r="AG266" s="157"/>
      <c r="AH266" s="157"/>
      <c r="AI266" s="157"/>
      <c r="AJ266" s="157"/>
      <c r="AK266" s="89" t="s">
        <v>162</v>
      </c>
      <c r="AL266" s="89"/>
      <c r="AM266" s="89" t="s">
        <v>241</v>
      </c>
      <c r="AN266" s="104" t="s">
        <v>172</v>
      </c>
      <c r="AO266" s="104" t="s">
        <v>62</v>
      </c>
      <c r="AP266" s="104" t="str">
        <f t="shared" si="12"/>
        <v>Under</v>
      </c>
      <c r="AQ266" s="157" t="s">
        <v>65</v>
      </c>
      <c r="AR266" s="265">
        <v>44526</v>
      </c>
      <c r="AS266" s="157" t="s">
        <v>1699</v>
      </c>
      <c r="AT266" s="157" t="s">
        <v>1731</v>
      </c>
      <c r="AU266" s="90" t="s">
        <v>1732</v>
      </c>
      <c r="AV266" s="157" t="s">
        <v>1733</v>
      </c>
      <c r="AW266" s="157" t="s">
        <v>277</v>
      </c>
      <c r="AX266" s="157" t="s">
        <v>1734</v>
      </c>
      <c r="AY266" s="157" t="s">
        <v>83</v>
      </c>
      <c r="AZ266" s="283">
        <v>44526</v>
      </c>
      <c r="BA266" s="157"/>
      <c r="BB266" s="157"/>
      <c r="BC266" s="157"/>
      <c r="BD266" s="157"/>
      <c r="BE266" s="89"/>
      <c r="BF266" s="89"/>
      <c r="BG266" s="89"/>
      <c r="BH266" s="89"/>
      <c r="BI266" s="157"/>
      <c r="BJ266" s="157"/>
      <c r="BK266" s="157"/>
      <c r="BL266" s="107">
        <f t="shared" si="13"/>
        <v>0</v>
      </c>
      <c r="BM266" s="107" t="str">
        <f>VLOOKUP(BL:BL,value!$A:$B,2,0)</f>
        <v>Y</v>
      </c>
      <c r="BN266" s="107" t="str">
        <f>VLOOKUP(BM:BM,value!C:D,2,0)</f>
        <v>Under</v>
      </c>
      <c r="BO266" s="107">
        <f t="shared" si="14"/>
        <v>0</v>
      </c>
      <c r="BP266" s="107" t="str">
        <f>VLOOKUP(BO:BO,value!$A:$B,2,0)</f>
        <v>Y</v>
      </c>
      <c r="BQ266" s="107" t="str">
        <f>VLOOKUP(BP:BP,value!C:D,2,0)</f>
        <v>Under</v>
      </c>
      <c r="BR266" s="107">
        <f>LOOKUP(AR266,value!$F$2:$H$20)</f>
        <v>5</v>
      </c>
    </row>
    <row r="267" spans="1:70" ht="19.95" customHeight="1">
      <c r="A267" s="157"/>
      <c r="B267" s="348">
        <v>44516</v>
      </c>
      <c r="C267" s="109">
        <v>206131286</v>
      </c>
      <c r="D267" s="287" t="s">
        <v>1694</v>
      </c>
      <c r="E267" s="702" t="s">
        <v>1695</v>
      </c>
      <c r="F267" s="338">
        <v>44526</v>
      </c>
      <c r="G267" s="157"/>
      <c r="H267" s="157"/>
      <c r="I267" s="157"/>
      <c r="J267" s="157"/>
      <c r="K267" s="126">
        <v>82305130</v>
      </c>
      <c r="L267" s="124"/>
      <c r="M267" s="124"/>
      <c r="N267" s="212" t="s">
        <v>330</v>
      </c>
      <c r="O267" s="216" t="s">
        <v>1696</v>
      </c>
      <c r="P267" s="157"/>
      <c r="Q267" s="157"/>
      <c r="R267" s="157"/>
      <c r="S267" s="157"/>
      <c r="T267" s="157"/>
      <c r="U267" s="157"/>
      <c r="V267" s="111" t="s">
        <v>1694</v>
      </c>
      <c r="W267" s="111" t="s">
        <v>379</v>
      </c>
      <c r="X267" s="176" t="s">
        <v>379</v>
      </c>
      <c r="Y267" s="146" t="s">
        <v>1697</v>
      </c>
      <c r="Z267" s="89"/>
      <c r="AA267" s="89" t="s">
        <v>349</v>
      </c>
      <c r="AB267" s="1111" t="s">
        <v>1698</v>
      </c>
      <c r="AC267" s="157"/>
      <c r="AD267" s="157"/>
      <c r="AE267" s="130"/>
      <c r="AF267" s="157"/>
      <c r="AG267" s="157"/>
      <c r="AH267" s="157"/>
      <c r="AI267" s="157"/>
      <c r="AJ267" s="157"/>
      <c r="AK267" s="89" t="s">
        <v>162</v>
      </c>
      <c r="AL267" s="89"/>
      <c r="AM267" s="89" t="s">
        <v>242</v>
      </c>
      <c r="AN267" s="342" t="s">
        <v>172</v>
      </c>
      <c r="AO267" s="104" t="s">
        <v>62</v>
      </c>
      <c r="AP267" s="104" t="e">
        <f t="shared" si="12"/>
        <v>#N/A</v>
      </c>
      <c r="AQ267" s="157" t="s">
        <v>65</v>
      </c>
      <c r="AR267" s="265"/>
      <c r="AS267" s="157"/>
      <c r="AT267" s="157"/>
      <c r="AU267" s="90"/>
      <c r="AV267" s="157"/>
      <c r="AW267" s="157" t="s">
        <v>277</v>
      </c>
      <c r="AX267" s="157"/>
      <c r="AY267" s="157" t="s">
        <v>84</v>
      </c>
      <c r="AZ267" s="350">
        <v>44526</v>
      </c>
      <c r="BA267" s="157"/>
      <c r="BB267" s="157"/>
      <c r="BC267" s="157"/>
      <c r="BD267" s="157"/>
      <c r="BE267" s="89"/>
      <c r="BF267" s="89"/>
      <c r="BG267" s="265">
        <v>44526</v>
      </c>
      <c r="BH267" s="278">
        <v>0.66666666666666663</v>
      </c>
      <c r="BI267" s="157" t="s">
        <v>1735</v>
      </c>
      <c r="BJ267" s="157">
        <v>1</v>
      </c>
      <c r="BK267" s="157" t="s">
        <v>987</v>
      </c>
      <c r="BL267" s="107">
        <f t="shared" si="13"/>
        <v>44526</v>
      </c>
      <c r="BM267" s="107" t="e">
        <f>VLOOKUP(BL:BL,value!$A:$B,2,0)</f>
        <v>#N/A</v>
      </c>
      <c r="BN267" s="107" t="e">
        <f>VLOOKUP(BM:BM,value!C:D,2,0)</f>
        <v>#N/A</v>
      </c>
      <c r="BO267" s="107">
        <f t="shared" si="14"/>
        <v>-44526</v>
      </c>
      <c r="BP267" s="107" t="e">
        <f>VLOOKUP(BO:BO,value!$A:$B,2,0)</f>
        <v>#N/A</v>
      </c>
      <c r="BQ267" s="107" t="e">
        <f>VLOOKUP(BP:BP,value!C:D,2,0)</f>
        <v>#N/A</v>
      </c>
      <c r="BR267" s="107" t="e">
        <f>LOOKUP(AR267,value!$F$2:$H$20)</f>
        <v>#N/A</v>
      </c>
    </row>
    <row r="268" spans="1:70" ht="19.95" customHeight="1">
      <c r="A268" s="157"/>
      <c r="B268" s="344">
        <v>44526</v>
      </c>
      <c r="C268" s="154">
        <v>206393514</v>
      </c>
      <c r="D268" s="155" t="s">
        <v>1736</v>
      </c>
      <c r="E268" s="345" t="s">
        <v>1737</v>
      </c>
      <c r="F268" s="341">
        <v>44538</v>
      </c>
      <c r="G268" s="157"/>
      <c r="H268" s="157"/>
      <c r="I268" s="157"/>
      <c r="J268" s="157"/>
      <c r="K268" s="254">
        <v>81266460</v>
      </c>
      <c r="L268" s="351" t="s">
        <v>1738</v>
      </c>
      <c r="M268" s="351" t="s">
        <v>1270</v>
      </c>
      <c r="N268" s="211" t="s">
        <v>1739</v>
      </c>
      <c r="O268" s="214" t="s">
        <v>1740</v>
      </c>
      <c r="P268" s="157"/>
      <c r="Q268" s="157"/>
      <c r="R268" s="157"/>
      <c r="S268" s="157"/>
      <c r="T268" s="157"/>
      <c r="U268" s="157"/>
      <c r="V268" s="346" t="s">
        <v>1736</v>
      </c>
      <c r="W268" s="222" t="s">
        <v>379</v>
      </c>
      <c r="X268" s="222" t="s">
        <v>379</v>
      </c>
      <c r="Y268" s="156" t="s">
        <v>1670</v>
      </c>
      <c r="Z268" s="89"/>
      <c r="AA268" s="143" t="s">
        <v>349</v>
      </c>
      <c r="AB268" s="1112" t="s">
        <v>1741</v>
      </c>
      <c r="AC268" s="157"/>
      <c r="AD268" s="157"/>
      <c r="AE268" s="130"/>
      <c r="AF268" s="157"/>
      <c r="AG268" s="157"/>
      <c r="AH268" s="157"/>
      <c r="AI268" s="157"/>
      <c r="AJ268" s="157"/>
      <c r="AK268" s="89" t="s">
        <v>162</v>
      </c>
      <c r="AL268" s="89"/>
      <c r="AM268" s="89" t="s">
        <v>242</v>
      </c>
      <c r="AN268" s="342" t="s">
        <v>236</v>
      </c>
      <c r="AO268" s="104" t="s">
        <v>62</v>
      </c>
      <c r="AP268" s="104" t="str">
        <f t="shared" si="12"/>
        <v>Over</v>
      </c>
      <c r="AQ268" s="157" t="s">
        <v>65</v>
      </c>
      <c r="AR268" s="265">
        <v>44539</v>
      </c>
      <c r="AS268" s="157" t="s">
        <v>1763</v>
      </c>
      <c r="AT268" s="157" t="s">
        <v>1428</v>
      </c>
      <c r="AU268" s="90" t="s">
        <v>1753</v>
      </c>
      <c r="AV268" s="157" t="s">
        <v>1669</v>
      </c>
      <c r="AW268" s="157" t="s">
        <v>277</v>
      </c>
      <c r="AX268" s="157" t="s">
        <v>1764</v>
      </c>
      <c r="AY268" s="157" t="s">
        <v>84</v>
      </c>
      <c r="AZ268" s="265">
        <v>44539</v>
      </c>
      <c r="BA268" s="157"/>
      <c r="BB268" s="157"/>
      <c r="BC268" s="157"/>
      <c r="BD268" s="157"/>
      <c r="BE268" s="89"/>
      <c r="BF268" s="89"/>
      <c r="BG268" s="89"/>
      <c r="BH268" s="89"/>
      <c r="BI268" s="157"/>
      <c r="BJ268" s="157"/>
      <c r="BK268" s="157"/>
      <c r="BL268" s="107">
        <f t="shared" si="13"/>
        <v>-1</v>
      </c>
      <c r="BM268" s="107" t="str">
        <f>VLOOKUP(BL:BL,value!$A:$B,2,0)</f>
        <v>N</v>
      </c>
      <c r="BN268" s="107" t="str">
        <f>VLOOKUP(BM:BM,value!C:D,2,0)</f>
        <v>Over</v>
      </c>
      <c r="BO268" s="107">
        <f t="shared" si="14"/>
        <v>0</v>
      </c>
      <c r="BP268" s="107" t="str">
        <f>VLOOKUP(BO:BO,value!$A:$B,2,0)</f>
        <v>Y</v>
      </c>
      <c r="BQ268" s="107" t="str">
        <f>VLOOKUP(BP:BP,value!C:D,2,0)</f>
        <v>Under</v>
      </c>
      <c r="BR268" s="107">
        <f>LOOKUP(AR268,value!$F$2:$H$20)</f>
        <v>5</v>
      </c>
    </row>
    <row r="269" spans="1:70" ht="21.6" customHeight="1">
      <c r="A269" s="157"/>
      <c r="B269" s="148">
        <v>44524</v>
      </c>
      <c r="C269" s="173">
        <v>206824534</v>
      </c>
      <c r="D269" s="156" t="s">
        <v>1754</v>
      </c>
      <c r="E269" s="193" t="s">
        <v>1755</v>
      </c>
      <c r="F269" s="149">
        <v>44538</v>
      </c>
      <c r="G269" s="174"/>
      <c r="H269" s="157"/>
      <c r="I269" s="157"/>
      <c r="J269" s="157"/>
      <c r="K269" s="150">
        <v>80501745</v>
      </c>
      <c r="L269" s="189" t="s">
        <v>1756</v>
      </c>
      <c r="M269" s="151" t="s">
        <v>325</v>
      </c>
      <c r="N269" s="156" t="s">
        <v>1757</v>
      </c>
      <c r="O269" s="156" t="s">
        <v>1758</v>
      </c>
      <c r="P269" s="236"/>
      <c r="Q269" s="236"/>
      <c r="R269" s="157"/>
      <c r="S269" s="157"/>
      <c r="T269" s="157"/>
      <c r="U269" s="157"/>
      <c r="V269" s="111" t="s">
        <v>1754</v>
      </c>
      <c r="W269" s="111" t="s">
        <v>1759</v>
      </c>
      <c r="X269" s="176" t="s">
        <v>504</v>
      </c>
      <c r="Y269" s="156" t="s">
        <v>1760</v>
      </c>
      <c r="Z269" s="89"/>
      <c r="AA269" s="143" t="s">
        <v>349</v>
      </c>
      <c r="AB269" s="1103" t="s">
        <v>1761</v>
      </c>
      <c r="AC269" s="157"/>
      <c r="AD269" s="89">
        <v>1230266001</v>
      </c>
      <c r="AE269" s="130"/>
      <c r="AF269" s="157"/>
      <c r="AG269" s="157"/>
      <c r="AH269" s="157"/>
      <c r="AI269" s="157"/>
      <c r="AJ269" s="157"/>
      <c r="AK269" s="89" t="s">
        <v>162</v>
      </c>
      <c r="AL269" s="89"/>
      <c r="AM269" s="89" t="s">
        <v>241</v>
      </c>
      <c r="AN269" s="104" t="s">
        <v>182</v>
      </c>
      <c r="AO269" s="104" t="s">
        <v>62</v>
      </c>
      <c r="AP269" s="104" t="e">
        <f t="shared" si="12"/>
        <v>#N/A</v>
      </c>
      <c r="AQ269" s="157" t="s">
        <v>65</v>
      </c>
      <c r="AR269" s="265"/>
      <c r="AS269" s="157"/>
      <c r="AT269" s="157"/>
      <c r="AU269" s="90"/>
      <c r="AV269" s="157" t="s">
        <v>413</v>
      </c>
      <c r="AW269" s="157" t="s">
        <v>97</v>
      </c>
      <c r="AX269" s="157" t="s">
        <v>2228</v>
      </c>
      <c r="AY269" s="157" t="s">
        <v>111</v>
      </c>
      <c r="AZ269" s="171">
        <v>44576</v>
      </c>
      <c r="BA269" s="157"/>
      <c r="BB269" s="157"/>
      <c r="BC269" s="157"/>
      <c r="BD269" s="157"/>
      <c r="BE269" s="265">
        <v>44538</v>
      </c>
      <c r="BF269" s="278">
        <v>0.5</v>
      </c>
      <c r="BG269" s="265">
        <v>44538</v>
      </c>
      <c r="BH269" s="278">
        <v>0.375</v>
      </c>
      <c r="BI269" s="157" t="s">
        <v>1762</v>
      </c>
      <c r="BJ269" s="157">
        <v>1</v>
      </c>
      <c r="BK269" s="157" t="s">
        <v>413</v>
      </c>
      <c r="BL269" s="107">
        <f t="shared" si="13"/>
        <v>44538</v>
      </c>
      <c r="BM269" s="107" t="e">
        <f>VLOOKUP(BL:BL,value!$A:$B,2,0)</f>
        <v>#N/A</v>
      </c>
      <c r="BN269" s="107" t="e">
        <f>VLOOKUP(BM:BM,value!C:D,2,0)</f>
        <v>#N/A</v>
      </c>
      <c r="BO269" s="107">
        <f t="shared" si="14"/>
        <v>-44576</v>
      </c>
      <c r="BP269" s="107" t="e">
        <f>VLOOKUP(BO:BO,value!$A:$B,2,0)</f>
        <v>#N/A</v>
      </c>
      <c r="BQ269" s="107" t="e">
        <f>VLOOKUP(BP:BP,value!C:D,2,0)</f>
        <v>#N/A</v>
      </c>
      <c r="BR269" s="107" t="e">
        <f>LOOKUP(AR269,value!$F$2:$H$20)</f>
        <v>#N/A</v>
      </c>
    </row>
    <row r="270" spans="1:70" ht="21.6" customHeight="1">
      <c r="A270" s="157"/>
      <c r="B270" s="148">
        <v>44524</v>
      </c>
      <c r="C270" s="173">
        <v>206824310</v>
      </c>
      <c r="D270" s="155" t="s">
        <v>1721</v>
      </c>
      <c r="E270" s="174" t="s">
        <v>1722</v>
      </c>
      <c r="F270" s="149">
        <v>44545</v>
      </c>
      <c r="G270" s="477" t="s">
        <v>1659</v>
      </c>
      <c r="H270" s="157"/>
      <c r="I270" s="157"/>
      <c r="J270" s="157"/>
      <c r="K270" s="150">
        <v>80501750</v>
      </c>
      <c r="L270" s="189" t="s">
        <v>1723</v>
      </c>
      <c r="M270" s="151" t="s">
        <v>325</v>
      </c>
      <c r="N270" s="156" t="s">
        <v>1724</v>
      </c>
      <c r="O270" s="156" t="s">
        <v>1725</v>
      </c>
      <c r="P270" s="236"/>
      <c r="Q270" s="236"/>
      <c r="R270" s="157"/>
      <c r="S270" s="157"/>
      <c r="T270" s="157"/>
      <c r="U270" s="157"/>
      <c r="V270" s="166" t="s">
        <v>1721</v>
      </c>
      <c r="W270" s="140" t="s">
        <v>1726</v>
      </c>
      <c r="X270" s="166" t="s">
        <v>1727</v>
      </c>
      <c r="Y270" s="155" t="s">
        <v>1728</v>
      </c>
      <c r="Z270" s="143" t="s">
        <v>1689</v>
      </c>
      <c r="AA270" s="143" t="s">
        <v>349</v>
      </c>
      <c r="AB270" s="1113" t="s">
        <v>1729</v>
      </c>
      <c r="AC270" s="157"/>
      <c r="AD270" s="144">
        <v>1230266005</v>
      </c>
      <c r="AE270" s="144" t="s">
        <v>1730</v>
      </c>
      <c r="AF270" s="157"/>
      <c r="AG270" s="157"/>
      <c r="AH270" s="157"/>
      <c r="AI270" s="157"/>
      <c r="AJ270" s="157"/>
      <c r="AK270" s="89" t="s">
        <v>55</v>
      </c>
      <c r="AL270" s="89"/>
      <c r="AM270" s="89" t="s">
        <v>241</v>
      </c>
      <c r="AN270" s="143" t="s">
        <v>165</v>
      </c>
      <c r="AO270" s="104" t="s">
        <v>62</v>
      </c>
      <c r="AP270" s="104" t="e">
        <f t="shared" si="12"/>
        <v>#N/A</v>
      </c>
      <c r="AQ270" s="157" t="s">
        <v>65</v>
      </c>
      <c r="AR270" s="265"/>
      <c r="AS270" s="157"/>
      <c r="AT270" s="157"/>
      <c r="AU270" s="90"/>
      <c r="AV270" s="157"/>
      <c r="AW270" s="157" t="s">
        <v>146</v>
      </c>
      <c r="AX270" s="157"/>
      <c r="AY270" s="157" t="s">
        <v>83</v>
      </c>
      <c r="AZ270" s="171">
        <v>44545</v>
      </c>
      <c r="BA270" s="157"/>
      <c r="BB270" s="157"/>
      <c r="BC270" s="157"/>
      <c r="BD270" s="157"/>
      <c r="BE270" s="89"/>
      <c r="BF270" s="89"/>
      <c r="BG270" s="265">
        <v>44541</v>
      </c>
      <c r="BH270" s="278">
        <v>0.50694444444444442</v>
      </c>
      <c r="BI270" s="157" t="s">
        <v>1765</v>
      </c>
      <c r="BJ270" s="157">
        <v>1</v>
      </c>
      <c r="BK270" s="157" t="s">
        <v>977</v>
      </c>
      <c r="BL270" s="107">
        <f t="shared" si="13"/>
        <v>44545</v>
      </c>
      <c r="BM270" s="107" t="e">
        <f>VLOOKUP(BL:BL,value!$A:$B,2,0)</f>
        <v>#N/A</v>
      </c>
      <c r="BN270" s="107" t="e">
        <f>VLOOKUP(BM:BM,value!C:D,2,0)</f>
        <v>#N/A</v>
      </c>
      <c r="BO270" s="107">
        <f t="shared" si="14"/>
        <v>-44545</v>
      </c>
      <c r="BP270" s="107" t="e">
        <f>VLOOKUP(BO:BO,value!$A:$B,2,0)</f>
        <v>#N/A</v>
      </c>
      <c r="BQ270" s="107" t="e">
        <f>VLOOKUP(BP:BP,value!C:D,2,0)</f>
        <v>#N/A</v>
      </c>
      <c r="BR270" s="107" t="e">
        <f>LOOKUP(AR270,value!$F$2:$H$20)</f>
        <v>#N/A</v>
      </c>
    </row>
    <row r="271" spans="1:70" ht="21.6" customHeight="1">
      <c r="A271" s="157"/>
      <c r="B271" s="148">
        <v>44530</v>
      </c>
      <c r="C271" s="196" t="s">
        <v>1782</v>
      </c>
      <c r="D271" s="355" t="s">
        <v>1816</v>
      </c>
      <c r="E271" s="203" t="s">
        <v>1953</v>
      </c>
      <c r="F271" s="195">
        <v>44550</v>
      </c>
      <c r="G271" s="174"/>
      <c r="H271" s="157"/>
      <c r="I271" s="157"/>
      <c r="J271" s="157"/>
      <c r="K271" s="205" t="s">
        <v>1850</v>
      </c>
      <c r="L271" s="362" t="s">
        <v>2031</v>
      </c>
      <c r="M271" s="168" t="s">
        <v>295</v>
      </c>
      <c r="N271" s="203" t="s">
        <v>1987</v>
      </c>
      <c r="O271" s="217" t="s">
        <v>1988</v>
      </c>
      <c r="P271" s="236"/>
      <c r="Q271" s="236"/>
      <c r="R271" s="157"/>
      <c r="S271" s="157"/>
      <c r="T271" s="157"/>
      <c r="U271" s="157"/>
      <c r="V271" s="164" t="s">
        <v>1885</v>
      </c>
      <c r="W271" s="369" t="s">
        <v>1886</v>
      </c>
      <c r="X271" s="368" t="s">
        <v>355</v>
      </c>
      <c r="Y271" s="174" t="s">
        <v>2113</v>
      </c>
      <c r="Z271" s="89"/>
      <c r="AA271" s="113" t="s">
        <v>349</v>
      </c>
      <c r="AB271" s="1114" t="s">
        <v>2075</v>
      </c>
      <c r="AC271" s="157"/>
      <c r="AD271" s="157"/>
      <c r="AE271" s="353" t="s">
        <v>2036</v>
      </c>
      <c r="AF271" s="157"/>
      <c r="AG271" s="157"/>
      <c r="AH271" s="157"/>
      <c r="AI271" s="157"/>
      <c r="AJ271" s="130" t="s">
        <v>2037</v>
      </c>
      <c r="AK271" s="89" t="s">
        <v>162</v>
      </c>
      <c r="AL271" s="89"/>
      <c r="AM271" s="89" t="s">
        <v>241</v>
      </c>
      <c r="AN271" s="147" t="s">
        <v>213</v>
      </c>
      <c r="AO271" s="104" t="s">
        <v>62</v>
      </c>
      <c r="AP271" s="104" t="e">
        <f t="shared" si="12"/>
        <v>#N/A</v>
      </c>
      <c r="AQ271" s="157" t="s">
        <v>66</v>
      </c>
      <c r="AR271" s="265"/>
      <c r="AS271" s="157"/>
      <c r="AT271" s="157"/>
      <c r="AU271" s="90"/>
      <c r="AV271" s="157"/>
      <c r="AW271" s="157" t="s">
        <v>145</v>
      </c>
      <c r="AX271" s="157" t="s">
        <v>2124</v>
      </c>
      <c r="AY271" s="157" t="s">
        <v>75</v>
      </c>
      <c r="AZ271" s="356">
        <v>44550</v>
      </c>
      <c r="BA271" s="157"/>
      <c r="BB271" s="157"/>
      <c r="BC271" s="157"/>
      <c r="BD271" s="157"/>
      <c r="BE271" s="89"/>
      <c r="BF271" s="89"/>
      <c r="BG271" s="265">
        <v>44547</v>
      </c>
      <c r="BH271" s="278">
        <v>0.54166666666666663</v>
      </c>
      <c r="BI271" s="157" t="s">
        <v>2121</v>
      </c>
      <c r="BJ271" s="157">
        <v>1</v>
      </c>
      <c r="BK271" s="157" t="s">
        <v>2117</v>
      </c>
      <c r="BL271" s="107">
        <f t="shared" si="13"/>
        <v>44550</v>
      </c>
      <c r="BM271" s="107" t="e">
        <f>VLOOKUP(BL:BL,value!$A:$B,2,0)</f>
        <v>#N/A</v>
      </c>
      <c r="BN271" s="107" t="e">
        <f>VLOOKUP(BM:BM,value!C:D,2,0)</f>
        <v>#N/A</v>
      </c>
      <c r="BO271" s="107">
        <f t="shared" si="14"/>
        <v>-44550</v>
      </c>
      <c r="BP271" s="107" t="e">
        <f>VLOOKUP(BO:BO,value!$A:$B,2,0)</f>
        <v>#N/A</v>
      </c>
      <c r="BQ271" s="107" t="e">
        <f>VLOOKUP(BP:BP,value!C:D,2,0)</f>
        <v>#N/A</v>
      </c>
      <c r="BR271" s="107" t="e">
        <f>LOOKUP(AR271,value!$F$2:$H$20)</f>
        <v>#N/A</v>
      </c>
    </row>
    <row r="272" spans="1:70" ht="21.6" customHeight="1">
      <c r="A272" s="157"/>
      <c r="B272" s="148">
        <v>44530</v>
      </c>
      <c r="C272" s="196" t="s">
        <v>1783</v>
      </c>
      <c r="D272" s="355" t="s">
        <v>1817</v>
      </c>
      <c r="E272" s="203" t="s">
        <v>1954</v>
      </c>
      <c r="F272" s="195">
        <v>44550</v>
      </c>
      <c r="G272" s="174"/>
      <c r="H272" s="157"/>
      <c r="I272" s="157"/>
      <c r="J272" s="157"/>
      <c r="K272" s="205" t="s">
        <v>1851</v>
      </c>
      <c r="L272" s="362" t="s">
        <v>2032</v>
      </c>
      <c r="M272" s="168" t="s">
        <v>295</v>
      </c>
      <c r="N272" s="203" t="s">
        <v>1989</v>
      </c>
      <c r="O272" s="217" t="s">
        <v>1990</v>
      </c>
      <c r="P272" s="236"/>
      <c r="Q272" s="236"/>
      <c r="R272" s="157"/>
      <c r="S272" s="157"/>
      <c r="T272" s="157"/>
      <c r="U272" s="157"/>
      <c r="V272" s="164" t="s">
        <v>1887</v>
      </c>
      <c r="W272" s="369" t="s">
        <v>1888</v>
      </c>
      <c r="X272" s="368" t="s">
        <v>355</v>
      </c>
      <c r="Y272" s="174" t="s">
        <v>2113</v>
      </c>
      <c r="Z272" s="89"/>
      <c r="AA272" s="113" t="s">
        <v>349</v>
      </c>
      <c r="AB272" s="1114" t="s">
        <v>2076</v>
      </c>
      <c r="AC272" s="157"/>
      <c r="AD272" s="157"/>
      <c r="AE272" s="353" t="s">
        <v>2036</v>
      </c>
      <c r="AF272" s="157"/>
      <c r="AG272" s="157"/>
      <c r="AH272" s="157"/>
      <c r="AI272" s="157"/>
      <c r="AJ272" s="130" t="s">
        <v>2038</v>
      </c>
      <c r="AK272" s="89" t="s">
        <v>162</v>
      </c>
      <c r="AL272" s="89"/>
      <c r="AM272" s="89" t="s">
        <v>241</v>
      </c>
      <c r="AN272" s="147" t="s">
        <v>172</v>
      </c>
      <c r="AO272" s="104" t="s">
        <v>62</v>
      </c>
      <c r="AP272" s="104" t="e">
        <f t="shared" si="12"/>
        <v>#N/A</v>
      </c>
      <c r="AQ272" s="157" t="s">
        <v>66</v>
      </c>
      <c r="AR272" s="265"/>
      <c r="AS272" s="157"/>
      <c r="AT272" s="157"/>
      <c r="AU272" s="90"/>
      <c r="AV272" s="157"/>
      <c r="AW272" s="157" t="s">
        <v>145</v>
      </c>
      <c r="AX272" s="157" t="s">
        <v>2124</v>
      </c>
      <c r="AY272" s="157" t="s">
        <v>75</v>
      </c>
      <c r="AZ272" s="356">
        <v>44550</v>
      </c>
      <c r="BA272" s="157"/>
      <c r="BB272" s="157"/>
      <c r="BC272" s="157"/>
      <c r="BD272" s="157"/>
      <c r="BE272" s="89"/>
      <c r="BF272" s="89"/>
      <c r="BG272" s="265">
        <v>44547</v>
      </c>
      <c r="BH272" s="278">
        <v>0.54166666666666663</v>
      </c>
      <c r="BI272" s="157" t="s">
        <v>2122</v>
      </c>
      <c r="BJ272" s="157">
        <v>1</v>
      </c>
      <c r="BK272" s="157" t="s">
        <v>2117</v>
      </c>
      <c r="BL272" s="107">
        <f t="shared" si="13"/>
        <v>44550</v>
      </c>
      <c r="BM272" s="107" t="e">
        <f>VLOOKUP(BL:BL,value!$A:$B,2,0)</f>
        <v>#N/A</v>
      </c>
      <c r="BN272" s="107" t="e">
        <f>VLOOKUP(BM:BM,value!C:D,2,0)</f>
        <v>#N/A</v>
      </c>
      <c r="BO272" s="107">
        <f t="shared" si="14"/>
        <v>-44550</v>
      </c>
      <c r="BP272" s="107" t="e">
        <f>VLOOKUP(BO:BO,value!$A:$B,2,0)</f>
        <v>#N/A</v>
      </c>
      <c r="BQ272" s="107" t="e">
        <f>VLOOKUP(BP:BP,value!C:D,2,0)</f>
        <v>#N/A</v>
      </c>
      <c r="BR272" s="107" t="e">
        <f>LOOKUP(AR272,value!$F$2:$H$20)</f>
        <v>#N/A</v>
      </c>
    </row>
    <row r="273" spans="1:70" ht="21.6" customHeight="1">
      <c r="A273" s="157"/>
      <c r="B273" s="148">
        <v>44530</v>
      </c>
      <c r="C273" s="196" t="s">
        <v>1784</v>
      </c>
      <c r="D273" s="355" t="s">
        <v>1818</v>
      </c>
      <c r="E273" s="203" t="s">
        <v>1955</v>
      </c>
      <c r="F273" s="195">
        <v>44550</v>
      </c>
      <c r="G273" s="174"/>
      <c r="H273" s="157"/>
      <c r="I273" s="157"/>
      <c r="J273" s="157"/>
      <c r="K273" s="205" t="s">
        <v>1852</v>
      </c>
      <c r="L273" s="169">
        <v>1240109195</v>
      </c>
      <c r="M273" s="168" t="s">
        <v>295</v>
      </c>
      <c r="N273" s="203" t="s">
        <v>1991</v>
      </c>
      <c r="O273" s="217" t="s">
        <v>1992</v>
      </c>
      <c r="P273" s="236"/>
      <c r="Q273" s="236"/>
      <c r="R273" s="157"/>
      <c r="S273" s="157"/>
      <c r="T273" s="157"/>
      <c r="U273" s="157"/>
      <c r="V273" s="164" t="s">
        <v>1889</v>
      </c>
      <c r="W273" s="369" t="s">
        <v>1890</v>
      </c>
      <c r="X273" s="368" t="s">
        <v>355</v>
      </c>
      <c r="Y273" s="174" t="s">
        <v>2113</v>
      </c>
      <c r="Z273" s="89"/>
      <c r="AA273" s="113" t="s">
        <v>349</v>
      </c>
      <c r="AB273" s="1114" t="s">
        <v>2077</v>
      </c>
      <c r="AC273" s="157"/>
      <c r="AD273" s="157"/>
      <c r="AE273" s="353" t="s">
        <v>2036</v>
      </c>
      <c r="AF273" s="157"/>
      <c r="AG273" s="157"/>
      <c r="AH273" s="157"/>
      <c r="AI273" s="157"/>
      <c r="AJ273" s="130" t="s">
        <v>2039</v>
      </c>
      <c r="AK273" s="89" t="s">
        <v>162</v>
      </c>
      <c r="AL273" s="89"/>
      <c r="AM273" s="89" t="s">
        <v>241</v>
      </c>
      <c r="AN273" s="147" t="s">
        <v>172</v>
      </c>
      <c r="AO273" s="104" t="s">
        <v>62</v>
      </c>
      <c r="AP273" s="104" t="e">
        <f t="shared" si="12"/>
        <v>#N/A</v>
      </c>
      <c r="AQ273" s="157" t="s">
        <v>66</v>
      </c>
      <c r="AR273" s="265"/>
      <c r="AS273" s="157"/>
      <c r="AT273" s="157"/>
      <c r="AU273" s="90"/>
      <c r="AV273" s="157"/>
      <c r="AW273" s="157" t="s">
        <v>145</v>
      </c>
      <c r="AX273" s="157" t="s">
        <v>2124</v>
      </c>
      <c r="AY273" s="157" t="s">
        <v>75</v>
      </c>
      <c r="AZ273" s="356">
        <v>44550</v>
      </c>
      <c r="BA273" s="157"/>
      <c r="BB273" s="157"/>
      <c r="BC273" s="157"/>
      <c r="BD273" s="157"/>
      <c r="BE273" s="265">
        <v>44550</v>
      </c>
      <c r="BF273" s="89" t="s">
        <v>2114</v>
      </c>
      <c r="BG273" s="265">
        <v>44547</v>
      </c>
      <c r="BH273" s="278">
        <v>0.54166666666666663</v>
      </c>
      <c r="BI273" s="157" t="s">
        <v>2123</v>
      </c>
      <c r="BJ273" s="157">
        <v>1</v>
      </c>
      <c r="BK273" s="157" t="s">
        <v>2117</v>
      </c>
      <c r="BL273" s="107">
        <f t="shared" si="13"/>
        <v>44550</v>
      </c>
      <c r="BM273" s="107" t="e">
        <f>VLOOKUP(BL:BL,value!$A:$B,2,0)</f>
        <v>#N/A</v>
      </c>
      <c r="BN273" s="107" t="e">
        <f>VLOOKUP(BM:BM,value!C:D,2,0)</f>
        <v>#N/A</v>
      </c>
      <c r="BO273" s="107">
        <f t="shared" si="14"/>
        <v>-44550</v>
      </c>
      <c r="BP273" s="107" t="e">
        <f>VLOOKUP(BO:BO,value!$A:$B,2,0)</f>
        <v>#N/A</v>
      </c>
      <c r="BQ273" s="107" t="e">
        <f>VLOOKUP(BP:BP,value!C:D,2,0)</f>
        <v>#N/A</v>
      </c>
      <c r="BR273" s="107" t="e">
        <f>LOOKUP(AR273,value!$F$2:$H$20)</f>
        <v>#N/A</v>
      </c>
    </row>
    <row r="274" spans="1:70" ht="21.6" customHeight="1">
      <c r="A274" s="157"/>
      <c r="B274" s="148">
        <v>44530</v>
      </c>
      <c r="C274" s="196" t="s">
        <v>1785</v>
      </c>
      <c r="D274" s="355" t="s">
        <v>1819</v>
      </c>
      <c r="E274" s="203" t="s">
        <v>1956</v>
      </c>
      <c r="F274" s="195">
        <v>44550</v>
      </c>
      <c r="G274" s="174"/>
      <c r="H274" s="157"/>
      <c r="I274" s="157"/>
      <c r="J274" s="157"/>
      <c r="K274" s="205" t="s">
        <v>1853</v>
      </c>
      <c r="L274" s="169">
        <v>1240109206</v>
      </c>
      <c r="M274" s="168" t="s">
        <v>295</v>
      </c>
      <c r="N274" s="203" t="s">
        <v>1993</v>
      </c>
      <c r="O274" s="217" t="s">
        <v>1994</v>
      </c>
      <c r="P274" s="236"/>
      <c r="Q274" s="236"/>
      <c r="R274" s="157"/>
      <c r="S274" s="157"/>
      <c r="T274" s="157"/>
      <c r="U274" s="157"/>
      <c r="V274" s="164" t="s">
        <v>1891</v>
      </c>
      <c r="W274" s="369" t="s">
        <v>1892</v>
      </c>
      <c r="X274" s="368" t="s">
        <v>355</v>
      </c>
      <c r="Y274" s="174" t="s">
        <v>2113</v>
      </c>
      <c r="Z274" s="89"/>
      <c r="AA274" s="113" t="s">
        <v>349</v>
      </c>
      <c r="AB274" s="1114" t="s">
        <v>2078</v>
      </c>
      <c r="AC274" s="157"/>
      <c r="AD274" s="157"/>
      <c r="AE274" s="353" t="s">
        <v>2036</v>
      </c>
      <c r="AF274" s="157"/>
      <c r="AG274" s="157"/>
      <c r="AH274" s="157"/>
      <c r="AI274" s="157"/>
      <c r="AJ274" s="130" t="s">
        <v>2040</v>
      </c>
      <c r="AK274" s="89" t="s">
        <v>162</v>
      </c>
      <c r="AL274" s="89"/>
      <c r="AM274" s="89" t="s">
        <v>241</v>
      </c>
      <c r="AN274" s="147" t="s">
        <v>225</v>
      </c>
      <c r="AO274" s="104" t="s">
        <v>62</v>
      </c>
      <c r="AP274" s="104" t="e">
        <f t="shared" si="12"/>
        <v>#N/A</v>
      </c>
      <c r="AQ274" s="157" t="s">
        <v>66</v>
      </c>
      <c r="AR274" s="265"/>
      <c r="AS274" s="157"/>
      <c r="AT274" s="157"/>
      <c r="AU274" s="90"/>
      <c r="AV274" s="157"/>
      <c r="AW274" s="157" t="s">
        <v>145</v>
      </c>
      <c r="AX274" s="157" t="s">
        <v>2124</v>
      </c>
      <c r="AY274" s="157" t="s">
        <v>75</v>
      </c>
      <c r="AZ274" s="356">
        <v>44550</v>
      </c>
      <c r="BA274" s="157"/>
      <c r="BB274" s="157"/>
      <c r="BC274" s="157"/>
      <c r="BD274" s="157"/>
      <c r="BE274" s="265">
        <v>44550</v>
      </c>
      <c r="BF274" s="89" t="s">
        <v>2114</v>
      </c>
      <c r="BG274" s="265">
        <v>44547</v>
      </c>
      <c r="BH274" s="278">
        <v>0.60069444444444442</v>
      </c>
      <c r="BI274" s="157" t="s">
        <v>2115</v>
      </c>
      <c r="BJ274" s="157">
        <v>1</v>
      </c>
      <c r="BK274" s="157" t="s">
        <v>977</v>
      </c>
      <c r="BL274" s="107">
        <f t="shared" si="13"/>
        <v>44550</v>
      </c>
      <c r="BM274" s="107" t="e">
        <f>VLOOKUP(BL:BL,value!$A:$B,2,0)</f>
        <v>#N/A</v>
      </c>
      <c r="BN274" s="107" t="e">
        <f>VLOOKUP(BM:BM,value!C:D,2,0)</f>
        <v>#N/A</v>
      </c>
      <c r="BO274" s="107">
        <f t="shared" si="14"/>
        <v>-44550</v>
      </c>
      <c r="BP274" s="107" t="e">
        <f>VLOOKUP(BO:BO,value!$A:$B,2,0)</f>
        <v>#N/A</v>
      </c>
      <c r="BQ274" s="107" t="e">
        <f>VLOOKUP(BP:BP,value!C:D,2,0)</f>
        <v>#N/A</v>
      </c>
      <c r="BR274" s="107" t="e">
        <f>LOOKUP(AR274,value!$F$2:$H$20)</f>
        <v>#N/A</v>
      </c>
    </row>
    <row r="275" spans="1:70" ht="21.6" customHeight="1">
      <c r="A275" s="157"/>
      <c r="B275" s="148">
        <v>44530</v>
      </c>
      <c r="C275" s="196" t="s">
        <v>1786</v>
      </c>
      <c r="D275" s="355" t="s">
        <v>1820</v>
      </c>
      <c r="E275" s="203" t="s">
        <v>1957</v>
      </c>
      <c r="F275" s="195">
        <v>44550</v>
      </c>
      <c r="G275" s="174"/>
      <c r="H275" s="157"/>
      <c r="I275" s="157"/>
      <c r="J275" s="157"/>
      <c r="K275" s="205">
        <v>88122442</v>
      </c>
      <c r="L275" s="169">
        <v>1240109167</v>
      </c>
      <c r="M275" s="168" t="s">
        <v>295</v>
      </c>
      <c r="N275" s="203" t="s">
        <v>1995</v>
      </c>
      <c r="O275" s="217" t="s">
        <v>1996</v>
      </c>
      <c r="P275" s="236"/>
      <c r="Q275" s="236"/>
      <c r="R275" s="157"/>
      <c r="S275" s="157"/>
      <c r="T275" s="157"/>
      <c r="U275" s="157"/>
      <c r="V275" s="164" t="s">
        <v>1893</v>
      </c>
      <c r="W275" s="369" t="s">
        <v>1894</v>
      </c>
      <c r="X275" s="368" t="s">
        <v>355</v>
      </c>
      <c r="Y275" s="174" t="s">
        <v>2113</v>
      </c>
      <c r="Z275" s="89"/>
      <c r="AA275" s="113" t="s">
        <v>349</v>
      </c>
      <c r="AB275" s="1114" t="s">
        <v>2079</v>
      </c>
      <c r="AC275" s="157"/>
      <c r="AD275" s="157"/>
      <c r="AE275" s="353" t="s">
        <v>2036</v>
      </c>
      <c r="AF275" s="157"/>
      <c r="AG275" s="157"/>
      <c r="AH275" s="157"/>
      <c r="AI275" s="157"/>
      <c r="AJ275" s="130" t="s">
        <v>2041</v>
      </c>
      <c r="AK275" s="89" t="s">
        <v>162</v>
      </c>
      <c r="AL275" s="89"/>
      <c r="AM275" s="89" t="s">
        <v>241</v>
      </c>
      <c r="AN275" s="147" t="s">
        <v>174</v>
      </c>
      <c r="AO275" s="104" t="s">
        <v>62</v>
      </c>
      <c r="AP275" s="104" t="e">
        <f t="shared" si="12"/>
        <v>#N/A</v>
      </c>
      <c r="AQ275" s="157" t="s">
        <v>66</v>
      </c>
      <c r="AR275" s="265"/>
      <c r="AS275" s="157"/>
      <c r="AT275" s="157"/>
      <c r="AU275" s="90"/>
      <c r="AV275" s="157"/>
      <c r="AW275" s="157" t="s">
        <v>145</v>
      </c>
      <c r="AX275" s="157" t="s">
        <v>2124</v>
      </c>
      <c r="AY275" s="157" t="s">
        <v>75</v>
      </c>
      <c r="AZ275" s="356">
        <v>44550</v>
      </c>
      <c r="BA275" s="157"/>
      <c r="BB275" s="157"/>
      <c r="BC275" s="157"/>
      <c r="BD275" s="157"/>
      <c r="BE275" s="89"/>
      <c r="BF275" s="89"/>
      <c r="BG275" s="265">
        <v>44547</v>
      </c>
      <c r="BH275" s="278">
        <v>0.60069444444444442</v>
      </c>
      <c r="BI275" s="157" t="s">
        <v>2118</v>
      </c>
      <c r="BJ275" s="157">
        <v>1</v>
      </c>
      <c r="BK275" s="157" t="s">
        <v>977</v>
      </c>
      <c r="BL275" s="107">
        <f t="shared" si="13"/>
        <v>44550</v>
      </c>
      <c r="BM275" s="107" t="e">
        <f>VLOOKUP(BL:BL,value!$A:$B,2,0)</f>
        <v>#N/A</v>
      </c>
      <c r="BN275" s="107" t="e">
        <f>VLOOKUP(BM:BM,value!C:D,2,0)</f>
        <v>#N/A</v>
      </c>
      <c r="BO275" s="107">
        <f t="shared" si="14"/>
        <v>-44550</v>
      </c>
      <c r="BP275" s="107" t="e">
        <f>VLOOKUP(BO:BO,value!$A:$B,2,0)</f>
        <v>#N/A</v>
      </c>
      <c r="BQ275" s="107" t="e">
        <f>VLOOKUP(BP:BP,value!C:D,2,0)</f>
        <v>#N/A</v>
      </c>
      <c r="BR275" s="107" t="e">
        <f>LOOKUP(AR275,value!$F$2:$H$20)</f>
        <v>#N/A</v>
      </c>
    </row>
    <row r="276" spans="1:70" ht="21.6" customHeight="1">
      <c r="A276" s="157"/>
      <c r="B276" s="148">
        <v>44530</v>
      </c>
      <c r="C276" s="196" t="s">
        <v>1787</v>
      </c>
      <c r="D276" s="355" t="s">
        <v>1821</v>
      </c>
      <c r="E276" s="203" t="s">
        <v>1958</v>
      </c>
      <c r="F276" s="195">
        <v>44550</v>
      </c>
      <c r="G276" s="174"/>
      <c r="H276" s="157"/>
      <c r="I276" s="157"/>
      <c r="J276" s="157"/>
      <c r="K276" s="205" t="s">
        <v>1854</v>
      </c>
      <c r="L276" s="169">
        <v>1240109169</v>
      </c>
      <c r="M276" s="168" t="s">
        <v>295</v>
      </c>
      <c r="N276" s="203" t="s">
        <v>1997</v>
      </c>
      <c r="O276" s="217" t="s">
        <v>1998</v>
      </c>
      <c r="P276" s="236"/>
      <c r="Q276" s="236"/>
      <c r="R276" s="157"/>
      <c r="S276" s="157"/>
      <c r="T276" s="157"/>
      <c r="U276" s="157"/>
      <c r="V276" s="164" t="s">
        <v>1895</v>
      </c>
      <c r="W276" s="369" t="s">
        <v>1896</v>
      </c>
      <c r="X276" s="368" t="s">
        <v>355</v>
      </c>
      <c r="Y276" s="174" t="s">
        <v>2113</v>
      </c>
      <c r="Z276" s="89"/>
      <c r="AA276" s="113" t="s">
        <v>349</v>
      </c>
      <c r="AB276" s="1114" t="s">
        <v>2080</v>
      </c>
      <c r="AC276" s="157"/>
      <c r="AD276" s="157"/>
      <c r="AE276" s="353" t="s">
        <v>2036</v>
      </c>
      <c r="AF276" s="157"/>
      <c r="AG276" s="157"/>
      <c r="AH276" s="157"/>
      <c r="AI276" s="157"/>
      <c r="AJ276" s="130" t="s">
        <v>2042</v>
      </c>
      <c r="AK276" s="89" t="s">
        <v>162</v>
      </c>
      <c r="AL276" s="89"/>
      <c r="AM276" s="89" t="s">
        <v>241</v>
      </c>
      <c r="AN276" s="147" t="s">
        <v>171</v>
      </c>
      <c r="AO276" s="104" t="s">
        <v>62</v>
      </c>
      <c r="AP276" s="104" t="e">
        <f t="shared" si="12"/>
        <v>#N/A</v>
      </c>
      <c r="AQ276" s="157" t="s">
        <v>66</v>
      </c>
      <c r="AR276" s="265"/>
      <c r="AS276" s="157"/>
      <c r="AT276" s="157"/>
      <c r="AU276" s="90"/>
      <c r="AV276" s="157"/>
      <c r="AW276" s="157" t="s">
        <v>145</v>
      </c>
      <c r="AX276" s="157" t="s">
        <v>2124</v>
      </c>
      <c r="AY276" s="157" t="s">
        <v>75</v>
      </c>
      <c r="AZ276" s="356">
        <v>44550</v>
      </c>
      <c r="BA276" s="157"/>
      <c r="BB276" s="157"/>
      <c r="BC276" s="157"/>
      <c r="BD276" s="157"/>
      <c r="BE276" s="89"/>
      <c r="BF276" s="89"/>
      <c r="BG276" s="265">
        <v>44547</v>
      </c>
      <c r="BH276" s="278">
        <v>0.54166666666666663</v>
      </c>
      <c r="BI276" s="157" t="s">
        <v>2116</v>
      </c>
      <c r="BJ276" s="157">
        <v>1</v>
      </c>
      <c r="BK276" s="157" t="s">
        <v>2117</v>
      </c>
      <c r="BL276" s="107">
        <f t="shared" si="13"/>
        <v>44550</v>
      </c>
      <c r="BM276" s="107" t="e">
        <f>VLOOKUP(BL:BL,value!$A:$B,2,0)</f>
        <v>#N/A</v>
      </c>
      <c r="BN276" s="107" t="e">
        <f>VLOOKUP(BM:BM,value!C:D,2,0)</f>
        <v>#N/A</v>
      </c>
      <c r="BO276" s="107">
        <f t="shared" si="14"/>
        <v>-44550</v>
      </c>
      <c r="BP276" s="107" t="e">
        <f>VLOOKUP(BO:BO,value!$A:$B,2,0)</f>
        <v>#N/A</v>
      </c>
      <c r="BQ276" s="107" t="e">
        <f>VLOOKUP(BP:BP,value!C:D,2,0)</f>
        <v>#N/A</v>
      </c>
      <c r="BR276" s="107" t="e">
        <f>LOOKUP(AR276,value!$F$2:$H$20)</f>
        <v>#N/A</v>
      </c>
    </row>
    <row r="277" spans="1:70" ht="21.6" customHeight="1">
      <c r="A277" s="157"/>
      <c r="B277" s="148">
        <v>44530</v>
      </c>
      <c r="C277" s="196" t="s">
        <v>1788</v>
      </c>
      <c r="D277" s="355" t="s">
        <v>1822</v>
      </c>
      <c r="E277" s="203" t="s">
        <v>1959</v>
      </c>
      <c r="F277" s="195">
        <v>44550</v>
      </c>
      <c r="G277" s="174"/>
      <c r="H277" s="157"/>
      <c r="I277" s="157"/>
      <c r="J277" s="157"/>
      <c r="K277" s="205" t="s">
        <v>1855</v>
      </c>
      <c r="L277" s="169">
        <v>1240109233</v>
      </c>
      <c r="M277" s="168" t="s">
        <v>295</v>
      </c>
      <c r="N277" s="203" t="s">
        <v>1999</v>
      </c>
      <c r="O277" s="217" t="s">
        <v>2000</v>
      </c>
      <c r="P277" s="236"/>
      <c r="Q277" s="236"/>
      <c r="R277" s="157"/>
      <c r="S277" s="157"/>
      <c r="T277" s="157"/>
      <c r="U277" s="157"/>
      <c r="V277" s="164" t="s">
        <v>1897</v>
      </c>
      <c r="W277" s="369" t="s">
        <v>1898</v>
      </c>
      <c r="X277" s="368" t="s">
        <v>355</v>
      </c>
      <c r="Y277" s="174" t="s">
        <v>2113</v>
      </c>
      <c r="Z277" s="89"/>
      <c r="AA277" s="113" t="s">
        <v>349</v>
      </c>
      <c r="AB277" s="1114" t="s">
        <v>2081</v>
      </c>
      <c r="AC277" s="157"/>
      <c r="AD277" s="157"/>
      <c r="AE277" s="353" t="s">
        <v>2036</v>
      </c>
      <c r="AF277" s="157"/>
      <c r="AG277" s="157"/>
      <c r="AH277" s="157"/>
      <c r="AI277" s="157"/>
      <c r="AJ277" s="130" t="s">
        <v>2043</v>
      </c>
      <c r="AK277" s="89" t="s">
        <v>162</v>
      </c>
      <c r="AL277" s="89"/>
      <c r="AM277" s="89" t="s">
        <v>241</v>
      </c>
      <c r="AN277" s="147" t="s">
        <v>172</v>
      </c>
      <c r="AO277" s="104" t="s">
        <v>62</v>
      </c>
      <c r="AP277" s="104" t="e">
        <f t="shared" si="12"/>
        <v>#N/A</v>
      </c>
      <c r="AQ277" s="157" t="s">
        <v>66</v>
      </c>
      <c r="AR277" s="265"/>
      <c r="AS277" s="157"/>
      <c r="AT277" s="157"/>
      <c r="AU277" s="90"/>
      <c r="AV277" s="157"/>
      <c r="AW277" s="157" t="s">
        <v>145</v>
      </c>
      <c r="AX277" s="157" t="s">
        <v>2124</v>
      </c>
      <c r="AY277" s="157" t="s">
        <v>75</v>
      </c>
      <c r="AZ277" s="356">
        <v>44550</v>
      </c>
      <c r="BA277" s="157"/>
      <c r="BB277" s="157"/>
      <c r="BC277" s="157"/>
      <c r="BD277" s="157"/>
      <c r="BE277" s="89"/>
      <c r="BF277" s="89"/>
      <c r="BG277" s="265">
        <v>44547</v>
      </c>
      <c r="BH277" s="278">
        <v>0.54166666666666663</v>
      </c>
      <c r="BI277" s="157" t="s">
        <v>2119</v>
      </c>
      <c r="BJ277" s="157">
        <v>1</v>
      </c>
      <c r="BK277" s="157" t="s">
        <v>2117</v>
      </c>
      <c r="BL277" s="107">
        <f t="shared" si="13"/>
        <v>44550</v>
      </c>
      <c r="BM277" s="107" t="e">
        <f>VLOOKUP(BL:BL,value!$A:$B,2,0)</f>
        <v>#N/A</v>
      </c>
      <c r="BN277" s="107" t="e">
        <f>VLOOKUP(BM:BM,value!C:D,2,0)</f>
        <v>#N/A</v>
      </c>
      <c r="BO277" s="107">
        <f t="shared" si="14"/>
        <v>-44550</v>
      </c>
      <c r="BP277" s="107" t="e">
        <f>VLOOKUP(BO:BO,value!$A:$B,2,0)</f>
        <v>#N/A</v>
      </c>
      <c r="BQ277" s="107" t="e">
        <f>VLOOKUP(BP:BP,value!C:D,2,0)</f>
        <v>#N/A</v>
      </c>
      <c r="BR277" s="107" t="e">
        <f>LOOKUP(AR277,value!$F$2:$H$20)</f>
        <v>#N/A</v>
      </c>
    </row>
    <row r="278" spans="1:70" ht="21.6" customHeight="1">
      <c r="A278" s="157"/>
      <c r="B278" s="148">
        <v>44530</v>
      </c>
      <c r="C278" s="196" t="s">
        <v>1789</v>
      </c>
      <c r="D278" s="355" t="s">
        <v>1823</v>
      </c>
      <c r="E278" s="203" t="s">
        <v>1960</v>
      </c>
      <c r="F278" s="195">
        <v>44550</v>
      </c>
      <c r="G278" s="174"/>
      <c r="H278" s="157"/>
      <c r="I278" s="157"/>
      <c r="J278" s="157"/>
      <c r="K278" s="205" t="s">
        <v>1856</v>
      </c>
      <c r="L278" s="169">
        <v>1240109235</v>
      </c>
      <c r="M278" s="168" t="s">
        <v>295</v>
      </c>
      <c r="N278" s="203" t="s">
        <v>2001</v>
      </c>
      <c r="O278" s="217" t="s">
        <v>2002</v>
      </c>
      <c r="P278" s="236"/>
      <c r="Q278" s="236"/>
      <c r="R278" s="157"/>
      <c r="S278" s="157"/>
      <c r="T278" s="157"/>
      <c r="U278" s="157"/>
      <c r="V278" s="164" t="s">
        <v>1899</v>
      </c>
      <c r="W278" s="369" t="s">
        <v>1900</v>
      </c>
      <c r="X278" s="368" t="s">
        <v>355</v>
      </c>
      <c r="Y278" s="174" t="s">
        <v>2113</v>
      </c>
      <c r="Z278" s="89"/>
      <c r="AA278" s="113" t="s">
        <v>349</v>
      </c>
      <c r="AB278" s="1114" t="s">
        <v>2082</v>
      </c>
      <c r="AC278" s="157"/>
      <c r="AD278" s="157"/>
      <c r="AE278" s="353" t="s">
        <v>2036</v>
      </c>
      <c r="AF278" s="157"/>
      <c r="AG278" s="157"/>
      <c r="AH278" s="157"/>
      <c r="AI278" s="157"/>
      <c r="AJ278" s="130" t="s">
        <v>2044</v>
      </c>
      <c r="AK278" s="89" t="s">
        <v>162</v>
      </c>
      <c r="AL278" s="89"/>
      <c r="AM278" s="89" t="s">
        <v>241</v>
      </c>
      <c r="AN278" s="147" t="s">
        <v>172</v>
      </c>
      <c r="AO278" s="104" t="s">
        <v>62</v>
      </c>
      <c r="AP278" s="104" t="e">
        <f t="shared" si="12"/>
        <v>#N/A</v>
      </c>
      <c r="AQ278" s="157" t="s">
        <v>66</v>
      </c>
      <c r="AR278" s="265"/>
      <c r="AS278" s="157"/>
      <c r="AT278" s="157"/>
      <c r="AU278" s="90"/>
      <c r="AV278" s="157"/>
      <c r="AW278" s="157" t="s">
        <v>145</v>
      </c>
      <c r="AX278" s="157" t="s">
        <v>2124</v>
      </c>
      <c r="AY278" s="157" t="s">
        <v>75</v>
      </c>
      <c r="AZ278" s="356">
        <v>44550</v>
      </c>
      <c r="BA278" s="157"/>
      <c r="BB278" s="157"/>
      <c r="BC278" s="157"/>
      <c r="BD278" s="157"/>
      <c r="BE278" s="265">
        <v>44550</v>
      </c>
      <c r="BF278" s="89" t="s">
        <v>2114</v>
      </c>
      <c r="BG278" s="265">
        <v>44547</v>
      </c>
      <c r="BH278" s="278">
        <v>0.54166666666666663</v>
      </c>
      <c r="BI278" s="157" t="s">
        <v>2120</v>
      </c>
      <c r="BJ278" s="157">
        <v>1</v>
      </c>
      <c r="BK278" s="157" t="s">
        <v>2117</v>
      </c>
      <c r="BL278" s="107">
        <f t="shared" si="13"/>
        <v>44550</v>
      </c>
      <c r="BM278" s="107" t="e">
        <f>VLOOKUP(BL:BL,value!$A:$B,2,0)</f>
        <v>#N/A</v>
      </c>
      <c r="BN278" s="107" t="e">
        <f>VLOOKUP(BM:BM,value!C:D,2,0)</f>
        <v>#N/A</v>
      </c>
      <c r="BO278" s="107">
        <f t="shared" si="14"/>
        <v>-44550</v>
      </c>
      <c r="BP278" s="107" t="e">
        <f>VLOOKUP(BO:BO,value!$A:$B,2,0)</f>
        <v>#N/A</v>
      </c>
      <c r="BQ278" s="107" t="e">
        <f>VLOOKUP(BP:BP,value!C:D,2,0)</f>
        <v>#N/A</v>
      </c>
      <c r="BR278" s="107" t="e">
        <f>LOOKUP(AR278,value!$F$2:$H$20)</f>
        <v>#N/A</v>
      </c>
    </row>
    <row r="279" spans="1:70" ht="21.6" customHeight="1">
      <c r="A279" s="157"/>
      <c r="B279" s="148">
        <v>44530</v>
      </c>
      <c r="C279" s="161" t="s">
        <v>1790</v>
      </c>
      <c r="D279" s="164" t="s">
        <v>1824</v>
      </c>
      <c r="E279" s="162" t="s">
        <v>1961</v>
      </c>
      <c r="F279" s="191">
        <v>44550</v>
      </c>
      <c r="G279" s="157"/>
      <c r="H279" s="157"/>
      <c r="I279" s="157"/>
      <c r="J279" s="157"/>
      <c r="K279" s="186" t="s">
        <v>1857</v>
      </c>
      <c r="L279" s="89">
        <v>1240109239</v>
      </c>
      <c r="M279" s="124" t="s">
        <v>295</v>
      </c>
      <c r="N279" s="162" t="s">
        <v>1993</v>
      </c>
      <c r="O279" s="163" t="s">
        <v>2003</v>
      </c>
      <c r="P279" s="157"/>
      <c r="Q279" s="157"/>
      <c r="R279" s="157"/>
      <c r="S279" s="157"/>
      <c r="T279" s="157"/>
      <c r="U279" s="157"/>
      <c r="V279" s="164" t="s">
        <v>1901</v>
      </c>
      <c r="W279" s="369" t="s">
        <v>1902</v>
      </c>
      <c r="X279" s="368" t="s">
        <v>355</v>
      </c>
      <c r="Y279" s="157" t="s">
        <v>2113</v>
      </c>
      <c r="Z279" s="89"/>
      <c r="AA279" s="113" t="s">
        <v>349</v>
      </c>
      <c r="AB279" s="1114" t="s">
        <v>2083</v>
      </c>
      <c r="AC279" s="157"/>
      <c r="AD279" s="157"/>
      <c r="AE279" s="353" t="s">
        <v>2036</v>
      </c>
      <c r="AF279" s="157"/>
      <c r="AG279" s="157"/>
      <c r="AH279" s="157"/>
      <c r="AI279" s="157"/>
      <c r="AJ279" s="130" t="s">
        <v>2045</v>
      </c>
      <c r="AK279" s="89" t="s">
        <v>162</v>
      </c>
      <c r="AL279" s="89"/>
      <c r="AM279" s="89" t="s">
        <v>241</v>
      </c>
      <c r="AN279" s="147" t="s">
        <v>225</v>
      </c>
      <c r="AO279" s="104" t="s">
        <v>62</v>
      </c>
      <c r="AP279" s="104" t="e">
        <f t="shared" si="12"/>
        <v>#N/A</v>
      </c>
      <c r="AQ279" s="157" t="s">
        <v>66</v>
      </c>
      <c r="AR279" s="265"/>
      <c r="AS279" s="157"/>
      <c r="AT279" s="157"/>
      <c r="AU279" s="90"/>
      <c r="AV279" s="157"/>
      <c r="AW279" s="157" t="s">
        <v>145</v>
      </c>
      <c r="AX279" s="157" t="s">
        <v>2124</v>
      </c>
      <c r="AY279" s="157" t="s">
        <v>75</v>
      </c>
      <c r="AZ279" s="354">
        <v>44550</v>
      </c>
      <c r="BA279" s="157"/>
      <c r="BB279" s="157"/>
      <c r="BC279" s="157"/>
      <c r="BD279" s="157"/>
      <c r="BE279" s="265">
        <v>44550</v>
      </c>
      <c r="BF279" s="89" t="s">
        <v>2114</v>
      </c>
      <c r="BG279" s="265">
        <v>44547</v>
      </c>
      <c r="BH279" s="278">
        <v>0.60069444444444442</v>
      </c>
      <c r="BI279" s="157" t="s">
        <v>2115</v>
      </c>
      <c r="BJ279" s="157">
        <v>1</v>
      </c>
      <c r="BK279" s="157" t="s">
        <v>977</v>
      </c>
      <c r="BL279" s="107">
        <f t="shared" si="13"/>
        <v>44550</v>
      </c>
      <c r="BM279" s="107" t="e">
        <f>VLOOKUP(BL:BL,value!$A:$B,2,0)</f>
        <v>#N/A</v>
      </c>
      <c r="BN279" s="107" t="e">
        <f>VLOOKUP(BM:BM,value!C:D,2,0)</f>
        <v>#N/A</v>
      </c>
      <c r="BO279" s="107">
        <f t="shared" si="14"/>
        <v>-44550</v>
      </c>
      <c r="BP279" s="107" t="e">
        <f>VLOOKUP(BO:BO,value!$A:$B,2,0)</f>
        <v>#N/A</v>
      </c>
      <c r="BQ279" s="107" t="e">
        <f>VLOOKUP(BP:BP,value!C:D,2,0)</f>
        <v>#N/A</v>
      </c>
      <c r="BR279" s="107" t="e">
        <f>LOOKUP(AR279,value!$F$2:$H$20)</f>
        <v>#N/A</v>
      </c>
    </row>
    <row r="280" spans="1:70" ht="21.6" customHeight="1">
      <c r="A280" s="157"/>
      <c r="B280" s="148">
        <v>44530</v>
      </c>
      <c r="C280" s="161" t="s">
        <v>1790</v>
      </c>
      <c r="D280" s="164" t="s">
        <v>1824</v>
      </c>
      <c r="E280" s="162" t="s">
        <v>1961</v>
      </c>
      <c r="F280" s="191">
        <v>44550</v>
      </c>
      <c r="G280" s="157"/>
      <c r="H280" s="157"/>
      <c r="I280" s="157"/>
      <c r="J280" s="157"/>
      <c r="K280" s="186" t="s">
        <v>1858</v>
      </c>
      <c r="L280" s="89">
        <v>1240109240</v>
      </c>
      <c r="M280" s="124" t="s">
        <v>295</v>
      </c>
      <c r="N280" s="162" t="s">
        <v>1993</v>
      </c>
      <c r="O280" s="163" t="s">
        <v>2003</v>
      </c>
      <c r="P280" s="157"/>
      <c r="Q280" s="157"/>
      <c r="R280" s="157"/>
      <c r="S280" s="157"/>
      <c r="T280" s="157"/>
      <c r="U280" s="157"/>
      <c r="V280" s="164" t="s">
        <v>1901</v>
      </c>
      <c r="W280" s="369" t="s">
        <v>1902</v>
      </c>
      <c r="X280" s="368" t="s">
        <v>355</v>
      </c>
      <c r="Y280" s="157" t="s">
        <v>2113</v>
      </c>
      <c r="Z280" s="89"/>
      <c r="AA280" s="113" t="s">
        <v>349</v>
      </c>
      <c r="AB280" s="1114" t="s">
        <v>2084</v>
      </c>
      <c r="AC280" s="157"/>
      <c r="AD280" s="157"/>
      <c r="AE280" s="353" t="s">
        <v>2036</v>
      </c>
      <c r="AF280" s="157"/>
      <c r="AG280" s="157"/>
      <c r="AH280" s="157"/>
      <c r="AI280" s="157"/>
      <c r="AJ280" s="130" t="s">
        <v>2046</v>
      </c>
      <c r="AK280" s="89" t="s">
        <v>162</v>
      </c>
      <c r="AL280" s="89"/>
      <c r="AM280" s="89" t="s">
        <v>241</v>
      </c>
      <c r="AN280" s="147" t="s">
        <v>225</v>
      </c>
      <c r="AO280" s="104" t="s">
        <v>62</v>
      </c>
      <c r="AP280" s="104" t="e">
        <f t="shared" si="12"/>
        <v>#N/A</v>
      </c>
      <c r="AQ280" s="157" t="s">
        <v>66</v>
      </c>
      <c r="AR280" s="265"/>
      <c r="AS280" s="157"/>
      <c r="AT280" s="157"/>
      <c r="AU280" s="90"/>
      <c r="AV280" s="157"/>
      <c r="AW280" s="157" t="s">
        <v>145</v>
      </c>
      <c r="AX280" s="157" t="s">
        <v>2124</v>
      </c>
      <c r="AY280" s="157" t="s">
        <v>75</v>
      </c>
      <c r="AZ280" s="354">
        <v>44550</v>
      </c>
      <c r="BA280" s="157"/>
      <c r="BB280" s="157"/>
      <c r="BC280" s="157"/>
      <c r="BD280" s="157"/>
      <c r="BE280" s="265">
        <v>44550</v>
      </c>
      <c r="BF280" s="89" t="s">
        <v>2114</v>
      </c>
      <c r="BG280" s="265">
        <v>44547</v>
      </c>
      <c r="BH280" s="278">
        <v>0.60069444444444442</v>
      </c>
      <c r="BI280" s="157" t="s">
        <v>2115</v>
      </c>
      <c r="BJ280" s="157">
        <v>1</v>
      </c>
      <c r="BK280" s="157" t="s">
        <v>977</v>
      </c>
      <c r="BL280" s="107">
        <f t="shared" si="13"/>
        <v>44550</v>
      </c>
      <c r="BM280" s="107" t="e">
        <f>VLOOKUP(BL:BL,value!$A:$B,2,0)</f>
        <v>#N/A</v>
      </c>
      <c r="BN280" s="107" t="e">
        <f>VLOOKUP(BM:BM,value!C:D,2,0)</f>
        <v>#N/A</v>
      </c>
      <c r="BO280" s="107">
        <f t="shared" si="14"/>
        <v>-44550</v>
      </c>
      <c r="BP280" s="107" t="e">
        <f>VLOOKUP(BO:BO,value!$A:$B,2,0)</f>
        <v>#N/A</v>
      </c>
      <c r="BQ280" s="107" t="e">
        <f>VLOOKUP(BP:BP,value!C:D,2,0)</f>
        <v>#N/A</v>
      </c>
      <c r="BR280" s="107" t="e">
        <f>LOOKUP(AR280,value!$F$2:$H$20)</f>
        <v>#N/A</v>
      </c>
    </row>
    <row r="281" spans="1:70" ht="21.6" customHeight="1">
      <c r="A281" s="157"/>
      <c r="B281" s="148">
        <v>44530</v>
      </c>
      <c r="C281" s="161" t="s">
        <v>1791</v>
      </c>
      <c r="D281" s="164" t="s">
        <v>1825</v>
      </c>
      <c r="E281" s="162" t="s">
        <v>1962</v>
      </c>
      <c r="F281" s="191">
        <v>44551</v>
      </c>
      <c r="G281" s="157"/>
      <c r="H281" s="157"/>
      <c r="I281" s="157"/>
      <c r="J281" s="157"/>
      <c r="K281" s="186" t="s">
        <v>1859</v>
      </c>
      <c r="L281" s="406" t="s">
        <v>2033</v>
      </c>
      <c r="M281" s="124" t="s">
        <v>295</v>
      </c>
      <c r="N281" s="162" t="s">
        <v>1989</v>
      </c>
      <c r="O281" s="163" t="s">
        <v>2004</v>
      </c>
      <c r="P281" s="157"/>
      <c r="Q281" s="157"/>
      <c r="R281" s="157"/>
      <c r="S281" s="157"/>
      <c r="T281" s="157"/>
      <c r="U281" s="157"/>
      <c r="V281" s="164" t="s">
        <v>1903</v>
      </c>
      <c r="W281" s="369" t="s">
        <v>1904</v>
      </c>
      <c r="X281" s="368" t="s">
        <v>355</v>
      </c>
      <c r="Y281" s="157" t="s">
        <v>2113</v>
      </c>
      <c r="Z281" s="89"/>
      <c r="AA281" s="113" t="s">
        <v>349</v>
      </c>
      <c r="AB281" s="1114" t="s">
        <v>2085</v>
      </c>
      <c r="AC281" s="157"/>
      <c r="AD281" s="157"/>
      <c r="AE281" s="353" t="s">
        <v>2036</v>
      </c>
      <c r="AF281" s="157"/>
      <c r="AG281" s="157"/>
      <c r="AH281" s="157"/>
      <c r="AI281" s="157"/>
      <c r="AJ281" s="130" t="s">
        <v>2047</v>
      </c>
      <c r="AK281" s="89" t="s">
        <v>162</v>
      </c>
      <c r="AL281" s="89"/>
      <c r="AM281" s="89" t="s">
        <v>241</v>
      </c>
      <c r="AN281" s="147" t="s">
        <v>172</v>
      </c>
      <c r="AO281" s="104" t="s">
        <v>62</v>
      </c>
      <c r="AP281" s="104" t="e">
        <f t="shared" si="12"/>
        <v>#N/A</v>
      </c>
      <c r="AQ281" s="157" t="s">
        <v>66</v>
      </c>
      <c r="AR281" s="265"/>
      <c r="AS281" s="157"/>
      <c r="AT281" s="157"/>
      <c r="AU281" s="90"/>
      <c r="AV281" s="157"/>
      <c r="AW281" s="157" t="s">
        <v>145</v>
      </c>
      <c r="AX281" s="157" t="s">
        <v>2124</v>
      </c>
      <c r="AY281" s="157" t="s">
        <v>75</v>
      </c>
      <c r="AZ281" s="354">
        <v>44551</v>
      </c>
      <c r="BA281" s="157"/>
      <c r="BB281" s="157"/>
      <c r="BC281" s="157"/>
      <c r="BD281" s="157"/>
      <c r="BE281" s="89"/>
      <c r="BF281" s="89"/>
      <c r="BG281" s="89"/>
      <c r="BH281" s="89"/>
      <c r="BI281" s="157"/>
      <c r="BJ281" s="157"/>
      <c r="BK281" s="157"/>
      <c r="BL281" s="107">
        <f t="shared" si="13"/>
        <v>44551</v>
      </c>
      <c r="BM281" s="107" t="e">
        <f>VLOOKUP(BL:BL,value!$A:$B,2,0)</f>
        <v>#N/A</v>
      </c>
      <c r="BN281" s="107" t="e">
        <f>VLOOKUP(BM:BM,value!C:D,2,0)</f>
        <v>#N/A</v>
      </c>
      <c r="BO281" s="107">
        <f t="shared" si="14"/>
        <v>-44551</v>
      </c>
      <c r="BP281" s="107" t="e">
        <f>VLOOKUP(BO:BO,value!$A:$B,2,0)</f>
        <v>#N/A</v>
      </c>
      <c r="BQ281" s="107" t="e">
        <f>VLOOKUP(BP:BP,value!C:D,2,0)</f>
        <v>#N/A</v>
      </c>
      <c r="BR281" s="107" t="e">
        <f>LOOKUP(AR281,value!$F$2:$H$20)</f>
        <v>#N/A</v>
      </c>
    </row>
    <row r="282" spans="1:70" ht="21.6" customHeight="1">
      <c r="A282" s="157"/>
      <c r="B282" s="148">
        <v>44530</v>
      </c>
      <c r="C282" s="161" t="s">
        <v>1792</v>
      </c>
      <c r="D282" s="164" t="s">
        <v>1826</v>
      </c>
      <c r="E282" s="162" t="s">
        <v>1963</v>
      </c>
      <c r="F282" s="191">
        <v>44551</v>
      </c>
      <c r="G282" s="157"/>
      <c r="H282" s="157"/>
      <c r="I282" s="157"/>
      <c r="J282" s="157"/>
      <c r="K282" s="186" t="s">
        <v>1860</v>
      </c>
      <c r="L282" s="89">
        <v>1240109175</v>
      </c>
      <c r="M282" s="124" t="s">
        <v>295</v>
      </c>
      <c r="N282" s="162" t="s">
        <v>1995</v>
      </c>
      <c r="O282" s="163" t="s">
        <v>2005</v>
      </c>
      <c r="P282" s="157"/>
      <c r="Q282" s="157"/>
      <c r="R282" s="157"/>
      <c r="S282" s="157"/>
      <c r="T282" s="157"/>
      <c r="U282" s="157"/>
      <c r="V282" s="164" t="s">
        <v>1905</v>
      </c>
      <c r="W282" s="369" t="s">
        <v>1906</v>
      </c>
      <c r="X282" s="368" t="s">
        <v>355</v>
      </c>
      <c r="Y282" s="157" t="s">
        <v>2113</v>
      </c>
      <c r="Z282" s="89"/>
      <c r="AA282" s="113" t="s">
        <v>349</v>
      </c>
      <c r="AB282" s="1114" t="s">
        <v>2086</v>
      </c>
      <c r="AC282" s="157"/>
      <c r="AD282" s="157"/>
      <c r="AE282" s="353" t="s">
        <v>2036</v>
      </c>
      <c r="AF282" s="157"/>
      <c r="AG282" s="157"/>
      <c r="AH282" s="157"/>
      <c r="AI282" s="157"/>
      <c r="AJ282" s="130" t="s">
        <v>2048</v>
      </c>
      <c r="AK282" s="89" t="s">
        <v>162</v>
      </c>
      <c r="AL282" s="89"/>
      <c r="AM282" s="89" t="s">
        <v>241</v>
      </c>
      <c r="AN282" s="147" t="s">
        <v>184</v>
      </c>
      <c r="AO282" s="104" t="s">
        <v>62</v>
      </c>
      <c r="AP282" s="104" t="e">
        <f t="shared" si="12"/>
        <v>#N/A</v>
      </c>
      <c r="AQ282" s="157" t="s">
        <v>66</v>
      </c>
      <c r="AR282" s="265"/>
      <c r="AS282" s="157"/>
      <c r="AT282" s="157"/>
      <c r="AU282" s="90"/>
      <c r="AV282" s="157"/>
      <c r="AW282" s="157" t="s">
        <v>145</v>
      </c>
      <c r="AX282" s="157" t="s">
        <v>2124</v>
      </c>
      <c r="AY282" s="157" t="s">
        <v>75</v>
      </c>
      <c r="AZ282" s="354">
        <v>44551</v>
      </c>
      <c r="BA282" s="157"/>
      <c r="BB282" s="157"/>
      <c r="BC282" s="157"/>
      <c r="BD282" s="157"/>
      <c r="BE282" s="89"/>
      <c r="BF282" s="89"/>
      <c r="BG282" s="89"/>
      <c r="BH282" s="89"/>
      <c r="BI282" s="157"/>
      <c r="BJ282" s="157"/>
      <c r="BK282" s="157"/>
      <c r="BL282" s="107">
        <f t="shared" si="13"/>
        <v>44551</v>
      </c>
      <c r="BM282" s="107" t="e">
        <f>VLOOKUP(BL:BL,value!$A:$B,2,0)</f>
        <v>#N/A</v>
      </c>
      <c r="BN282" s="107" t="e">
        <f>VLOOKUP(BM:BM,value!C:D,2,0)</f>
        <v>#N/A</v>
      </c>
      <c r="BO282" s="107">
        <f t="shared" si="14"/>
        <v>-44551</v>
      </c>
      <c r="BP282" s="107" t="e">
        <f>VLOOKUP(BO:BO,value!$A:$B,2,0)</f>
        <v>#N/A</v>
      </c>
      <c r="BQ282" s="107" t="e">
        <f>VLOOKUP(BP:BP,value!C:D,2,0)</f>
        <v>#N/A</v>
      </c>
      <c r="BR282" s="107" t="e">
        <f>LOOKUP(AR282,value!$F$2:$H$20)</f>
        <v>#N/A</v>
      </c>
    </row>
    <row r="283" spans="1:70" ht="21.6" customHeight="1">
      <c r="A283" s="157"/>
      <c r="B283" s="148">
        <v>44530</v>
      </c>
      <c r="C283" s="161" t="s">
        <v>1793</v>
      </c>
      <c r="D283" s="164" t="s">
        <v>1827</v>
      </c>
      <c r="E283" s="162" t="s">
        <v>1964</v>
      </c>
      <c r="F283" s="191">
        <v>44551</v>
      </c>
      <c r="G283" s="157"/>
      <c r="H283" s="157"/>
      <c r="I283" s="157"/>
      <c r="J283" s="157"/>
      <c r="K283" s="186" t="s">
        <v>1861</v>
      </c>
      <c r="L283" s="89">
        <v>1240109178</v>
      </c>
      <c r="M283" s="124" t="s">
        <v>295</v>
      </c>
      <c r="N283" s="162" t="s">
        <v>1999</v>
      </c>
      <c r="O283" s="163" t="s">
        <v>2006</v>
      </c>
      <c r="P283" s="157"/>
      <c r="Q283" s="157"/>
      <c r="R283" s="157"/>
      <c r="S283" s="157"/>
      <c r="T283" s="157"/>
      <c r="U283" s="157"/>
      <c r="V283" s="164" t="s">
        <v>1907</v>
      </c>
      <c r="W283" s="369" t="s">
        <v>1908</v>
      </c>
      <c r="X283" s="368" t="s">
        <v>355</v>
      </c>
      <c r="Y283" s="157" t="s">
        <v>2113</v>
      </c>
      <c r="Z283" s="89"/>
      <c r="AA283" s="113" t="s">
        <v>349</v>
      </c>
      <c r="AB283" s="1114" t="s">
        <v>2087</v>
      </c>
      <c r="AC283" s="157"/>
      <c r="AD283" s="157"/>
      <c r="AE283" s="353" t="s">
        <v>2036</v>
      </c>
      <c r="AF283" s="157"/>
      <c r="AG283" s="157"/>
      <c r="AH283" s="157"/>
      <c r="AI283" s="157"/>
      <c r="AJ283" s="130" t="s">
        <v>2049</v>
      </c>
      <c r="AK283" s="89" t="s">
        <v>162</v>
      </c>
      <c r="AL283" s="89"/>
      <c r="AM283" s="89" t="s">
        <v>241</v>
      </c>
      <c r="AN283" s="147" t="s">
        <v>172</v>
      </c>
      <c r="AO283" s="104" t="s">
        <v>62</v>
      </c>
      <c r="AP283" s="104" t="e">
        <f t="shared" si="12"/>
        <v>#N/A</v>
      </c>
      <c r="AQ283" s="157" t="s">
        <v>66</v>
      </c>
      <c r="AR283" s="265"/>
      <c r="AS283" s="157"/>
      <c r="AT283" s="157"/>
      <c r="AU283" s="90"/>
      <c r="AV283" s="157"/>
      <c r="AW283" s="157" t="s">
        <v>145</v>
      </c>
      <c r="AX283" s="157" t="s">
        <v>2124</v>
      </c>
      <c r="AY283" s="157" t="s">
        <v>75</v>
      </c>
      <c r="AZ283" s="354">
        <v>44551</v>
      </c>
      <c r="BA283" s="157"/>
      <c r="BB283" s="157"/>
      <c r="BC283" s="157"/>
      <c r="BD283" s="157"/>
      <c r="BE283" s="89"/>
      <c r="BF283" s="89"/>
      <c r="BG283" s="89"/>
      <c r="BH283" s="89"/>
      <c r="BI283" s="157"/>
      <c r="BJ283" s="157"/>
      <c r="BK283" s="157"/>
      <c r="BL283" s="107">
        <f t="shared" si="13"/>
        <v>44551</v>
      </c>
      <c r="BM283" s="107" t="e">
        <f>VLOOKUP(BL:BL,value!$A:$B,2,0)</f>
        <v>#N/A</v>
      </c>
      <c r="BN283" s="107" t="e">
        <f>VLOOKUP(BM:BM,value!C:D,2,0)</f>
        <v>#N/A</v>
      </c>
      <c r="BO283" s="107">
        <f t="shared" si="14"/>
        <v>-44551</v>
      </c>
      <c r="BP283" s="107" t="e">
        <f>VLOOKUP(BO:BO,value!$A:$B,2,0)</f>
        <v>#N/A</v>
      </c>
      <c r="BQ283" s="107" t="e">
        <f>VLOOKUP(BP:BP,value!C:D,2,0)</f>
        <v>#N/A</v>
      </c>
      <c r="BR283" s="107" t="e">
        <f>LOOKUP(AR283,value!$F$2:$H$20)</f>
        <v>#N/A</v>
      </c>
    </row>
    <row r="284" spans="1:70" ht="21.6" customHeight="1">
      <c r="A284" s="157"/>
      <c r="B284" s="148">
        <v>44530</v>
      </c>
      <c r="C284" s="161" t="s">
        <v>1794</v>
      </c>
      <c r="D284" s="164" t="s">
        <v>1828</v>
      </c>
      <c r="E284" s="162" t="s">
        <v>1965</v>
      </c>
      <c r="F284" s="191">
        <v>44551</v>
      </c>
      <c r="G284" s="157"/>
      <c r="H284" s="157"/>
      <c r="I284" s="157"/>
      <c r="J284" s="157"/>
      <c r="K284" s="186">
        <v>88122470</v>
      </c>
      <c r="L284" s="89">
        <v>1240109174</v>
      </c>
      <c r="M284" s="124" t="s">
        <v>295</v>
      </c>
      <c r="N284" s="162" t="s">
        <v>2007</v>
      </c>
      <c r="O284" s="163" t="s">
        <v>2008</v>
      </c>
      <c r="P284" s="157"/>
      <c r="Q284" s="157"/>
      <c r="R284" s="157"/>
      <c r="S284" s="157"/>
      <c r="T284" s="157"/>
      <c r="U284" s="157"/>
      <c r="V284" s="164" t="s">
        <v>1909</v>
      </c>
      <c r="W284" s="369" t="s">
        <v>1910</v>
      </c>
      <c r="X284" s="368" t="s">
        <v>355</v>
      </c>
      <c r="Y284" s="157" t="s">
        <v>2113</v>
      </c>
      <c r="Z284" s="89"/>
      <c r="AA284" s="113" t="s">
        <v>349</v>
      </c>
      <c r="AB284" s="1114" t="s">
        <v>2088</v>
      </c>
      <c r="AC284" s="157"/>
      <c r="AD284" s="157"/>
      <c r="AE284" s="353" t="s">
        <v>2036</v>
      </c>
      <c r="AF284" s="157"/>
      <c r="AG284" s="157"/>
      <c r="AH284" s="157"/>
      <c r="AI284" s="157"/>
      <c r="AJ284" s="130" t="s">
        <v>2050</v>
      </c>
      <c r="AK284" s="89" t="s">
        <v>162</v>
      </c>
      <c r="AL284" s="89"/>
      <c r="AM284" s="89" t="s">
        <v>241</v>
      </c>
      <c r="AN284" s="147" t="s">
        <v>225</v>
      </c>
      <c r="AO284" s="104" t="s">
        <v>62</v>
      </c>
      <c r="AP284" s="104" t="e">
        <f t="shared" si="12"/>
        <v>#N/A</v>
      </c>
      <c r="AQ284" s="157" t="s">
        <v>66</v>
      </c>
      <c r="AR284" s="265"/>
      <c r="AS284" s="157"/>
      <c r="AT284" s="157"/>
      <c r="AU284" s="90"/>
      <c r="AV284" s="157"/>
      <c r="AW284" s="157" t="s">
        <v>145</v>
      </c>
      <c r="AX284" s="157" t="s">
        <v>2124</v>
      </c>
      <c r="AY284" s="157" t="s">
        <v>75</v>
      </c>
      <c r="AZ284" s="354">
        <v>44551</v>
      </c>
      <c r="BA284" s="157"/>
      <c r="BB284" s="157"/>
      <c r="BC284" s="157"/>
      <c r="BD284" s="157"/>
      <c r="BE284" s="89"/>
      <c r="BF284" s="89"/>
      <c r="BG284" s="89"/>
      <c r="BH284" s="89"/>
      <c r="BI284" s="157"/>
      <c r="BJ284" s="157"/>
      <c r="BK284" s="157"/>
      <c r="BL284" s="107">
        <f t="shared" si="13"/>
        <v>44551</v>
      </c>
      <c r="BM284" s="107" t="e">
        <f>VLOOKUP(BL:BL,value!$A:$B,2,0)</f>
        <v>#N/A</v>
      </c>
      <c r="BN284" s="107" t="e">
        <f>VLOOKUP(BM:BM,value!C:D,2,0)</f>
        <v>#N/A</v>
      </c>
      <c r="BO284" s="107">
        <f t="shared" si="14"/>
        <v>-44551</v>
      </c>
      <c r="BP284" s="107" t="e">
        <f>VLOOKUP(BO:BO,value!$A:$B,2,0)</f>
        <v>#N/A</v>
      </c>
      <c r="BQ284" s="107" t="e">
        <f>VLOOKUP(BP:BP,value!C:D,2,0)</f>
        <v>#N/A</v>
      </c>
      <c r="BR284" s="107" t="e">
        <f>LOOKUP(AR284,value!$F$2:$H$20)</f>
        <v>#N/A</v>
      </c>
    </row>
    <row r="285" spans="1:70" ht="21.6" customHeight="1">
      <c r="A285" s="157"/>
      <c r="B285" s="148">
        <v>44530</v>
      </c>
      <c r="C285" s="161" t="s">
        <v>1795</v>
      </c>
      <c r="D285" s="164" t="s">
        <v>1829</v>
      </c>
      <c r="E285" s="162" t="s">
        <v>1966</v>
      </c>
      <c r="F285" s="191">
        <v>44551</v>
      </c>
      <c r="G285" s="157"/>
      <c r="H285" s="157"/>
      <c r="I285" s="157"/>
      <c r="J285" s="157"/>
      <c r="K285" s="186" t="s">
        <v>1862</v>
      </c>
      <c r="L285" s="89">
        <v>1240109177</v>
      </c>
      <c r="M285" s="124" t="s">
        <v>295</v>
      </c>
      <c r="N285" s="162" t="s">
        <v>1989</v>
      </c>
      <c r="O285" s="163" t="s">
        <v>2009</v>
      </c>
      <c r="P285" s="157"/>
      <c r="Q285" s="157"/>
      <c r="R285" s="157"/>
      <c r="S285" s="157"/>
      <c r="T285" s="157"/>
      <c r="U285" s="157"/>
      <c r="V285" s="164" t="s">
        <v>1911</v>
      </c>
      <c r="W285" s="369" t="s">
        <v>1912</v>
      </c>
      <c r="X285" s="368" t="s">
        <v>355</v>
      </c>
      <c r="Y285" s="157" t="s">
        <v>2113</v>
      </c>
      <c r="Z285" s="89"/>
      <c r="AA285" s="113" t="s">
        <v>349</v>
      </c>
      <c r="AB285" s="1114" t="s">
        <v>2089</v>
      </c>
      <c r="AC285" s="157"/>
      <c r="AD285" s="157"/>
      <c r="AE285" s="353" t="s">
        <v>2036</v>
      </c>
      <c r="AF285" s="157"/>
      <c r="AG285" s="157"/>
      <c r="AH285" s="157"/>
      <c r="AI285" s="157"/>
      <c r="AJ285" s="130" t="s">
        <v>2051</v>
      </c>
      <c r="AK285" s="89" t="s">
        <v>162</v>
      </c>
      <c r="AL285" s="89"/>
      <c r="AM285" s="89" t="s">
        <v>241</v>
      </c>
      <c r="AN285" s="147" t="s">
        <v>172</v>
      </c>
      <c r="AO285" s="104" t="s">
        <v>62</v>
      </c>
      <c r="AP285" s="104" t="e">
        <f t="shared" si="12"/>
        <v>#N/A</v>
      </c>
      <c r="AQ285" s="157" t="s">
        <v>66</v>
      </c>
      <c r="AR285" s="265"/>
      <c r="AS285" s="157"/>
      <c r="AT285" s="157"/>
      <c r="AU285" s="90"/>
      <c r="AV285" s="157"/>
      <c r="AW285" s="157" t="s">
        <v>145</v>
      </c>
      <c r="AX285" s="157" t="s">
        <v>2124</v>
      </c>
      <c r="AY285" s="157" t="s">
        <v>75</v>
      </c>
      <c r="AZ285" s="354">
        <v>44551</v>
      </c>
      <c r="BA285" s="157"/>
      <c r="BB285" s="157"/>
      <c r="BC285" s="157"/>
      <c r="BD285" s="157"/>
      <c r="BE285" s="89"/>
      <c r="BF285" s="89"/>
      <c r="BG285" s="89"/>
      <c r="BH285" s="89"/>
      <c r="BI285" s="157"/>
      <c r="BJ285" s="157"/>
      <c r="BK285" s="157"/>
      <c r="BL285" s="107">
        <f t="shared" si="13"/>
        <v>44551</v>
      </c>
      <c r="BM285" s="107" t="e">
        <f>VLOOKUP(BL:BL,value!$A:$B,2,0)</f>
        <v>#N/A</v>
      </c>
      <c r="BN285" s="107" t="e">
        <f>VLOOKUP(BM:BM,value!C:D,2,0)</f>
        <v>#N/A</v>
      </c>
      <c r="BO285" s="107">
        <f t="shared" si="14"/>
        <v>-44551</v>
      </c>
      <c r="BP285" s="107" t="e">
        <f>VLOOKUP(BO:BO,value!$A:$B,2,0)</f>
        <v>#N/A</v>
      </c>
      <c r="BQ285" s="107" t="e">
        <f>VLOOKUP(BP:BP,value!C:D,2,0)</f>
        <v>#N/A</v>
      </c>
      <c r="BR285" s="107" t="e">
        <f>LOOKUP(AR285,value!$F$2:$H$20)</f>
        <v>#N/A</v>
      </c>
    </row>
    <row r="286" spans="1:70" ht="21.6" customHeight="1">
      <c r="A286" s="157"/>
      <c r="B286" s="148">
        <v>44530</v>
      </c>
      <c r="C286" s="161" t="s">
        <v>1796</v>
      </c>
      <c r="D286" s="164" t="s">
        <v>1830</v>
      </c>
      <c r="E286" s="162" t="s">
        <v>1967</v>
      </c>
      <c r="F286" s="191">
        <v>44551</v>
      </c>
      <c r="G286" s="157"/>
      <c r="H286" s="157"/>
      <c r="I286" s="157"/>
      <c r="J286" s="157"/>
      <c r="K286" s="186" t="s">
        <v>1863</v>
      </c>
      <c r="L286" s="89">
        <v>1240109180</v>
      </c>
      <c r="M286" s="124" t="s">
        <v>295</v>
      </c>
      <c r="N286" s="162" t="s">
        <v>1987</v>
      </c>
      <c r="O286" s="163" t="s">
        <v>2010</v>
      </c>
      <c r="P286" s="157"/>
      <c r="Q286" s="157"/>
      <c r="R286" s="157"/>
      <c r="S286" s="157"/>
      <c r="T286" s="157"/>
      <c r="U286" s="157"/>
      <c r="V286" s="164" t="s">
        <v>1913</v>
      </c>
      <c r="W286" s="369" t="s">
        <v>1914</v>
      </c>
      <c r="X286" s="368" t="s">
        <v>355</v>
      </c>
      <c r="Y286" s="157" t="s">
        <v>2113</v>
      </c>
      <c r="Z286" s="89"/>
      <c r="AA286" s="113" t="s">
        <v>349</v>
      </c>
      <c r="AB286" s="1114" t="s">
        <v>2090</v>
      </c>
      <c r="AC286" s="157"/>
      <c r="AD286" s="157"/>
      <c r="AE286" s="353" t="s">
        <v>2036</v>
      </c>
      <c r="AF286" s="157"/>
      <c r="AG286" s="157"/>
      <c r="AH286" s="157"/>
      <c r="AI286" s="157"/>
      <c r="AJ286" s="130" t="s">
        <v>2052</v>
      </c>
      <c r="AK286" s="89" t="s">
        <v>162</v>
      </c>
      <c r="AL286" s="89"/>
      <c r="AM286" s="89" t="s">
        <v>241</v>
      </c>
      <c r="AN286" s="147" t="s">
        <v>213</v>
      </c>
      <c r="AO286" s="104" t="s">
        <v>62</v>
      </c>
      <c r="AP286" s="104" t="e">
        <f t="shared" si="12"/>
        <v>#N/A</v>
      </c>
      <c r="AQ286" s="157" t="s">
        <v>66</v>
      </c>
      <c r="AR286" s="265"/>
      <c r="AS286" s="157"/>
      <c r="AT286" s="157"/>
      <c r="AU286" s="90"/>
      <c r="AV286" s="157"/>
      <c r="AW286" s="157" t="s">
        <v>145</v>
      </c>
      <c r="AX286" s="157" t="s">
        <v>2124</v>
      </c>
      <c r="AY286" s="157" t="s">
        <v>75</v>
      </c>
      <c r="AZ286" s="354">
        <v>44551</v>
      </c>
      <c r="BA286" s="157"/>
      <c r="BB286" s="157"/>
      <c r="BC286" s="157"/>
      <c r="BD286" s="157"/>
      <c r="BE286" s="89"/>
      <c r="BF286" s="89"/>
      <c r="BG286" s="89"/>
      <c r="BH286" s="89"/>
      <c r="BI286" s="157"/>
      <c r="BJ286" s="157"/>
      <c r="BK286" s="157"/>
      <c r="BL286" s="107">
        <f t="shared" si="13"/>
        <v>44551</v>
      </c>
      <c r="BM286" s="107" t="e">
        <f>VLOOKUP(BL:BL,value!$A:$B,2,0)</f>
        <v>#N/A</v>
      </c>
      <c r="BN286" s="107" t="e">
        <f>VLOOKUP(BM:BM,value!C:D,2,0)</f>
        <v>#N/A</v>
      </c>
      <c r="BO286" s="107">
        <f t="shared" si="14"/>
        <v>-44551</v>
      </c>
      <c r="BP286" s="107" t="e">
        <f>VLOOKUP(BO:BO,value!$A:$B,2,0)</f>
        <v>#N/A</v>
      </c>
      <c r="BQ286" s="107" t="e">
        <f>VLOOKUP(BP:BP,value!C:D,2,0)</f>
        <v>#N/A</v>
      </c>
      <c r="BR286" s="107" t="e">
        <f>LOOKUP(AR286,value!$F$2:$H$20)</f>
        <v>#N/A</v>
      </c>
    </row>
    <row r="287" spans="1:70" ht="19.95" customHeight="1">
      <c r="A287" s="157"/>
      <c r="B287" s="148">
        <v>44530</v>
      </c>
      <c r="C287" s="161" t="s">
        <v>1797</v>
      </c>
      <c r="D287" s="164" t="s">
        <v>1831</v>
      </c>
      <c r="E287" s="162" t="s">
        <v>1968</v>
      </c>
      <c r="F287" s="191">
        <v>44551</v>
      </c>
      <c r="G287" s="157"/>
      <c r="H287" s="157"/>
      <c r="I287" s="157"/>
      <c r="J287" s="157"/>
      <c r="K287" s="186" t="s">
        <v>1864</v>
      </c>
      <c r="L287" s="89">
        <v>1240109176</v>
      </c>
      <c r="M287" s="124" t="s">
        <v>295</v>
      </c>
      <c r="N287" s="162" t="s">
        <v>1999</v>
      </c>
      <c r="O287" s="163" t="s">
        <v>2011</v>
      </c>
      <c r="P287" s="157"/>
      <c r="Q287" s="157"/>
      <c r="R287" s="157"/>
      <c r="S287" s="157"/>
      <c r="T287" s="157"/>
      <c r="U287" s="157"/>
      <c r="V287" s="164" t="s">
        <v>1915</v>
      </c>
      <c r="W287" s="369" t="s">
        <v>1916</v>
      </c>
      <c r="X287" s="368" t="s">
        <v>355</v>
      </c>
      <c r="Y287" s="157" t="s">
        <v>2113</v>
      </c>
      <c r="Z287" s="89"/>
      <c r="AA287" s="113" t="s">
        <v>349</v>
      </c>
      <c r="AB287" s="1114" t="s">
        <v>2091</v>
      </c>
      <c r="AC287" s="157"/>
      <c r="AD287" s="157"/>
      <c r="AE287" s="353" t="s">
        <v>2036</v>
      </c>
      <c r="AF287" s="157"/>
      <c r="AG287" s="157"/>
      <c r="AH287" s="157"/>
      <c r="AI287" s="157"/>
      <c r="AJ287" s="130" t="s">
        <v>2053</v>
      </c>
      <c r="AK287" s="89" t="s">
        <v>162</v>
      </c>
      <c r="AL287" s="89"/>
      <c r="AM287" s="89" t="s">
        <v>241</v>
      </c>
      <c r="AN287" s="147" t="s">
        <v>172</v>
      </c>
      <c r="AO287" s="104" t="s">
        <v>62</v>
      </c>
      <c r="AP287" s="104" t="e">
        <f t="shared" si="12"/>
        <v>#N/A</v>
      </c>
      <c r="AQ287" s="157" t="s">
        <v>66</v>
      </c>
      <c r="AR287" s="265"/>
      <c r="AS287" s="157"/>
      <c r="AT287" s="157"/>
      <c r="AU287" s="90"/>
      <c r="AV287" s="157"/>
      <c r="AW287" s="157" t="s">
        <v>145</v>
      </c>
      <c r="AX287" s="157" t="s">
        <v>2124</v>
      </c>
      <c r="AY287" s="157" t="s">
        <v>75</v>
      </c>
      <c r="AZ287" s="354">
        <v>44551</v>
      </c>
      <c r="BA287" s="157"/>
      <c r="BB287" s="157"/>
      <c r="BC287" s="157"/>
      <c r="BD287" s="157"/>
      <c r="BE287" s="89"/>
      <c r="BF287" s="89"/>
      <c r="BG287" s="89"/>
      <c r="BH287" s="89"/>
      <c r="BI287" s="157"/>
      <c r="BJ287" s="157"/>
      <c r="BK287" s="157"/>
      <c r="BL287" s="107">
        <f t="shared" si="13"/>
        <v>44551</v>
      </c>
      <c r="BM287" s="107" t="e">
        <f>VLOOKUP(BL:BL,value!$A:$B,2,0)</f>
        <v>#N/A</v>
      </c>
      <c r="BN287" s="107" t="e">
        <f>VLOOKUP(BM:BM,value!C:D,2,0)</f>
        <v>#N/A</v>
      </c>
      <c r="BO287" s="107">
        <f t="shared" si="14"/>
        <v>-44551</v>
      </c>
      <c r="BP287" s="107" t="e">
        <f>VLOOKUP(BO:BO,value!$A:$B,2,0)</f>
        <v>#N/A</v>
      </c>
      <c r="BQ287" s="107" t="e">
        <f>VLOOKUP(BP:BP,value!C:D,2,0)</f>
        <v>#N/A</v>
      </c>
      <c r="BR287" s="107" t="e">
        <f>LOOKUP(AR287,value!$F$2:$H$20)</f>
        <v>#N/A</v>
      </c>
    </row>
    <row r="288" spans="1:70" ht="19.95" customHeight="1">
      <c r="A288" s="157"/>
      <c r="B288" s="148">
        <v>44530</v>
      </c>
      <c r="C288" s="161" t="s">
        <v>1798</v>
      </c>
      <c r="D288" s="164" t="s">
        <v>1832</v>
      </c>
      <c r="E288" s="162" t="s">
        <v>1969</v>
      </c>
      <c r="F288" s="191">
        <v>44552</v>
      </c>
      <c r="G288" s="157"/>
      <c r="H288" s="157"/>
      <c r="I288" s="157"/>
      <c r="J288" s="157"/>
      <c r="K288" s="186" t="s">
        <v>1865</v>
      </c>
      <c r="L288" s="89">
        <v>1240142238</v>
      </c>
      <c r="M288" s="124" t="s">
        <v>295</v>
      </c>
      <c r="N288" s="162" t="s">
        <v>1999</v>
      </c>
      <c r="O288" s="163" t="s">
        <v>2012</v>
      </c>
      <c r="P288" s="157"/>
      <c r="Q288" s="157"/>
      <c r="R288" s="157"/>
      <c r="S288" s="157"/>
      <c r="T288" s="157"/>
      <c r="U288" s="157"/>
      <c r="V288" s="164" t="s">
        <v>1917</v>
      </c>
      <c r="W288" s="369" t="s">
        <v>1918</v>
      </c>
      <c r="X288" s="368" t="s">
        <v>355</v>
      </c>
      <c r="Y288" s="157" t="s">
        <v>2113</v>
      </c>
      <c r="Z288" s="89"/>
      <c r="AA288" s="113" t="s">
        <v>349</v>
      </c>
      <c r="AB288" s="1114" t="s">
        <v>2092</v>
      </c>
      <c r="AC288" s="157"/>
      <c r="AD288" s="157"/>
      <c r="AE288" s="353" t="s">
        <v>2036</v>
      </c>
      <c r="AF288" s="157"/>
      <c r="AG288" s="157"/>
      <c r="AH288" s="157"/>
      <c r="AI288" s="157"/>
      <c r="AJ288" s="89" t="s">
        <v>2054</v>
      </c>
      <c r="AK288" s="89" t="s">
        <v>162</v>
      </c>
      <c r="AL288" s="89"/>
      <c r="AM288" s="89" t="s">
        <v>241</v>
      </c>
      <c r="AN288" s="147" t="s">
        <v>172</v>
      </c>
      <c r="AO288" s="104" t="s">
        <v>62</v>
      </c>
      <c r="AP288" s="104" t="e">
        <f t="shared" si="12"/>
        <v>#N/A</v>
      </c>
      <c r="AQ288" s="157" t="s">
        <v>66</v>
      </c>
      <c r="AR288" s="265"/>
      <c r="AS288" s="157"/>
      <c r="AT288" s="157"/>
      <c r="AU288" s="90"/>
      <c r="AV288" s="157"/>
      <c r="AW288" s="157" t="s">
        <v>145</v>
      </c>
      <c r="AX288" s="157" t="s">
        <v>2124</v>
      </c>
      <c r="AY288" s="157" t="s">
        <v>75</v>
      </c>
      <c r="AZ288" s="354">
        <v>44552</v>
      </c>
      <c r="BA288" s="157"/>
      <c r="BB288" s="157"/>
      <c r="BC288" s="157"/>
      <c r="BD288" s="157"/>
      <c r="BE288" s="89"/>
      <c r="BF288" s="89"/>
      <c r="BG288" s="89"/>
      <c r="BH288" s="89"/>
      <c r="BI288" s="157"/>
      <c r="BJ288" s="157"/>
      <c r="BK288" s="157"/>
      <c r="BL288" s="107">
        <f t="shared" si="13"/>
        <v>44552</v>
      </c>
      <c r="BM288" s="107" t="e">
        <f>VLOOKUP(BL:BL,value!$A:$B,2,0)</f>
        <v>#N/A</v>
      </c>
      <c r="BN288" s="107" t="e">
        <f>VLOOKUP(BM:BM,value!C:D,2,0)</f>
        <v>#N/A</v>
      </c>
      <c r="BO288" s="107">
        <f t="shared" si="14"/>
        <v>-44552</v>
      </c>
      <c r="BP288" s="107" t="e">
        <f>VLOOKUP(BO:BO,value!$A:$B,2,0)</f>
        <v>#N/A</v>
      </c>
      <c r="BQ288" s="107" t="e">
        <f>VLOOKUP(BP:BP,value!C:D,2,0)</f>
        <v>#N/A</v>
      </c>
      <c r="BR288" s="107" t="e">
        <f>LOOKUP(AR288,value!$F$2:$H$20)</f>
        <v>#N/A</v>
      </c>
    </row>
    <row r="289" spans="1:70" ht="19.95" customHeight="1">
      <c r="A289" s="157"/>
      <c r="B289" s="148">
        <v>44530</v>
      </c>
      <c r="C289" s="161" t="s">
        <v>1799</v>
      </c>
      <c r="D289" s="164" t="s">
        <v>1833</v>
      </c>
      <c r="E289" s="162" t="s">
        <v>1970</v>
      </c>
      <c r="F289" s="191">
        <v>44552</v>
      </c>
      <c r="G289" s="157"/>
      <c r="H289" s="157"/>
      <c r="I289" s="157"/>
      <c r="J289" s="157"/>
      <c r="K289" s="186" t="s">
        <v>1866</v>
      </c>
      <c r="L289" s="89">
        <v>1240142237</v>
      </c>
      <c r="M289" s="124" t="s">
        <v>295</v>
      </c>
      <c r="N289" s="162" t="s">
        <v>1989</v>
      </c>
      <c r="O289" s="163" t="s">
        <v>2013</v>
      </c>
      <c r="P289" s="157"/>
      <c r="Q289" s="157"/>
      <c r="R289" s="157"/>
      <c r="S289" s="157"/>
      <c r="T289" s="157"/>
      <c r="U289" s="157"/>
      <c r="V289" s="164" t="s">
        <v>1919</v>
      </c>
      <c r="W289" s="369" t="s">
        <v>1920</v>
      </c>
      <c r="X289" s="368" t="s">
        <v>355</v>
      </c>
      <c r="Y289" s="157" t="s">
        <v>2113</v>
      </c>
      <c r="Z289" s="89"/>
      <c r="AA289" s="113" t="s">
        <v>349</v>
      </c>
      <c r="AB289" s="1114" t="s">
        <v>2093</v>
      </c>
      <c r="AC289" s="157"/>
      <c r="AD289" s="157"/>
      <c r="AE289" s="353" t="s">
        <v>2036</v>
      </c>
      <c r="AF289" s="157"/>
      <c r="AG289" s="157"/>
      <c r="AH289" s="157"/>
      <c r="AI289" s="157"/>
      <c r="AJ289" s="89" t="s">
        <v>2055</v>
      </c>
      <c r="AK289" s="89" t="s">
        <v>162</v>
      </c>
      <c r="AL289" s="89"/>
      <c r="AM289" s="89" t="s">
        <v>241</v>
      </c>
      <c r="AN289" s="147" t="s">
        <v>172</v>
      </c>
      <c r="AO289" s="104" t="s">
        <v>62</v>
      </c>
      <c r="AP289" s="104" t="e">
        <f t="shared" si="12"/>
        <v>#N/A</v>
      </c>
      <c r="AQ289" s="157" t="s">
        <v>66</v>
      </c>
      <c r="AR289" s="265"/>
      <c r="AS289" s="157"/>
      <c r="AT289" s="157"/>
      <c r="AU289" s="90"/>
      <c r="AV289" s="157"/>
      <c r="AW289" s="157" t="s">
        <v>145</v>
      </c>
      <c r="AX289" s="157" t="s">
        <v>2124</v>
      </c>
      <c r="AY289" s="157" t="s">
        <v>75</v>
      </c>
      <c r="AZ289" s="354">
        <v>44552</v>
      </c>
      <c r="BA289" s="157"/>
      <c r="BB289" s="157"/>
      <c r="BC289" s="157"/>
      <c r="BD289" s="157"/>
      <c r="BE289" s="89"/>
      <c r="BF289" s="89"/>
      <c r="BG289" s="89"/>
      <c r="BH289" s="89"/>
      <c r="BI289" s="157"/>
      <c r="BJ289" s="157"/>
      <c r="BK289" s="157"/>
      <c r="BL289" s="107">
        <f t="shared" si="13"/>
        <v>44552</v>
      </c>
      <c r="BM289" s="107" t="e">
        <f>VLOOKUP(BL:BL,value!$A:$B,2,0)</f>
        <v>#N/A</v>
      </c>
      <c r="BN289" s="107" t="e">
        <f>VLOOKUP(BM:BM,value!C:D,2,0)</f>
        <v>#N/A</v>
      </c>
      <c r="BO289" s="107">
        <f t="shared" si="14"/>
        <v>-44552</v>
      </c>
      <c r="BP289" s="107" t="e">
        <f>VLOOKUP(BO:BO,value!$A:$B,2,0)</f>
        <v>#N/A</v>
      </c>
      <c r="BQ289" s="107" t="e">
        <f>VLOOKUP(BP:BP,value!C:D,2,0)</f>
        <v>#N/A</v>
      </c>
      <c r="BR289" s="107" t="e">
        <f>LOOKUP(AR289,value!$F$2:$H$20)</f>
        <v>#N/A</v>
      </c>
    </row>
    <row r="290" spans="1:70" ht="19.95" customHeight="1">
      <c r="A290" s="157"/>
      <c r="B290" s="148">
        <v>44530</v>
      </c>
      <c r="C290" s="161" t="s">
        <v>1800</v>
      </c>
      <c r="D290" s="164" t="s">
        <v>1834</v>
      </c>
      <c r="E290" s="162" t="s">
        <v>1971</v>
      </c>
      <c r="F290" s="191">
        <v>44552</v>
      </c>
      <c r="G290" s="157"/>
      <c r="H290" s="157"/>
      <c r="I290" s="157"/>
      <c r="J290" s="157"/>
      <c r="K290" s="186" t="s">
        <v>1867</v>
      </c>
      <c r="L290" s="89">
        <v>1240142241</v>
      </c>
      <c r="M290" s="124" t="s">
        <v>295</v>
      </c>
      <c r="N290" s="162" t="s">
        <v>1997</v>
      </c>
      <c r="O290" s="163" t="s">
        <v>2014</v>
      </c>
      <c r="P290" s="157"/>
      <c r="Q290" s="157"/>
      <c r="R290" s="157"/>
      <c r="S290" s="157"/>
      <c r="T290" s="157"/>
      <c r="U290" s="157"/>
      <c r="V290" s="164" t="s">
        <v>1921</v>
      </c>
      <c r="W290" s="369" t="s">
        <v>1922</v>
      </c>
      <c r="X290" s="368" t="s">
        <v>355</v>
      </c>
      <c r="Y290" s="157" t="s">
        <v>2113</v>
      </c>
      <c r="Z290" s="89"/>
      <c r="AA290" s="113" t="s">
        <v>349</v>
      </c>
      <c r="AB290" s="1114" t="s">
        <v>2094</v>
      </c>
      <c r="AC290" s="157"/>
      <c r="AD290" s="157"/>
      <c r="AE290" s="353" t="s">
        <v>2036</v>
      </c>
      <c r="AF290" s="157"/>
      <c r="AG290" s="157"/>
      <c r="AH290" s="157"/>
      <c r="AI290" s="157"/>
      <c r="AJ290" s="89" t="s">
        <v>2056</v>
      </c>
      <c r="AK290" s="89" t="s">
        <v>162</v>
      </c>
      <c r="AL290" s="89"/>
      <c r="AM290" s="89" t="s">
        <v>241</v>
      </c>
      <c r="AN290" s="147" t="s">
        <v>194</v>
      </c>
      <c r="AO290" s="104" t="s">
        <v>62</v>
      </c>
      <c r="AP290" s="104" t="e">
        <f t="shared" si="12"/>
        <v>#N/A</v>
      </c>
      <c r="AQ290" s="157" t="s">
        <v>66</v>
      </c>
      <c r="AR290" s="265"/>
      <c r="AS290" s="157"/>
      <c r="AT290" s="157"/>
      <c r="AU290" s="90"/>
      <c r="AV290" s="157"/>
      <c r="AW290" s="157" t="s">
        <v>145</v>
      </c>
      <c r="AX290" s="157" t="s">
        <v>2124</v>
      </c>
      <c r="AY290" s="157" t="s">
        <v>75</v>
      </c>
      <c r="AZ290" s="354">
        <v>44552</v>
      </c>
      <c r="BA290" s="157"/>
      <c r="BB290" s="157"/>
      <c r="BC290" s="157"/>
      <c r="BD290" s="157"/>
      <c r="BE290" s="89"/>
      <c r="BF290" s="89"/>
      <c r="BG290" s="89"/>
      <c r="BH290" s="89"/>
      <c r="BI290" s="157"/>
      <c r="BJ290" s="157"/>
      <c r="BK290" s="157"/>
      <c r="BL290" s="107">
        <f t="shared" si="13"/>
        <v>44552</v>
      </c>
      <c r="BM290" s="107" t="e">
        <f>VLOOKUP(BL:BL,value!$A:$B,2,0)</f>
        <v>#N/A</v>
      </c>
      <c r="BN290" s="107" t="e">
        <f>VLOOKUP(BM:BM,value!C:D,2,0)</f>
        <v>#N/A</v>
      </c>
      <c r="BO290" s="107">
        <f t="shared" si="14"/>
        <v>-44552</v>
      </c>
      <c r="BP290" s="107" t="e">
        <f>VLOOKUP(BO:BO,value!$A:$B,2,0)</f>
        <v>#N/A</v>
      </c>
      <c r="BQ290" s="107" t="e">
        <f>VLOOKUP(BP:BP,value!C:D,2,0)</f>
        <v>#N/A</v>
      </c>
      <c r="BR290" s="107" t="e">
        <f>LOOKUP(AR290,value!$F$2:$H$20)</f>
        <v>#N/A</v>
      </c>
    </row>
    <row r="291" spans="1:70" ht="19.95" customHeight="1">
      <c r="A291" s="157"/>
      <c r="B291" s="148">
        <v>44530</v>
      </c>
      <c r="C291" s="161" t="s">
        <v>1801</v>
      </c>
      <c r="D291" s="164" t="s">
        <v>1835</v>
      </c>
      <c r="E291" s="162" t="s">
        <v>1972</v>
      </c>
      <c r="F291" s="191">
        <v>44552</v>
      </c>
      <c r="G291" s="157"/>
      <c r="H291" s="157"/>
      <c r="I291" s="157"/>
      <c r="J291" s="157"/>
      <c r="K291" s="186" t="s">
        <v>1868</v>
      </c>
      <c r="L291" s="89">
        <v>1240142235</v>
      </c>
      <c r="M291" s="124" t="s">
        <v>295</v>
      </c>
      <c r="N291" s="162" t="s">
        <v>1991</v>
      </c>
      <c r="O291" s="163" t="s">
        <v>2015</v>
      </c>
      <c r="P291" s="157"/>
      <c r="Q291" s="157"/>
      <c r="R291" s="157"/>
      <c r="S291" s="157"/>
      <c r="T291" s="157"/>
      <c r="U291" s="157"/>
      <c r="V291" s="164" t="s">
        <v>1923</v>
      </c>
      <c r="W291" s="369" t="s">
        <v>1924</v>
      </c>
      <c r="X291" s="368" t="s">
        <v>355</v>
      </c>
      <c r="Y291" s="157" t="s">
        <v>2113</v>
      </c>
      <c r="Z291" s="89"/>
      <c r="AA291" s="113" t="s">
        <v>349</v>
      </c>
      <c r="AB291" s="1114" t="s">
        <v>2095</v>
      </c>
      <c r="AC291" s="157"/>
      <c r="AD291" s="157"/>
      <c r="AE291" s="353" t="s">
        <v>2036</v>
      </c>
      <c r="AF291" s="157"/>
      <c r="AG291" s="157"/>
      <c r="AH291" s="157"/>
      <c r="AI291" s="157"/>
      <c r="AJ291" s="89" t="s">
        <v>2057</v>
      </c>
      <c r="AK291" s="89" t="s">
        <v>162</v>
      </c>
      <c r="AL291" s="89"/>
      <c r="AM291" s="89" t="s">
        <v>241</v>
      </c>
      <c r="AN291" s="147" t="s">
        <v>172</v>
      </c>
      <c r="AO291" s="104" t="s">
        <v>62</v>
      </c>
      <c r="AP291" s="104" t="e">
        <f t="shared" si="12"/>
        <v>#N/A</v>
      </c>
      <c r="AQ291" s="157" t="s">
        <v>66</v>
      </c>
      <c r="AR291" s="265"/>
      <c r="AS291" s="157"/>
      <c r="AT291" s="157"/>
      <c r="AU291" s="90"/>
      <c r="AV291" s="157"/>
      <c r="AW291" s="157" t="s">
        <v>145</v>
      </c>
      <c r="AX291" s="157" t="s">
        <v>2124</v>
      </c>
      <c r="AY291" s="157" t="s">
        <v>75</v>
      </c>
      <c r="AZ291" s="354">
        <v>44552</v>
      </c>
      <c r="BA291" s="157"/>
      <c r="BB291" s="157"/>
      <c r="BC291" s="157"/>
      <c r="BD291" s="157"/>
      <c r="BE291" s="89"/>
      <c r="BF291" s="89"/>
      <c r="BG291" s="89"/>
      <c r="BH291" s="89"/>
      <c r="BI291" s="157"/>
      <c r="BJ291" s="157"/>
      <c r="BK291" s="157"/>
      <c r="BL291" s="107">
        <f t="shared" si="13"/>
        <v>44552</v>
      </c>
      <c r="BM291" s="107" t="e">
        <f>VLOOKUP(BL:BL,value!$A:$B,2,0)</f>
        <v>#N/A</v>
      </c>
      <c r="BN291" s="107" t="e">
        <f>VLOOKUP(BM:BM,value!C:D,2,0)</f>
        <v>#N/A</v>
      </c>
      <c r="BO291" s="107">
        <f t="shared" si="14"/>
        <v>-44552</v>
      </c>
      <c r="BP291" s="107" t="e">
        <f>VLOOKUP(BO:BO,value!$A:$B,2,0)</f>
        <v>#N/A</v>
      </c>
      <c r="BQ291" s="107" t="e">
        <f>VLOOKUP(BP:BP,value!C:D,2,0)</f>
        <v>#N/A</v>
      </c>
      <c r="BR291" s="107" t="e">
        <f>LOOKUP(AR291,value!$F$2:$H$20)</f>
        <v>#N/A</v>
      </c>
    </row>
    <row r="292" spans="1:70" ht="19.95" customHeight="1">
      <c r="A292" s="157"/>
      <c r="B292" s="148">
        <v>44530</v>
      </c>
      <c r="C292" s="161" t="s">
        <v>1802</v>
      </c>
      <c r="D292" s="164" t="s">
        <v>1836</v>
      </c>
      <c r="E292" s="162" t="s">
        <v>1973</v>
      </c>
      <c r="F292" s="191">
        <v>44552</v>
      </c>
      <c r="G292" s="157"/>
      <c r="H292" s="157"/>
      <c r="I292" s="157"/>
      <c r="J292" s="157"/>
      <c r="K292" s="186">
        <v>88122478</v>
      </c>
      <c r="L292" s="89">
        <v>1240142234</v>
      </c>
      <c r="M292" s="124" t="s">
        <v>295</v>
      </c>
      <c r="N292" s="162" t="s">
        <v>1995</v>
      </c>
      <c r="O292" s="163" t="s">
        <v>2016</v>
      </c>
      <c r="P292" s="157"/>
      <c r="Q292" s="157"/>
      <c r="R292" s="157"/>
      <c r="S292" s="157"/>
      <c r="T292" s="157"/>
      <c r="U292" s="157"/>
      <c r="V292" s="164" t="s">
        <v>1925</v>
      </c>
      <c r="W292" s="369" t="s">
        <v>1926</v>
      </c>
      <c r="X292" s="368" t="s">
        <v>355</v>
      </c>
      <c r="Y292" s="157" t="s">
        <v>2113</v>
      </c>
      <c r="Z292" s="89"/>
      <c r="AA292" s="113" t="s">
        <v>349</v>
      </c>
      <c r="AB292" s="1114" t="s">
        <v>2096</v>
      </c>
      <c r="AC292" s="157"/>
      <c r="AD292" s="157"/>
      <c r="AE292" s="353" t="s">
        <v>2036</v>
      </c>
      <c r="AF292" s="157"/>
      <c r="AG292" s="157"/>
      <c r="AH292" s="157"/>
      <c r="AI292" s="157"/>
      <c r="AJ292" s="89" t="s">
        <v>2058</v>
      </c>
      <c r="AK292" s="89" t="s">
        <v>162</v>
      </c>
      <c r="AL292" s="89"/>
      <c r="AM292" s="89" t="s">
        <v>241</v>
      </c>
      <c r="AN292" s="147" t="s">
        <v>184</v>
      </c>
      <c r="AO292" s="104" t="s">
        <v>62</v>
      </c>
      <c r="AP292" s="104" t="e">
        <f t="shared" si="12"/>
        <v>#N/A</v>
      </c>
      <c r="AQ292" s="157" t="s">
        <v>66</v>
      </c>
      <c r="AR292" s="265"/>
      <c r="AS292" s="157"/>
      <c r="AT292" s="157"/>
      <c r="AU292" s="90"/>
      <c r="AV292" s="157"/>
      <c r="AW292" s="157" t="s">
        <v>145</v>
      </c>
      <c r="AX292" s="157" t="s">
        <v>2124</v>
      </c>
      <c r="AY292" s="157" t="s">
        <v>75</v>
      </c>
      <c r="AZ292" s="354">
        <v>44552</v>
      </c>
      <c r="BA292" s="157"/>
      <c r="BB292" s="157"/>
      <c r="BC292" s="157"/>
      <c r="BD292" s="157"/>
      <c r="BE292" s="89"/>
      <c r="BF292" s="89"/>
      <c r="BG292" s="89"/>
      <c r="BH292" s="89"/>
      <c r="BI292" s="157"/>
      <c r="BJ292" s="157"/>
      <c r="BK292" s="157"/>
      <c r="BL292" s="107">
        <f t="shared" si="13"/>
        <v>44552</v>
      </c>
      <c r="BM292" s="107" t="e">
        <f>VLOOKUP(BL:BL,value!$A:$B,2,0)</f>
        <v>#N/A</v>
      </c>
      <c r="BN292" s="107" t="e">
        <f>VLOOKUP(BM:BM,value!C:D,2,0)</f>
        <v>#N/A</v>
      </c>
      <c r="BO292" s="107">
        <f t="shared" si="14"/>
        <v>-44552</v>
      </c>
      <c r="BP292" s="107" t="e">
        <f>VLOOKUP(BO:BO,value!$A:$B,2,0)</f>
        <v>#N/A</v>
      </c>
      <c r="BQ292" s="107" t="e">
        <f>VLOOKUP(BP:BP,value!C:D,2,0)</f>
        <v>#N/A</v>
      </c>
      <c r="BR292" s="107" t="e">
        <f>LOOKUP(AR292,value!$F$2:$H$20)</f>
        <v>#N/A</v>
      </c>
    </row>
    <row r="293" spans="1:70" ht="19.95" customHeight="1">
      <c r="A293" s="157"/>
      <c r="B293" s="148">
        <v>44530</v>
      </c>
      <c r="C293" s="161" t="s">
        <v>1803</v>
      </c>
      <c r="D293" s="164" t="s">
        <v>1837</v>
      </c>
      <c r="E293" s="162" t="s">
        <v>1974</v>
      </c>
      <c r="F293" s="191">
        <v>44552</v>
      </c>
      <c r="G293" s="157"/>
      <c r="H293" s="157"/>
      <c r="I293" s="157"/>
      <c r="J293" s="157"/>
      <c r="K293" s="186" t="s">
        <v>1869</v>
      </c>
      <c r="L293" s="89">
        <v>1240142239</v>
      </c>
      <c r="M293" s="124" t="s">
        <v>295</v>
      </c>
      <c r="N293" s="162" t="s">
        <v>2007</v>
      </c>
      <c r="O293" s="163" t="s">
        <v>2017</v>
      </c>
      <c r="P293" s="157"/>
      <c r="Q293" s="157"/>
      <c r="R293" s="157"/>
      <c r="S293" s="157"/>
      <c r="T293" s="157"/>
      <c r="U293" s="157"/>
      <c r="V293" s="164" t="s">
        <v>1927</v>
      </c>
      <c r="W293" s="369" t="s">
        <v>1928</v>
      </c>
      <c r="X293" s="368" t="s">
        <v>355</v>
      </c>
      <c r="Y293" s="157" t="s">
        <v>2113</v>
      </c>
      <c r="Z293" s="89"/>
      <c r="AA293" s="113" t="s">
        <v>349</v>
      </c>
      <c r="AB293" s="1114" t="s">
        <v>2097</v>
      </c>
      <c r="AC293" s="157"/>
      <c r="AD293" s="157"/>
      <c r="AE293" s="353" t="s">
        <v>2036</v>
      </c>
      <c r="AF293" s="157"/>
      <c r="AG293" s="157"/>
      <c r="AH293" s="157"/>
      <c r="AI293" s="157"/>
      <c r="AJ293" s="89" t="s">
        <v>2059</v>
      </c>
      <c r="AK293" s="89" t="s">
        <v>162</v>
      </c>
      <c r="AL293" s="89"/>
      <c r="AM293" s="89" t="s">
        <v>241</v>
      </c>
      <c r="AN293" s="147" t="s">
        <v>225</v>
      </c>
      <c r="AO293" s="104" t="s">
        <v>62</v>
      </c>
      <c r="AP293" s="104" t="e">
        <f t="shared" si="12"/>
        <v>#N/A</v>
      </c>
      <c r="AQ293" s="157" t="s">
        <v>66</v>
      </c>
      <c r="AR293" s="265"/>
      <c r="AS293" s="157"/>
      <c r="AT293" s="157"/>
      <c r="AU293" s="90"/>
      <c r="AV293" s="157"/>
      <c r="AW293" s="157" t="s">
        <v>145</v>
      </c>
      <c r="AX293" s="157" t="s">
        <v>2124</v>
      </c>
      <c r="AY293" s="157" t="s">
        <v>75</v>
      </c>
      <c r="AZ293" s="354">
        <v>44552</v>
      </c>
      <c r="BA293" s="157"/>
      <c r="BB293" s="157"/>
      <c r="BC293" s="157"/>
      <c r="BD293" s="157"/>
      <c r="BE293" s="89"/>
      <c r="BF293" s="89"/>
      <c r="BG293" s="89"/>
      <c r="BH293" s="89"/>
      <c r="BI293" s="157"/>
      <c r="BJ293" s="157"/>
      <c r="BK293" s="157"/>
      <c r="BL293" s="107">
        <f t="shared" si="13"/>
        <v>44552</v>
      </c>
      <c r="BM293" s="107" t="e">
        <f>VLOOKUP(BL:BL,value!$A:$B,2,0)</f>
        <v>#N/A</v>
      </c>
      <c r="BN293" s="107" t="e">
        <f>VLOOKUP(BM:BM,value!C:D,2,0)</f>
        <v>#N/A</v>
      </c>
      <c r="BO293" s="107">
        <f t="shared" si="14"/>
        <v>-44552</v>
      </c>
      <c r="BP293" s="107" t="e">
        <f>VLOOKUP(BO:BO,value!$A:$B,2,0)</f>
        <v>#N/A</v>
      </c>
      <c r="BQ293" s="107" t="e">
        <f>VLOOKUP(BP:BP,value!C:D,2,0)</f>
        <v>#N/A</v>
      </c>
      <c r="BR293" s="107" t="e">
        <f>LOOKUP(AR293,value!$F$2:$H$20)</f>
        <v>#N/A</v>
      </c>
    </row>
    <row r="294" spans="1:70" ht="19.95" customHeight="1">
      <c r="A294" s="157"/>
      <c r="B294" s="148">
        <v>44530</v>
      </c>
      <c r="C294" s="161" t="s">
        <v>1804</v>
      </c>
      <c r="D294" s="164" t="s">
        <v>1838</v>
      </c>
      <c r="E294" s="162" t="s">
        <v>1975</v>
      </c>
      <c r="F294" s="191">
        <v>44552</v>
      </c>
      <c r="G294" s="157"/>
      <c r="H294" s="157"/>
      <c r="I294" s="157"/>
      <c r="J294" s="157"/>
      <c r="K294" s="186" t="s">
        <v>1870</v>
      </c>
      <c r="L294" s="89">
        <v>1240109228</v>
      </c>
      <c r="M294" s="124" t="s">
        <v>295</v>
      </c>
      <c r="N294" s="162" t="s">
        <v>1991</v>
      </c>
      <c r="O294" s="163" t="s">
        <v>2018</v>
      </c>
      <c r="P294" s="157"/>
      <c r="Q294" s="157"/>
      <c r="R294" s="157"/>
      <c r="S294" s="157"/>
      <c r="T294" s="157"/>
      <c r="U294" s="157"/>
      <c r="V294" s="164" t="s">
        <v>1929</v>
      </c>
      <c r="W294" s="369" t="s">
        <v>1930</v>
      </c>
      <c r="X294" s="368" t="s">
        <v>355</v>
      </c>
      <c r="Y294" s="157" t="s">
        <v>2113</v>
      </c>
      <c r="Z294" s="89"/>
      <c r="AA294" s="113" t="s">
        <v>349</v>
      </c>
      <c r="AB294" s="1114" t="s">
        <v>2098</v>
      </c>
      <c r="AC294" s="157"/>
      <c r="AD294" s="157"/>
      <c r="AE294" s="353" t="s">
        <v>2036</v>
      </c>
      <c r="AF294" s="157"/>
      <c r="AG294" s="157"/>
      <c r="AH294" s="157"/>
      <c r="AI294" s="157"/>
      <c r="AJ294" s="89" t="s">
        <v>2060</v>
      </c>
      <c r="AK294" s="89" t="s">
        <v>162</v>
      </c>
      <c r="AL294" s="89"/>
      <c r="AM294" s="89" t="s">
        <v>241</v>
      </c>
      <c r="AN294" s="147" t="s">
        <v>172</v>
      </c>
      <c r="AO294" s="104" t="s">
        <v>62</v>
      </c>
      <c r="AP294" s="104" t="e">
        <f t="shared" si="12"/>
        <v>#N/A</v>
      </c>
      <c r="AQ294" s="157" t="s">
        <v>66</v>
      </c>
      <c r="AR294" s="265"/>
      <c r="AS294" s="157"/>
      <c r="AT294" s="157"/>
      <c r="AU294" s="90"/>
      <c r="AV294" s="157"/>
      <c r="AW294" s="157" t="s">
        <v>145</v>
      </c>
      <c r="AX294" s="157" t="s">
        <v>2124</v>
      </c>
      <c r="AY294" s="157" t="s">
        <v>75</v>
      </c>
      <c r="AZ294" s="354">
        <v>44552</v>
      </c>
      <c r="BA294" s="157"/>
      <c r="BB294" s="157"/>
      <c r="BC294" s="157"/>
      <c r="BD294" s="157"/>
      <c r="BE294" s="89"/>
      <c r="BF294" s="89"/>
      <c r="BG294" s="89"/>
      <c r="BH294" s="89"/>
      <c r="BI294" s="157"/>
      <c r="BJ294" s="157"/>
      <c r="BK294" s="157"/>
      <c r="BL294" s="107">
        <f t="shared" si="13"/>
        <v>44552</v>
      </c>
      <c r="BM294" s="107" t="e">
        <f>VLOOKUP(BL:BL,value!$A:$B,2,0)</f>
        <v>#N/A</v>
      </c>
      <c r="BN294" s="107" t="e">
        <f>VLOOKUP(BM:BM,value!C:D,2,0)</f>
        <v>#N/A</v>
      </c>
      <c r="BO294" s="107">
        <f t="shared" si="14"/>
        <v>-44552</v>
      </c>
      <c r="BP294" s="107" t="e">
        <f>VLOOKUP(BO:BO,value!$A:$B,2,0)</f>
        <v>#N/A</v>
      </c>
      <c r="BQ294" s="107" t="e">
        <f>VLOOKUP(BP:BP,value!C:D,2,0)</f>
        <v>#N/A</v>
      </c>
      <c r="BR294" s="107" t="e">
        <f>LOOKUP(AR294,value!$F$2:$H$20)</f>
        <v>#N/A</v>
      </c>
    </row>
    <row r="295" spans="1:70" ht="19.95" customHeight="1">
      <c r="A295" s="157"/>
      <c r="B295" s="148">
        <v>44530</v>
      </c>
      <c r="C295" s="161" t="s">
        <v>1804</v>
      </c>
      <c r="D295" s="164" t="s">
        <v>1838</v>
      </c>
      <c r="E295" s="162" t="s">
        <v>1975</v>
      </c>
      <c r="F295" s="191">
        <v>44552</v>
      </c>
      <c r="G295" s="157"/>
      <c r="H295" s="157"/>
      <c r="I295" s="157"/>
      <c r="J295" s="157"/>
      <c r="K295" s="186" t="s">
        <v>1871</v>
      </c>
      <c r="L295" s="89">
        <v>1240109229</v>
      </c>
      <c r="M295" s="124" t="s">
        <v>295</v>
      </c>
      <c r="N295" s="162" t="s">
        <v>1991</v>
      </c>
      <c r="O295" s="163" t="s">
        <v>2018</v>
      </c>
      <c r="P295" s="157"/>
      <c r="Q295" s="157"/>
      <c r="R295" s="157"/>
      <c r="S295" s="157"/>
      <c r="T295" s="157"/>
      <c r="U295" s="157"/>
      <c r="V295" s="164" t="s">
        <v>1929</v>
      </c>
      <c r="W295" s="369" t="s">
        <v>1930</v>
      </c>
      <c r="X295" s="368" t="s">
        <v>355</v>
      </c>
      <c r="Y295" s="157" t="s">
        <v>2113</v>
      </c>
      <c r="Z295" s="89"/>
      <c r="AA295" s="113" t="s">
        <v>349</v>
      </c>
      <c r="AB295" s="1114" t="s">
        <v>2099</v>
      </c>
      <c r="AC295" s="157"/>
      <c r="AD295" s="157"/>
      <c r="AE295" s="353" t="s">
        <v>2036</v>
      </c>
      <c r="AF295" s="157"/>
      <c r="AG295" s="157"/>
      <c r="AH295" s="157"/>
      <c r="AI295" s="157"/>
      <c r="AJ295" s="89" t="s">
        <v>2061</v>
      </c>
      <c r="AK295" s="89" t="s">
        <v>162</v>
      </c>
      <c r="AL295" s="89"/>
      <c r="AM295" s="89" t="s">
        <v>241</v>
      </c>
      <c r="AN295" s="147" t="s">
        <v>172</v>
      </c>
      <c r="AO295" s="104" t="s">
        <v>62</v>
      </c>
      <c r="AP295" s="104" t="e">
        <f t="shared" si="12"/>
        <v>#N/A</v>
      </c>
      <c r="AQ295" s="157" t="s">
        <v>66</v>
      </c>
      <c r="AR295" s="265"/>
      <c r="AS295" s="157"/>
      <c r="AT295" s="157"/>
      <c r="AU295" s="90"/>
      <c r="AV295" s="157"/>
      <c r="AW295" s="157" t="s">
        <v>145</v>
      </c>
      <c r="AX295" s="157" t="s">
        <v>2124</v>
      </c>
      <c r="AY295" s="157" t="s">
        <v>75</v>
      </c>
      <c r="AZ295" s="354">
        <v>44552</v>
      </c>
      <c r="BA295" s="157"/>
      <c r="BB295" s="157"/>
      <c r="BC295" s="157"/>
      <c r="BD295" s="157"/>
      <c r="BE295" s="89"/>
      <c r="BF295" s="89"/>
      <c r="BG295" s="89"/>
      <c r="BH295" s="89"/>
      <c r="BI295" s="157"/>
      <c r="BJ295" s="157"/>
      <c r="BK295" s="157"/>
      <c r="BL295" s="107">
        <f t="shared" si="13"/>
        <v>44552</v>
      </c>
      <c r="BM295" s="107" t="e">
        <f>VLOOKUP(BL:BL,value!$A:$B,2,0)</f>
        <v>#N/A</v>
      </c>
      <c r="BN295" s="107" t="e">
        <f>VLOOKUP(BM:BM,value!C:D,2,0)</f>
        <v>#N/A</v>
      </c>
      <c r="BO295" s="107">
        <f t="shared" si="14"/>
        <v>-44552</v>
      </c>
      <c r="BP295" s="107" t="e">
        <f>VLOOKUP(BO:BO,value!$A:$B,2,0)</f>
        <v>#N/A</v>
      </c>
      <c r="BQ295" s="107" t="e">
        <f>VLOOKUP(BP:BP,value!C:D,2,0)</f>
        <v>#N/A</v>
      </c>
      <c r="BR295" s="107" t="e">
        <f>LOOKUP(AR295,value!$F$2:$H$20)</f>
        <v>#N/A</v>
      </c>
    </row>
    <row r="296" spans="1:70" ht="19.95" customHeight="1">
      <c r="A296" s="157"/>
      <c r="B296" s="148">
        <v>44530</v>
      </c>
      <c r="C296" s="161" t="s">
        <v>1805</v>
      </c>
      <c r="D296" s="164" t="s">
        <v>1839</v>
      </c>
      <c r="E296" s="162" t="s">
        <v>1976</v>
      </c>
      <c r="F296" s="191">
        <v>44552</v>
      </c>
      <c r="G296" s="157"/>
      <c r="H296" s="157"/>
      <c r="I296" s="157"/>
      <c r="J296" s="157"/>
      <c r="K296" s="186" t="s">
        <v>1872</v>
      </c>
      <c r="L296" s="89">
        <v>1240109230</v>
      </c>
      <c r="M296" s="124" t="s">
        <v>295</v>
      </c>
      <c r="N296" s="162" t="s">
        <v>2019</v>
      </c>
      <c r="O296" s="163" t="s">
        <v>2020</v>
      </c>
      <c r="P296" s="157"/>
      <c r="Q296" s="157"/>
      <c r="R296" s="157"/>
      <c r="S296" s="157"/>
      <c r="T296" s="157"/>
      <c r="U296" s="157"/>
      <c r="V296" s="164" t="s">
        <v>1931</v>
      </c>
      <c r="W296" s="369" t="s">
        <v>1932</v>
      </c>
      <c r="X296" s="368" t="s">
        <v>355</v>
      </c>
      <c r="Y296" s="157" t="s">
        <v>2113</v>
      </c>
      <c r="Z296" s="89"/>
      <c r="AA296" s="113" t="s">
        <v>349</v>
      </c>
      <c r="AB296" s="1114" t="s">
        <v>2100</v>
      </c>
      <c r="AC296" s="157"/>
      <c r="AD296" s="157"/>
      <c r="AE296" s="353" t="s">
        <v>2036</v>
      </c>
      <c r="AF296" s="157"/>
      <c r="AG296" s="157"/>
      <c r="AH296" s="157"/>
      <c r="AI296" s="157"/>
      <c r="AJ296" s="89" t="s">
        <v>2062</v>
      </c>
      <c r="AK296" s="89" t="s">
        <v>162</v>
      </c>
      <c r="AL296" s="89"/>
      <c r="AM296" s="89" t="s">
        <v>241</v>
      </c>
      <c r="AN296" s="147" t="s">
        <v>171</v>
      </c>
      <c r="AO296" s="104" t="s">
        <v>62</v>
      </c>
      <c r="AP296" s="104" t="e">
        <f t="shared" si="12"/>
        <v>#N/A</v>
      </c>
      <c r="AQ296" s="157" t="s">
        <v>66</v>
      </c>
      <c r="AR296" s="265"/>
      <c r="AS296" s="157"/>
      <c r="AT296" s="157"/>
      <c r="AU296" s="90"/>
      <c r="AV296" s="157"/>
      <c r="AW296" s="157" t="s">
        <v>145</v>
      </c>
      <c r="AX296" s="157" t="s">
        <v>2124</v>
      </c>
      <c r="AY296" s="157" t="s">
        <v>75</v>
      </c>
      <c r="AZ296" s="354">
        <v>44552</v>
      </c>
      <c r="BA296" s="157"/>
      <c r="BB296" s="157"/>
      <c r="BC296" s="157"/>
      <c r="BD296" s="157"/>
      <c r="BE296" s="89"/>
      <c r="BF296" s="89"/>
      <c r="BG296" s="89"/>
      <c r="BH296" s="89"/>
      <c r="BI296" s="157"/>
      <c r="BJ296" s="157"/>
      <c r="BK296" s="157"/>
      <c r="BL296" s="107">
        <f t="shared" si="13"/>
        <v>44552</v>
      </c>
      <c r="BM296" s="107" t="e">
        <f>VLOOKUP(BL:BL,value!$A:$B,2,0)</f>
        <v>#N/A</v>
      </c>
      <c r="BN296" s="107" t="e">
        <f>VLOOKUP(BM:BM,value!C:D,2,0)</f>
        <v>#N/A</v>
      </c>
      <c r="BO296" s="107">
        <f t="shared" si="14"/>
        <v>-44552</v>
      </c>
      <c r="BP296" s="107" t="e">
        <f>VLOOKUP(BO:BO,value!$A:$B,2,0)</f>
        <v>#N/A</v>
      </c>
      <c r="BQ296" s="107" t="e">
        <f>VLOOKUP(BP:BP,value!C:D,2,0)</f>
        <v>#N/A</v>
      </c>
      <c r="BR296" s="107" t="e">
        <f>LOOKUP(AR296,value!$F$2:$H$20)</f>
        <v>#N/A</v>
      </c>
    </row>
    <row r="297" spans="1:70" ht="19.95" customHeight="1">
      <c r="A297" s="157"/>
      <c r="B297" s="194">
        <v>44530</v>
      </c>
      <c r="C297" s="357" t="s">
        <v>1805</v>
      </c>
      <c r="D297" s="358" t="s">
        <v>1839</v>
      </c>
      <c r="E297" s="359" t="s">
        <v>1976</v>
      </c>
      <c r="F297" s="360">
        <v>44552</v>
      </c>
      <c r="G297" s="200"/>
      <c r="H297" s="157"/>
      <c r="I297" s="157"/>
      <c r="J297" s="157"/>
      <c r="K297" s="361" t="s">
        <v>1873</v>
      </c>
      <c r="L297" s="132">
        <v>1240109226</v>
      </c>
      <c r="M297" s="207" t="s">
        <v>295</v>
      </c>
      <c r="N297" s="359" t="s">
        <v>2019</v>
      </c>
      <c r="O297" s="364" t="s">
        <v>2020</v>
      </c>
      <c r="P297" s="157"/>
      <c r="Q297" s="157"/>
      <c r="R297" s="157"/>
      <c r="S297" s="157"/>
      <c r="T297" s="157"/>
      <c r="U297" s="157"/>
      <c r="V297" s="164" t="s">
        <v>1931</v>
      </c>
      <c r="W297" s="369" t="s">
        <v>1932</v>
      </c>
      <c r="X297" s="368" t="s">
        <v>355</v>
      </c>
      <c r="Y297" s="200" t="s">
        <v>2113</v>
      </c>
      <c r="Z297" s="89"/>
      <c r="AA297" s="113" t="s">
        <v>349</v>
      </c>
      <c r="AB297" s="1115" t="s">
        <v>2101</v>
      </c>
      <c r="AC297" s="157"/>
      <c r="AD297" s="157"/>
      <c r="AE297" s="353" t="s">
        <v>2036</v>
      </c>
      <c r="AF297" s="157"/>
      <c r="AG297" s="157"/>
      <c r="AH297" s="157"/>
      <c r="AI297" s="157"/>
      <c r="AJ297" s="89" t="s">
        <v>2063</v>
      </c>
      <c r="AK297" s="89" t="s">
        <v>162</v>
      </c>
      <c r="AL297" s="89"/>
      <c r="AM297" s="89" t="s">
        <v>241</v>
      </c>
      <c r="AN297" s="366" t="s">
        <v>171</v>
      </c>
      <c r="AO297" s="104" t="s">
        <v>62</v>
      </c>
      <c r="AP297" s="104" t="e">
        <f t="shared" si="12"/>
        <v>#N/A</v>
      </c>
      <c r="AQ297" s="157" t="s">
        <v>66</v>
      </c>
      <c r="AR297" s="265"/>
      <c r="AS297" s="157"/>
      <c r="AT297" s="157"/>
      <c r="AU297" s="90"/>
      <c r="AV297" s="157"/>
      <c r="AW297" s="157" t="s">
        <v>145</v>
      </c>
      <c r="AX297" s="157" t="s">
        <v>2124</v>
      </c>
      <c r="AY297" s="157" t="s">
        <v>75</v>
      </c>
      <c r="AZ297" s="367">
        <v>44552</v>
      </c>
      <c r="BA297" s="157"/>
      <c r="BB297" s="157"/>
      <c r="BC297" s="157"/>
      <c r="BD297" s="157"/>
      <c r="BE297" s="89"/>
      <c r="BF297" s="89"/>
      <c r="BG297" s="89"/>
      <c r="BH297" s="89"/>
      <c r="BI297" s="157"/>
      <c r="BJ297" s="157"/>
      <c r="BK297" s="157"/>
      <c r="BL297" s="107">
        <f t="shared" si="13"/>
        <v>44552</v>
      </c>
      <c r="BM297" s="107" t="e">
        <f>VLOOKUP(BL:BL,value!$A:$B,2,0)</f>
        <v>#N/A</v>
      </c>
      <c r="BN297" s="107" t="e">
        <f>VLOOKUP(BM:BM,value!C:D,2,0)</f>
        <v>#N/A</v>
      </c>
      <c r="BO297" s="107">
        <f t="shared" si="14"/>
        <v>-44552</v>
      </c>
      <c r="BP297" s="107" t="e">
        <f>VLOOKUP(BO:BO,value!$A:$B,2,0)</f>
        <v>#N/A</v>
      </c>
      <c r="BQ297" s="107" t="e">
        <f>VLOOKUP(BP:BP,value!C:D,2,0)</f>
        <v>#N/A</v>
      </c>
      <c r="BR297" s="107" t="e">
        <f>LOOKUP(AR297,value!$F$2:$H$20)</f>
        <v>#N/A</v>
      </c>
    </row>
    <row r="298" spans="1:70" ht="19.95" customHeight="1">
      <c r="A298" s="157"/>
      <c r="B298" s="194">
        <v>44530</v>
      </c>
      <c r="C298" s="357" t="s">
        <v>1806</v>
      </c>
      <c r="D298" s="358" t="s">
        <v>1840</v>
      </c>
      <c r="E298" s="359" t="s">
        <v>1977</v>
      </c>
      <c r="F298" s="360">
        <v>44553</v>
      </c>
      <c r="G298" s="200"/>
      <c r="H298" s="157"/>
      <c r="I298" s="157"/>
      <c r="J298" s="157"/>
      <c r="K298" s="361" t="s">
        <v>1874</v>
      </c>
      <c r="L298" s="132">
        <v>1240109222</v>
      </c>
      <c r="M298" s="207" t="s">
        <v>295</v>
      </c>
      <c r="N298" s="359" t="s">
        <v>1999</v>
      </c>
      <c r="O298" s="364" t="s">
        <v>2021</v>
      </c>
      <c r="P298" s="157"/>
      <c r="Q298" s="157"/>
      <c r="R298" s="157"/>
      <c r="S298" s="157"/>
      <c r="T298" s="157"/>
      <c r="U298" s="157"/>
      <c r="V298" s="164" t="s">
        <v>1933</v>
      </c>
      <c r="W298" s="369" t="s">
        <v>1934</v>
      </c>
      <c r="X298" s="368" t="s">
        <v>355</v>
      </c>
      <c r="Y298" s="200" t="s">
        <v>2113</v>
      </c>
      <c r="Z298" s="89"/>
      <c r="AA298" s="113" t="s">
        <v>349</v>
      </c>
      <c r="AB298" s="1115" t="s">
        <v>2102</v>
      </c>
      <c r="AC298" s="157"/>
      <c r="AD298" s="157"/>
      <c r="AE298" s="353" t="s">
        <v>2036</v>
      </c>
      <c r="AF298" s="157"/>
      <c r="AG298" s="157"/>
      <c r="AH298" s="157"/>
      <c r="AI298" s="157"/>
      <c r="AJ298" s="89" t="s">
        <v>2064</v>
      </c>
      <c r="AK298" s="89" t="s">
        <v>162</v>
      </c>
      <c r="AL298" s="89"/>
      <c r="AM298" s="89" t="s">
        <v>241</v>
      </c>
      <c r="AN298" s="366" t="s">
        <v>172</v>
      </c>
      <c r="AO298" s="104" t="s">
        <v>62</v>
      </c>
      <c r="AP298" s="104" t="e">
        <f t="shared" si="12"/>
        <v>#N/A</v>
      </c>
      <c r="AQ298" s="157" t="s">
        <v>66</v>
      </c>
      <c r="AR298" s="265"/>
      <c r="AS298" s="157"/>
      <c r="AT298" s="157"/>
      <c r="AU298" s="90"/>
      <c r="AV298" s="157"/>
      <c r="AW298" s="157" t="s">
        <v>145</v>
      </c>
      <c r="AX298" s="157" t="s">
        <v>2124</v>
      </c>
      <c r="AY298" s="157" t="s">
        <v>75</v>
      </c>
      <c r="AZ298" s="367">
        <v>44553</v>
      </c>
      <c r="BA298" s="157"/>
      <c r="BB298" s="157"/>
      <c r="BC298" s="157"/>
      <c r="BD298" s="157"/>
      <c r="BE298" s="89"/>
      <c r="BF298" s="89"/>
      <c r="BG298" s="89"/>
      <c r="BH298" s="89"/>
      <c r="BI298" s="157"/>
      <c r="BJ298" s="157"/>
      <c r="BK298" s="157"/>
      <c r="BL298" s="107">
        <f t="shared" si="13"/>
        <v>44553</v>
      </c>
      <c r="BM298" s="107" t="e">
        <f>VLOOKUP(BL:BL,value!$A:$B,2,0)</f>
        <v>#N/A</v>
      </c>
      <c r="BN298" s="107" t="e">
        <f>VLOOKUP(BM:BM,value!C:D,2,0)</f>
        <v>#N/A</v>
      </c>
      <c r="BO298" s="107">
        <f t="shared" si="14"/>
        <v>-44553</v>
      </c>
      <c r="BP298" s="107" t="e">
        <f>VLOOKUP(BO:BO,value!$A:$B,2,0)</f>
        <v>#N/A</v>
      </c>
      <c r="BQ298" s="107" t="e">
        <f>VLOOKUP(BP:BP,value!C:D,2,0)</f>
        <v>#N/A</v>
      </c>
      <c r="BR298" s="107" t="e">
        <f>LOOKUP(AR298,value!$F$2:$H$20)</f>
        <v>#N/A</v>
      </c>
    </row>
    <row r="299" spans="1:70" ht="19.95" customHeight="1">
      <c r="A299" s="157"/>
      <c r="B299" s="194">
        <v>44530</v>
      </c>
      <c r="C299" s="357" t="s">
        <v>1807</v>
      </c>
      <c r="D299" s="358" t="s">
        <v>1841</v>
      </c>
      <c r="E299" s="359" t="s">
        <v>1978</v>
      </c>
      <c r="F299" s="360">
        <v>44553</v>
      </c>
      <c r="G299" s="200"/>
      <c r="H299" s="157"/>
      <c r="I299" s="157"/>
      <c r="J299" s="157"/>
      <c r="K299" s="361" t="s">
        <v>1875</v>
      </c>
      <c r="L299" s="132">
        <v>1240109188</v>
      </c>
      <c r="M299" s="207" t="s">
        <v>295</v>
      </c>
      <c r="N299" s="359" t="s">
        <v>1997</v>
      </c>
      <c r="O299" s="364" t="s">
        <v>2022</v>
      </c>
      <c r="P299" s="157"/>
      <c r="Q299" s="157"/>
      <c r="R299" s="157"/>
      <c r="S299" s="157"/>
      <c r="T299" s="157"/>
      <c r="U299" s="157"/>
      <c r="V299" s="164" t="s">
        <v>1935</v>
      </c>
      <c r="W299" s="369" t="s">
        <v>1936</v>
      </c>
      <c r="X299" s="368" t="s">
        <v>355</v>
      </c>
      <c r="Y299" s="200" t="s">
        <v>2113</v>
      </c>
      <c r="Z299" s="89"/>
      <c r="AA299" s="113" t="s">
        <v>349</v>
      </c>
      <c r="AB299" s="1115" t="s">
        <v>2103</v>
      </c>
      <c r="AC299" s="157"/>
      <c r="AD299" s="157"/>
      <c r="AE299" s="353" t="s">
        <v>2036</v>
      </c>
      <c r="AF299" s="157"/>
      <c r="AG299" s="157"/>
      <c r="AH299" s="157"/>
      <c r="AI299" s="157"/>
      <c r="AJ299" s="89" t="s">
        <v>2065</v>
      </c>
      <c r="AK299" s="89" t="s">
        <v>162</v>
      </c>
      <c r="AL299" s="89"/>
      <c r="AM299" s="89" t="s">
        <v>241</v>
      </c>
      <c r="AN299" s="366" t="s">
        <v>194</v>
      </c>
      <c r="AO299" s="104" t="s">
        <v>62</v>
      </c>
      <c r="AP299" s="104" t="e">
        <f t="shared" si="12"/>
        <v>#N/A</v>
      </c>
      <c r="AQ299" s="157" t="s">
        <v>66</v>
      </c>
      <c r="AR299" s="265"/>
      <c r="AS299" s="157"/>
      <c r="AT299" s="157"/>
      <c r="AU299" s="90"/>
      <c r="AV299" s="157"/>
      <c r="AW299" s="157" t="s">
        <v>145</v>
      </c>
      <c r="AX299" s="157" t="s">
        <v>2124</v>
      </c>
      <c r="AY299" s="157" t="s">
        <v>75</v>
      </c>
      <c r="AZ299" s="367">
        <v>44553</v>
      </c>
      <c r="BA299" s="157"/>
      <c r="BB299" s="157"/>
      <c r="BC299" s="157"/>
      <c r="BD299" s="157"/>
      <c r="BE299" s="89"/>
      <c r="BF299" s="89"/>
      <c r="BG299" s="89"/>
      <c r="BH299" s="89"/>
      <c r="BI299" s="157"/>
      <c r="BJ299" s="157"/>
      <c r="BK299" s="157"/>
      <c r="BL299" s="107">
        <f t="shared" si="13"/>
        <v>44553</v>
      </c>
      <c r="BM299" s="107" t="e">
        <f>VLOOKUP(BL:BL,value!$A:$B,2,0)</f>
        <v>#N/A</v>
      </c>
      <c r="BN299" s="107" t="e">
        <f>VLOOKUP(BM:BM,value!C:D,2,0)</f>
        <v>#N/A</v>
      </c>
      <c r="BO299" s="107">
        <f t="shared" si="14"/>
        <v>-44553</v>
      </c>
      <c r="BP299" s="107" t="e">
        <f>VLOOKUP(BO:BO,value!$A:$B,2,0)</f>
        <v>#N/A</v>
      </c>
      <c r="BQ299" s="107" t="e">
        <f>VLOOKUP(BP:BP,value!C:D,2,0)</f>
        <v>#N/A</v>
      </c>
      <c r="BR299" s="107" t="e">
        <f>LOOKUP(AR299,value!$F$2:$H$20)</f>
        <v>#N/A</v>
      </c>
    </row>
    <row r="300" spans="1:70" ht="19.95" customHeight="1">
      <c r="A300" s="157"/>
      <c r="B300" s="194">
        <v>44530</v>
      </c>
      <c r="C300" s="357" t="s">
        <v>1808</v>
      </c>
      <c r="D300" s="358" t="s">
        <v>1842</v>
      </c>
      <c r="E300" s="359" t="s">
        <v>1979</v>
      </c>
      <c r="F300" s="360">
        <v>44554</v>
      </c>
      <c r="G300" s="200"/>
      <c r="H300" s="157"/>
      <c r="I300" s="157"/>
      <c r="J300" s="157"/>
      <c r="K300" s="361" t="s">
        <v>1876</v>
      </c>
      <c r="L300" s="132">
        <v>1240109184</v>
      </c>
      <c r="M300" s="207" t="s">
        <v>295</v>
      </c>
      <c r="N300" s="359" t="s">
        <v>1989</v>
      </c>
      <c r="O300" s="364" t="s">
        <v>2023</v>
      </c>
      <c r="P300" s="157"/>
      <c r="Q300" s="157"/>
      <c r="R300" s="157"/>
      <c r="S300" s="157"/>
      <c r="T300" s="157"/>
      <c r="U300" s="157"/>
      <c r="V300" s="164" t="s">
        <v>1937</v>
      </c>
      <c r="W300" s="369" t="s">
        <v>1938</v>
      </c>
      <c r="X300" s="368" t="s">
        <v>355</v>
      </c>
      <c r="Y300" s="200" t="s">
        <v>2113</v>
      </c>
      <c r="Z300" s="89"/>
      <c r="AA300" s="113" t="s">
        <v>349</v>
      </c>
      <c r="AB300" s="1115" t="s">
        <v>2104</v>
      </c>
      <c r="AC300" s="157"/>
      <c r="AD300" s="157"/>
      <c r="AE300" s="353" t="s">
        <v>2036</v>
      </c>
      <c r="AF300" s="157"/>
      <c r="AG300" s="157"/>
      <c r="AH300" s="157"/>
      <c r="AI300" s="157"/>
      <c r="AJ300" s="89" t="s">
        <v>2066</v>
      </c>
      <c r="AK300" s="89" t="s">
        <v>162</v>
      </c>
      <c r="AL300" s="89"/>
      <c r="AM300" s="89" t="s">
        <v>241</v>
      </c>
      <c r="AN300" s="366" t="s">
        <v>172</v>
      </c>
      <c r="AO300" s="104" t="s">
        <v>62</v>
      </c>
      <c r="AP300" s="104" t="e">
        <f t="shared" si="12"/>
        <v>#N/A</v>
      </c>
      <c r="AQ300" s="157" t="s">
        <v>66</v>
      </c>
      <c r="AR300" s="265"/>
      <c r="AS300" s="157"/>
      <c r="AT300" s="157"/>
      <c r="AU300" s="90"/>
      <c r="AV300" s="157"/>
      <c r="AW300" s="157" t="s">
        <v>145</v>
      </c>
      <c r="AX300" s="157" t="s">
        <v>2124</v>
      </c>
      <c r="AY300" s="157" t="s">
        <v>75</v>
      </c>
      <c r="AZ300" s="367">
        <v>44554</v>
      </c>
      <c r="BA300" s="157"/>
      <c r="BB300" s="157"/>
      <c r="BC300" s="157"/>
      <c r="BD300" s="157"/>
      <c r="BE300" s="89"/>
      <c r="BF300" s="89"/>
      <c r="BG300" s="89"/>
      <c r="BH300" s="89"/>
      <c r="BI300" s="157"/>
      <c r="BJ300" s="157"/>
      <c r="BK300" s="157"/>
      <c r="BL300" s="107">
        <f t="shared" si="13"/>
        <v>44554</v>
      </c>
      <c r="BM300" s="107" t="e">
        <f>VLOOKUP(BL:BL,value!$A:$B,2,0)</f>
        <v>#N/A</v>
      </c>
      <c r="BN300" s="107" t="e">
        <f>VLOOKUP(BM:BM,value!C:D,2,0)</f>
        <v>#N/A</v>
      </c>
      <c r="BO300" s="107">
        <f t="shared" si="14"/>
        <v>-44554</v>
      </c>
      <c r="BP300" s="107" t="e">
        <f>VLOOKUP(BO:BO,value!$A:$B,2,0)</f>
        <v>#N/A</v>
      </c>
      <c r="BQ300" s="107" t="e">
        <f>VLOOKUP(BP:BP,value!C:D,2,0)</f>
        <v>#N/A</v>
      </c>
      <c r="BR300" s="107" t="e">
        <f>LOOKUP(AR300,value!$F$2:$H$20)</f>
        <v>#N/A</v>
      </c>
    </row>
    <row r="301" spans="1:70" ht="19.95" customHeight="1">
      <c r="A301" s="157"/>
      <c r="B301" s="194">
        <v>44530</v>
      </c>
      <c r="C301" s="357" t="s">
        <v>1809</v>
      </c>
      <c r="D301" s="358" t="s">
        <v>1843</v>
      </c>
      <c r="E301" s="359" t="s">
        <v>1980</v>
      </c>
      <c r="F301" s="360">
        <v>44554</v>
      </c>
      <c r="G301" s="200"/>
      <c r="H301" s="157"/>
      <c r="I301" s="157"/>
      <c r="J301" s="157"/>
      <c r="K301" s="361" t="s">
        <v>1877</v>
      </c>
      <c r="L301" s="132">
        <v>1240109205</v>
      </c>
      <c r="M301" s="207" t="s">
        <v>295</v>
      </c>
      <c r="N301" s="359" t="s">
        <v>1989</v>
      </c>
      <c r="O301" s="364" t="s">
        <v>2024</v>
      </c>
      <c r="P301" s="157"/>
      <c r="Q301" s="157"/>
      <c r="R301" s="157"/>
      <c r="S301" s="157"/>
      <c r="T301" s="157"/>
      <c r="U301" s="157"/>
      <c r="V301" s="164" t="s">
        <v>1939</v>
      </c>
      <c r="W301" s="369" t="s">
        <v>1940</v>
      </c>
      <c r="X301" s="368" t="s">
        <v>355</v>
      </c>
      <c r="Y301" s="200" t="s">
        <v>2113</v>
      </c>
      <c r="Z301" s="89"/>
      <c r="AA301" s="113" t="s">
        <v>349</v>
      </c>
      <c r="AB301" s="1115" t="s">
        <v>2105</v>
      </c>
      <c r="AC301" s="157"/>
      <c r="AD301" s="157"/>
      <c r="AE301" s="353" t="s">
        <v>2036</v>
      </c>
      <c r="AF301" s="157"/>
      <c r="AG301" s="157"/>
      <c r="AH301" s="157"/>
      <c r="AI301" s="157"/>
      <c r="AJ301" s="89" t="s">
        <v>2067</v>
      </c>
      <c r="AK301" s="89" t="s">
        <v>162</v>
      </c>
      <c r="AL301" s="89"/>
      <c r="AM301" s="89" t="s">
        <v>241</v>
      </c>
      <c r="AN301" s="366" t="s">
        <v>172</v>
      </c>
      <c r="AO301" s="104" t="s">
        <v>62</v>
      </c>
      <c r="AP301" s="104" t="e">
        <f t="shared" si="12"/>
        <v>#N/A</v>
      </c>
      <c r="AQ301" s="157" t="s">
        <v>66</v>
      </c>
      <c r="AR301" s="265"/>
      <c r="AS301" s="157"/>
      <c r="AT301" s="157"/>
      <c r="AU301" s="90"/>
      <c r="AV301" s="157"/>
      <c r="AW301" s="157" t="s">
        <v>145</v>
      </c>
      <c r="AX301" s="157" t="s">
        <v>2124</v>
      </c>
      <c r="AY301" s="157" t="s">
        <v>75</v>
      </c>
      <c r="AZ301" s="354">
        <v>44554</v>
      </c>
      <c r="BA301" s="157"/>
      <c r="BB301" s="157"/>
      <c r="BC301" s="157"/>
      <c r="BD301" s="157"/>
      <c r="BE301" s="89"/>
      <c r="BF301" s="89"/>
      <c r="BG301" s="89"/>
      <c r="BH301" s="89"/>
      <c r="BI301" s="157"/>
      <c r="BJ301" s="157"/>
      <c r="BK301" s="157"/>
      <c r="BL301" s="107">
        <f t="shared" si="13"/>
        <v>44554</v>
      </c>
      <c r="BM301" s="107" t="e">
        <f>VLOOKUP(BL:BL,value!$A:$B,2,0)</f>
        <v>#N/A</v>
      </c>
      <c r="BN301" s="107" t="e">
        <f>VLOOKUP(BM:BM,value!C:D,2,0)</f>
        <v>#N/A</v>
      </c>
      <c r="BO301" s="107">
        <f t="shared" si="14"/>
        <v>-44554</v>
      </c>
      <c r="BP301" s="107" t="e">
        <f>VLOOKUP(BO:BO,value!$A:$B,2,0)</f>
        <v>#N/A</v>
      </c>
      <c r="BQ301" s="107" t="e">
        <f>VLOOKUP(BP:BP,value!C:D,2,0)</f>
        <v>#N/A</v>
      </c>
      <c r="BR301" s="107" t="e">
        <f>LOOKUP(AR301,value!$F$2:$H$20)</f>
        <v>#N/A</v>
      </c>
    </row>
    <row r="302" spans="1:70" ht="19.95" customHeight="1">
      <c r="A302" s="157"/>
      <c r="B302" s="148">
        <v>44530</v>
      </c>
      <c r="C302" s="196" t="s">
        <v>1810</v>
      </c>
      <c r="D302" s="355" t="s">
        <v>1844</v>
      </c>
      <c r="E302" s="203" t="s">
        <v>1981</v>
      </c>
      <c r="F302" s="195">
        <v>44554</v>
      </c>
      <c r="G302" s="174"/>
      <c r="H302" s="157"/>
      <c r="I302" s="157"/>
      <c r="J302" s="157"/>
      <c r="K302" s="205" t="s">
        <v>1878</v>
      </c>
      <c r="L302" s="169">
        <v>1240109209</v>
      </c>
      <c r="M302" s="168" t="s">
        <v>295</v>
      </c>
      <c r="N302" s="363" t="s">
        <v>1989</v>
      </c>
      <c r="O302" s="365" t="s">
        <v>2025</v>
      </c>
      <c r="P302" s="157"/>
      <c r="Q302" s="157"/>
      <c r="R302" s="157"/>
      <c r="S302" s="157"/>
      <c r="T302" s="157"/>
      <c r="U302" s="157"/>
      <c r="V302" s="164" t="s">
        <v>1941</v>
      </c>
      <c r="W302" s="369" t="s">
        <v>1942</v>
      </c>
      <c r="X302" s="368" t="s">
        <v>355</v>
      </c>
      <c r="Y302" s="174" t="s">
        <v>2113</v>
      </c>
      <c r="Z302" s="89"/>
      <c r="AA302" s="113" t="s">
        <v>349</v>
      </c>
      <c r="AB302" s="1115" t="s">
        <v>2106</v>
      </c>
      <c r="AC302" s="157"/>
      <c r="AD302" s="157"/>
      <c r="AE302" s="353" t="s">
        <v>2036</v>
      </c>
      <c r="AF302" s="157"/>
      <c r="AG302" s="157"/>
      <c r="AH302" s="157"/>
      <c r="AI302" s="157"/>
      <c r="AJ302" s="89" t="s">
        <v>2068</v>
      </c>
      <c r="AK302" s="89" t="s">
        <v>162</v>
      </c>
      <c r="AL302" s="89"/>
      <c r="AM302" s="89" t="s">
        <v>241</v>
      </c>
      <c r="AN302" s="366" t="s">
        <v>172</v>
      </c>
      <c r="AO302" s="104" t="s">
        <v>62</v>
      </c>
      <c r="AP302" s="104" t="e">
        <f t="shared" si="12"/>
        <v>#N/A</v>
      </c>
      <c r="AQ302" s="157" t="s">
        <v>66</v>
      </c>
      <c r="AR302" s="265"/>
      <c r="AS302" s="157"/>
      <c r="AT302" s="157"/>
      <c r="AU302" s="90"/>
      <c r="AV302" s="157"/>
      <c r="AW302" s="157" t="s">
        <v>145</v>
      </c>
      <c r="AX302" s="157" t="s">
        <v>2124</v>
      </c>
      <c r="AY302" s="157" t="s">
        <v>75</v>
      </c>
      <c r="AZ302" s="356">
        <v>44554</v>
      </c>
      <c r="BA302" s="157"/>
      <c r="BB302" s="157"/>
      <c r="BC302" s="157"/>
      <c r="BD302" s="157"/>
      <c r="BE302" s="89"/>
      <c r="BF302" s="89"/>
      <c r="BG302" s="89"/>
      <c r="BH302" s="89"/>
      <c r="BI302" s="157"/>
      <c r="BJ302" s="157"/>
      <c r="BK302" s="157"/>
      <c r="BL302" s="107">
        <f t="shared" si="13"/>
        <v>44554</v>
      </c>
      <c r="BM302" s="107" t="e">
        <f>VLOOKUP(BL:BL,value!$A:$B,2,0)</f>
        <v>#N/A</v>
      </c>
      <c r="BN302" s="107" t="e">
        <f>VLOOKUP(BM:BM,value!C:D,2,0)</f>
        <v>#N/A</v>
      </c>
      <c r="BO302" s="107">
        <f t="shared" si="14"/>
        <v>-44554</v>
      </c>
      <c r="BP302" s="107" t="e">
        <f>VLOOKUP(BO:BO,value!$A:$B,2,0)</f>
        <v>#N/A</v>
      </c>
      <c r="BQ302" s="107" t="e">
        <f>VLOOKUP(BP:BP,value!C:D,2,0)</f>
        <v>#N/A</v>
      </c>
      <c r="BR302" s="107" t="e">
        <f>LOOKUP(AR302,value!$F$2:$H$20)</f>
        <v>#N/A</v>
      </c>
    </row>
    <row r="303" spans="1:70" ht="19.95" customHeight="1">
      <c r="A303" s="157"/>
      <c r="B303" s="284">
        <v>44546</v>
      </c>
      <c r="C303" s="109">
        <v>206143166</v>
      </c>
      <c r="D303" s="90" t="s">
        <v>2127</v>
      </c>
      <c r="E303" s="280" t="s">
        <v>2128</v>
      </c>
      <c r="F303" s="499">
        <v>44554</v>
      </c>
      <c r="G303" s="371"/>
      <c r="H303" s="157"/>
      <c r="I303" s="157"/>
      <c r="J303" s="157"/>
      <c r="K303" s="126">
        <v>82304820</v>
      </c>
      <c r="L303" s="331" t="s">
        <v>2130</v>
      </c>
      <c r="M303" s="331" t="s">
        <v>42</v>
      </c>
      <c r="N303" s="116" t="s">
        <v>330</v>
      </c>
      <c r="O303" s="117" t="s">
        <v>2132</v>
      </c>
      <c r="P303" s="157"/>
      <c r="Q303" s="157"/>
      <c r="R303" s="157"/>
      <c r="S303" s="157"/>
      <c r="T303" s="157"/>
      <c r="U303" s="157"/>
      <c r="V303" s="111" t="s">
        <v>2127</v>
      </c>
      <c r="W303" s="111" t="s">
        <v>379</v>
      </c>
      <c r="X303" s="176" t="s">
        <v>379</v>
      </c>
      <c r="Y303" s="156" t="s">
        <v>1670</v>
      </c>
      <c r="Z303" s="89"/>
      <c r="AA303" s="89"/>
      <c r="AB303" s="1116" t="s">
        <v>2134</v>
      </c>
      <c r="AC303" s="157"/>
      <c r="AD303" s="157"/>
      <c r="AE303" s="130"/>
      <c r="AF303" s="157"/>
      <c r="AG303" s="157"/>
      <c r="AH303" s="157"/>
      <c r="AI303" s="157"/>
      <c r="AJ303" s="157"/>
      <c r="AK303" s="89" t="s">
        <v>162</v>
      </c>
      <c r="AL303" s="89"/>
      <c r="AM303" s="89" t="s">
        <v>242</v>
      </c>
      <c r="AN303" s="298" t="s">
        <v>225</v>
      </c>
      <c r="AO303" s="104" t="s">
        <v>62</v>
      </c>
      <c r="AP303" s="104" t="e">
        <f t="shared" si="12"/>
        <v>#N/A</v>
      </c>
      <c r="AQ303" s="157" t="s">
        <v>65</v>
      </c>
      <c r="AR303" s="265"/>
      <c r="AS303" s="157"/>
      <c r="AT303" s="157"/>
      <c r="AU303" s="90"/>
      <c r="AV303" s="157"/>
      <c r="AW303" s="157" t="s">
        <v>146</v>
      </c>
      <c r="AX303" s="157"/>
      <c r="AY303" s="157" t="s">
        <v>84</v>
      </c>
      <c r="AZ303" s="533">
        <v>44554</v>
      </c>
      <c r="BA303" s="157"/>
      <c r="BB303" s="157"/>
      <c r="BC303" s="157"/>
      <c r="BD303" s="157"/>
      <c r="BE303" s="89"/>
      <c r="BF303" s="89"/>
      <c r="BG303" s="265">
        <v>44554</v>
      </c>
      <c r="BH303" s="278">
        <v>0.41666666666666669</v>
      </c>
      <c r="BI303" s="157" t="s">
        <v>2151</v>
      </c>
      <c r="BJ303" s="157">
        <v>1</v>
      </c>
      <c r="BK303" s="157" t="s">
        <v>413</v>
      </c>
      <c r="BL303" s="107">
        <f t="shared" si="13"/>
        <v>44554</v>
      </c>
      <c r="BM303" s="107" t="e">
        <f>VLOOKUP(BL:BL,value!$A:$B,2,0)</f>
        <v>#N/A</v>
      </c>
      <c r="BN303" s="107" t="e">
        <f>VLOOKUP(BM:BM,value!C:D,2,0)</f>
        <v>#N/A</v>
      </c>
      <c r="BO303" s="107">
        <f t="shared" si="14"/>
        <v>-44554</v>
      </c>
      <c r="BP303" s="107" t="e">
        <f>VLOOKUP(BO:BO,value!$A:$B,2,0)</f>
        <v>#N/A</v>
      </c>
      <c r="BQ303" s="107" t="e">
        <f>VLOOKUP(BP:BP,value!C:D,2,0)</f>
        <v>#N/A</v>
      </c>
      <c r="BR303" s="107" t="e">
        <f>LOOKUP(AR303,value!$F$2:$H$20)</f>
        <v>#N/A</v>
      </c>
    </row>
    <row r="304" spans="1:70" ht="19.95" customHeight="1">
      <c r="A304" s="157"/>
      <c r="B304" s="372">
        <v>44546</v>
      </c>
      <c r="C304" s="154">
        <v>206143067</v>
      </c>
      <c r="D304" s="155" t="s">
        <v>2125</v>
      </c>
      <c r="E304" s="373" t="s">
        <v>2126</v>
      </c>
      <c r="F304" s="374">
        <v>44554</v>
      </c>
      <c r="G304" s="371"/>
      <c r="H304" s="157"/>
      <c r="I304" s="157"/>
      <c r="J304" s="157"/>
      <c r="K304" s="254">
        <v>82304810</v>
      </c>
      <c r="L304" s="331" t="s">
        <v>2129</v>
      </c>
      <c r="M304" s="331" t="s">
        <v>42</v>
      </c>
      <c r="N304" s="116" t="s">
        <v>330</v>
      </c>
      <c r="O304" s="117" t="s">
        <v>2131</v>
      </c>
      <c r="P304" s="157"/>
      <c r="Q304" s="157"/>
      <c r="R304" s="157"/>
      <c r="S304" s="157"/>
      <c r="T304" s="157"/>
      <c r="U304" s="157"/>
      <c r="V304" s="111" t="s">
        <v>2125</v>
      </c>
      <c r="W304" s="111" t="s">
        <v>379</v>
      </c>
      <c r="X304" s="176" t="s">
        <v>379</v>
      </c>
      <c r="Y304" s="156" t="s">
        <v>1670</v>
      </c>
      <c r="Z304" s="89"/>
      <c r="AA304" s="89"/>
      <c r="AB304" s="1116" t="s">
        <v>2133</v>
      </c>
      <c r="AC304" s="157"/>
      <c r="AD304" s="157"/>
      <c r="AE304" s="130"/>
      <c r="AF304" s="157"/>
      <c r="AG304" s="157"/>
      <c r="AH304" s="157"/>
      <c r="AI304" s="157"/>
      <c r="AJ304" s="157"/>
      <c r="AK304" s="89" t="s">
        <v>162</v>
      </c>
      <c r="AL304" s="89"/>
      <c r="AM304" s="89" t="s">
        <v>242</v>
      </c>
      <c r="AN304" s="298" t="s">
        <v>213</v>
      </c>
      <c r="AO304" s="104" t="s">
        <v>62</v>
      </c>
      <c r="AP304" s="104" t="e">
        <f t="shared" si="12"/>
        <v>#N/A</v>
      </c>
      <c r="AQ304" s="157" t="s">
        <v>65</v>
      </c>
      <c r="AR304" s="265"/>
      <c r="AS304" s="157"/>
      <c r="AT304" s="157"/>
      <c r="AU304" s="90"/>
      <c r="AV304" s="157"/>
      <c r="AW304" s="157" t="s">
        <v>146</v>
      </c>
      <c r="AX304" s="157"/>
      <c r="AY304" s="157" t="s">
        <v>76</v>
      </c>
      <c r="AZ304" s="375">
        <v>44558</v>
      </c>
      <c r="BA304" s="157"/>
      <c r="BB304" s="157"/>
      <c r="BC304" s="157"/>
      <c r="BD304" s="157"/>
      <c r="BE304" s="265">
        <v>44558</v>
      </c>
      <c r="BF304" s="278">
        <v>0.41666666666666669</v>
      </c>
      <c r="BG304" s="265">
        <v>44555</v>
      </c>
      <c r="BH304" s="278">
        <v>0.5</v>
      </c>
      <c r="BI304" s="157" t="s">
        <v>2152</v>
      </c>
      <c r="BJ304" s="157">
        <v>1</v>
      </c>
      <c r="BK304" s="157" t="s">
        <v>515</v>
      </c>
      <c r="BL304" s="107">
        <f t="shared" si="13"/>
        <v>44554</v>
      </c>
      <c r="BM304" s="107" t="e">
        <f>VLOOKUP(BL:BL,value!$A:$B,2,0)</f>
        <v>#N/A</v>
      </c>
      <c r="BN304" s="107" t="e">
        <f>VLOOKUP(BM:BM,value!C:D,2,0)</f>
        <v>#N/A</v>
      </c>
      <c r="BO304" s="107">
        <f t="shared" si="14"/>
        <v>-44558</v>
      </c>
      <c r="BP304" s="107" t="e">
        <f>VLOOKUP(BO:BO,value!$A:$B,2,0)</f>
        <v>#N/A</v>
      </c>
      <c r="BQ304" s="107" t="e">
        <f>VLOOKUP(BP:BP,value!C:D,2,0)</f>
        <v>#N/A</v>
      </c>
      <c r="BR304" s="107" t="e">
        <f>LOOKUP(AR304,value!$F$2:$H$20)</f>
        <v>#N/A</v>
      </c>
    </row>
    <row r="305" spans="1:70" ht="19.95" customHeight="1">
      <c r="A305" s="157"/>
      <c r="B305" s="148">
        <v>44530</v>
      </c>
      <c r="C305" s="196" t="s">
        <v>1811</v>
      </c>
      <c r="D305" s="355" t="s">
        <v>1845</v>
      </c>
      <c r="E305" s="203" t="s">
        <v>1982</v>
      </c>
      <c r="F305" s="195">
        <v>44557</v>
      </c>
      <c r="G305" s="174"/>
      <c r="H305" s="157"/>
      <c r="I305" s="157"/>
      <c r="J305" s="157"/>
      <c r="K305" s="205" t="s">
        <v>1879</v>
      </c>
      <c r="L305" s="362" t="s">
        <v>2034</v>
      </c>
      <c r="M305" s="168" t="s">
        <v>295</v>
      </c>
      <c r="N305" s="363" t="s">
        <v>2001</v>
      </c>
      <c r="O305" s="365" t="s">
        <v>2026</v>
      </c>
      <c r="P305" s="157"/>
      <c r="Q305" s="157"/>
      <c r="R305" s="157"/>
      <c r="S305" s="157"/>
      <c r="T305" s="157"/>
      <c r="U305" s="157"/>
      <c r="V305" s="164" t="s">
        <v>1943</v>
      </c>
      <c r="W305" s="369" t="s">
        <v>1944</v>
      </c>
      <c r="X305" s="368" t="s">
        <v>355</v>
      </c>
      <c r="Y305" s="174" t="s">
        <v>2113</v>
      </c>
      <c r="Z305" s="89"/>
      <c r="AA305" s="113" t="s">
        <v>349</v>
      </c>
      <c r="AB305" s="1115" t="s">
        <v>2107</v>
      </c>
      <c r="AC305" s="157"/>
      <c r="AD305" s="157"/>
      <c r="AE305" s="353" t="s">
        <v>2036</v>
      </c>
      <c r="AF305" s="157"/>
      <c r="AG305" s="157"/>
      <c r="AH305" s="157"/>
      <c r="AI305" s="157"/>
      <c r="AJ305" s="130" t="s">
        <v>2069</v>
      </c>
      <c r="AK305" s="89" t="s">
        <v>162</v>
      </c>
      <c r="AL305" s="89"/>
      <c r="AM305" s="89" t="s">
        <v>241</v>
      </c>
      <c r="AN305" s="366" t="s">
        <v>172</v>
      </c>
      <c r="AO305" s="104" t="s">
        <v>62</v>
      </c>
      <c r="AP305" s="104" t="e">
        <f t="shared" si="12"/>
        <v>#N/A</v>
      </c>
      <c r="AQ305" s="157" t="s">
        <v>66</v>
      </c>
      <c r="AR305" s="265"/>
      <c r="AS305" s="157"/>
      <c r="AT305" s="157"/>
      <c r="AU305" s="90"/>
      <c r="AV305" s="157"/>
      <c r="AW305" s="157" t="s">
        <v>145</v>
      </c>
      <c r="AX305" s="157" t="s">
        <v>2124</v>
      </c>
      <c r="AY305" s="157" t="s">
        <v>75</v>
      </c>
      <c r="AZ305" s="356">
        <v>44557</v>
      </c>
      <c r="BA305" s="157"/>
      <c r="BB305" s="157"/>
      <c r="BC305" s="157"/>
      <c r="BD305" s="157"/>
      <c r="BE305" s="89"/>
      <c r="BF305" s="89"/>
      <c r="BG305" s="89"/>
      <c r="BH305" s="89"/>
      <c r="BI305" s="157"/>
      <c r="BJ305" s="157"/>
      <c r="BK305" s="157"/>
      <c r="BL305" s="107">
        <f t="shared" si="13"/>
        <v>44557</v>
      </c>
      <c r="BM305" s="107" t="e">
        <f>VLOOKUP(BL:BL,value!$A:$B,2,0)</f>
        <v>#N/A</v>
      </c>
      <c r="BN305" s="107" t="e">
        <f>VLOOKUP(BM:BM,value!C:D,2,0)</f>
        <v>#N/A</v>
      </c>
      <c r="BO305" s="107">
        <f t="shared" si="14"/>
        <v>-44557</v>
      </c>
      <c r="BP305" s="107" t="e">
        <f>VLOOKUP(BO:BO,value!$A:$B,2,0)</f>
        <v>#N/A</v>
      </c>
      <c r="BQ305" s="107" t="e">
        <f>VLOOKUP(BP:BP,value!C:D,2,0)</f>
        <v>#N/A</v>
      </c>
      <c r="BR305" s="107" t="e">
        <f>LOOKUP(AR305,value!$F$2:$H$20)</f>
        <v>#N/A</v>
      </c>
    </row>
    <row r="306" spans="1:70" ht="19.95" customHeight="1">
      <c r="A306" s="157"/>
      <c r="B306" s="148">
        <v>44530</v>
      </c>
      <c r="C306" s="196" t="s">
        <v>1812</v>
      </c>
      <c r="D306" s="355" t="s">
        <v>1846</v>
      </c>
      <c r="E306" s="203" t="s">
        <v>1983</v>
      </c>
      <c r="F306" s="195">
        <v>44557</v>
      </c>
      <c r="G306" s="174"/>
      <c r="H306" s="157"/>
      <c r="I306" s="157"/>
      <c r="J306" s="157"/>
      <c r="K306" s="205" t="s">
        <v>1880</v>
      </c>
      <c r="L306" s="362" t="s">
        <v>2035</v>
      </c>
      <c r="M306" s="168" t="s">
        <v>295</v>
      </c>
      <c r="N306" s="363" t="s">
        <v>2001</v>
      </c>
      <c r="O306" s="365" t="s">
        <v>2027</v>
      </c>
      <c r="P306" s="157"/>
      <c r="Q306" s="157"/>
      <c r="R306" s="157"/>
      <c r="S306" s="157"/>
      <c r="T306" s="157"/>
      <c r="U306" s="157"/>
      <c r="V306" s="164" t="s">
        <v>1945</v>
      </c>
      <c r="W306" s="369" t="s">
        <v>1946</v>
      </c>
      <c r="X306" s="368" t="s">
        <v>355</v>
      </c>
      <c r="Y306" s="174" t="s">
        <v>2113</v>
      </c>
      <c r="Z306" s="89"/>
      <c r="AA306" s="113" t="s">
        <v>349</v>
      </c>
      <c r="AB306" s="1115" t="s">
        <v>2108</v>
      </c>
      <c r="AC306" s="157"/>
      <c r="AD306" s="157"/>
      <c r="AE306" s="353" t="s">
        <v>2036</v>
      </c>
      <c r="AF306" s="157"/>
      <c r="AG306" s="157"/>
      <c r="AH306" s="157"/>
      <c r="AI306" s="157"/>
      <c r="AJ306" s="89" t="s">
        <v>2070</v>
      </c>
      <c r="AK306" s="89" t="s">
        <v>162</v>
      </c>
      <c r="AL306" s="89"/>
      <c r="AM306" s="89" t="s">
        <v>241</v>
      </c>
      <c r="AN306" s="366" t="s">
        <v>172</v>
      </c>
      <c r="AO306" s="104" t="s">
        <v>62</v>
      </c>
      <c r="AP306" s="104" t="e">
        <f t="shared" si="12"/>
        <v>#N/A</v>
      </c>
      <c r="AQ306" s="157" t="s">
        <v>66</v>
      </c>
      <c r="AR306" s="265"/>
      <c r="AS306" s="157"/>
      <c r="AT306" s="157"/>
      <c r="AU306" s="90"/>
      <c r="AV306" s="157"/>
      <c r="AW306" s="157" t="s">
        <v>145</v>
      </c>
      <c r="AX306" s="157" t="s">
        <v>2124</v>
      </c>
      <c r="AY306" s="157" t="s">
        <v>75</v>
      </c>
      <c r="AZ306" s="356">
        <v>44557</v>
      </c>
      <c r="BA306" s="157"/>
      <c r="BB306" s="157"/>
      <c r="BC306" s="157"/>
      <c r="BD306" s="157"/>
      <c r="BE306" s="89"/>
      <c r="BF306" s="89"/>
      <c r="BG306" s="89"/>
      <c r="BH306" s="89"/>
      <c r="BI306" s="157"/>
      <c r="BJ306" s="157"/>
      <c r="BK306" s="157"/>
      <c r="BL306" s="107">
        <f t="shared" si="13"/>
        <v>44557</v>
      </c>
      <c r="BM306" s="107" t="e">
        <f>VLOOKUP(BL:BL,value!$A:$B,2,0)</f>
        <v>#N/A</v>
      </c>
      <c r="BN306" s="107" t="e">
        <f>VLOOKUP(BM:BM,value!C:D,2,0)</f>
        <v>#N/A</v>
      </c>
      <c r="BO306" s="107">
        <f t="shared" si="14"/>
        <v>-44557</v>
      </c>
      <c r="BP306" s="107" t="e">
        <f>VLOOKUP(BO:BO,value!$A:$B,2,0)</f>
        <v>#N/A</v>
      </c>
      <c r="BQ306" s="107" t="e">
        <f>VLOOKUP(BP:BP,value!C:D,2,0)</f>
        <v>#N/A</v>
      </c>
      <c r="BR306" s="107" t="e">
        <f>LOOKUP(AR306,value!$F$2:$H$20)</f>
        <v>#N/A</v>
      </c>
    </row>
    <row r="307" spans="1:70" ht="19.95" customHeight="1">
      <c r="A307" s="157"/>
      <c r="B307" s="148">
        <v>44530</v>
      </c>
      <c r="C307" s="196" t="s">
        <v>1813</v>
      </c>
      <c r="D307" s="355" t="s">
        <v>1847</v>
      </c>
      <c r="E307" s="203" t="s">
        <v>1984</v>
      </c>
      <c r="F307" s="195">
        <v>44557</v>
      </c>
      <c r="G307" s="174"/>
      <c r="H307" s="157"/>
      <c r="I307" s="157"/>
      <c r="J307" s="157"/>
      <c r="K307" s="205" t="s">
        <v>1881</v>
      </c>
      <c r="L307" s="169">
        <v>1240142247</v>
      </c>
      <c r="M307" s="168" t="s">
        <v>295</v>
      </c>
      <c r="N307" s="363" t="s">
        <v>1991</v>
      </c>
      <c r="O307" s="365" t="s">
        <v>2028</v>
      </c>
      <c r="P307" s="157"/>
      <c r="Q307" s="157"/>
      <c r="R307" s="157"/>
      <c r="S307" s="157"/>
      <c r="T307" s="157"/>
      <c r="U307" s="157"/>
      <c r="V307" s="164" t="s">
        <v>1947</v>
      </c>
      <c r="W307" s="369" t="s">
        <v>1948</v>
      </c>
      <c r="X307" s="368" t="s">
        <v>355</v>
      </c>
      <c r="Y307" s="174" t="s">
        <v>2113</v>
      </c>
      <c r="Z307" s="89"/>
      <c r="AA307" s="113" t="s">
        <v>349</v>
      </c>
      <c r="AB307" s="1115" t="s">
        <v>2109</v>
      </c>
      <c r="AC307" s="157"/>
      <c r="AD307" s="157"/>
      <c r="AE307" s="353" t="s">
        <v>2036</v>
      </c>
      <c r="AF307" s="157"/>
      <c r="AG307" s="157"/>
      <c r="AH307" s="157"/>
      <c r="AI307" s="157"/>
      <c r="AJ307" s="89" t="s">
        <v>2071</v>
      </c>
      <c r="AK307" s="89" t="s">
        <v>162</v>
      </c>
      <c r="AL307" s="89"/>
      <c r="AM307" s="89" t="s">
        <v>241</v>
      </c>
      <c r="AN307" s="366" t="s">
        <v>172</v>
      </c>
      <c r="AO307" s="104" t="s">
        <v>62</v>
      </c>
      <c r="AP307" s="104" t="e">
        <f t="shared" si="12"/>
        <v>#N/A</v>
      </c>
      <c r="AQ307" s="157" t="s">
        <v>66</v>
      </c>
      <c r="AR307" s="265"/>
      <c r="AS307" s="157"/>
      <c r="AT307" s="157"/>
      <c r="AU307" s="90"/>
      <c r="AV307" s="157"/>
      <c r="AW307" s="157" t="s">
        <v>145</v>
      </c>
      <c r="AX307" s="157" t="s">
        <v>2124</v>
      </c>
      <c r="AY307" s="157" t="s">
        <v>75</v>
      </c>
      <c r="AZ307" s="356">
        <v>44557</v>
      </c>
      <c r="BA307" s="157"/>
      <c r="BB307" s="157"/>
      <c r="BC307" s="157"/>
      <c r="BD307" s="157"/>
      <c r="BE307" s="89"/>
      <c r="BF307" s="89"/>
      <c r="BG307" s="89"/>
      <c r="BH307" s="89"/>
      <c r="BI307" s="157"/>
      <c r="BJ307" s="157"/>
      <c r="BK307" s="157"/>
      <c r="BL307" s="107">
        <f t="shared" si="13"/>
        <v>44557</v>
      </c>
      <c r="BM307" s="107" t="e">
        <f>VLOOKUP(BL:BL,value!$A:$B,2,0)</f>
        <v>#N/A</v>
      </c>
      <c r="BN307" s="107" t="e">
        <f>VLOOKUP(BM:BM,value!C:D,2,0)</f>
        <v>#N/A</v>
      </c>
      <c r="BO307" s="107">
        <f t="shared" si="14"/>
        <v>-44557</v>
      </c>
      <c r="BP307" s="107" t="e">
        <f>VLOOKUP(BO:BO,value!$A:$B,2,0)</f>
        <v>#N/A</v>
      </c>
      <c r="BQ307" s="107" t="e">
        <f>VLOOKUP(BP:BP,value!C:D,2,0)</f>
        <v>#N/A</v>
      </c>
      <c r="BR307" s="107" t="e">
        <f>LOOKUP(AR307,value!$F$2:$H$20)</f>
        <v>#N/A</v>
      </c>
    </row>
    <row r="308" spans="1:70" ht="19.95" customHeight="1">
      <c r="A308" s="157"/>
      <c r="B308" s="148">
        <v>44530</v>
      </c>
      <c r="C308" s="196" t="s">
        <v>1814</v>
      </c>
      <c r="D308" s="355" t="s">
        <v>1848</v>
      </c>
      <c r="E308" s="203" t="s">
        <v>1985</v>
      </c>
      <c r="F308" s="195">
        <v>44558</v>
      </c>
      <c r="G308" s="174"/>
      <c r="H308" s="157"/>
      <c r="I308" s="157"/>
      <c r="J308" s="157"/>
      <c r="K308" s="205" t="s">
        <v>1882</v>
      </c>
      <c r="L308" s="169">
        <v>1240142217</v>
      </c>
      <c r="M308" s="168" t="s">
        <v>295</v>
      </c>
      <c r="N308" s="363" t="s">
        <v>2001</v>
      </c>
      <c r="O308" s="365" t="s">
        <v>2029</v>
      </c>
      <c r="P308" s="157"/>
      <c r="Q308" s="157"/>
      <c r="R308" s="157"/>
      <c r="S308" s="157"/>
      <c r="T308" s="157"/>
      <c r="U308" s="157"/>
      <c r="V308" s="164" t="s">
        <v>1949</v>
      </c>
      <c r="W308" s="369" t="s">
        <v>1950</v>
      </c>
      <c r="X308" s="368" t="s">
        <v>355</v>
      </c>
      <c r="Y308" s="174" t="s">
        <v>2113</v>
      </c>
      <c r="Z308" s="89"/>
      <c r="AA308" s="113" t="s">
        <v>349</v>
      </c>
      <c r="AB308" s="1115" t="s">
        <v>2110</v>
      </c>
      <c r="AC308" s="157"/>
      <c r="AD308" s="157"/>
      <c r="AE308" s="353" t="s">
        <v>2036</v>
      </c>
      <c r="AF308" s="157"/>
      <c r="AG308" s="157"/>
      <c r="AH308" s="157"/>
      <c r="AI308" s="157"/>
      <c r="AJ308" s="89" t="s">
        <v>2072</v>
      </c>
      <c r="AK308" s="89" t="s">
        <v>162</v>
      </c>
      <c r="AL308" s="89"/>
      <c r="AM308" s="89" t="s">
        <v>241</v>
      </c>
      <c r="AN308" s="366" t="s">
        <v>172</v>
      </c>
      <c r="AO308" s="104" t="s">
        <v>62</v>
      </c>
      <c r="AP308" s="104" t="e">
        <f t="shared" si="12"/>
        <v>#N/A</v>
      </c>
      <c r="AQ308" s="157" t="s">
        <v>66</v>
      </c>
      <c r="AR308" s="265"/>
      <c r="AS308" s="157"/>
      <c r="AT308" s="157"/>
      <c r="AU308" s="90"/>
      <c r="AV308" s="157"/>
      <c r="AW308" s="157" t="s">
        <v>145</v>
      </c>
      <c r="AX308" s="157" t="s">
        <v>2124</v>
      </c>
      <c r="AY308" s="157" t="s">
        <v>75</v>
      </c>
      <c r="AZ308" s="356">
        <v>44558</v>
      </c>
      <c r="BA308" s="157"/>
      <c r="BB308" s="157"/>
      <c r="BC308" s="157"/>
      <c r="BD308" s="157"/>
      <c r="BE308" s="89"/>
      <c r="BF308" s="89"/>
      <c r="BG308" s="89"/>
      <c r="BH308" s="89"/>
      <c r="BI308" s="157"/>
      <c r="BJ308" s="157"/>
      <c r="BK308" s="157"/>
      <c r="BL308" s="107">
        <f t="shared" si="13"/>
        <v>44558</v>
      </c>
      <c r="BM308" s="107" t="e">
        <f>VLOOKUP(BL:BL,value!$A:$B,2,0)</f>
        <v>#N/A</v>
      </c>
      <c r="BN308" s="107" t="e">
        <f>VLOOKUP(BM:BM,value!C:D,2,0)</f>
        <v>#N/A</v>
      </c>
      <c r="BO308" s="107">
        <f t="shared" si="14"/>
        <v>-44558</v>
      </c>
      <c r="BP308" s="107" t="e">
        <f>VLOOKUP(BO:BO,value!$A:$B,2,0)</f>
        <v>#N/A</v>
      </c>
      <c r="BQ308" s="107" t="e">
        <f>VLOOKUP(BP:BP,value!C:D,2,0)</f>
        <v>#N/A</v>
      </c>
      <c r="BR308" s="107" t="e">
        <f>LOOKUP(AR308,value!$F$2:$H$20)</f>
        <v>#N/A</v>
      </c>
    </row>
    <row r="309" spans="1:70" ht="19.95" customHeight="1">
      <c r="A309" s="157"/>
      <c r="B309" s="148">
        <v>44530</v>
      </c>
      <c r="C309" s="196" t="s">
        <v>1815</v>
      </c>
      <c r="D309" s="355" t="s">
        <v>1849</v>
      </c>
      <c r="E309" s="203" t="s">
        <v>1986</v>
      </c>
      <c r="F309" s="195">
        <v>44558</v>
      </c>
      <c r="G309" s="174"/>
      <c r="H309" s="157"/>
      <c r="I309" s="157"/>
      <c r="J309" s="157"/>
      <c r="K309" s="205" t="s">
        <v>1883</v>
      </c>
      <c r="L309" s="169">
        <v>1240142258</v>
      </c>
      <c r="M309" s="168" t="s">
        <v>295</v>
      </c>
      <c r="N309" s="363" t="s">
        <v>2001</v>
      </c>
      <c r="O309" s="365" t="s">
        <v>2030</v>
      </c>
      <c r="P309" s="157"/>
      <c r="Q309" s="157"/>
      <c r="R309" s="157"/>
      <c r="S309" s="157"/>
      <c r="T309" s="157"/>
      <c r="U309" s="157"/>
      <c r="V309" s="164" t="s">
        <v>1951</v>
      </c>
      <c r="W309" s="369" t="s">
        <v>1952</v>
      </c>
      <c r="X309" s="368" t="s">
        <v>355</v>
      </c>
      <c r="Y309" s="174" t="s">
        <v>2113</v>
      </c>
      <c r="Z309" s="89"/>
      <c r="AA309" s="113" t="s">
        <v>349</v>
      </c>
      <c r="AB309" s="1115" t="s">
        <v>2111</v>
      </c>
      <c r="AC309" s="157"/>
      <c r="AD309" s="157"/>
      <c r="AE309" s="353" t="s">
        <v>2036</v>
      </c>
      <c r="AF309" s="157"/>
      <c r="AG309" s="157"/>
      <c r="AH309" s="157"/>
      <c r="AI309" s="157"/>
      <c r="AJ309" s="89" t="s">
        <v>2073</v>
      </c>
      <c r="AK309" s="89" t="s">
        <v>162</v>
      </c>
      <c r="AL309" s="89"/>
      <c r="AM309" s="89" t="s">
        <v>241</v>
      </c>
      <c r="AN309" s="366" t="s">
        <v>172</v>
      </c>
      <c r="AO309" s="104" t="s">
        <v>62</v>
      </c>
      <c r="AP309" s="104" t="e">
        <f t="shared" si="12"/>
        <v>#N/A</v>
      </c>
      <c r="AQ309" s="157" t="s">
        <v>66</v>
      </c>
      <c r="AR309" s="265"/>
      <c r="AS309" s="157"/>
      <c r="AT309" s="157"/>
      <c r="AU309" s="90"/>
      <c r="AV309" s="157"/>
      <c r="AW309" s="157" t="s">
        <v>145</v>
      </c>
      <c r="AX309" s="157" t="s">
        <v>2124</v>
      </c>
      <c r="AY309" s="157" t="s">
        <v>75</v>
      </c>
      <c r="AZ309" s="356">
        <v>44558</v>
      </c>
      <c r="BA309" s="157"/>
      <c r="BB309" s="157"/>
      <c r="BC309" s="157"/>
      <c r="BD309" s="157"/>
      <c r="BE309" s="89"/>
      <c r="BF309" s="89"/>
      <c r="BG309" s="89"/>
      <c r="BH309" s="89"/>
      <c r="BI309" s="157"/>
      <c r="BJ309" s="157"/>
      <c r="BK309" s="157"/>
      <c r="BL309" s="107">
        <f t="shared" si="13"/>
        <v>44558</v>
      </c>
      <c r="BM309" s="107" t="e">
        <f>VLOOKUP(BL:BL,value!$A:$B,2,0)</f>
        <v>#N/A</v>
      </c>
      <c r="BN309" s="107" t="e">
        <f>VLOOKUP(BM:BM,value!C:D,2,0)</f>
        <v>#N/A</v>
      </c>
      <c r="BO309" s="107">
        <f t="shared" si="14"/>
        <v>-44558</v>
      </c>
      <c r="BP309" s="107" t="e">
        <f>VLOOKUP(BO:BO,value!$A:$B,2,0)</f>
        <v>#N/A</v>
      </c>
      <c r="BQ309" s="107" t="e">
        <f>VLOOKUP(BP:BP,value!C:D,2,0)</f>
        <v>#N/A</v>
      </c>
      <c r="BR309" s="107" t="e">
        <f>LOOKUP(AR309,value!$F$2:$H$20)</f>
        <v>#N/A</v>
      </c>
    </row>
    <row r="310" spans="1:70" ht="19.95" customHeight="1">
      <c r="A310" s="157"/>
      <c r="B310" s="148">
        <v>44530</v>
      </c>
      <c r="C310" s="196" t="s">
        <v>1815</v>
      </c>
      <c r="D310" s="355" t="s">
        <v>1849</v>
      </c>
      <c r="E310" s="203" t="s">
        <v>1986</v>
      </c>
      <c r="F310" s="195">
        <v>44558</v>
      </c>
      <c r="G310" s="157"/>
      <c r="H310" s="157"/>
      <c r="I310" s="157"/>
      <c r="J310" s="157"/>
      <c r="K310" s="205" t="s">
        <v>1884</v>
      </c>
      <c r="L310" s="169">
        <v>1240142260</v>
      </c>
      <c r="M310" s="168" t="s">
        <v>295</v>
      </c>
      <c r="N310" s="203" t="s">
        <v>2001</v>
      </c>
      <c r="O310" s="217" t="s">
        <v>2030</v>
      </c>
      <c r="P310" s="157"/>
      <c r="Q310" s="157"/>
      <c r="R310" s="157"/>
      <c r="S310" s="157"/>
      <c r="T310" s="157"/>
      <c r="U310" s="157"/>
      <c r="V310" s="164" t="s">
        <v>1951</v>
      </c>
      <c r="W310" s="369" t="s">
        <v>1952</v>
      </c>
      <c r="X310" s="368" t="s">
        <v>355</v>
      </c>
      <c r="Y310" s="174" t="s">
        <v>2113</v>
      </c>
      <c r="Z310" s="89"/>
      <c r="AA310" s="113" t="s">
        <v>349</v>
      </c>
      <c r="AB310" s="1114" t="s">
        <v>2112</v>
      </c>
      <c r="AC310" s="157"/>
      <c r="AD310" s="157"/>
      <c r="AE310" s="353" t="s">
        <v>2036</v>
      </c>
      <c r="AF310" s="157"/>
      <c r="AG310" s="157"/>
      <c r="AH310" s="157"/>
      <c r="AI310" s="157"/>
      <c r="AJ310" s="89" t="s">
        <v>2074</v>
      </c>
      <c r="AK310" s="89" t="s">
        <v>162</v>
      </c>
      <c r="AL310" s="89"/>
      <c r="AM310" s="89" t="s">
        <v>241</v>
      </c>
      <c r="AN310" s="147" t="s">
        <v>172</v>
      </c>
      <c r="AO310" s="104" t="s">
        <v>62</v>
      </c>
      <c r="AP310" s="104" t="e">
        <f t="shared" si="12"/>
        <v>#N/A</v>
      </c>
      <c r="AQ310" s="157" t="s">
        <v>66</v>
      </c>
      <c r="AR310" s="265"/>
      <c r="AS310" s="157"/>
      <c r="AT310" s="157"/>
      <c r="AU310" s="90"/>
      <c r="AV310" s="157"/>
      <c r="AW310" s="157" t="s">
        <v>145</v>
      </c>
      <c r="AX310" s="157" t="s">
        <v>2124</v>
      </c>
      <c r="AY310" s="157" t="s">
        <v>75</v>
      </c>
      <c r="AZ310" s="356">
        <v>44558</v>
      </c>
      <c r="BA310" s="157"/>
      <c r="BB310" s="157"/>
      <c r="BC310" s="157"/>
      <c r="BD310" s="157"/>
      <c r="BE310" s="89"/>
      <c r="BF310" s="89"/>
      <c r="BG310" s="89"/>
      <c r="BH310" s="89"/>
      <c r="BI310" s="157"/>
      <c r="BJ310" s="157"/>
      <c r="BK310" s="157"/>
      <c r="BL310" s="107">
        <f t="shared" si="13"/>
        <v>44558</v>
      </c>
      <c r="BM310" s="107" t="e">
        <f>VLOOKUP(BL:BL,value!$A:$B,2,0)</f>
        <v>#N/A</v>
      </c>
      <c r="BN310" s="107" t="e">
        <f>VLOOKUP(BM:BM,value!C:D,2,0)</f>
        <v>#N/A</v>
      </c>
      <c r="BO310" s="107">
        <f t="shared" si="14"/>
        <v>-44558</v>
      </c>
      <c r="BP310" s="107" t="e">
        <f>VLOOKUP(BO:BO,value!$A:$B,2,0)</f>
        <v>#N/A</v>
      </c>
      <c r="BQ310" s="107" t="e">
        <f>VLOOKUP(BP:BP,value!C:D,2,0)</f>
        <v>#N/A</v>
      </c>
      <c r="BR310" s="107" t="e">
        <f>LOOKUP(AR310,value!$F$2:$H$20)</f>
        <v>#N/A</v>
      </c>
    </row>
    <row r="311" spans="1:70" ht="19.95" customHeight="1">
      <c r="A311" s="157"/>
      <c r="B311" s="348">
        <v>44553</v>
      </c>
      <c r="C311" s="109">
        <v>206319451</v>
      </c>
      <c r="D311" s="90" t="s">
        <v>1671</v>
      </c>
      <c r="E311" s="349" t="s">
        <v>2136</v>
      </c>
      <c r="F311" s="338">
        <v>44558</v>
      </c>
      <c r="G311" s="396" t="s">
        <v>271</v>
      </c>
      <c r="H311" s="157"/>
      <c r="I311" s="157"/>
      <c r="J311" s="157"/>
      <c r="K311" s="126">
        <v>80122232</v>
      </c>
      <c r="L311" s="342"/>
      <c r="M311" s="342"/>
      <c r="N311" s="212" t="s">
        <v>2137</v>
      </c>
      <c r="O311" s="216" t="s">
        <v>2138</v>
      </c>
      <c r="P311" s="140"/>
      <c r="Q311" s="220"/>
      <c r="R311" s="157"/>
      <c r="S311" s="157"/>
      <c r="T311" s="157"/>
      <c r="U311" s="157"/>
      <c r="V311" s="111" t="s">
        <v>1671</v>
      </c>
      <c r="W311" s="111" t="s">
        <v>379</v>
      </c>
      <c r="X311" s="176" t="s">
        <v>379</v>
      </c>
      <c r="Y311" s="146" t="s">
        <v>1670</v>
      </c>
      <c r="Z311" s="89"/>
      <c r="AA311" s="170" t="s">
        <v>349</v>
      </c>
      <c r="AB311" s="1117" t="s">
        <v>2139</v>
      </c>
      <c r="AC311" s="157"/>
      <c r="AD311" s="157"/>
      <c r="AE311" s="130"/>
      <c r="AF311" s="157"/>
      <c r="AG311" s="157"/>
      <c r="AH311" s="157"/>
      <c r="AI311" s="157"/>
      <c r="AJ311" s="157"/>
      <c r="AK311" s="89" t="s">
        <v>162</v>
      </c>
      <c r="AL311" s="89"/>
      <c r="AM311" s="89" t="s">
        <v>242</v>
      </c>
      <c r="AN311" s="147" t="s">
        <v>172</v>
      </c>
      <c r="AO311" s="104" t="s">
        <v>62</v>
      </c>
      <c r="AP311" s="104" t="str">
        <f t="shared" si="12"/>
        <v>Over</v>
      </c>
      <c r="AQ311" s="157" t="s">
        <v>65</v>
      </c>
      <c r="AR311" s="265">
        <v>44567</v>
      </c>
      <c r="AS311" s="157" t="s">
        <v>2186</v>
      </c>
      <c r="AT311" s="157" t="s">
        <v>1690</v>
      </c>
      <c r="AU311" s="90" t="s">
        <v>2176</v>
      </c>
      <c r="AV311" s="157" t="s">
        <v>987</v>
      </c>
      <c r="AW311" s="157" t="s">
        <v>146</v>
      </c>
      <c r="AX311" s="157" t="s">
        <v>2187</v>
      </c>
      <c r="AY311" s="157" t="s">
        <v>84</v>
      </c>
      <c r="AZ311" s="350">
        <v>44567</v>
      </c>
      <c r="BA311" s="157"/>
      <c r="BB311" s="157"/>
      <c r="BC311" s="157"/>
      <c r="BD311" s="157"/>
      <c r="BE311" s="265">
        <v>44567</v>
      </c>
      <c r="BF311" s="89" t="s">
        <v>2153</v>
      </c>
      <c r="BG311" s="265">
        <v>44558</v>
      </c>
      <c r="BH311" s="278">
        <v>0.52777777777777779</v>
      </c>
      <c r="BI311" s="157" t="s">
        <v>2154</v>
      </c>
      <c r="BJ311" s="157">
        <v>1</v>
      </c>
      <c r="BK311" s="157" t="s">
        <v>987</v>
      </c>
      <c r="BL311" s="107">
        <f t="shared" si="13"/>
        <v>-9</v>
      </c>
      <c r="BM311" s="107" t="str">
        <f>VLOOKUP(BL:BL,value!$A:$B,2,0)</f>
        <v>N</v>
      </c>
      <c r="BN311" s="107" t="str">
        <f>VLOOKUP(BM:BM,value!C:D,2,0)</f>
        <v>Over</v>
      </c>
      <c r="BO311" s="107">
        <f t="shared" si="14"/>
        <v>0</v>
      </c>
      <c r="BP311" s="107" t="str">
        <f>VLOOKUP(BO:BO,value!$A:$B,2,0)</f>
        <v>Y</v>
      </c>
      <c r="BQ311" s="107" t="str">
        <f>VLOOKUP(BP:BP,value!C:D,2,0)</f>
        <v>Under</v>
      </c>
      <c r="BR311" s="107">
        <f>LOOKUP(AR311,value!$F$2:$H$20)</f>
        <v>5</v>
      </c>
    </row>
    <row r="312" spans="1:70" ht="19.95" customHeight="1">
      <c r="A312" s="157"/>
      <c r="B312" s="344">
        <v>44553</v>
      </c>
      <c r="C312" s="154">
        <v>206319451</v>
      </c>
      <c r="D312" s="393" t="s">
        <v>1671</v>
      </c>
      <c r="E312" s="349" t="s">
        <v>2136</v>
      </c>
      <c r="F312" s="395">
        <v>44558</v>
      </c>
      <c r="G312" s="376" t="s">
        <v>271</v>
      </c>
      <c r="H312" s="157"/>
      <c r="I312" s="157"/>
      <c r="J312" s="157"/>
      <c r="K312" s="126">
        <v>80122242</v>
      </c>
      <c r="L312" s="351"/>
      <c r="M312" s="342"/>
      <c r="N312" s="184" t="s">
        <v>2137</v>
      </c>
      <c r="O312" s="185" t="s">
        <v>2138</v>
      </c>
      <c r="P312" s="193"/>
      <c r="Q312" s="429"/>
      <c r="R312" s="157"/>
      <c r="S312" s="157"/>
      <c r="T312" s="157"/>
      <c r="U312" s="157"/>
      <c r="V312" s="111" t="s">
        <v>1671</v>
      </c>
      <c r="W312" s="111" t="s">
        <v>379</v>
      </c>
      <c r="X312" s="176" t="s">
        <v>379</v>
      </c>
      <c r="Y312" s="156" t="s">
        <v>1670</v>
      </c>
      <c r="Z312" s="89"/>
      <c r="AA312" s="170" t="s">
        <v>349</v>
      </c>
      <c r="AB312" s="1117" t="s">
        <v>2140</v>
      </c>
      <c r="AC312" s="247"/>
      <c r="AD312" s="157"/>
      <c r="AE312" s="130"/>
      <c r="AF312" s="157"/>
      <c r="AG312" s="157"/>
      <c r="AH312" s="157"/>
      <c r="AI312" s="157"/>
      <c r="AJ312" s="157"/>
      <c r="AK312" s="89" t="s">
        <v>162</v>
      </c>
      <c r="AL312" s="89"/>
      <c r="AM312" s="89" t="s">
        <v>242</v>
      </c>
      <c r="AN312" s="147" t="s">
        <v>172</v>
      </c>
      <c r="AO312" s="104" t="s">
        <v>62</v>
      </c>
      <c r="AP312" s="104" t="str">
        <f t="shared" si="12"/>
        <v>Over</v>
      </c>
      <c r="AQ312" s="157" t="s">
        <v>65</v>
      </c>
      <c r="AR312" s="265">
        <v>44567</v>
      </c>
      <c r="AS312" s="157" t="s">
        <v>2186</v>
      </c>
      <c r="AT312" s="157" t="s">
        <v>1690</v>
      </c>
      <c r="AU312" s="90" t="s">
        <v>2176</v>
      </c>
      <c r="AV312" s="157" t="s">
        <v>987</v>
      </c>
      <c r="AW312" s="157" t="s">
        <v>146</v>
      </c>
      <c r="AX312" s="157" t="s">
        <v>2187</v>
      </c>
      <c r="AY312" s="157" t="s">
        <v>84</v>
      </c>
      <c r="AZ312" s="350">
        <v>44567</v>
      </c>
      <c r="BA312" s="157"/>
      <c r="BB312" s="157"/>
      <c r="BC312" s="157"/>
      <c r="BD312" s="157"/>
      <c r="BE312" s="265">
        <v>44567</v>
      </c>
      <c r="BF312" s="89" t="s">
        <v>2153</v>
      </c>
      <c r="BG312" s="265">
        <v>44558</v>
      </c>
      <c r="BH312" s="278">
        <v>0.52777777777777779</v>
      </c>
      <c r="BI312" s="157" t="s">
        <v>2154</v>
      </c>
      <c r="BJ312" s="157">
        <v>1</v>
      </c>
      <c r="BK312" s="157" t="s">
        <v>987</v>
      </c>
      <c r="BL312" s="107">
        <f t="shared" si="13"/>
        <v>-9</v>
      </c>
      <c r="BM312" s="107" t="str">
        <f>VLOOKUP(BL:BL,value!$A:$B,2,0)</f>
        <v>N</v>
      </c>
      <c r="BN312" s="107" t="str">
        <f>VLOOKUP(BM:BM,value!C:D,2,0)</f>
        <v>Over</v>
      </c>
      <c r="BO312" s="107">
        <f t="shared" si="14"/>
        <v>0</v>
      </c>
      <c r="BP312" s="107" t="str">
        <f>VLOOKUP(BO:BO,value!$A:$B,2,0)</f>
        <v>Y</v>
      </c>
      <c r="BQ312" s="107" t="str">
        <f>VLOOKUP(BP:BP,value!C:D,2,0)</f>
        <v>Under</v>
      </c>
      <c r="BR312" s="107">
        <f>LOOKUP(AR312,value!$F$2:$H$20)</f>
        <v>5</v>
      </c>
    </row>
    <row r="313" spans="1:70" ht="19.95" customHeight="1">
      <c r="A313" s="157"/>
      <c r="B313" s="344">
        <v>44553</v>
      </c>
      <c r="C313" s="154">
        <v>206319295</v>
      </c>
      <c r="D313" s="155" t="s">
        <v>1671</v>
      </c>
      <c r="E313" s="345" t="s">
        <v>2136</v>
      </c>
      <c r="F313" s="341">
        <v>44558</v>
      </c>
      <c r="G313" s="376" t="s">
        <v>271</v>
      </c>
      <c r="H313" s="157"/>
      <c r="I313" s="157"/>
      <c r="J313" s="157"/>
      <c r="K313" s="377">
        <v>80122431</v>
      </c>
      <c r="L313" s="342" t="s">
        <v>1673</v>
      </c>
      <c r="M313" s="398" t="s">
        <v>42</v>
      </c>
      <c r="N313" s="212" t="s">
        <v>2137</v>
      </c>
      <c r="O313" s="216" t="s">
        <v>2138</v>
      </c>
      <c r="P313" s="140"/>
      <c r="Q313" s="220"/>
      <c r="R313" s="157"/>
      <c r="S313" s="157"/>
      <c r="T313" s="157"/>
      <c r="U313" s="157"/>
      <c r="V313" s="111" t="s">
        <v>1671</v>
      </c>
      <c r="W313" s="111" t="s">
        <v>379</v>
      </c>
      <c r="X313" s="176" t="s">
        <v>379</v>
      </c>
      <c r="Y313" s="156" t="s">
        <v>1670</v>
      </c>
      <c r="Z313" s="89"/>
      <c r="AA313" s="170" t="s">
        <v>349</v>
      </c>
      <c r="AB313" s="1117" t="s">
        <v>2141</v>
      </c>
      <c r="AC313" s="247"/>
      <c r="AD313" s="157"/>
      <c r="AE313" s="130"/>
      <c r="AF313" s="157"/>
      <c r="AG313" s="157"/>
      <c r="AH313" s="157"/>
      <c r="AI313" s="157"/>
      <c r="AJ313" s="157"/>
      <c r="AK313" s="89" t="s">
        <v>162</v>
      </c>
      <c r="AL313" s="89"/>
      <c r="AM313" s="89" t="s">
        <v>242</v>
      </c>
      <c r="AN313" s="147" t="s">
        <v>172</v>
      </c>
      <c r="AO313" s="104" t="s">
        <v>62</v>
      </c>
      <c r="AP313" s="104" t="str">
        <f t="shared" si="12"/>
        <v>Over</v>
      </c>
      <c r="AQ313" s="157" t="s">
        <v>65</v>
      </c>
      <c r="AR313" s="265">
        <v>44567</v>
      </c>
      <c r="AS313" s="157" t="s">
        <v>2186</v>
      </c>
      <c r="AT313" s="157" t="s">
        <v>1690</v>
      </c>
      <c r="AU313" s="90" t="s">
        <v>2176</v>
      </c>
      <c r="AV313" s="157" t="s">
        <v>987</v>
      </c>
      <c r="AW313" s="157" t="s">
        <v>146</v>
      </c>
      <c r="AX313" s="157" t="s">
        <v>2187</v>
      </c>
      <c r="AY313" s="157" t="s">
        <v>84</v>
      </c>
      <c r="AZ313" s="390">
        <v>44567</v>
      </c>
      <c r="BA313" s="157"/>
      <c r="BB313" s="157"/>
      <c r="BC313" s="157"/>
      <c r="BD313" s="157"/>
      <c r="BE313" s="265">
        <v>44567</v>
      </c>
      <c r="BF313" s="89" t="s">
        <v>2153</v>
      </c>
      <c r="BG313" s="265">
        <v>44558</v>
      </c>
      <c r="BH313" s="278">
        <v>0.52777777777777779</v>
      </c>
      <c r="BI313" s="157" t="s">
        <v>2154</v>
      </c>
      <c r="BJ313" s="157">
        <v>1</v>
      </c>
      <c r="BK313" s="157" t="s">
        <v>987</v>
      </c>
      <c r="BL313" s="107">
        <f t="shared" si="13"/>
        <v>-9</v>
      </c>
      <c r="BM313" s="107" t="str">
        <f>VLOOKUP(BL:BL,value!$A:$B,2,0)</f>
        <v>N</v>
      </c>
      <c r="BN313" s="107" t="str">
        <f>VLOOKUP(BM:BM,value!C:D,2,0)</f>
        <v>Over</v>
      </c>
      <c r="BO313" s="107">
        <f t="shared" si="14"/>
        <v>0</v>
      </c>
      <c r="BP313" s="107" t="str">
        <f>VLOOKUP(BO:BO,value!$A:$B,2,0)</f>
        <v>Y</v>
      </c>
      <c r="BQ313" s="107" t="str">
        <f>VLOOKUP(BP:BP,value!C:D,2,0)</f>
        <v>Under</v>
      </c>
      <c r="BR313" s="107">
        <f>LOOKUP(AR313,value!$F$2:$H$20)</f>
        <v>5</v>
      </c>
    </row>
    <row r="314" spans="1:70" ht="19.95" customHeight="1">
      <c r="A314" s="157"/>
      <c r="B314" s="344">
        <v>44553</v>
      </c>
      <c r="C314" s="154">
        <v>206319451</v>
      </c>
      <c r="D314" s="155" t="s">
        <v>1671</v>
      </c>
      <c r="E314" s="345" t="s">
        <v>2136</v>
      </c>
      <c r="F314" s="341">
        <v>44558</v>
      </c>
      <c r="G314" s="376" t="s">
        <v>271</v>
      </c>
      <c r="H314" s="157"/>
      <c r="I314" s="157"/>
      <c r="J314" s="157"/>
      <c r="K314" s="377">
        <v>80122432</v>
      </c>
      <c r="L314" s="342"/>
      <c r="M314" s="342"/>
      <c r="N314" s="212" t="s">
        <v>2137</v>
      </c>
      <c r="O314" s="216" t="s">
        <v>2138</v>
      </c>
      <c r="P314" s="140"/>
      <c r="Q314" s="220"/>
      <c r="R314" s="157"/>
      <c r="S314" s="157"/>
      <c r="T314" s="157"/>
      <c r="U314" s="157"/>
      <c r="V314" s="111" t="s">
        <v>1671</v>
      </c>
      <c r="W314" s="111" t="s">
        <v>379</v>
      </c>
      <c r="X314" s="176" t="s">
        <v>379</v>
      </c>
      <c r="Y314" s="156" t="s">
        <v>1670</v>
      </c>
      <c r="Z314" s="89"/>
      <c r="AA314" s="170" t="s">
        <v>349</v>
      </c>
      <c r="AB314" s="1117" t="s">
        <v>2142</v>
      </c>
      <c r="AC314" s="247"/>
      <c r="AD314" s="157"/>
      <c r="AE314" s="130"/>
      <c r="AF314" s="157"/>
      <c r="AG314" s="157"/>
      <c r="AH314" s="157"/>
      <c r="AI314" s="157"/>
      <c r="AJ314" s="157"/>
      <c r="AK314" s="89" t="s">
        <v>162</v>
      </c>
      <c r="AL314" s="89"/>
      <c r="AM314" s="89" t="s">
        <v>242</v>
      </c>
      <c r="AN314" s="147" t="s">
        <v>172</v>
      </c>
      <c r="AO314" s="104" t="s">
        <v>62</v>
      </c>
      <c r="AP314" s="104" t="str">
        <f t="shared" si="12"/>
        <v>Over</v>
      </c>
      <c r="AQ314" s="157" t="s">
        <v>65</v>
      </c>
      <c r="AR314" s="265">
        <v>44567</v>
      </c>
      <c r="AS314" s="157" t="s">
        <v>2186</v>
      </c>
      <c r="AT314" s="157" t="s">
        <v>1690</v>
      </c>
      <c r="AU314" s="90" t="s">
        <v>2176</v>
      </c>
      <c r="AV314" s="157" t="s">
        <v>987</v>
      </c>
      <c r="AW314" s="157" t="s">
        <v>146</v>
      </c>
      <c r="AX314" s="157" t="s">
        <v>2187</v>
      </c>
      <c r="AY314" s="157" t="s">
        <v>84</v>
      </c>
      <c r="AZ314" s="390">
        <v>44567</v>
      </c>
      <c r="BA314" s="157"/>
      <c r="BB314" s="157"/>
      <c r="BC314" s="157"/>
      <c r="BD314" s="157"/>
      <c r="BE314" s="265">
        <v>44567</v>
      </c>
      <c r="BF314" s="89" t="s">
        <v>2153</v>
      </c>
      <c r="BG314" s="265">
        <v>44558</v>
      </c>
      <c r="BH314" s="278">
        <v>0.52777777777777779</v>
      </c>
      <c r="BI314" s="157" t="s">
        <v>2154</v>
      </c>
      <c r="BJ314" s="157">
        <v>1</v>
      </c>
      <c r="BK314" s="157" t="s">
        <v>987</v>
      </c>
      <c r="BL314" s="107">
        <f t="shared" si="13"/>
        <v>-9</v>
      </c>
      <c r="BM314" s="107" t="str">
        <f>VLOOKUP(BL:BL,value!$A:$B,2,0)</f>
        <v>N</v>
      </c>
      <c r="BN314" s="107" t="str">
        <f>VLOOKUP(BM:BM,value!C:D,2,0)</f>
        <v>Over</v>
      </c>
      <c r="BO314" s="107">
        <f t="shared" si="14"/>
        <v>0</v>
      </c>
      <c r="BP314" s="107" t="str">
        <f>VLOOKUP(BO:BO,value!$A:$B,2,0)</f>
        <v>Y</v>
      </c>
      <c r="BQ314" s="107" t="str">
        <f>VLOOKUP(BP:BP,value!C:D,2,0)</f>
        <v>Under</v>
      </c>
      <c r="BR314" s="107">
        <f>LOOKUP(AR314,value!$F$2:$H$20)</f>
        <v>5</v>
      </c>
    </row>
    <row r="315" spans="1:70" ht="19.95" customHeight="1">
      <c r="A315" s="157"/>
      <c r="B315" s="344">
        <v>44553</v>
      </c>
      <c r="C315" s="154">
        <v>206319451</v>
      </c>
      <c r="D315" s="155" t="s">
        <v>1671</v>
      </c>
      <c r="E315" s="345" t="s">
        <v>2136</v>
      </c>
      <c r="F315" s="341">
        <v>44558</v>
      </c>
      <c r="G315" s="376" t="s">
        <v>271</v>
      </c>
      <c r="H315" s="157"/>
      <c r="I315" s="157"/>
      <c r="J315" s="157"/>
      <c r="K315" s="377">
        <v>80122442</v>
      </c>
      <c r="L315" s="342"/>
      <c r="M315" s="342"/>
      <c r="N315" s="212" t="s">
        <v>2137</v>
      </c>
      <c r="O315" s="216" t="s">
        <v>2138</v>
      </c>
      <c r="P315" s="140"/>
      <c r="Q315" s="220"/>
      <c r="R315" s="157"/>
      <c r="S315" s="157"/>
      <c r="T315" s="157"/>
      <c r="U315" s="157"/>
      <c r="V315" s="111" t="s">
        <v>1671</v>
      </c>
      <c r="W315" s="111" t="s">
        <v>379</v>
      </c>
      <c r="X315" s="176" t="s">
        <v>379</v>
      </c>
      <c r="Y315" s="156" t="s">
        <v>1670</v>
      </c>
      <c r="Z315" s="89"/>
      <c r="AA315" s="170" t="s">
        <v>349</v>
      </c>
      <c r="AB315" s="1117" t="s">
        <v>2143</v>
      </c>
      <c r="AC315" s="247"/>
      <c r="AD315" s="157"/>
      <c r="AE315" s="130"/>
      <c r="AF315" s="157"/>
      <c r="AG315" s="157"/>
      <c r="AH315" s="157"/>
      <c r="AI315" s="157"/>
      <c r="AJ315" s="157"/>
      <c r="AK315" s="89" t="s">
        <v>162</v>
      </c>
      <c r="AL315" s="89"/>
      <c r="AM315" s="89" t="s">
        <v>242</v>
      </c>
      <c r="AN315" s="147" t="s">
        <v>172</v>
      </c>
      <c r="AO315" s="104" t="s">
        <v>62</v>
      </c>
      <c r="AP315" s="104" t="str">
        <f t="shared" si="12"/>
        <v>Over</v>
      </c>
      <c r="AQ315" s="157" t="s">
        <v>65</v>
      </c>
      <c r="AR315" s="265">
        <v>44567</v>
      </c>
      <c r="AS315" s="157" t="s">
        <v>2186</v>
      </c>
      <c r="AT315" s="157" t="s">
        <v>1690</v>
      </c>
      <c r="AU315" s="90" t="s">
        <v>2176</v>
      </c>
      <c r="AV315" s="157" t="s">
        <v>987</v>
      </c>
      <c r="AW315" s="157" t="s">
        <v>146</v>
      </c>
      <c r="AX315" s="157" t="s">
        <v>2187</v>
      </c>
      <c r="AY315" s="157" t="s">
        <v>84</v>
      </c>
      <c r="AZ315" s="390">
        <v>44567</v>
      </c>
      <c r="BA315" s="157"/>
      <c r="BB315" s="157"/>
      <c r="BC315" s="157"/>
      <c r="BD315" s="157"/>
      <c r="BE315" s="265">
        <v>44567</v>
      </c>
      <c r="BF315" s="89" t="s">
        <v>2153</v>
      </c>
      <c r="BG315" s="265">
        <v>44558</v>
      </c>
      <c r="BH315" s="278">
        <v>0.52777777777777779</v>
      </c>
      <c r="BI315" s="157" t="s">
        <v>2154</v>
      </c>
      <c r="BJ315" s="157">
        <v>1</v>
      </c>
      <c r="BK315" s="157" t="s">
        <v>987</v>
      </c>
      <c r="BL315" s="107">
        <f t="shared" si="13"/>
        <v>-9</v>
      </c>
      <c r="BM315" s="107" t="str">
        <f>VLOOKUP(BL:BL,value!$A:$B,2,0)</f>
        <v>N</v>
      </c>
      <c r="BN315" s="107" t="str">
        <f>VLOOKUP(BM:BM,value!C:D,2,0)</f>
        <v>Over</v>
      </c>
      <c r="BO315" s="107">
        <f t="shared" si="14"/>
        <v>0</v>
      </c>
      <c r="BP315" s="107" t="str">
        <f>VLOOKUP(BO:BO,value!$A:$B,2,0)</f>
        <v>Y</v>
      </c>
      <c r="BQ315" s="107" t="str">
        <f>VLOOKUP(BP:BP,value!C:D,2,0)</f>
        <v>Under</v>
      </c>
      <c r="BR315" s="107">
        <f>LOOKUP(AR315,value!$F$2:$H$20)</f>
        <v>5</v>
      </c>
    </row>
    <row r="316" spans="1:70" ht="19.95" customHeight="1">
      <c r="A316" s="157"/>
      <c r="B316" s="344">
        <v>44553</v>
      </c>
      <c r="C316" s="154">
        <v>206319295</v>
      </c>
      <c r="D316" s="155" t="s">
        <v>1671</v>
      </c>
      <c r="E316" s="345" t="s">
        <v>2136</v>
      </c>
      <c r="F316" s="341">
        <v>44558</v>
      </c>
      <c r="G316" s="376" t="s">
        <v>271</v>
      </c>
      <c r="H316" s="157"/>
      <c r="I316" s="157"/>
      <c r="J316" s="157"/>
      <c r="K316" s="377">
        <v>80122451</v>
      </c>
      <c r="L316" s="342" t="s">
        <v>1676</v>
      </c>
      <c r="M316" s="398" t="s">
        <v>1270</v>
      </c>
      <c r="N316" s="212" t="s">
        <v>2137</v>
      </c>
      <c r="O316" s="216" t="s">
        <v>2138</v>
      </c>
      <c r="P316" s="140"/>
      <c r="Q316" s="220"/>
      <c r="R316" s="157"/>
      <c r="S316" s="157"/>
      <c r="T316" s="157"/>
      <c r="U316" s="157"/>
      <c r="V316" s="111" t="s">
        <v>1671</v>
      </c>
      <c r="W316" s="111" t="s">
        <v>379</v>
      </c>
      <c r="X316" s="176" t="s">
        <v>379</v>
      </c>
      <c r="Y316" s="156" t="s">
        <v>1670</v>
      </c>
      <c r="Z316" s="89"/>
      <c r="AA316" s="170" t="s">
        <v>349</v>
      </c>
      <c r="AB316" s="1117" t="s">
        <v>2144</v>
      </c>
      <c r="AC316" s="247"/>
      <c r="AD316" s="157"/>
      <c r="AE316" s="130"/>
      <c r="AF316" s="157"/>
      <c r="AG316" s="157"/>
      <c r="AH316" s="157"/>
      <c r="AI316" s="157"/>
      <c r="AJ316" s="157"/>
      <c r="AK316" s="89" t="s">
        <v>162</v>
      </c>
      <c r="AL316" s="89"/>
      <c r="AM316" s="89" t="s">
        <v>242</v>
      </c>
      <c r="AN316" s="147" t="s">
        <v>172</v>
      </c>
      <c r="AO316" s="104" t="s">
        <v>62</v>
      </c>
      <c r="AP316" s="104" t="str">
        <f t="shared" si="12"/>
        <v>Over</v>
      </c>
      <c r="AQ316" s="157" t="s">
        <v>65</v>
      </c>
      <c r="AR316" s="265">
        <v>44567</v>
      </c>
      <c r="AS316" s="157" t="s">
        <v>2186</v>
      </c>
      <c r="AT316" s="157" t="s">
        <v>1690</v>
      </c>
      <c r="AU316" s="90" t="s">
        <v>2176</v>
      </c>
      <c r="AV316" s="157" t="s">
        <v>987</v>
      </c>
      <c r="AW316" s="157" t="s">
        <v>146</v>
      </c>
      <c r="AX316" s="157" t="s">
        <v>2187</v>
      </c>
      <c r="AY316" s="157" t="s">
        <v>84</v>
      </c>
      <c r="AZ316" s="390">
        <v>44567</v>
      </c>
      <c r="BA316" s="157"/>
      <c r="BB316" s="157"/>
      <c r="BC316" s="157"/>
      <c r="BD316" s="157"/>
      <c r="BE316" s="265">
        <v>44567</v>
      </c>
      <c r="BF316" s="89" t="s">
        <v>2153</v>
      </c>
      <c r="BG316" s="265">
        <v>44558</v>
      </c>
      <c r="BH316" s="278">
        <v>0.52777777777777779</v>
      </c>
      <c r="BI316" s="157" t="s">
        <v>2154</v>
      </c>
      <c r="BJ316" s="157">
        <v>1</v>
      </c>
      <c r="BK316" s="157" t="s">
        <v>987</v>
      </c>
      <c r="BL316" s="107">
        <f t="shared" si="13"/>
        <v>-9</v>
      </c>
      <c r="BM316" s="107" t="str">
        <f>VLOOKUP(BL:BL,value!$A:$B,2,0)</f>
        <v>N</v>
      </c>
      <c r="BN316" s="107" t="str">
        <f>VLOOKUP(BM:BM,value!C:D,2,0)</f>
        <v>Over</v>
      </c>
      <c r="BO316" s="107">
        <f t="shared" si="14"/>
        <v>0</v>
      </c>
      <c r="BP316" s="107" t="str">
        <f>VLOOKUP(BO:BO,value!$A:$B,2,0)</f>
        <v>Y</v>
      </c>
      <c r="BQ316" s="107" t="str">
        <f>VLOOKUP(BP:BP,value!C:D,2,0)</f>
        <v>Under</v>
      </c>
      <c r="BR316" s="107">
        <f>LOOKUP(AR316,value!$F$2:$H$20)</f>
        <v>5</v>
      </c>
    </row>
    <row r="317" spans="1:70" ht="19.95" customHeight="1">
      <c r="A317" s="157"/>
      <c r="B317" s="344">
        <v>44553</v>
      </c>
      <c r="C317" s="154">
        <v>206319451</v>
      </c>
      <c r="D317" s="155" t="s">
        <v>1671</v>
      </c>
      <c r="E317" s="345" t="s">
        <v>2136</v>
      </c>
      <c r="F317" s="341">
        <v>44558</v>
      </c>
      <c r="G317" s="376" t="s">
        <v>271</v>
      </c>
      <c r="H317" s="157"/>
      <c r="I317" s="157"/>
      <c r="J317" s="157"/>
      <c r="K317" s="377">
        <v>80122452</v>
      </c>
      <c r="L317" s="342"/>
      <c r="M317" s="342"/>
      <c r="N317" s="212" t="s">
        <v>2137</v>
      </c>
      <c r="O317" s="216" t="s">
        <v>2138</v>
      </c>
      <c r="P317" s="140"/>
      <c r="Q317" s="220"/>
      <c r="R317" s="157"/>
      <c r="S317" s="157"/>
      <c r="T317" s="157"/>
      <c r="U317" s="157"/>
      <c r="V317" s="111" t="s">
        <v>1671</v>
      </c>
      <c r="W317" s="111" t="s">
        <v>379</v>
      </c>
      <c r="X317" s="176" t="s">
        <v>379</v>
      </c>
      <c r="Y317" s="156" t="s">
        <v>1670</v>
      </c>
      <c r="Z317" s="89"/>
      <c r="AA317" s="170" t="s">
        <v>349</v>
      </c>
      <c r="AB317" s="1117" t="s">
        <v>2145</v>
      </c>
      <c r="AC317" s="247"/>
      <c r="AD317" s="157"/>
      <c r="AE317" s="130"/>
      <c r="AF317" s="157"/>
      <c r="AG317" s="157"/>
      <c r="AH317" s="157"/>
      <c r="AI317" s="157"/>
      <c r="AJ317" s="157"/>
      <c r="AK317" s="89" t="s">
        <v>162</v>
      </c>
      <c r="AL317" s="89"/>
      <c r="AM317" s="89" t="s">
        <v>242</v>
      </c>
      <c r="AN317" s="147" t="s">
        <v>172</v>
      </c>
      <c r="AO317" s="104" t="s">
        <v>62</v>
      </c>
      <c r="AP317" s="104" t="str">
        <f t="shared" si="12"/>
        <v>Over</v>
      </c>
      <c r="AQ317" s="157" t="s">
        <v>65</v>
      </c>
      <c r="AR317" s="265">
        <v>44567</v>
      </c>
      <c r="AS317" s="157" t="s">
        <v>2186</v>
      </c>
      <c r="AT317" s="157" t="s">
        <v>1690</v>
      </c>
      <c r="AU317" s="90" t="s">
        <v>2176</v>
      </c>
      <c r="AV317" s="157" t="s">
        <v>987</v>
      </c>
      <c r="AW317" s="157" t="s">
        <v>146</v>
      </c>
      <c r="AX317" s="157" t="s">
        <v>2187</v>
      </c>
      <c r="AY317" s="157" t="s">
        <v>84</v>
      </c>
      <c r="AZ317" s="390">
        <v>44567</v>
      </c>
      <c r="BA317" s="157"/>
      <c r="BB317" s="157"/>
      <c r="BC317" s="157"/>
      <c r="BD317" s="157"/>
      <c r="BE317" s="265">
        <v>44567</v>
      </c>
      <c r="BF317" s="89" t="s">
        <v>2153</v>
      </c>
      <c r="BG317" s="265">
        <v>44558</v>
      </c>
      <c r="BH317" s="278">
        <v>0.52777777777777779</v>
      </c>
      <c r="BI317" s="157" t="s">
        <v>2154</v>
      </c>
      <c r="BJ317" s="157">
        <v>1</v>
      </c>
      <c r="BK317" s="157" t="s">
        <v>987</v>
      </c>
      <c r="BL317" s="107">
        <f t="shared" si="13"/>
        <v>-9</v>
      </c>
      <c r="BM317" s="107" t="str">
        <f>VLOOKUP(BL:BL,value!$A:$B,2,0)</f>
        <v>N</v>
      </c>
      <c r="BN317" s="107" t="str">
        <f>VLOOKUP(BM:BM,value!C:D,2,0)</f>
        <v>Over</v>
      </c>
      <c r="BO317" s="107">
        <f t="shared" si="14"/>
        <v>0</v>
      </c>
      <c r="BP317" s="107" t="str">
        <f>VLOOKUP(BO:BO,value!$A:$B,2,0)</f>
        <v>Y</v>
      </c>
      <c r="BQ317" s="107" t="str">
        <f>VLOOKUP(BP:BP,value!C:D,2,0)</f>
        <v>Under</v>
      </c>
      <c r="BR317" s="107">
        <f>LOOKUP(AR317,value!$F$2:$H$20)</f>
        <v>5</v>
      </c>
    </row>
    <row r="318" spans="1:70" ht="19.95" customHeight="1">
      <c r="A318" s="157"/>
      <c r="B318" s="344">
        <v>44553</v>
      </c>
      <c r="C318" s="154">
        <v>206319451</v>
      </c>
      <c r="D318" s="155" t="s">
        <v>1671</v>
      </c>
      <c r="E318" s="345" t="s">
        <v>2136</v>
      </c>
      <c r="F318" s="341">
        <v>44558</v>
      </c>
      <c r="G318" s="376" t="s">
        <v>271</v>
      </c>
      <c r="H318" s="157"/>
      <c r="I318" s="157"/>
      <c r="J318" s="157"/>
      <c r="K318" s="377">
        <v>80122462</v>
      </c>
      <c r="L318" s="342"/>
      <c r="M318" s="342"/>
      <c r="N318" s="212" t="s">
        <v>2137</v>
      </c>
      <c r="O318" s="216" t="s">
        <v>2138</v>
      </c>
      <c r="P318" s="140"/>
      <c r="Q318" s="220"/>
      <c r="R318" s="157"/>
      <c r="S318" s="157"/>
      <c r="T318" s="157"/>
      <c r="U318" s="157"/>
      <c r="V318" s="111" t="s">
        <v>1671</v>
      </c>
      <c r="W318" s="111" t="s">
        <v>379</v>
      </c>
      <c r="X318" s="176" t="s">
        <v>379</v>
      </c>
      <c r="Y318" s="156" t="s">
        <v>1670</v>
      </c>
      <c r="Z318" s="89"/>
      <c r="AA318" s="170" t="s">
        <v>349</v>
      </c>
      <c r="AB318" s="1117" t="s">
        <v>2146</v>
      </c>
      <c r="AC318" s="247"/>
      <c r="AD318" s="157"/>
      <c r="AE318" s="130"/>
      <c r="AF318" s="157"/>
      <c r="AG318" s="157"/>
      <c r="AH318" s="157"/>
      <c r="AI318" s="157"/>
      <c r="AJ318" s="157"/>
      <c r="AK318" s="89" t="s">
        <v>162</v>
      </c>
      <c r="AL318" s="89"/>
      <c r="AM318" s="89" t="s">
        <v>242</v>
      </c>
      <c r="AN318" s="147" t="s">
        <v>172</v>
      </c>
      <c r="AO318" s="104" t="s">
        <v>62</v>
      </c>
      <c r="AP318" s="104" t="str">
        <f t="shared" si="12"/>
        <v>Over</v>
      </c>
      <c r="AQ318" s="157" t="s">
        <v>65</v>
      </c>
      <c r="AR318" s="265">
        <v>44567</v>
      </c>
      <c r="AS318" s="157" t="s">
        <v>2186</v>
      </c>
      <c r="AT318" s="157" t="s">
        <v>1690</v>
      </c>
      <c r="AU318" s="90" t="s">
        <v>2176</v>
      </c>
      <c r="AV318" s="157" t="s">
        <v>987</v>
      </c>
      <c r="AW318" s="157" t="s">
        <v>146</v>
      </c>
      <c r="AX318" s="157" t="s">
        <v>2187</v>
      </c>
      <c r="AY318" s="157" t="s">
        <v>84</v>
      </c>
      <c r="AZ318" s="390">
        <v>44567</v>
      </c>
      <c r="BA318" s="157"/>
      <c r="BB318" s="157"/>
      <c r="BC318" s="157"/>
      <c r="BD318" s="157"/>
      <c r="BE318" s="265">
        <v>44567</v>
      </c>
      <c r="BF318" s="89" t="s">
        <v>2153</v>
      </c>
      <c r="BG318" s="265">
        <v>44558</v>
      </c>
      <c r="BH318" s="278">
        <v>0.52777777777777779</v>
      </c>
      <c r="BI318" s="157" t="s">
        <v>2154</v>
      </c>
      <c r="BJ318" s="157">
        <v>1</v>
      </c>
      <c r="BK318" s="157" t="s">
        <v>987</v>
      </c>
      <c r="BL318" s="107">
        <f t="shared" si="13"/>
        <v>-9</v>
      </c>
      <c r="BM318" s="107" t="str">
        <f>VLOOKUP(BL:BL,value!$A:$B,2,0)</f>
        <v>N</v>
      </c>
      <c r="BN318" s="107" t="str">
        <f>VLOOKUP(BM:BM,value!C:D,2,0)</f>
        <v>Over</v>
      </c>
      <c r="BO318" s="107">
        <f t="shared" si="14"/>
        <v>0</v>
      </c>
      <c r="BP318" s="107" t="str">
        <f>VLOOKUP(BO:BO,value!$A:$B,2,0)</f>
        <v>Y</v>
      </c>
      <c r="BQ318" s="107" t="str">
        <f>VLOOKUP(BP:BP,value!C:D,2,0)</f>
        <v>Under</v>
      </c>
      <c r="BR318" s="107">
        <f>LOOKUP(AR318,value!$F$2:$H$20)</f>
        <v>5</v>
      </c>
    </row>
    <row r="319" spans="1:70" ht="19.95" customHeight="1">
      <c r="A319" s="157"/>
      <c r="B319" s="344">
        <v>44553</v>
      </c>
      <c r="C319" s="154">
        <v>206319451</v>
      </c>
      <c r="D319" s="155" t="s">
        <v>1671</v>
      </c>
      <c r="E319" s="345" t="s">
        <v>2136</v>
      </c>
      <c r="F319" s="341">
        <v>44558</v>
      </c>
      <c r="G319" s="376" t="s">
        <v>271</v>
      </c>
      <c r="H319" s="157"/>
      <c r="I319" s="157"/>
      <c r="J319" s="157"/>
      <c r="K319" s="377">
        <v>80122502</v>
      </c>
      <c r="L319" s="342"/>
      <c r="M319" s="342"/>
      <c r="N319" s="212" t="s">
        <v>2137</v>
      </c>
      <c r="O319" s="216" t="s">
        <v>2138</v>
      </c>
      <c r="P319" s="140"/>
      <c r="Q319" s="220"/>
      <c r="R319" s="157"/>
      <c r="S319" s="157"/>
      <c r="T319" s="157"/>
      <c r="U319" s="157"/>
      <c r="V319" s="111" t="s">
        <v>1671</v>
      </c>
      <c r="W319" s="111" t="s">
        <v>379</v>
      </c>
      <c r="X319" s="176" t="s">
        <v>379</v>
      </c>
      <c r="Y319" s="156" t="s">
        <v>1670</v>
      </c>
      <c r="Z319" s="89"/>
      <c r="AA319" s="170" t="s">
        <v>349</v>
      </c>
      <c r="AB319" s="1117" t="s">
        <v>2147</v>
      </c>
      <c r="AC319" s="247"/>
      <c r="AD319" s="157"/>
      <c r="AE319" s="130"/>
      <c r="AF319" s="157"/>
      <c r="AG319" s="157"/>
      <c r="AH319" s="157"/>
      <c r="AI319" s="157"/>
      <c r="AJ319" s="157"/>
      <c r="AK319" s="89" t="s">
        <v>162</v>
      </c>
      <c r="AL319" s="89"/>
      <c r="AM319" s="89" t="s">
        <v>242</v>
      </c>
      <c r="AN319" s="147" t="s">
        <v>172</v>
      </c>
      <c r="AO319" s="104" t="s">
        <v>62</v>
      </c>
      <c r="AP319" s="104" t="str">
        <f t="shared" si="12"/>
        <v>Over</v>
      </c>
      <c r="AQ319" s="157" t="s">
        <v>65</v>
      </c>
      <c r="AR319" s="265">
        <v>44567</v>
      </c>
      <c r="AS319" s="157" t="s">
        <v>2186</v>
      </c>
      <c r="AT319" s="157" t="s">
        <v>1690</v>
      </c>
      <c r="AU319" s="90" t="s">
        <v>2176</v>
      </c>
      <c r="AV319" s="157" t="s">
        <v>987</v>
      </c>
      <c r="AW319" s="157" t="s">
        <v>146</v>
      </c>
      <c r="AX319" s="157" t="s">
        <v>2187</v>
      </c>
      <c r="AY319" s="157" t="s">
        <v>84</v>
      </c>
      <c r="AZ319" s="390">
        <v>44567</v>
      </c>
      <c r="BA319" s="157"/>
      <c r="BB319" s="157"/>
      <c r="BC319" s="157"/>
      <c r="BD319" s="157"/>
      <c r="BE319" s="265">
        <v>44567</v>
      </c>
      <c r="BF319" s="89" t="s">
        <v>2153</v>
      </c>
      <c r="BG319" s="265">
        <v>44558</v>
      </c>
      <c r="BH319" s="278">
        <v>0.52777777777777779</v>
      </c>
      <c r="BI319" s="157" t="s">
        <v>2154</v>
      </c>
      <c r="BJ319" s="157">
        <v>1</v>
      </c>
      <c r="BK319" s="157" t="s">
        <v>987</v>
      </c>
      <c r="BL319" s="107">
        <f t="shared" si="13"/>
        <v>-9</v>
      </c>
      <c r="BM319" s="107" t="str">
        <f>VLOOKUP(BL:BL,value!$A:$B,2,0)</f>
        <v>N</v>
      </c>
      <c r="BN319" s="107" t="str">
        <f>VLOOKUP(BM:BM,value!C:D,2,0)</f>
        <v>Over</v>
      </c>
      <c r="BO319" s="107">
        <f t="shared" si="14"/>
        <v>0</v>
      </c>
      <c r="BP319" s="107" t="str">
        <f>VLOOKUP(BO:BO,value!$A:$B,2,0)</f>
        <v>Y</v>
      </c>
      <c r="BQ319" s="107" t="str">
        <f>VLOOKUP(BP:BP,value!C:D,2,0)</f>
        <v>Under</v>
      </c>
      <c r="BR319" s="107">
        <f>LOOKUP(AR319,value!$F$2:$H$20)</f>
        <v>5</v>
      </c>
    </row>
    <row r="320" spans="1:70" ht="19.95" customHeight="1">
      <c r="A320" s="157"/>
      <c r="B320" s="344">
        <v>44553</v>
      </c>
      <c r="C320" s="154">
        <v>206319295</v>
      </c>
      <c r="D320" s="155" t="s">
        <v>1671</v>
      </c>
      <c r="E320" s="345" t="s">
        <v>2136</v>
      </c>
      <c r="F320" s="341">
        <v>44558</v>
      </c>
      <c r="G320" s="376" t="s">
        <v>271</v>
      </c>
      <c r="H320" s="157"/>
      <c r="I320" s="157"/>
      <c r="J320" s="157"/>
      <c r="K320" s="377">
        <v>81266965</v>
      </c>
      <c r="L320" s="342" t="s">
        <v>1677</v>
      </c>
      <c r="M320" s="342" t="s">
        <v>1270</v>
      </c>
      <c r="N320" s="212" t="s">
        <v>2137</v>
      </c>
      <c r="O320" s="216" t="s">
        <v>2138</v>
      </c>
      <c r="P320" s="140"/>
      <c r="Q320" s="220"/>
      <c r="R320" s="157"/>
      <c r="S320" s="157"/>
      <c r="T320" s="157"/>
      <c r="U320" s="157"/>
      <c r="V320" s="111" t="s">
        <v>1671</v>
      </c>
      <c r="W320" s="111" t="s">
        <v>379</v>
      </c>
      <c r="X320" s="176" t="s">
        <v>379</v>
      </c>
      <c r="Y320" s="156" t="s">
        <v>1670</v>
      </c>
      <c r="Z320" s="89"/>
      <c r="AA320" s="170" t="s">
        <v>349</v>
      </c>
      <c r="AB320" s="1117" t="s">
        <v>2148</v>
      </c>
      <c r="AC320" s="247"/>
      <c r="AD320" s="157"/>
      <c r="AE320" s="130"/>
      <c r="AF320" s="157"/>
      <c r="AG320" s="157"/>
      <c r="AH320" s="157"/>
      <c r="AI320" s="157"/>
      <c r="AJ320" s="157"/>
      <c r="AK320" s="89" t="s">
        <v>162</v>
      </c>
      <c r="AL320" s="89"/>
      <c r="AM320" s="89" t="s">
        <v>242</v>
      </c>
      <c r="AN320" s="147" t="s">
        <v>172</v>
      </c>
      <c r="AO320" s="104" t="s">
        <v>62</v>
      </c>
      <c r="AP320" s="104" t="str">
        <f t="shared" si="12"/>
        <v>Over</v>
      </c>
      <c r="AQ320" s="157" t="s">
        <v>65</v>
      </c>
      <c r="AR320" s="265">
        <v>44567</v>
      </c>
      <c r="AS320" s="157" t="s">
        <v>2186</v>
      </c>
      <c r="AT320" s="157" t="s">
        <v>1690</v>
      </c>
      <c r="AU320" s="90" t="s">
        <v>2176</v>
      </c>
      <c r="AV320" s="157" t="s">
        <v>987</v>
      </c>
      <c r="AW320" s="157" t="s">
        <v>146</v>
      </c>
      <c r="AX320" s="157" t="s">
        <v>2187</v>
      </c>
      <c r="AY320" s="157" t="s">
        <v>84</v>
      </c>
      <c r="AZ320" s="350">
        <v>44567</v>
      </c>
      <c r="BA320" s="157"/>
      <c r="BB320" s="157"/>
      <c r="BC320" s="157"/>
      <c r="BD320" s="157"/>
      <c r="BE320" s="265">
        <v>44567</v>
      </c>
      <c r="BF320" s="89" t="s">
        <v>2153</v>
      </c>
      <c r="BG320" s="265">
        <v>44558</v>
      </c>
      <c r="BH320" s="278">
        <v>0.52777777777777779</v>
      </c>
      <c r="BI320" s="157" t="s">
        <v>2154</v>
      </c>
      <c r="BJ320" s="157">
        <v>1</v>
      </c>
      <c r="BK320" s="157" t="s">
        <v>987</v>
      </c>
      <c r="BL320" s="107">
        <f t="shared" si="13"/>
        <v>-9</v>
      </c>
      <c r="BM320" s="107" t="str">
        <f>VLOOKUP(BL:BL,value!$A:$B,2,0)</f>
        <v>N</v>
      </c>
      <c r="BN320" s="107" t="str">
        <f>VLOOKUP(BM:BM,value!C:D,2,0)</f>
        <v>Over</v>
      </c>
      <c r="BO320" s="107">
        <f t="shared" si="14"/>
        <v>0</v>
      </c>
      <c r="BP320" s="107" t="str">
        <f>VLOOKUP(BO:BO,value!$A:$B,2,0)</f>
        <v>Y</v>
      </c>
      <c r="BQ320" s="107" t="str">
        <f>VLOOKUP(BP:BP,value!C:D,2,0)</f>
        <v>Under</v>
      </c>
      <c r="BR320" s="107">
        <f>LOOKUP(AR320,value!$F$2:$H$20)</f>
        <v>5</v>
      </c>
    </row>
    <row r="321" spans="1:70" ht="19.95" customHeight="1">
      <c r="A321" s="157"/>
      <c r="B321" s="344">
        <v>44553</v>
      </c>
      <c r="C321" s="154">
        <v>206319295</v>
      </c>
      <c r="D321" s="155" t="s">
        <v>1671</v>
      </c>
      <c r="E321" s="345" t="s">
        <v>2136</v>
      </c>
      <c r="F321" s="341">
        <v>44558</v>
      </c>
      <c r="G321" s="376" t="s">
        <v>271</v>
      </c>
      <c r="H321" s="157"/>
      <c r="I321" s="157"/>
      <c r="J321" s="157"/>
      <c r="K321" s="377">
        <v>82300180</v>
      </c>
      <c r="L321" s="342" t="s">
        <v>1678</v>
      </c>
      <c r="M321" s="342" t="s">
        <v>1270</v>
      </c>
      <c r="N321" s="212" t="s">
        <v>2137</v>
      </c>
      <c r="O321" s="216" t="s">
        <v>2138</v>
      </c>
      <c r="P321" s="140"/>
      <c r="Q321" s="220"/>
      <c r="R321" s="157"/>
      <c r="S321" s="157"/>
      <c r="T321" s="157"/>
      <c r="U321" s="157"/>
      <c r="V321" s="111" t="s">
        <v>1671</v>
      </c>
      <c r="W321" s="111" t="s">
        <v>379</v>
      </c>
      <c r="X321" s="176" t="s">
        <v>379</v>
      </c>
      <c r="Y321" s="156" t="s">
        <v>1670</v>
      </c>
      <c r="Z321" s="89"/>
      <c r="AA321" s="170" t="s">
        <v>349</v>
      </c>
      <c r="AB321" s="1117" t="s">
        <v>2149</v>
      </c>
      <c r="AC321" s="247"/>
      <c r="AD321" s="157"/>
      <c r="AE321" s="130"/>
      <c r="AF321" s="157"/>
      <c r="AG321" s="157"/>
      <c r="AH321" s="157"/>
      <c r="AI321" s="157"/>
      <c r="AJ321" s="157"/>
      <c r="AK321" s="89" t="s">
        <v>162</v>
      </c>
      <c r="AL321" s="89"/>
      <c r="AM321" s="89" t="s">
        <v>242</v>
      </c>
      <c r="AN321" s="147" t="s">
        <v>172</v>
      </c>
      <c r="AO321" s="104" t="s">
        <v>62</v>
      </c>
      <c r="AP321" s="104" t="str">
        <f t="shared" si="12"/>
        <v>Over</v>
      </c>
      <c r="AQ321" s="157" t="s">
        <v>65</v>
      </c>
      <c r="AR321" s="265">
        <v>44567</v>
      </c>
      <c r="AS321" s="157" t="s">
        <v>2186</v>
      </c>
      <c r="AT321" s="157" t="s">
        <v>1690</v>
      </c>
      <c r="AU321" s="90" t="s">
        <v>2176</v>
      </c>
      <c r="AV321" s="157" t="s">
        <v>987</v>
      </c>
      <c r="AW321" s="157" t="s">
        <v>146</v>
      </c>
      <c r="AX321" s="157" t="s">
        <v>2187</v>
      </c>
      <c r="AY321" s="157" t="s">
        <v>84</v>
      </c>
      <c r="AZ321" s="390">
        <v>44567</v>
      </c>
      <c r="BA321" s="157"/>
      <c r="BB321" s="157"/>
      <c r="BC321" s="157"/>
      <c r="BD321" s="157"/>
      <c r="BE321" s="265">
        <v>44567</v>
      </c>
      <c r="BF321" s="89" t="s">
        <v>2153</v>
      </c>
      <c r="BG321" s="265">
        <v>44558</v>
      </c>
      <c r="BH321" s="278">
        <v>0.52777777777777779</v>
      </c>
      <c r="BI321" s="157" t="s">
        <v>2154</v>
      </c>
      <c r="BJ321" s="157">
        <v>1</v>
      </c>
      <c r="BK321" s="157" t="s">
        <v>987</v>
      </c>
      <c r="BL321" s="107">
        <f t="shared" si="13"/>
        <v>-9</v>
      </c>
      <c r="BM321" s="107" t="str">
        <f>VLOOKUP(BL:BL,value!$A:$B,2,0)</f>
        <v>N</v>
      </c>
      <c r="BN321" s="107" t="str">
        <f>VLOOKUP(BM:BM,value!C:D,2,0)</f>
        <v>Over</v>
      </c>
      <c r="BO321" s="107">
        <f t="shared" si="14"/>
        <v>0</v>
      </c>
      <c r="BP321" s="107" t="str">
        <f>VLOOKUP(BO:BO,value!$A:$B,2,0)</f>
        <v>Y</v>
      </c>
      <c r="BQ321" s="107" t="str">
        <f>VLOOKUP(BP:BP,value!C:D,2,0)</f>
        <v>Under</v>
      </c>
      <c r="BR321" s="107">
        <f>LOOKUP(AR321,value!$F$2:$H$20)</f>
        <v>5</v>
      </c>
    </row>
    <row r="322" spans="1:70" ht="19.95" customHeight="1">
      <c r="A322" s="157"/>
      <c r="B322" s="344">
        <v>44553</v>
      </c>
      <c r="C322" s="154">
        <v>206319295</v>
      </c>
      <c r="D322" s="155" t="s">
        <v>1671</v>
      </c>
      <c r="E322" s="345" t="s">
        <v>2136</v>
      </c>
      <c r="F322" s="341">
        <v>44558</v>
      </c>
      <c r="G322" s="376" t="s">
        <v>271</v>
      </c>
      <c r="H322" s="157"/>
      <c r="I322" s="157"/>
      <c r="J322" s="157"/>
      <c r="K322" s="377">
        <v>82305164</v>
      </c>
      <c r="L322" s="342" t="s">
        <v>1679</v>
      </c>
      <c r="M322" s="342" t="s">
        <v>42</v>
      </c>
      <c r="N322" s="212" t="s">
        <v>2137</v>
      </c>
      <c r="O322" s="216" t="s">
        <v>2138</v>
      </c>
      <c r="P322" s="140"/>
      <c r="Q322" s="220"/>
      <c r="R322" s="157"/>
      <c r="S322" s="157"/>
      <c r="T322" s="157"/>
      <c r="U322" s="157"/>
      <c r="V322" s="111" t="s">
        <v>1671</v>
      </c>
      <c r="W322" s="111" t="s">
        <v>379</v>
      </c>
      <c r="X322" s="176" t="s">
        <v>379</v>
      </c>
      <c r="Y322" s="156" t="s">
        <v>1670</v>
      </c>
      <c r="Z322" s="89"/>
      <c r="AA322" s="170" t="s">
        <v>349</v>
      </c>
      <c r="AB322" s="1117" t="s">
        <v>2150</v>
      </c>
      <c r="AC322" s="247"/>
      <c r="AD322" s="157"/>
      <c r="AE322" s="130"/>
      <c r="AF322" s="157"/>
      <c r="AG322" s="157"/>
      <c r="AH322" s="157"/>
      <c r="AI322" s="157"/>
      <c r="AJ322" s="157"/>
      <c r="AK322" s="89" t="s">
        <v>162</v>
      </c>
      <c r="AL322" s="89"/>
      <c r="AM322" s="89" t="s">
        <v>242</v>
      </c>
      <c r="AN322" s="147" t="s">
        <v>172</v>
      </c>
      <c r="AO322" s="104" t="s">
        <v>62</v>
      </c>
      <c r="AP322" s="104" t="str">
        <f t="shared" ref="AP322:AP385" si="15">BN322</f>
        <v>Over</v>
      </c>
      <c r="AQ322" s="157" t="s">
        <v>65</v>
      </c>
      <c r="AR322" s="265">
        <v>44567</v>
      </c>
      <c r="AS322" s="157" t="s">
        <v>2186</v>
      </c>
      <c r="AT322" s="157" t="s">
        <v>1690</v>
      </c>
      <c r="AU322" s="90" t="s">
        <v>2176</v>
      </c>
      <c r="AV322" s="157" t="s">
        <v>987</v>
      </c>
      <c r="AW322" s="157" t="s">
        <v>146</v>
      </c>
      <c r="AX322" s="157" t="s">
        <v>2187</v>
      </c>
      <c r="AY322" s="157" t="s">
        <v>84</v>
      </c>
      <c r="AZ322" s="390">
        <v>44567</v>
      </c>
      <c r="BA322" s="157"/>
      <c r="BB322" s="157"/>
      <c r="BC322" s="157"/>
      <c r="BD322" s="157"/>
      <c r="BE322" s="265">
        <v>44567</v>
      </c>
      <c r="BF322" s="89" t="s">
        <v>2153</v>
      </c>
      <c r="BG322" s="265">
        <v>44558</v>
      </c>
      <c r="BH322" s="278">
        <v>0.52777777777777779</v>
      </c>
      <c r="BI322" s="157" t="s">
        <v>2154</v>
      </c>
      <c r="BJ322" s="157">
        <v>1</v>
      </c>
      <c r="BK322" s="157" t="s">
        <v>987</v>
      </c>
      <c r="BL322" s="107">
        <f t="shared" ref="BL322:BL385" si="16">F322-AR322</f>
        <v>-9</v>
      </c>
      <c r="BM322" s="107" t="str">
        <f>VLOOKUP(BL:BL,value!$A:$B,2,0)</f>
        <v>N</v>
      </c>
      <c r="BN322" s="107" t="str">
        <f>VLOOKUP(BM:BM,value!C:D,2,0)</f>
        <v>Over</v>
      </c>
      <c r="BO322" s="107">
        <f t="shared" ref="BO322:BO385" si="17">AR322-AZ322</f>
        <v>0</v>
      </c>
      <c r="BP322" s="107" t="str">
        <f>VLOOKUP(BO:BO,value!$A:$B,2,0)</f>
        <v>Y</v>
      </c>
      <c r="BQ322" s="107" t="str">
        <f>VLOOKUP(BP:BP,value!C:D,2,0)</f>
        <v>Under</v>
      </c>
      <c r="BR322" s="107">
        <f>LOOKUP(AR322,value!$F$2:$H$20)</f>
        <v>5</v>
      </c>
    </row>
    <row r="323" spans="1:70" ht="19.95" customHeight="1">
      <c r="A323" s="157"/>
      <c r="B323" s="172">
        <v>44530</v>
      </c>
      <c r="C323" s="173">
        <v>206551475</v>
      </c>
      <c r="D323" s="223" t="s">
        <v>1743</v>
      </c>
      <c r="E323" s="347" t="s">
        <v>1744</v>
      </c>
      <c r="F323" s="149">
        <v>44561</v>
      </c>
      <c r="G323" s="505" t="s">
        <v>1745</v>
      </c>
      <c r="H323" s="157"/>
      <c r="I323" s="157"/>
      <c r="J323" s="157"/>
      <c r="K323" s="506">
        <v>81249929</v>
      </c>
      <c r="L323" s="124"/>
      <c r="M323" s="124"/>
      <c r="N323" s="192" t="s">
        <v>1746</v>
      </c>
      <c r="O323" s="243" t="s">
        <v>1747</v>
      </c>
      <c r="P323" s="157"/>
      <c r="Q323" s="157"/>
      <c r="R323" s="157"/>
      <c r="S323" s="157"/>
      <c r="T323" s="157"/>
      <c r="U323" s="157"/>
      <c r="V323" s="111"/>
      <c r="W323" s="111"/>
      <c r="X323" s="176"/>
      <c r="Y323" s="434" t="s">
        <v>376</v>
      </c>
      <c r="Z323" s="89"/>
      <c r="AA323" s="143" t="s">
        <v>349</v>
      </c>
      <c r="AB323" s="1118" t="s">
        <v>1748</v>
      </c>
      <c r="AC323" s="247"/>
      <c r="AD323" s="157"/>
      <c r="AE323" s="130"/>
      <c r="AF323" s="157"/>
      <c r="AG323" s="157"/>
      <c r="AH323" s="157"/>
      <c r="AI323" s="157"/>
      <c r="AJ323" s="157"/>
      <c r="AK323" s="89" t="s">
        <v>159</v>
      </c>
      <c r="AL323" s="89"/>
      <c r="AM323" s="89" t="s">
        <v>244</v>
      </c>
      <c r="AN323" s="104" t="s">
        <v>221</v>
      </c>
      <c r="AO323" s="104" t="s">
        <v>62</v>
      </c>
      <c r="AP323" s="104" t="str">
        <f t="shared" si="15"/>
        <v>Over</v>
      </c>
      <c r="AQ323" s="157" t="s">
        <v>65</v>
      </c>
      <c r="AR323" s="265">
        <v>44599</v>
      </c>
      <c r="AS323" s="157" t="s">
        <v>4114</v>
      </c>
      <c r="AT323" s="157" t="s">
        <v>3567</v>
      </c>
      <c r="AU323" s="90" t="s">
        <v>4115</v>
      </c>
      <c r="AV323" s="157" t="s">
        <v>4116</v>
      </c>
      <c r="AW323" s="157" t="s">
        <v>47</v>
      </c>
      <c r="AX323" s="157" t="s">
        <v>4117</v>
      </c>
      <c r="AY323" s="157" t="s">
        <v>138</v>
      </c>
      <c r="AZ323" s="265">
        <v>44599</v>
      </c>
      <c r="BA323" s="157"/>
      <c r="BB323" s="157"/>
      <c r="BC323" s="157"/>
      <c r="BD323" s="157"/>
      <c r="BE323" s="265">
        <v>44599</v>
      </c>
      <c r="BF323" s="89" t="s">
        <v>2163</v>
      </c>
      <c r="BG323" s="265">
        <v>44597</v>
      </c>
      <c r="BH323" s="278">
        <v>0.54166666666666663</v>
      </c>
      <c r="BI323" s="157" t="s">
        <v>4118</v>
      </c>
      <c r="BJ323" s="157">
        <v>5</v>
      </c>
      <c r="BK323" s="157" t="s">
        <v>2250</v>
      </c>
      <c r="BL323" s="107">
        <f t="shared" si="16"/>
        <v>-38</v>
      </c>
      <c r="BM323" s="107" t="str">
        <f>VLOOKUP(BL:BL,value!$A:$B,2,0)</f>
        <v>N</v>
      </c>
      <c r="BN323" s="107" t="str">
        <f>VLOOKUP(BM:BM,value!C:D,2,0)</f>
        <v>Over</v>
      </c>
      <c r="BO323" s="107">
        <f t="shared" si="17"/>
        <v>0</v>
      </c>
      <c r="BP323" s="107" t="str">
        <f>VLOOKUP(BO:BO,value!$A:$B,2,0)</f>
        <v>Y</v>
      </c>
      <c r="BQ323" s="107" t="str">
        <f>VLOOKUP(BP:BP,value!C:D,2,0)</f>
        <v>Under</v>
      </c>
      <c r="BR323" s="107">
        <f>LOOKUP(AR323,value!$F$2:$H$20)</f>
        <v>5</v>
      </c>
    </row>
    <row r="324" spans="1:70" ht="19.95" customHeight="1">
      <c r="A324" s="157"/>
      <c r="B324" s="172">
        <v>44530</v>
      </c>
      <c r="C324" s="173">
        <v>206551475</v>
      </c>
      <c r="D324" s="223" t="s">
        <v>1743</v>
      </c>
      <c r="E324" s="347" t="s">
        <v>1744</v>
      </c>
      <c r="F324" s="149">
        <v>44561</v>
      </c>
      <c r="G324" s="505" t="s">
        <v>1745</v>
      </c>
      <c r="H324" s="157"/>
      <c r="I324" s="157"/>
      <c r="J324" s="157"/>
      <c r="K324" s="506">
        <v>81249930</v>
      </c>
      <c r="L324" s="124"/>
      <c r="M324" s="124"/>
      <c r="N324" s="192" t="s">
        <v>1746</v>
      </c>
      <c r="O324" s="243" t="s">
        <v>1747</v>
      </c>
      <c r="P324" s="157"/>
      <c r="Q324" s="157"/>
      <c r="R324" s="157"/>
      <c r="S324" s="157"/>
      <c r="T324" s="157"/>
      <c r="U324" s="157"/>
      <c r="V324" s="111"/>
      <c r="W324" s="111"/>
      <c r="X324" s="176"/>
      <c r="Y324" s="434" t="s">
        <v>376</v>
      </c>
      <c r="Z324" s="89"/>
      <c r="AA324" s="143" t="s">
        <v>349</v>
      </c>
      <c r="AB324" s="1118" t="s">
        <v>1749</v>
      </c>
      <c r="AC324" s="247"/>
      <c r="AD324" s="157"/>
      <c r="AE324" s="130"/>
      <c r="AF324" s="157"/>
      <c r="AG324" s="157"/>
      <c r="AH324" s="157"/>
      <c r="AI324" s="157"/>
      <c r="AJ324" s="157"/>
      <c r="AK324" s="89" t="s">
        <v>159</v>
      </c>
      <c r="AL324" s="89"/>
      <c r="AM324" s="89" t="s">
        <v>244</v>
      </c>
      <c r="AN324" s="104" t="s">
        <v>221</v>
      </c>
      <c r="AO324" s="104" t="s">
        <v>62</v>
      </c>
      <c r="AP324" s="104" t="str">
        <f t="shared" si="15"/>
        <v>Over</v>
      </c>
      <c r="AQ324" s="157" t="s">
        <v>65</v>
      </c>
      <c r="AR324" s="265">
        <v>44599</v>
      </c>
      <c r="AS324" s="157" t="s">
        <v>4114</v>
      </c>
      <c r="AT324" s="157" t="s">
        <v>3567</v>
      </c>
      <c r="AU324" s="90" t="s">
        <v>4115</v>
      </c>
      <c r="AV324" s="157" t="s">
        <v>4116</v>
      </c>
      <c r="AW324" s="157" t="s">
        <v>47</v>
      </c>
      <c r="AX324" s="157" t="s">
        <v>4117</v>
      </c>
      <c r="AY324" s="157" t="s">
        <v>138</v>
      </c>
      <c r="AZ324" s="265">
        <v>44599</v>
      </c>
      <c r="BA324" s="157"/>
      <c r="BB324" s="157"/>
      <c r="BC324" s="157"/>
      <c r="BD324" s="157"/>
      <c r="BE324" s="265">
        <v>44599</v>
      </c>
      <c r="BF324" s="89" t="s">
        <v>2163</v>
      </c>
      <c r="BG324" s="265">
        <v>44597</v>
      </c>
      <c r="BH324" s="278">
        <v>0.54166666666666663</v>
      </c>
      <c r="BI324" s="157" t="s">
        <v>4118</v>
      </c>
      <c r="BJ324" s="157">
        <v>5</v>
      </c>
      <c r="BK324" s="157" t="s">
        <v>2250</v>
      </c>
      <c r="BL324" s="107">
        <f t="shared" si="16"/>
        <v>-38</v>
      </c>
      <c r="BM324" s="107" t="str">
        <f>VLOOKUP(BL:BL,value!$A:$B,2,0)</f>
        <v>N</v>
      </c>
      <c r="BN324" s="107" t="str">
        <f>VLOOKUP(BM:BM,value!C:D,2,0)</f>
        <v>Over</v>
      </c>
      <c r="BO324" s="107">
        <f t="shared" si="17"/>
        <v>0</v>
      </c>
      <c r="BP324" s="107" t="str">
        <f>VLOOKUP(BO:BO,value!$A:$B,2,0)</f>
        <v>Y</v>
      </c>
      <c r="BQ324" s="107" t="str">
        <f>VLOOKUP(BP:BP,value!C:D,2,0)</f>
        <v>Under</v>
      </c>
      <c r="BR324" s="107">
        <f>LOOKUP(AR324,value!$F$2:$H$20)</f>
        <v>5</v>
      </c>
    </row>
    <row r="325" spans="1:70" ht="19.95" customHeight="1">
      <c r="A325" s="157"/>
      <c r="B325" s="344">
        <v>44559</v>
      </c>
      <c r="C325" s="109">
        <v>201536059</v>
      </c>
      <c r="D325" s="90" t="s">
        <v>2155</v>
      </c>
      <c r="E325" s="345" t="s">
        <v>2156</v>
      </c>
      <c r="F325" s="341">
        <v>44566</v>
      </c>
      <c r="G325" s="157"/>
      <c r="H325" s="157"/>
      <c r="I325" s="157"/>
      <c r="J325" s="157"/>
      <c r="K325" s="89">
        <v>82305034</v>
      </c>
      <c r="L325" s="208">
        <v>65182316</v>
      </c>
      <c r="M325" s="342" t="s">
        <v>42</v>
      </c>
      <c r="N325" s="212" t="s">
        <v>2157</v>
      </c>
      <c r="O325" s="216" t="s">
        <v>2158</v>
      </c>
      <c r="P325" s="157"/>
      <c r="Q325" s="157"/>
      <c r="R325" s="157"/>
      <c r="S325" s="157"/>
      <c r="T325" s="157"/>
      <c r="U325" s="157"/>
      <c r="V325" s="346" t="s">
        <v>2155</v>
      </c>
      <c r="W325" s="222" t="s">
        <v>379</v>
      </c>
      <c r="X325" s="222" t="s">
        <v>379</v>
      </c>
      <c r="Y325" s="333" t="s">
        <v>2159</v>
      </c>
      <c r="Z325" s="89"/>
      <c r="AA325" s="170" t="s">
        <v>349</v>
      </c>
      <c r="AB325" s="1119" t="s">
        <v>2160</v>
      </c>
      <c r="AC325" s="247"/>
      <c r="AD325" s="157"/>
      <c r="AE325" s="130"/>
      <c r="AF325" s="157"/>
      <c r="AG325" s="157"/>
      <c r="AH325" s="157"/>
      <c r="AI325" s="157"/>
      <c r="AJ325" s="157"/>
      <c r="AK325" s="89"/>
      <c r="AL325" s="89"/>
      <c r="AM325" s="89" t="s">
        <v>242</v>
      </c>
      <c r="AN325" s="342" t="s">
        <v>172</v>
      </c>
      <c r="AO325" s="104" t="s">
        <v>62</v>
      </c>
      <c r="AP325" s="104" t="str">
        <f t="shared" si="15"/>
        <v>Under</v>
      </c>
      <c r="AQ325" s="157" t="s">
        <v>65</v>
      </c>
      <c r="AR325" s="265">
        <v>44566</v>
      </c>
      <c r="AS325" s="157" t="s">
        <v>2173</v>
      </c>
      <c r="AT325" s="157" t="s">
        <v>2174</v>
      </c>
      <c r="AU325" s="90" t="s">
        <v>2158</v>
      </c>
      <c r="AV325" s="157" t="s">
        <v>1472</v>
      </c>
      <c r="AW325" s="157" t="s">
        <v>277</v>
      </c>
      <c r="AX325" s="157" t="s">
        <v>2175</v>
      </c>
      <c r="AY325" s="157" t="s">
        <v>82</v>
      </c>
      <c r="AZ325" s="265">
        <v>44566</v>
      </c>
      <c r="BA325" s="157"/>
      <c r="BB325" s="157"/>
      <c r="BC325" s="157"/>
      <c r="BD325" s="157"/>
      <c r="BE325" s="265">
        <v>44566</v>
      </c>
      <c r="BF325" s="89" t="s">
        <v>2161</v>
      </c>
      <c r="BG325" s="265">
        <v>44561</v>
      </c>
      <c r="BH325" s="278">
        <v>0.375</v>
      </c>
      <c r="BI325" s="157" t="s">
        <v>2162</v>
      </c>
      <c r="BJ325" s="157">
        <v>1</v>
      </c>
      <c r="BK325" s="157" t="s">
        <v>987</v>
      </c>
      <c r="BL325" s="107">
        <f t="shared" si="16"/>
        <v>0</v>
      </c>
      <c r="BM325" s="107" t="str">
        <f>VLOOKUP(BL:BL,value!$A:$B,2,0)</f>
        <v>Y</v>
      </c>
      <c r="BN325" s="107" t="str">
        <f>VLOOKUP(BM:BM,value!C:D,2,0)</f>
        <v>Under</v>
      </c>
      <c r="BO325" s="107">
        <f t="shared" si="17"/>
        <v>0</v>
      </c>
      <c r="BP325" s="107" t="str">
        <f>VLOOKUP(BO:BO,value!$A:$B,2,0)</f>
        <v>Y</v>
      </c>
      <c r="BQ325" s="107" t="str">
        <f>VLOOKUP(BP:BP,value!C:D,2,0)</f>
        <v>Under</v>
      </c>
      <c r="BR325" s="107">
        <f>LOOKUP(AR325,value!$F$2:$H$20)</f>
        <v>5</v>
      </c>
    </row>
    <row r="326" spans="1:70" ht="19.95" customHeight="1">
      <c r="A326" s="157"/>
      <c r="B326" s="838">
        <v>44543</v>
      </c>
      <c r="C326" s="839">
        <v>206870933</v>
      </c>
      <c r="D326" s="840" t="s">
        <v>1766</v>
      </c>
      <c r="E326" s="193" t="s">
        <v>1767</v>
      </c>
      <c r="F326" s="149">
        <v>44568</v>
      </c>
      <c r="G326" s="170" t="s">
        <v>1742</v>
      </c>
      <c r="H326" s="157"/>
      <c r="I326" s="157"/>
      <c r="J326" s="157"/>
      <c r="K326" s="182">
        <v>80501815</v>
      </c>
      <c r="L326" s="453" t="s">
        <v>1769</v>
      </c>
      <c r="M326" s="183" t="s">
        <v>325</v>
      </c>
      <c r="N326" s="313" t="s">
        <v>1770</v>
      </c>
      <c r="O326" s="313" t="s">
        <v>1771</v>
      </c>
      <c r="P326" s="166" t="s">
        <v>1601</v>
      </c>
      <c r="Q326" s="166" t="s">
        <v>1602</v>
      </c>
      <c r="R326" s="157"/>
      <c r="S326" s="157"/>
      <c r="T326" s="157"/>
      <c r="U326" s="157"/>
      <c r="V326" s="111" t="s">
        <v>1766</v>
      </c>
      <c r="W326" s="153" t="s">
        <v>1776</v>
      </c>
      <c r="X326" s="223" t="s">
        <v>1777</v>
      </c>
      <c r="Y326" s="156" t="s">
        <v>1779</v>
      </c>
      <c r="Z326" s="170" t="s">
        <v>1689</v>
      </c>
      <c r="AA326" s="170" t="s">
        <v>349</v>
      </c>
      <c r="AB326" s="1103" t="s">
        <v>1780</v>
      </c>
      <c r="AC326" s="157"/>
      <c r="AD326" s="144">
        <v>1230266325</v>
      </c>
      <c r="AE326" s="144" t="s">
        <v>350</v>
      </c>
      <c r="AF326" s="157"/>
      <c r="AG326" s="157"/>
      <c r="AH326" s="157"/>
      <c r="AI326" s="157"/>
      <c r="AJ326" s="157"/>
      <c r="AK326" s="89" t="s">
        <v>55</v>
      </c>
      <c r="AL326" s="89"/>
      <c r="AM326" s="89" t="s">
        <v>241</v>
      </c>
      <c r="AN326" s="170" t="s">
        <v>200</v>
      </c>
      <c r="AO326" s="104" t="s">
        <v>62</v>
      </c>
      <c r="AP326" s="104" t="str">
        <f t="shared" si="15"/>
        <v>Over</v>
      </c>
      <c r="AQ326" s="157" t="s">
        <v>65</v>
      </c>
      <c r="AR326" s="265">
        <v>44605</v>
      </c>
      <c r="AS326" s="157" t="s">
        <v>4136</v>
      </c>
      <c r="AT326" s="157" t="s">
        <v>4137</v>
      </c>
      <c r="AU326" s="90" t="s">
        <v>4138</v>
      </c>
      <c r="AV326" s="157" t="s">
        <v>2135</v>
      </c>
      <c r="AW326" s="157" t="s">
        <v>47</v>
      </c>
      <c r="AX326" s="157" t="s">
        <v>4139</v>
      </c>
      <c r="AY326" s="157" t="s">
        <v>48</v>
      </c>
      <c r="AZ326" s="265">
        <v>44605</v>
      </c>
      <c r="BA326" s="157"/>
      <c r="BB326" s="157"/>
      <c r="BC326" s="157"/>
      <c r="BD326" s="157"/>
      <c r="BE326" s="265">
        <v>44605</v>
      </c>
      <c r="BF326" s="89" t="s">
        <v>2163</v>
      </c>
      <c r="BG326" s="265">
        <v>44602</v>
      </c>
      <c r="BH326" s="278">
        <v>0.66666666666666663</v>
      </c>
      <c r="BI326" s="246" t="s">
        <v>3945</v>
      </c>
      <c r="BJ326" s="157">
        <v>3</v>
      </c>
      <c r="BK326" s="157" t="s">
        <v>2135</v>
      </c>
      <c r="BL326" s="107">
        <f t="shared" si="16"/>
        <v>-37</v>
      </c>
      <c r="BM326" s="107" t="str">
        <f>VLOOKUP(BL:BL,value!$A:$B,2,0)</f>
        <v>N</v>
      </c>
      <c r="BN326" s="107" t="str">
        <f>VLOOKUP(BM:BM,value!C:D,2,0)</f>
        <v>Over</v>
      </c>
      <c r="BO326" s="107">
        <f t="shared" si="17"/>
        <v>0</v>
      </c>
      <c r="BP326" s="107" t="str">
        <f>VLOOKUP(BO:BO,value!$A:$B,2,0)</f>
        <v>Y</v>
      </c>
      <c r="BQ326" s="107" t="str">
        <f>VLOOKUP(BP:BP,value!C:D,2,0)</f>
        <v>Under</v>
      </c>
      <c r="BR326" s="107">
        <f>LOOKUP(AR326,value!$F$2:$H$20)</f>
        <v>5</v>
      </c>
    </row>
    <row r="327" spans="1:70" ht="19.95" customHeight="1">
      <c r="A327" s="157"/>
      <c r="B327" s="378">
        <v>44565</v>
      </c>
      <c r="C327" s="379">
        <v>206889370</v>
      </c>
      <c r="D327" s="380" t="s">
        <v>2164</v>
      </c>
      <c r="E327" s="381" t="s">
        <v>2165</v>
      </c>
      <c r="F327" s="341">
        <v>44571</v>
      </c>
      <c r="G327" s="157"/>
      <c r="H327" s="157"/>
      <c r="I327" s="157"/>
      <c r="J327" s="157"/>
      <c r="K327" s="182" t="s">
        <v>2166</v>
      </c>
      <c r="L327" s="190">
        <v>65098650</v>
      </c>
      <c r="M327" s="474" t="s">
        <v>42</v>
      </c>
      <c r="N327" s="380" t="s">
        <v>2167</v>
      </c>
      <c r="O327" s="380" t="s">
        <v>2168</v>
      </c>
      <c r="P327" s="157"/>
      <c r="Q327" s="157"/>
      <c r="R327" s="157"/>
      <c r="S327" s="157"/>
      <c r="T327" s="157"/>
      <c r="U327" s="157"/>
      <c r="V327" s="111" t="s">
        <v>2164</v>
      </c>
      <c r="W327" s="111" t="s">
        <v>2169</v>
      </c>
      <c r="X327" s="176" t="s">
        <v>981</v>
      </c>
      <c r="Y327" s="463" t="s">
        <v>2170</v>
      </c>
      <c r="Z327" s="526" t="s">
        <v>1689</v>
      </c>
      <c r="AA327" s="526" t="s">
        <v>349</v>
      </c>
      <c r="AB327" s="1120" t="s">
        <v>2171</v>
      </c>
      <c r="AC327" s="107">
        <v>1050009089</v>
      </c>
      <c r="AD327" s="382" t="s">
        <v>271</v>
      </c>
      <c r="AE327" s="382" t="s">
        <v>45</v>
      </c>
      <c r="AF327" s="157"/>
      <c r="AG327" s="157"/>
      <c r="AH327" s="157"/>
      <c r="AI327" s="157"/>
      <c r="AJ327" s="383" t="s">
        <v>2172</v>
      </c>
      <c r="AK327" s="89" t="s">
        <v>162</v>
      </c>
      <c r="AL327" s="89"/>
      <c r="AM327" s="89" t="s">
        <v>241</v>
      </c>
      <c r="AN327" s="382" t="s">
        <v>177</v>
      </c>
      <c r="AO327" s="104" t="s">
        <v>62</v>
      </c>
      <c r="AP327" s="104" t="str">
        <f t="shared" si="15"/>
        <v>Under</v>
      </c>
      <c r="AQ327" s="157" t="s">
        <v>65</v>
      </c>
      <c r="AR327" s="265">
        <v>44571</v>
      </c>
      <c r="AS327" s="157" t="s">
        <v>2189</v>
      </c>
      <c r="AT327" s="157" t="s">
        <v>2190</v>
      </c>
      <c r="AU327" s="90" t="s">
        <v>2191</v>
      </c>
      <c r="AV327" s="157" t="s">
        <v>1006</v>
      </c>
      <c r="AW327" s="157" t="s">
        <v>277</v>
      </c>
      <c r="AX327" s="157" t="s">
        <v>2193</v>
      </c>
      <c r="AY327" s="157" t="s">
        <v>83</v>
      </c>
      <c r="AZ327" s="179">
        <v>44571</v>
      </c>
      <c r="BA327" s="157"/>
      <c r="BB327" s="157"/>
      <c r="BC327" s="157"/>
      <c r="BD327" s="157"/>
      <c r="BE327" s="89"/>
      <c r="BF327" s="89"/>
      <c r="BG327" s="265">
        <v>44570</v>
      </c>
      <c r="BH327" s="278">
        <v>0.54166666666666663</v>
      </c>
      <c r="BI327" s="157" t="s">
        <v>2192</v>
      </c>
      <c r="BJ327" s="157">
        <v>2</v>
      </c>
      <c r="BK327" s="157" t="s">
        <v>977</v>
      </c>
      <c r="BL327" s="107">
        <f t="shared" si="16"/>
        <v>0</v>
      </c>
      <c r="BM327" s="107" t="str">
        <f>VLOOKUP(BL:BL,value!$A:$B,2,0)</f>
        <v>Y</v>
      </c>
      <c r="BN327" s="107" t="str">
        <f>VLOOKUP(BM:BM,value!C:D,2,0)</f>
        <v>Under</v>
      </c>
      <c r="BO327" s="107">
        <f t="shared" si="17"/>
        <v>0</v>
      </c>
      <c r="BP327" s="107" t="str">
        <f>VLOOKUP(BO:BO,value!$A:$B,2,0)</f>
        <v>Y</v>
      </c>
      <c r="BQ327" s="107" t="str">
        <f>VLOOKUP(BP:BP,value!C:D,2,0)</f>
        <v>Under</v>
      </c>
      <c r="BR327" s="107">
        <f>LOOKUP(AR327,value!$F$2:$H$20)</f>
        <v>5</v>
      </c>
    </row>
    <row r="328" spans="1:70" ht="19.95" customHeight="1">
      <c r="A328" s="157"/>
      <c r="B328" s="389"/>
      <c r="C328" s="173">
        <v>206889370</v>
      </c>
      <c r="D328" s="155" t="s">
        <v>2164</v>
      </c>
      <c r="E328" s="340" t="s">
        <v>2178</v>
      </c>
      <c r="F328" s="384">
        <v>44571</v>
      </c>
      <c r="G328" s="174"/>
      <c r="H328" s="157"/>
      <c r="I328" s="157"/>
      <c r="J328" s="157"/>
      <c r="K328" s="385">
        <v>82304062</v>
      </c>
      <c r="L328" s="168"/>
      <c r="M328" s="168"/>
      <c r="N328" s="399" t="s">
        <v>2167</v>
      </c>
      <c r="O328" s="428" t="s">
        <v>2168</v>
      </c>
      <c r="P328" s="157"/>
      <c r="Q328" s="157"/>
      <c r="R328" s="157"/>
      <c r="S328" s="157"/>
      <c r="T328" s="157"/>
      <c r="U328" s="157"/>
      <c r="V328" s="111" t="s">
        <v>2164</v>
      </c>
      <c r="W328" s="111" t="s">
        <v>2169</v>
      </c>
      <c r="X328" s="176" t="s">
        <v>981</v>
      </c>
      <c r="Y328" s="473" t="s">
        <v>2179</v>
      </c>
      <c r="Z328" s="89"/>
      <c r="AA328" s="143" t="s">
        <v>349</v>
      </c>
      <c r="AB328" s="1118" t="s">
        <v>2180</v>
      </c>
      <c r="AC328" s="247"/>
      <c r="AD328" s="157"/>
      <c r="AE328" s="130"/>
      <c r="AF328" s="157"/>
      <c r="AG328" s="157"/>
      <c r="AH328" s="157"/>
      <c r="AI328" s="157"/>
      <c r="AJ328" s="157"/>
      <c r="AK328" s="89" t="s">
        <v>162</v>
      </c>
      <c r="AL328" s="89"/>
      <c r="AM328" s="89" t="s">
        <v>242</v>
      </c>
      <c r="AN328" s="382" t="s">
        <v>177</v>
      </c>
      <c r="AO328" s="104" t="s">
        <v>62</v>
      </c>
      <c r="AP328" s="104" t="str">
        <f t="shared" si="15"/>
        <v>Under</v>
      </c>
      <c r="AQ328" s="157" t="s">
        <v>65</v>
      </c>
      <c r="AR328" s="265">
        <v>44571</v>
      </c>
      <c r="AS328" s="157" t="s">
        <v>2189</v>
      </c>
      <c r="AT328" s="157" t="s">
        <v>2190</v>
      </c>
      <c r="AU328" s="90" t="s">
        <v>2191</v>
      </c>
      <c r="AV328" s="157" t="s">
        <v>1006</v>
      </c>
      <c r="AW328" s="157" t="s">
        <v>277</v>
      </c>
      <c r="AX328" s="157" t="s">
        <v>2193</v>
      </c>
      <c r="AY328" s="157" t="s">
        <v>83</v>
      </c>
      <c r="AZ328" s="179">
        <v>44571</v>
      </c>
      <c r="BA328" s="157"/>
      <c r="BB328" s="157"/>
      <c r="BC328" s="157"/>
      <c r="BD328" s="157"/>
      <c r="BE328" s="89"/>
      <c r="BF328" s="89"/>
      <c r="BG328" s="265">
        <v>44570</v>
      </c>
      <c r="BH328" s="278">
        <v>0.54166666666666663</v>
      </c>
      <c r="BI328" s="157" t="s">
        <v>2192</v>
      </c>
      <c r="BJ328" s="157">
        <v>2</v>
      </c>
      <c r="BK328" s="157" t="s">
        <v>977</v>
      </c>
      <c r="BL328" s="107">
        <f t="shared" si="16"/>
        <v>0</v>
      </c>
      <c r="BM328" s="107" t="str">
        <f>VLOOKUP(BL:BL,value!$A:$B,2,0)</f>
        <v>Y</v>
      </c>
      <c r="BN328" s="107" t="str">
        <f>VLOOKUP(BM:BM,value!C:D,2,0)</f>
        <v>Under</v>
      </c>
      <c r="BO328" s="107">
        <f t="shared" si="17"/>
        <v>0</v>
      </c>
      <c r="BP328" s="107" t="str">
        <f>VLOOKUP(BO:BO,value!$A:$B,2,0)</f>
        <v>Y</v>
      </c>
      <c r="BQ328" s="107" t="str">
        <f>VLOOKUP(BP:BP,value!C:D,2,0)</f>
        <v>Under</v>
      </c>
      <c r="BR328" s="107">
        <f>LOOKUP(AR328,value!$F$2:$H$20)</f>
        <v>5</v>
      </c>
    </row>
    <row r="329" spans="1:70" ht="19.95" customHeight="1">
      <c r="A329" s="157"/>
      <c r="B329" s="455">
        <v>44568</v>
      </c>
      <c r="C329" s="464">
        <v>201702560</v>
      </c>
      <c r="D329" s="452" t="s">
        <v>2200</v>
      </c>
      <c r="E329" s="465" t="s">
        <v>2199</v>
      </c>
      <c r="F329" s="466">
        <v>44580</v>
      </c>
      <c r="G329" s="157"/>
      <c r="H329" s="157"/>
      <c r="I329" s="157"/>
      <c r="J329" s="157"/>
      <c r="K329" s="459">
        <v>81261132</v>
      </c>
      <c r="L329" s="459">
        <v>54624752</v>
      </c>
      <c r="M329" s="460" t="s">
        <v>2177</v>
      </c>
      <c r="N329" s="460" t="s">
        <v>2212</v>
      </c>
      <c r="O329" s="460" t="s">
        <v>2215</v>
      </c>
      <c r="P329" s="236"/>
      <c r="Q329" s="236"/>
      <c r="R329" s="157"/>
      <c r="S329" s="157"/>
      <c r="T329" s="157"/>
      <c r="U329" s="157"/>
      <c r="V329" s="462" t="s">
        <v>2200</v>
      </c>
      <c r="W329" s="111" t="s">
        <v>379</v>
      </c>
      <c r="X329" s="111" t="s">
        <v>379</v>
      </c>
      <c r="Y329" s="463" t="s">
        <v>2219</v>
      </c>
      <c r="Z329" s="89"/>
      <c r="AA329" s="113" t="s">
        <v>349</v>
      </c>
      <c r="AB329" s="1121" t="s">
        <v>2221</v>
      </c>
      <c r="AC329" s="157"/>
      <c r="AD329" s="157"/>
      <c r="AE329" s="130"/>
      <c r="AF329" s="157"/>
      <c r="AG329" s="157"/>
      <c r="AH329" s="157"/>
      <c r="AI329" s="157"/>
      <c r="AJ329" s="157"/>
      <c r="AK329" s="89" t="s">
        <v>162</v>
      </c>
      <c r="AL329" s="89"/>
      <c r="AM329" s="89" t="s">
        <v>242</v>
      </c>
      <c r="AN329" s="461" t="s">
        <v>182</v>
      </c>
      <c r="AO329" s="104" t="s">
        <v>62</v>
      </c>
      <c r="AP329" s="104" t="str">
        <f t="shared" si="15"/>
        <v>Under</v>
      </c>
      <c r="AQ329" s="157" t="s">
        <v>65</v>
      </c>
      <c r="AR329" s="265">
        <v>44580</v>
      </c>
      <c r="AS329" s="265">
        <v>44580</v>
      </c>
      <c r="AT329" s="157" t="s">
        <v>2269</v>
      </c>
      <c r="AU329" s="90" t="s">
        <v>2270</v>
      </c>
      <c r="AV329" s="157" t="s">
        <v>413</v>
      </c>
      <c r="AW329" s="157" t="s">
        <v>277</v>
      </c>
      <c r="AX329" s="157" t="s">
        <v>2278</v>
      </c>
      <c r="AY329" s="157" t="s">
        <v>81</v>
      </c>
      <c r="AZ329" s="265">
        <v>44580</v>
      </c>
      <c r="BA329" s="157"/>
      <c r="BB329" s="157"/>
      <c r="BC329" s="157"/>
      <c r="BD329" s="157"/>
      <c r="BE329" s="265"/>
      <c r="BF329" s="89"/>
      <c r="BG329" s="265">
        <v>44578</v>
      </c>
      <c r="BH329" s="278">
        <v>0.61111111111111105</v>
      </c>
      <c r="BI329" s="157" t="s">
        <v>2230</v>
      </c>
      <c r="BJ329" s="157">
        <v>1</v>
      </c>
      <c r="BK329" s="157" t="s">
        <v>977</v>
      </c>
      <c r="BL329" s="107">
        <f t="shared" si="16"/>
        <v>0</v>
      </c>
      <c r="BM329" s="107" t="str">
        <f>VLOOKUP(BL:BL,value!$A:$B,2,0)</f>
        <v>Y</v>
      </c>
      <c r="BN329" s="107" t="str">
        <f>VLOOKUP(BM:BM,value!C:D,2,0)</f>
        <v>Under</v>
      </c>
      <c r="BO329" s="107">
        <f t="shared" si="17"/>
        <v>0</v>
      </c>
      <c r="BP329" s="107" t="str">
        <f>VLOOKUP(BO:BO,value!$A:$B,2,0)</f>
        <v>Y</v>
      </c>
      <c r="BQ329" s="107" t="str">
        <f>VLOOKUP(BP:BP,value!C:D,2,0)</f>
        <v>Under</v>
      </c>
      <c r="BR329" s="107">
        <f>LOOKUP(AR329,value!$F$2:$H$20)</f>
        <v>5</v>
      </c>
    </row>
    <row r="330" spans="1:70" ht="19.95" customHeight="1">
      <c r="A330" s="157"/>
      <c r="B330" s="455">
        <v>44568</v>
      </c>
      <c r="C330" s="464">
        <v>201725058</v>
      </c>
      <c r="D330" s="452" t="s">
        <v>2203</v>
      </c>
      <c r="E330" s="465" t="s">
        <v>2204</v>
      </c>
      <c r="F330" s="466">
        <v>44580</v>
      </c>
      <c r="G330" s="157"/>
      <c r="H330" s="157"/>
      <c r="I330" s="157"/>
      <c r="J330" s="157"/>
      <c r="K330" s="459">
        <v>81261175</v>
      </c>
      <c r="L330" s="459" t="s">
        <v>2211</v>
      </c>
      <c r="M330" s="460" t="s">
        <v>2209</v>
      </c>
      <c r="N330" s="460" t="s">
        <v>2212</v>
      </c>
      <c r="O330" s="460" t="s">
        <v>2217</v>
      </c>
      <c r="P330" s="236"/>
      <c r="Q330" s="236"/>
      <c r="R330" s="157"/>
      <c r="S330" s="157"/>
      <c r="T330" s="157"/>
      <c r="U330" s="157"/>
      <c r="V330" s="462" t="s">
        <v>2203</v>
      </c>
      <c r="W330" s="111" t="s">
        <v>379</v>
      </c>
      <c r="X330" s="111" t="s">
        <v>379</v>
      </c>
      <c r="Y330" s="463" t="s">
        <v>2219</v>
      </c>
      <c r="Z330" s="89"/>
      <c r="AA330" s="113" t="s">
        <v>349</v>
      </c>
      <c r="AB330" s="1121" t="s">
        <v>2223</v>
      </c>
      <c r="AC330" s="157"/>
      <c r="AD330" s="157"/>
      <c r="AE330" s="130"/>
      <c r="AF330" s="157"/>
      <c r="AG330" s="157"/>
      <c r="AH330" s="157"/>
      <c r="AI330" s="157"/>
      <c r="AJ330" s="157"/>
      <c r="AK330" s="89" t="s">
        <v>162</v>
      </c>
      <c r="AL330" s="89"/>
      <c r="AM330" s="89" t="s">
        <v>242</v>
      </c>
      <c r="AN330" s="461" t="s">
        <v>194</v>
      </c>
      <c r="AO330" s="104" t="s">
        <v>62</v>
      </c>
      <c r="AP330" s="104" t="str">
        <f t="shared" si="15"/>
        <v>Under</v>
      </c>
      <c r="AQ330" s="157" t="s">
        <v>65</v>
      </c>
      <c r="AR330" s="265">
        <v>44580</v>
      </c>
      <c r="AS330" s="157" t="s">
        <v>2272</v>
      </c>
      <c r="AT330" s="157" t="s">
        <v>2271</v>
      </c>
      <c r="AU330" s="90" t="s">
        <v>2273</v>
      </c>
      <c r="AV330" s="157" t="s">
        <v>2232</v>
      </c>
      <c r="AW330" s="157" t="s">
        <v>277</v>
      </c>
      <c r="AX330" s="157" t="s">
        <v>2274</v>
      </c>
      <c r="AY330" s="157" t="s">
        <v>80</v>
      </c>
      <c r="AZ330" s="265">
        <v>44580</v>
      </c>
      <c r="BA330" s="157"/>
      <c r="BB330" s="157"/>
      <c r="BC330" s="157"/>
      <c r="BD330" s="157"/>
      <c r="BE330" s="265">
        <v>44580</v>
      </c>
      <c r="BF330" s="89" t="s">
        <v>2163</v>
      </c>
      <c r="BG330" s="265">
        <v>44576</v>
      </c>
      <c r="BH330" s="278">
        <v>0.52430555555555558</v>
      </c>
      <c r="BI330" s="157" t="s">
        <v>2231</v>
      </c>
      <c r="BJ330" s="157">
        <v>1</v>
      </c>
      <c r="BK330" s="157" t="s">
        <v>2232</v>
      </c>
      <c r="BL330" s="107">
        <f t="shared" si="16"/>
        <v>0</v>
      </c>
      <c r="BM330" s="107" t="str">
        <f>VLOOKUP(BL:BL,value!$A:$B,2,0)</f>
        <v>Y</v>
      </c>
      <c r="BN330" s="107" t="str">
        <f>VLOOKUP(BM:BM,value!C:D,2,0)</f>
        <v>Under</v>
      </c>
      <c r="BO330" s="107">
        <f t="shared" si="17"/>
        <v>0</v>
      </c>
      <c r="BP330" s="107" t="str">
        <f>VLOOKUP(BO:BO,value!$A:$B,2,0)</f>
        <v>Y</v>
      </c>
      <c r="BQ330" s="107" t="str">
        <f>VLOOKUP(BP:BP,value!C:D,2,0)</f>
        <v>Under</v>
      </c>
      <c r="BR330" s="107">
        <f>LOOKUP(AR330,value!$F$2:$H$20)</f>
        <v>5</v>
      </c>
    </row>
    <row r="331" spans="1:70" ht="19.95" customHeight="1">
      <c r="A331" s="157"/>
      <c r="B331" s="265">
        <v>44578</v>
      </c>
      <c r="C331" s="362" t="s">
        <v>2234</v>
      </c>
      <c r="D331" s="175" t="s">
        <v>2233</v>
      </c>
      <c r="E331" s="473" t="s">
        <v>2237</v>
      </c>
      <c r="F331" s="420">
        <v>44584</v>
      </c>
      <c r="G331" s="157"/>
      <c r="H331" s="157"/>
      <c r="I331" s="157"/>
      <c r="J331" s="157"/>
      <c r="K331" s="397" t="s">
        <v>2235</v>
      </c>
      <c r="L331" s="168"/>
      <c r="M331" s="397" t="s">
        <v>295</v>
      </c>
      <c r="N331" s="223" t="s">
        <v>2238</v>
      </c>
      <c r="O331" s="175" t="s">
        <v>2239</v>
      </c>
      <c r="P331" s="157"/>
      <c r="Q331" s="157"/>
      <c r="R331" s="157"/>
      <c r="S331" s="157"/>
      <c r="T331" s="157"/>
      <c r="U331" s="157"/>
      <c r="V331" s="153"/>
      <c r="W331" s="153"/>
      <c r="X331" s="223"/>
      <c r="Y331" s="155" t="s">
        <v>2242</v>
      </c>
      <c r="Z331" s="89"/>
      <c r="AA331" s="170" t="s">
        <v>349</v>
      </c>
      <c r="AB331" s="1122" t="s">
        <v>2240</v>
      </c>
      <c r="AC331" s="157"/>
      <c r="AD331" s="157"/>
      <c r="AE331" s="130"/>
      <c r="AF331" s="157"/>
      <c r="AG331" s="157"/>
      <c r="AH331" s="157"/>
      <c r="AI331" s="157"/>
      <c r="AJ331" s="157"/>
      <c r="AK331" s="89" t="s">
        <v>162</v>
      </c>
      <c r="AL331" s="89"/>
      <c r="AM331" s="89" t="s">
        <v>244</v>
      </c>
      <c r="AN331" s="386" t="s">
        <v>172</v>
      </c>
      <c r="AO331" s="104" t="s">
        <v>62</v>
      </c>
      <c r="AP331" s="104" t="str">
        <f t="shared" si="15"/>
        <v>Under</v>
      </c>
      <c r="AQ331" s="157" t="s">
        <v>66</v>
      </c>
      <c r="AR331" s="265">
        <v>44582</v>
      </c>
      <c r="AS331" s="157" t="s">
        <v>2356</v>
      </c>
      <c r="AT331" s="157"/>
      <c r="AU331" s="90" t="s">
        <v>2354</v>
      </c>
      <c r="AV331" s="157" t="s">
        <v>1472</v>
      </c>
      <c r="AW331" s="157" t="s">
        <v>277</v>
      </c>
      <c r="AX331" s="157" t="s">
        <v>2357</v>
      </c>
      <c r="AY331" s="157" t="s">
        <v>80</v>
      </c>
      <c r="AZ331" s="265">
        <v>44582</v>
      </c>
      <c r="BA331" s="157"/>
      <c r="BB331" s="157"/>
      <c r="BC331" s="157"/>
      <c r="BD331" s="157"/>
      <c r="BE331" s="265">
        <v>44584</v>
      </c>
      <c r="BF331" s="89" t="s">
        <v>2163</v>
      </c>
      <c r="BG331" s="265">
        <v>44581</v>
      </c>
      <c r="BH331" s="278">
        <v>0.61111111111111105</v>
      </c>
      <c r="BI331" s="157" t="s">
        <v>2355</v>
      </c>
      <c r="BJ331" s="157">
        <v>1</v>
      </c>
      <c r="BK331" s="157" t="s">
        <v>2276</v>
      </c>
      <c r="BL331" s="107">
        <f t="shared" si="16"/>
        <v>2</v>
      </c>
      <c r="BM331" s="107" t="str">
        <f>VLOOKUP(BL:BL,value!$A:$B,2,0)</f>
        <v>Y</v>
      </c>
      <c r="BN331" s="107" t="str">
        <f>VLOOKUP(BM:BM,value!C:D,2,0)</f>
        <v>Under</v>
      </c>
      <c r="BO331" s="107">
        <f t="shared" si="17"/>
        <v>0</v>
      </c>
      <c r="BP331" s="107" t="str">
        <f>VLOOKUP(BO:BO,value!$A:$B,2,0)</f>
        <v>Y</v>
      </c>
      <c r="BQ331" s="107" t="str">
        <f>VLOOKUP(BP:BP,value!C:D,2,0)</f>
        <v>Under</v>
      </c>
      <c r="BR331" s="107">
        <f>LOOKUP(AR331,value!$F$2:$H$20)</f>
        <v>5</v>
      </c>
    </row>
    <row r="332" spans="1:70" ht="19.95" customHeight="1">
      <c r="A332" s="157"/>
      <c r="B332" s="265">
        <v>44578</v>
      </c>
      <c r="C332" s="362" t="s">
        <v>2234</v>
      </c>
      <c r="D332" s="175" t="s">
        <v>2233</v>
      </c>
      <c r="E332" s="473" t="s">
        <v>2237</v>
      </c>
      <c r="F332" s="420">
        <v>44584</v>
      </c>
      <c r="G332" s="157"/>
      <c r="H332" s="157"/>
      <c r="I332" s="157"/>
      <c r="J332" s="157"/>
      <c r="K332" s="397" t="s">
        <v>2236</v>
      </c>
      <c r="L332" s="168"/>
      <c r="M332" s="397" t="s">
        <v>295</v>
      </c>
      <c r="N332" s="223" t="s">
        <v>2238</v>
      </c>
      <c r="O332" s="175" t="s">
        <v>2239</v>
      </c>
      <c r="P332" s="157"/>
      <c r="Q332" s="157"/>
      <c r="R332" s="157"/>
      <c r="S332" s="157"/>
      <c r="T332" s="157"/>
      <c r="U332" s="157"/>
      <c r="V332" s="153"/>
      <c r="W332" s="153"/>
      <c r="X332" s="223"/>
      <c r="Y332" s="155" t="s">
        <v>2242</v>
      </c>
      <c r="Z332" s="89"/>
      <c r="AA332" s="170" t="s">
        <v>349</v>
      </c>
      <c r="AB332" s="1122" t="s">
        <v>2241</v>
      </c>
      <c r="AC332" s="157"/>
      <c r="AD332" s="157"/>
      <c r="AE332" s="130"/>
      <c r="AF332" s="157"/>
      <c r="AG332" s="157"/>
      <c r="AH332" s="157"/>
      <c r="AI332" s="157"/>
      <c r="AJ332" s="157"/>
      <c r="AK332" s="89" t="s">
        <v>162</v>
      </c>
      <c r="AL332" s="89"/>
      <c r="AM332" s="89" t="s">
        <v>244</v>
      </c>
      <c r="AN332" s="386" t="s">
        <v>172</v>
      </c>
      <c r="AO332" s="104" t="s">
        <v>62</v>
      </c>
      <c r="AP332" s="104" t="str">
        <f t="shared" si="15"/>
        <v>Under</v>
      </c>
      <c r="AQ332" s="157" t="s">
        <v>66</v>
      </c>
      <c r="AR332" s="265">
        <v>44582</v>
      </c>
      <c r="AS332" s="157" t="s">
        <v>2356</v>
      </c>
      <c r="AT332" s="157"/>
      <c r="AU332" s="90" t="s">
        <v>2354</v>
      </c>
      <c r="AV332" s="157" t="s">
        <v>1472</v>
      </c>
      <c r="AW332" s="157" t="s">
        <v>277</v>
      </c>
      <c r="AX332" s="157" t="s">
        <v>2357</v>
      </c>
      <c r="AY332" s="157" t="s">
        <v>80</v>
      </c>
      <c r="AZ332" s="265">
        <v>44582</v>
      </c>
      <c r="BA332" s="157"/>
      <c r="BB332" s="157"/>
      <c r="BC332" s="157"/>
      <c r="BD332" s="157"/>
      <c r="BE332" s="265">
        <v>44584</v>
      </c>
      <c r="BF332" s="89" t="s">
        <v>2163</v>
      </c>
      <c r="BG332" s="265">
        <v>44581</v>
      </c>
      <c r="BH332" s="278">
        <v>0.61111111111111105</v>
      </c>
      <c r="BI332" s="157" t="s">
        <v>2355</v>
      </c>
      <c r="BJ332" s="157">
        <v>1</v>
      </c>
      <c r="BK332" s="157" t="s">
        <v>2276</v>
      </c>
      <c r="BL332" s="107">
        <f t="shared" si="16"/>
        <v>2</v>
      </c>
      <c r="BM332" s="107" t="str">
        <f>VLOOKUP(BL:BL,value!$A:$B,2,0)</f>
        <v>Y</v>
      </c>
      <c r="BN332" s="107" t="str">
        <f>VLOOKUP(BM:BM,value!C:D,2,0)</f>
        <v>Under</v>
      </c>
      <c r="BO332" s="107">
        <f t="shared" si="17"/>
        <v>0</v>
      </c>
      <c r="BP332" s="107" t="str">
        <f>VLOOKUP(BO:BO,value!$A:$B,2,0)</f>
        <v>Y</v>
      </c>
      <c r="BQ332" s="107" t="str">
        <f>VLOOKUP(BP:BP,value!C:D,2,0)</f>
        <v>Under</v>
      </c>
      <c r="BR332" s="107">
        <f>LOOKUP(AR332,value!$F$2:$H$20)</f>
        <v>5</v>
      </c>
    </row>
    <row r="333" spans="1:70" ht="19.95" customHeight="1">
      <c r="A333" s="157"/>
      <c r="B333" s="194">
        <v>44543</v>
      </c>
      <c r="C333" s="379">
        <v>206844409</v>
      </c>
      <c r="D333" s="474" t="s">
        <v>2194</v>
      </c>
      <c r="E333" s="475" t="s">
        <v>1768</v>
      </c>
      <c r="F333" s="420">
        <v>44585</v>
      </c>
      <c r="G333" s="157"/>
      <c r="H333" s="157"/>
      <c r="I333" s="157"/>
      <c r="J333" s="157"/>
      <c r="K333" s="182">
        <v>82307970</v>
      </c>
      <c r="L333" s="190">
        <v>65050214</v>
      </c>
      <c r="M333" s="183" t="s">
        <v>42</v>
      </c>
      <c r="N333" s="380" t="s">
        <v>1775</v>
      </c>
      <c r="O333" s="380" t="s">
        <v>1773</v>
      </c>
      <c r="P333" s="454" t="s">
        <v>1774</v>
      </c>
      <c r="Q333" s="454" t="s">
        <v>1772</v>
      </c>
      <c r="R333" s="157"/>
      <c r="S333" s="157"/>
      <c r="T333" s="157"/>
      <c r="U333" s="157"/>
      <c r="V333" s="153" t="s">
        <v>2194</v>
      </c>
      <c r="W333" s="153" t="s">
        <v>1778</v>
      </c>
      <c r="X333" s="223" t="s">
        <v>1709</v>
      </c>
      <c r="Y333" s="407" t="s">
        <v>2195</v>
      </c>
      <c r="Z333" s="113" t="s">
        <v>1689</v>
      </c>
      <c r="AA333" s="113" t="s">
        <v>349</v>
      </c>
      <c r="AB333" s="1123" t="s">
        <v>1781</v>
      </c>
      <c r="AC333" s="157"/>
      <c r="AD333" s="157"/>
      <c r="AE333" s="130"/>
      <c r="AF333" s="157"/>
      <c r="AG333" s="157"/>
      <c r="AH333" s="157"/>
      <c r="AI333" s="157"/>
      <c r="AJ333" s="107" t="s">
        <v>2196</v>
      </c>
      <c r="AK333" s="89" t="s">
        <v>162</v>
      </c>
      <c r="AL333" s="89"/>
      <c r="AM333" s="89" t="s">
        <v>241</v>
      </c>
      <c r="AN333" s="113" t="s">
        <v>217</v>
      </c>
      <c r="AO333" s="104" t="s">
        <v>62</v>
      </c>
      <c r="AP333" s="104" t="str">
        <f t="shared" si="15"/>
        <v>Over</v>
      </c>
      <c r="AQ333" s="157" t="s">
        <v>65</v>
      </c>
      <c r="AR333" s="265">
        <v>44588</v>
      </c>
      <c r="AS333" s="157" t="s">
        <v>2613</v>
      </c>
      <c r="AT333" s="157" t="s">
        <v>1775</v>
      </c>
      <c r="AU333" s="90" t="s">
        <v>1773</v>
      </c>
      <c r="AV333" s="157" t="s">
        <v>1006</v>
      </c>
      <c r="AW333" s="157" t="s">
        <v>277</v>
      </c>
      <c r="AX333" s="157" t="s">
        <v>2614</v>
      </c>
      <c r="AY333" s="157" t="s">
        <v>85</v>
      </c>
      <c r="AZ333" s="265">
        <v>44588</v>
      </c>
      <c r="BA333" s="157"/>
      <c r="BB333" s="157"/>
      <c r="BC333" s="157"/>
      <c r="BD333" s="439" t="s">
        <v>2251</v>
      </c>
      <c r="BE333" s="265">
        <v>44585</v>
      </c>
      <c r="BF333" s="89" t="s">
        <v>424</v>
      </c>
      <c r="BG333" s="265">
        <v>44584</v>
      </c>
      <c r="BH333" s="278">
        <v>0.41666666666666669</v>
      </c>
      <c r="BI333" s="157" t="s">
        <v>2358</v>
      </c>
      <c r="BJ333" s="157">
        <v>1</v>
      </c>
      <c r="BK333" s="157" t="s">
        <v>1006</v>
      </c>
      <c r="BL333" s="107">
        <f t="shared" si="16"/>
        <v>-3</v>
      </c>
      <c r="BM333" s="107" t="str">
        <f>VLOOKUP(BL:BL,value!$A:$B,2,0)</f>
        <v>N</v>
      </c>
      <c r="BN333" s="107" t="str">
        <f>VLOOKUP(BM:BM,value!C:D,2,0)</f>
        <v>Over</v>
      </c>
      <c r="BO333" s="107">
        <f t="shared" si="17"/>
        <v>0</v>
      </c>
      <c r="BP333" s="107" t="str">
        <f>VLOOKUP(BO:BO,value!$A:$B,2,0)</f>
        <v>Y</v>
      </c>
      <c r="BQ333" s="107" t="str">
        <f>VLOOKUP(BP:BP,value!C:D,2,0)</f>
        <v>Under</v>
      </c>
      <c r="BR333" s="107">
        <f>LOOKUP(AR333,value!$F$2:$H$20)</f>
        <v>5</v>
      </c>
    </row>
    <row r="334" spans="1:70" ht="19.95" customHeight="1">
      <c r="A334" s="157"/>
      <c r="B334" s="469">
        <v>44568</v>
      </c>
      <c r="C334" s="464">
        <v>201702776</v>
      </c>
      <c r="D334" s="452" t="s">
        <v>2201</v>
      </c>
      <c r="E334" s="470" t="s">
        <v>2202</v>
      </c>
      <c r="F334" s="471">
        <v>44585</v>
      </c>
      <c r="G334" s="157"/>
      <c r="H334" s="157"/>
      <c r="I334" s="157"/>
      <c r="J334" s="157"/>
      <c r="K334" s="459">
        <v>81261162</v>
      </c>
      <c r="L334" s="459" t="s">
        <v>2210</v>
      </c>
      <c r="M334" s="460" t="s">
        <v>2209</v>
      </c>
      <c r="N334" s="460" t="s">
        <v>2212</v>
      </c>
      <c r="O334" s="460" t="s">
        <v>2216</v>
      </c>
      <c r="P334" s="157"/>
      <c r="Q334" s="157"/>
      <c r="R334" s="157"/>
      <c r="S334" s="157"/>
      <c r="T334" s="157"/>
      <c r="U334" s="157"/>
      <c r="V334" s="472" t="s">
        <v>2201</v>
      </c>
      <c r="W334" s="153" t="s">
        <v>379</v>
      </c>
      <c r="X334" s="153" t="s">
        <v>379</v>
      </c>
      <c r="Y334" s="463" t="s">
        <v>2219</v>
      </c>
      <c r="Z334" s="89"/>
      <c r="AA334" s="113" t="s">
        <v>349</v>
      </c>
      <c r="AB334" s="1124" t="s">
        <v>2222</v>
      </c>
      <c r="AC334" s="157"/>
      <c r="AD334" s="157"/>
      <c r="AE334" s="130"/>
      <c r="AF334" s="157"/>
      <c r="AG334" s="157"/>
      <c r="AH334" s="157"/>
      <c r="AI334" s="157"/>
      <c r="AJ334" s="157"/>
      <c r="AK334" s="89" t="s">
        <v>162</v>
      </c>
      <c r="AL334" s="89"/>
      <c r="AM334" s="89" t="s">
        <v>242</v>
      </c>
      <c r="AN334" s="461" t="s">
        <v>201</v>
      </c>
      <c r="AO334" s="104" t="s">
        <v>62</v>
      </c>
      <c r="AP334" s="104" t="str">
        <f t="shared" si="15"/>
        <v>Over</v>
      </c>
      <c r="AQ334" s="157" t="s">
        <v>65</v>
      </c>
      <c r="AR334" s="265">
        <v>44586</v>
      </c>
      <c r="AS334" s="157" t="s">
        <v>2371</v>
      </c>
      <c r="AT334" s="157"/>
      <c r="AU334" s="90" t="s">
        <v>2372</v>
      </c>
      <c r="AV334" s="157" t="s">
        <v>2373</v>
      </c>
      <c r="AW334" s="157" t="s">
        <v>277</v>
      </c>
      <c r="AX334" s="157" t="s">
        <v>2374</v>
      </c>
      <c r="AY334" s="157" t="s">
        <v>81</v>
      </c>
      <c r="AZ334" s="265">
        <v>44586</v>
      </c>
      <c r="BA334" s="157"/>
      <c r="BB334" s="157"/>
      <c r="BC334" s="157"/>
      <c r="BD334" s="157"/>
      <c r="BE334" s="89"/>
      <c r="BF334" s="89"/>
      <c r="BG334" s="265">
        <v>44581</v>
      </c>
      <c r="BH334" s="278">
        <v>0.6875</v>
      </c>
      <c r="BI334" s="157" t="s">
        <v>2277</v>
      </c>
      <c r="BJ334" s="157">
        <v>1</v>
      </c>
      <c r="BK334" s="157" t="s">
        <v>977</v>
      </c>
      <c r="BL334" s="107">
        <f t="shared" si="16"/>
        <v>-1</v>
      </c>
      <c r="BM334" s="107" t="str">
        <f>VLOOKUP(BL:BL,value!$A:$B,2,0)</f>
        <v>N</v>
      </c>
      <c r="BN334" s="107" t="str">
        <f>VLOOKUP(BM:BM,value!C:D,2,0)</f>
        <v>Over</v>
      </c>
      <c r="BO334" s="107">
        <f t="shared" si="17"/>
        <v>0</v>
      </c>
      <c r="BP334" s="107" t="str">
        <f>VLOOKUP(BO:BO,value!$A:$B,2,0)</f>
        <v>Y</v>
      </c>
      <c r="BQ334" s="107" t="str">
        <f>VLOOKUP(BP:BP,value!C:D,2,0)</f>
        <v>Under</v>
      </c>
      <c r="BR334" s="107">
        <f>LOOKUP(AR334,value!$F$2:$H$20)</f>
        <v>5</v>
      </c>
    </row>
    <row r="335" spans="1:70" ht="19.95" customHeight="1">
      <c r="A335" s="157"/>
      <c r="B335" s="469">
        <v>44568</v>
      </c>
      <c r="C335" s="464">
        <v>205920630</v>
      </c>
      <c r="D335" s="452" t="s">
        <v>2207</v>
      </c>
      <c r="E335" s="470" t="s">
        <v>2208</v>
      </c>
      <c r="F335" s="471">
        <v>44586</v>
      </c>
      <c r="G335" s="157"/>
      <c r="H335" s="157"/>
      <c r="I335" s="157"/>
      <c r="J335" s="157"/>
      <c r="K335" s="459">
        <v>81261436</v>
      </c>
      <c r="L335" s="459">
        <v>54625056</v>
      </c>
      <c r="M335" s="460" t="s">
        <v>2209</v>
      </c>
      <c r="N335" s="460" t="s">
        <v>2212</v>
      </c>
      <c r="O335" s="460" t="s">
        <v>2213</v>
      </c>
      <c r="P335" s="157"/>
      <c r="Q335" s="157"/>
      <c r="R335" s="157"/>
      <c r="S335" s="157"/>
      <c r="T335" s="157"/>
      <c r="U335" s="157"/>
      <c r="V335" s="472" t="s">
        <v>2207</v>
      </c>
      <c r="W335" s="153" t="s">
        <v>379</v>
      </c>
      <c r="X335" s="153" t="s">
        <v>379</v>
      </c>
      <c r="Y335" s="463" t="s">
        <v>2219</v>
      </c>
      <c r="Z335" s="89"/>
      <c r="AA335" s="113" t="s">
        <v>349</v>
      </c>
      <c r="AB335" s="1124" t="s">
        <v>2225</v>
      </c>
      <c r="AC335" s="157"/>
      <c r="AD335" s="157"/>
      <c r="AE335" s="130"/>
      <c r="AF335" s="157"/>
      <c r="AG335" s="157"/>
      <c r="AH335" s="157"/>
      <c r="AI335" s="157"/>
      <c r="AJ335" s="157"/>
      <c r="AK335" s="89" t="s">
        <v>162</v>
      </c>
      <c r="AL335" s="89"/>
      <c r="AM335" s="89" t="s">
        <v>242</v>
      </c>
      <c r="AN335" s="461" t="s">
        <v>193</v>
      </c>
      <c r="AO335" s="104" t="s">
        <v>62</v>
      </c>
      <c r="AP335" s="104" t="str">
        <f t="shared" si="15"/>
        <v>Under</v>
      </c>
      <c r="AQ335" s="157" t="s">
        <v>65</v>
      </c>
      <c r="AR335" s="265">
        <v>44582</v>
      </c>
      <c r="AS335" s="265" t="s">
        <v>2370</v>
      </c>
      <c r="AT335" s="157" t="s">
        <v>2368</v>
      </c>
      <c r="AU335" s="90" t="s">
        <v>2367</v>
      </c>
      <c r="AV335" s="157" t="s">
        <v>2268</v>
      </c>
      <c r="AW335" s="157" t="s">
        <v>277</v>
      </c>
      <c r="AX335" s="157" t="s">
        <v>2369</v>
      </c>
      <c r="AY335" s="157" t="s">
        <v>85</v>
      </c>
      <c r="AZ335" s="265">
        <v>44582</v>
      </c>
      <c r="BA335" s="157"/>
      <c r="BB335" s="157"/>
      <c r="BC335" s="157"/>
      <c r="BD335" s="157"/>
      <c r="BE335" s="265">
        <v>44582</v>
      </c>
      <c r="BF335" s="278">
        <v>0.54166666666666663</v>
      </c>
      <c r="BG335" s="265">
        <v>44581</v>
      </c>
      <c r="BH335" s="278">
        <v>0.57638888888888895</v>
      </c>
      <c r="BI335" s="157" t="s">
        <v>2275</v>
      </c>
      <c r="BJ335" s="157">
        <v>1</v>
      </c>
      <c r="BK335" s="157" t="s">
        <v>2268</v>
      </c>
      <c r="BL335" s="107">
        <f t="shared" si="16"/>
        <v>4</v>
      </c>
      <c r="BM335" s="107" t="str">
        <f>VLOOKUP(BL:BL,value!$A:$B,2,0)</f>
        <v>Y</v>
      </c>
      <c r="BN335" s="107" t="str">
        <f>VLOOKUP(BM:BM,value!C:D,2,0)</f>
        <v>Under</v>
      </c>
      <c r="BO335" s="107">
        <f t="shared" si="17"/>
        <v>0</v>
      </c>
      <c r="BP335" s="107" t="str">
        <f>VLOOKUP(BO:BO,value!$A:$B,2,0)</f>
        <v>Y</v>
      </c>
      <c r="BQ335" s="107" t="str">
        <f>VLOOKUP(BP:BP,value!C:D,2,0)</f>
        <v>Under</v>
      </c>
      <c r="BR335" s="107">
        <f>LOOKUP(AR335,value!$F$2:$H$20)</f>
        <v>5</v>
      </c>
    </row>
    <row r="336" spans="1:70" ht="19.95" customHeight="1">
      <c r="A336" s="483"/>
      <c r="B336" s="450">
        <v>44357</v>
      </c>
      <c r="C336" s="550">
        <v>206184046</v>
      </c>
      <c r="D336" s="474" t="s">
        <v>2308</v>
      </c>
      <c r="E336" s="551" t="s">
        <v>2309</v>
      </c>
      <c r="F336" s="466">
        <v>44586</v>
      </c>
      <c r="G336" s="483"/>
      <c r="H336" s="483"/>
      <c r="I336" s="483"/>
      <c r="J336" s="483"/>
      <c r="K336" s="552">
        <v>81242869</v>
      </c>
      <c r="L336" s="543" t="s">
        <v>2318</v>
      </c>
      <c r="M336" s="543" t="s">
        <v>325</v>
      </c>
      <c r="N336" s="553" t="s">
        <v>2319</v>
      </c>
      <c r="O336" s="554" t="s">
        <v>2324</v>
      </c>
      <c r="P336" s="483"/>
      <c r="Q336" s="483"/>
      <c r="R336" s="483"/>
      <c r="S336" s="483"/>
      <c r="T336" s="483"/>
      <c r="U336" s="483"/>
      <c r="V336" s="544" t="s">
        <v>2308</v>
      </c>
      <c r="W336" s="545" t="s">
        <v>379</v>
      </c>
      <c r="X336" s="545" t="s">
        <v>379</v>
      </c>
      <c r="Y336" s="555" t="s">
        <v>2326</v>
      </c>
      <c r="Z336" s="210"/>
      <c r="AA336" s="113" t="s">
        <v>349</v>
      </c>
      <c r="AB336" s="1112" t="s">
        <v>2335</v>
      </c>
      <c r="AC336" s="537" t="s">
        <v>271</v>
      </c>
      <c r="AD336" s="483"/>
      <c r="AE336" s="484"/>
      <c r="AF336" s="483"/>
      <c r="AG336" s="483"/>
      <c r="AH336" s="483"/>
      <c r="AI336" s="483"/>
      <c r="AJ336" s="483"/>
      <c r="AK336" s="210" t="s">
        <v>55</v>
      </c>
      <c r="AL336" s="210"/>
      <c r="AM336" s="210" t="s">
        <v>242</v>
      </c>
      <c r="AN336" s="537" t="s">
        <v>172</v>
      </c>
      <c r="AO336" s="107" t="s">
        <v>62</v>
      </c>
      <c r="AP336" s="107" t="str">
        <f t="shared" si="15"/>
        <v>Under</v>
      </c>
      <c r="AQ336" s="483" t="s">
        <v>65</v>
      </c>
      <c r="AR336" s="265">
        <v>44586</v>
      </c>
      <c r="AS336" s="483" t="s">
        <v>2376</v>
      </c>
      <c r="AT336" s="483"/>
      <c r="AU336" s="409" t="s">
        <v>2375</v>
      </c>
      <c r="AV336" s="483" t="s">
        <v>1472</v>
      </c>
      <c r="AW336" s="157" t="s">
        <v>277</v>
      </c>
      <c r="AX336" s="483" t="s">
        <v>2377</v>
      </c>
      <c r="AY336" s="157" t="s">
        <v>82</v>
      </c>
      <c r="AZ336" s="265">
        <v>44586</v>
      </c>
      <c r="BA336" s="483"/>
      <c r="BB336" s="483"/>
      <c r="BC336" s="483"/>
      <c r="BD336" s="483"/>
      <c r="BE336" s="265">
        <v>44586</v>
      </c>
      <c r="BF336" s="89" t="s">
        <v>2163</v>
      </c>
      <c r="BG336" s="265">
        <v>44583</v>
      </c>
      <c r="BH336" s="278">
        <v>0.58333333333333337</v>
      </c>
      <c r="BI336" s="157" t="s">
        <v>2359</v>
      </c>
      <c r="BJ336" s="157">
        <v>1</v>
      </c>
      <c r="BK336" s="157" t="s">
        <v>987</v>
      </c>
      <c r="BL336" s="107">
        <f t="shared" si="16"/>
        <v>0</v>
      </c>
      <c r="BM336" s="107" t="str">
        <f>VLOOKUP(BL:BL,value!$A:$B,2,0)</f>
        <v>Y</v>
      </c>
      <c r="BN336" s="107" t="str">
        <f>VLOOKUP(BM:BM,value!C:D,2,0)</f>
        <v>Under</v>
      </c>
      <c r="BO336" s="107">
        <f t="shared" si="17"/>
        <v>0</v>
      </c>
      <c r="BP336" s="107" t="str">
        <f>VLOOKUP(BO:BO,value!$A:$B,2,0)</f>
        <v>Y</v>
      </c>
      <c r="BQ336" s="107" t="str">
        <f>VLOOKUP(BP:BP,value!C:D,2,0)</f>
        <v>Under</v>
      </c>
      <c r="BR336" s="107">
        <f>LOOKUP(AR336,value!$F$2:$H$20)</f>
        <v>5</v>
      </c>
    </row>
    <row r="337" spans="1:70" ht="19.95" customHeight="1">
      <c r="A337" s="157"/>
      <c r="B337" s="448">
        <v>44581</v>
      </c>
      <c r="C337" s="154">
        <v>206321085</v>
      </c>
      <c r="D337" s="155" t="s">
        <v>2341</v>
      </c>
      <c r="E337" s="449" t="s">
        <v>2342</v>
      </c>
      <c r="F337" s="450">
        <v>44586</v>
      </c>
      <c r="G337" s="157"/>
      <c r="H337" s="157"/>
      <c r="I337" s="157"/>
      <c r="J337" s="157"/>
      <c r="K337" s="459">
        <v>50171395</v>
      </c>
      <c r="L337" s="124"/>
      <c r="M337" s="124"/>
      <c r="N337" s="116" t="s">
        <v>2229</v>
      </c>
      <c r="O337" s="117" t="s">
        <v>2343</v>
      </c>
      <c r="P337" s="457" t="s">
        <v>2344</v>
      </c>
      <c r="Q337" s="108" t="s">
        <v>2345</v>
      </c>
      <c r="R337" s="157"/>
      <c r="S337" s="157"/>
      <c r="T337" s="157"/>
      <c r="U337" s="157"/>
      <c r="V337" s="546" t="s">
        <v>2341</v>
      </c>
      <c r="W337" s="536" t="s">
        <v>2346</v>
      </c>
      <c r="X337" s="111" t="s">
        <v>1101</v>
      </c>
      <c r="Y337" s="156" t="s">
        <v>2347</v>
      </c>
      <c r="Z337" s="89"/>
      <c r="AA337" s="446" t="s">
        <v>349</v>
      </c>
      <c r="AB337" s="1125" t="s">
        <v>2348</v>
      </c>
      <c r="AC337" s="157"/>
      <c r="AD337" s="157"/>
      <c r="AE337" s="130"/>
      <c r="AF337" s="157"/>
      <c r="AG337" s="157"/>
      <c r="AH337" s="157"/>
      <c r="AI337" s="157"/>
      <c r="AJ337" s="157"/>
      <c r="AK337" s="89" t="s">
        <v>162</v>
      </c>
      <c r="AL337" s="89"/>
      <c r="AM337" s="210" t="s">
        <v>242</v>
      </c>
      <c r="AN337" s="446" t="s">
        <v>205</v>
      </c>
      <c r="AO337" s="107" t="s">
        <v>62</v>
      </c>
      <c r="AP337" s="107" t="str">
        <f t="shared" si="15"/>
        <v>Under</v>
      </c>
      <c r="AQ337" s="483" t="s">
        <v>65</v>
      </c>
      <c r="AR337" s="265">
        <v>44586</v>
      </c>
      <c r="AS337" s="157" t="s">
        <v>2378</v>
      </c>
      <c r="AT337" s="157" t="s">
        <v>2229</v>
      </c>
      <c r="AU337" s="90" t="s">
        <v>2343</v>
      </c>
      <c r="AV337" s="157" t="s">
        <v>396</v>
      </c>
      <c r="AW337" s="157" t="s">
        <v>277</v>
      </c>
      <c r="AX337" s="157" t="s">
        <v>2379</v>
      </c>
      <c r="AY337" s="157" t="s">
        <v>80</v>
      </c>
      <c r="AZ337" s="265">
        <v>44586</v>
      </c>
      <c r="BA337" s="157"/>
      <c r="BB337" s="157"/>
      <c r="BC337" s="157"/>
      <c r="BD337" s="157"/>
      <c r="BE337" s="265">
        <v>44586</v>
      </c>
      <c r="BF337" s="89" t="s">
        <v>2163</v>
      </c>
      <c r="BG337" s="265">
        <v>44585</v>
      </c>
      <c r="BH337" s="278">
        <v>0.52152777777777781</v>
      </c>
      <c r="BI337" s="157" t="s">
        <v>2362</v>
      </c>
      <c r="BJ337" s="157">
        <v>2</v>
      </c>
      <c r="BK337" s="157" t="s">
        <v>396</v>
      </c>
      <c r="BL337" s="107">
        <f t="shared" si="16"/>
        <v>0</v>
      </c>
      <c r="BM337" s="107" t="str">
        <f>VLOOKUP(BL:BL,value!$A:$B,2,0)</f>
        <v>Y</v>
      </c>
      <c r="BN337" s="107" t="str">
        <f>VLOOKUP(BM:BM,value!C:D,2,0)</f>
        <v>Under</v>
      </c>
      <c r="BO337" s="107">
        <f t="shared" si="17"/>
        <v>0</v>
      </c>
      <c r="BP337" s="107" t="str">
        <f>VLOOKUP(BO:BO,value!$A:$B,2,0)</f>
        <v>Y</v>
      </c>
      <c r="BQ337" s="107" t="str">
        <f>VLOOKUP(BP:BP,value!C:D,2,0)</f>
        <v>Under</v>
      </c>
      <c r="BR337" s="107">
        <f>LOOKUP(AR337,value!$F$2:$H$20)</f>
        <v>5</v>
      </c>
    </row>
    <row r="338" spans="1:70" ht="19.95" customHeight="1">
      <c r="A338" s="157"/>
      <c r="B338" s="444">
        <v>44581</v>
      </c>
      <c r="C338" s="109">
        <v>206321085</v>
      </c>
      <c r="D338" s="90" t="s">
        <v>2341</v>
      </c>
      <c r="E338" s="536" t="s">
        <v>2342</v>
      </c>
      <c r="F338" s="445">
        <v>44586</v>
      </c>
      <c r="G338" s="157"/>
      <c r="H338" s="157"/>
      <c r="I338" s="157"/>
      <c r="J338" s="157"/>
      <c r="K338" s="476">
        <v>50171396</v>
      </c>
      <c r="L338" s="124"/>
      <c r="M338" s="124"/>
      <c r="N338" s="106" t="s">
        <v>2229</v>
      </c>
      <c r="O338" s="110" t="s">
        <v>2343</v>
      </c>
      <c r="P338" s="457" t="s">
        <v>2344</v>
      </c>
      <c r="Q338" s="108" t="s">
        <v>2345</v>
      </c>
      <c r="R338" s="157"/>
      <c r="S338" s="157"/>
      <c r="T338" s="157"/>
      <c r="U338" s="157"/>
      <c r="V338" s="546" t="s">
        <v>2341</v>
      </c>
      <c r="W338" s="536" t="s">
        <v>2346</v>
      </c>
      <c r="X338" s="111" t="s">
        <v>1101</v>
      </c>
      <c r="Y338" s="146" t="s">
        <v>2347</v>
      </c>
      <c r="Z338" s="89"/>
      <c r="AA338" s="446" t="s">
        <v>349</v>
      </c>
      <c r="AB338" s="1125" t="s">
        <v>2349</v>
      </c>
      <c r="AC338" s="157"/>
      <c r="AD338" s="157"/>
      <c r="AE338" s="130"/>
      <c r="AF338" s="157"/>
      <c r="AG338" s="157"/>
      <c r="AH338" s="157"/>
      <c r="AI338" s="157"/>
      <c r="AJ338" s="157"/>
      <c r="AK338" s="89" t="s">
        <v>162</v>
      </c>
      <c r="AL338" s="89"/>
      <c r="AM338" s="210" t="s">
        <v>242</v>
      </c>
      <c r="AN338" s="446" t="s">
        <v>205</v>
      </c>
      <c r="AO338" s="107" t="s">
        <v>62</v>
      </c>
      <c r="AP338" s="107" t="str">
        <f t="shared" si="15"/>
        <v>Under</v>
      </c>
      <c r="AQ338" s="483" t="s">
        <v>65</v>
      </c>
      <c r="AR338" s="265">
        <v>44586</v>
      </c>
      <c r="AS338" s="157" t="s">
        <v>2378</v>
      </c>
      <c r="AT338" s="157" t="s">
        <v>2229</v>
      </c>
      <c r="AU338" s="90" t="s">
        <v>2343</v>
      </c>
      <c r="AV338" s="157" t="s">
        <v>396</v>
      </c>
      <c r="AW338" s="157" t="s">
        <v>277</v>
      </c>
      <c r="AX338" s="157" t="s">
        <v>2379</v>
      </c>
      <c r="AY338" s="157" t="s">
        <v>80</v>
      </c>
      <c r="AZ338" s="265">
        <v>44586</v>
      </c>
      <c r="BA338" s="157"/>
      <c r="BB338" s="157"/>
      <c r="BC338" s="157"/>
      <c r="BD338" s="157"/>
      <c r="BE338" s="265">
        <v>44586</v>
      </c>
      <c r="BF338" s="89" t="s">
        <v>2163</v>
      </c>
      <c r="BG338" s="265">
        <v>44585</v>
      </c>
      <c r="BH338" s="278">
        <v>0.52152777777777781</v>
      </c>
      <c r="BI338" s="157" t="s">
        <v>2362</v>
      </c>
      <c r="BJ338" s="157">
        <v>2</v>
      </c>
      <c r="BK338" s="157" t="s">
        <v>396</v>
      </c>
      <c r="BL338" s="107">
        <f t="shared" si="16"/>
        <v>0</v>
      </c>
      <c r="BM338" s="107" t="str">
        <f>VLOOKUP(BL:BL,value!$A:$B,2,0)</f>
        <v>Y</v>
      </c>
      <c r="BN338" s="107" t="str">
        <f>VLOOKUP(BM:BM,value!C:D,2,0)</f>
        <v>Under</v>
      </c>
      <c r="BO338" s="107">
        <f t="shared" si="17"/>
        <v>0</v>
      </c>
      <c r="BP338" s="107" t="str">
        <f>VLOOKUP(BO:BO,value!$A:$B,2,0)</f>
        <v>Y</v>
      </c>
      <c r="BQ338" s="107" t="str">
        <f>VLOOKUP(BP:BP,value!C:D,2,0)</f>
        <v>Under</v>
      </c>
      <c r="BR338" s="107">
        <f>LOOKUP(AR338,value!$F$2:$H$20)</f>
        <v>5</v>
      </c>
    </row>
    <row r="339" spans="1:70" ht="19.95" customHeight="1">
      <c r="A339" s="157"/>
      <c r="B339" s="448">
        <v>44581</v>
      </c>
      <c r="C339" s="154">
        <v>206321085</v>
      </c>
      <c r="D339" s="155" t="s">
        <v>2341</v>
      </c>
      <c r="E339" s="449" t="s">
        <v>2342</v>
      </c>
      <c r="F339" s="450">
        <v>44586</v>
      </c>
      <c r="G339" s="174"/>
      <c r="H339" s="157"/>
      <c r="I339" s="157"/>
      <c r="J339" s="157"/>
      <c r="K339" s="459">
        <v>50171397</v>
      </c>
      <c r="L339" s="168"/>
      <c r="M339" s="168"/>
      <c r="N339" s="399" t="s">
        <v>2229</v>
      </c>
      <c r="O339" s="547" t="s">
        <v>2343</v>
      </c>
      <c r="P339" s="548" t="s">
        <v>2344</v>
      </c>
      <c r="Q339" s="93" t="s">
        <v>2345</v>
      </c>
      <c r="R339" s="157"/>
      <c r="S339" s="157"/>
      <c r="T339" s="157"/>
      <c r="U339" s="157"/>
      <c r="V339" s="546" t="s">
        <v>2341</v>
      </c>
      <c r="W339" s="449" t="s">
        <v>2346</v>
      </c>
      <c r="X339" s="153" t="s">
        <v>1101</v>
      </c>
      <c r="Y339" s="400" t="s">
        <v>2347</v>
      </c>
      <c r="Z339" s="89"/>
      <c r="AA339" s="446" t="s">
        <v>349</v>
      </c>
      <c r="AB339" s="1125" t="s">
        <v>2350</v>
      </c>
      <c r="AC339" s="247"/>
      <c r="AD339" s="157"/>
      <c r="AE339" s="130"/>
      <c r="AF339" s="157"/>
      <c r="AG339" s="157"/>
      <c r="AH339" s="157"/>
      <c r="AI339" s="157"/>
      <c r="AJ339" s="157"/>
      <c r="AK339" s="89" t="s">
        <v>162</v>
      </c>
      <c r="AL339" s="89"/>
      <c r="AM339" s="210" t="s">
        <v>242</v>
      </c>
      <c r="AN339" s="446" t="s">
        <v>205</v>
      </c>
      <c r="AO339" s="107" t="s">
        <v>62</v>
      </c>
      <c r="AP339" s="107" t="str">
        <f t="shared" si="15"/>
        <v>Under</v>
      </c>
      <c r="AQ339" s="483" t="s">
        <v>65</v>
      </c>
      <c r="AR339" s="265">
        <v>44586</v>
      </c>
      <c r="AS339" s="157" t="s">
        <v>2378</v>
      </c>
      <c r="AT339" s="157" t="s">
        <v>2229</v>
      </c>
      <c r="AU339" s="90" t="s">
        <v>2343</v>
      </c>
      <c r="AV339" s="157" t="s">
        <v>396</v>
      </c>
      <c r="AW339" s="157" t="s">
        <v>277</v>
      </c>
      <c r="AX339" s="157" t="s">
        <v>2379</v>
      </c>
      <c r="AY339" s="157" t="s">
        <v>80</v>
      </c>
      <c r="AZ339" s="265">
        <v>44586</v>
      </c>
      <c r="BA339" s="157"/>
      <c r="BB339" s="157"/>
      <c r="BC339" s="157"/>
      <c r="BD339" s="157"/>
      <c r="BE339" s="265">
        <v>44586</v>
      </c>
      <c r="BF339" s="89" t="s">
        <v>2163</v>
      </c>
      <c r="BG339" s="265">
        <v>44585</v>
      </c>
      <c r="BH339" s="278">
        <v>0.52152777777777781</v>
      </c>
      <c r="BI339" s="157" t="s">
        <v>2362</v>
      </c>
      <c r="BJ339" s="157">
        <v>2</v>
      </c>
      <c r="BK339" s="157" t="s">
        <v>396</v>
      </c>
      <c r="BL339" s="107">
        <f t="shared" si="16"/>
        <v>0</v>
      </c>
      <c r="BM339" s="107" t="str">
        <f>VLOOKUP(BL:BL,value!$A:$B,2,0)</f>
        <v>Y</v>
      </c>
      <c r="BN339" s="107" t="str">
        <f>VLOOKUP(BM:BM,value!C:D,2,0)</f>
        <v>Under</v>
      </c>
      <c r="BO339" s="107">
        <f t="shared" si="17"/>
        <v>0</v>
      </c>
      <c r="BP339" s="107" t="str">
        <f>VLOOKUP(BO:BO,value!$A:$B,2,0)</f>
        <v>Y</v>
      </c>
      <c r="BQ339" s="107" t="str">
        <f>VLOOKUP(BP:BP,value!C:D,2,0)</f>
        <v>Under</v>
      </c>
      <c r="BR339" s="107">
        <f>LOOKUP(AR339,value!$F$2:$H$20)</f>
        <v>5</v>
      </c>
    </row>
    <row r="340" spans="1:70" ht="19.95" customHeight="1">
      <c r="A340" s="157"/>
      <c r="B340" s="448">
        <v>44581</v>
      </c>
      <c r="C340" s="154">
        <v>206321085</v>
      </c>
      <c r="D340" s="155" t="s">
        <v>2341</v>
      </c>
      <c r="E340" s="449" t="s">
        <v>2342</v>
      </c>
      <c r="F340" s="450">
        <v>44586</v>
      </c>
      <c r="G340" s="174"/>
      <c r="H340" s="157"/>
      <c r="I340" s="157"/>
      <c r="J340" s="157"/>
      <c r="K340" s="459">
        <v>50171398</v>
      </c>
      <c r="L340" s="168"/>
      <c r="M340" s="168"/>
      <c r="N340" s="399" t="s">
        <v>2229</v>
      </c>
      <c r="O340" s="547" t="s">
        <v>2343</v>
      </c>
      <c r="P340" s="548" t="s">
        <v>2344</v>
      </c>
      <c r="Q340" s="93" t="s">
        <v>2345</v>
      </c>
      <c r="R340" s="157"/>
      <c r="S340" s="157"/>
      <c r="T340" s="157"/>
      <c r="U340" s="157"/>
      <c r="V340" s="546" t="s">
        <v>2341</v>
      </c>
      <c r="W340" s="449" t="s">
        <v>2346</v>
      </c>
      <c r="X340" s="153" t="s">
        <v>1101</v>
      </c>
      <c r="Y340" s="400" t="s">
        <v>2347</v>
      </c>
      <c r="Z340" s="89"/>
      <c r="AA340" s="446" t="s">
        <v>349</v>
      </c>
      <c r="AB340" s="1125" t="s">
        <v>2351</v>
      </c>
      <c r="AC340" s="247"/>
      <c r="AD340" s="157"/>
      <c r="AE340" s="130"/>
      <c r="AF340" s="157"/>
      <c r="AG340" s="157"/>
      <c r="AH340" s="157"/>
      <c r="AI340" s="157"/>
      <c r="AJ340" s="157"/>
      <c r="AK340" s="89" t="s">
        <v>162</v>
      </c>
      <c r="AL340" s="89"/>
      <c r="AM340" s="210" t="s">
        <v>242</v>
      </c>
      <c r="AN340" s="446" t="s">
        <v>205</v>
      </c>
      <c r="AO340" s="107" t="s">
        <v>62</v>
      </c>
      <c r="AP340" s="107" t="str">
        <f t="shared" si="15"/>
        <v>Under</v>
      </c>
      <c r="AQ340" s="483" t="s">
        <v>65</v>
      </c>
      <c r="AR340" s="265">
        <v>44586</v>
      </c>
      <c r="AS340" s="157" t="s">
        <v>2378</v>
      </c>
      <c r="AT340" s="157" t="s">
        <v>2229</v>
      </c>
      <c r="AU340" s="90" t="s">
        <v>2343</v>
      </c>
      <c r="AV340" s="157" t="s">
        <v>396</v>
      </c>
      <c r="AW340" s="157" t="s">
        <v>277</v>
      </c>
      <c r="AX340" s="157" t="s">
        <v>2379</v>
      </c>
      <c r="AY340" s="157" t="s">
        <v>80</v>
      </c>
      <c r="AZ340" s="265">
        <v>44586</v>
      </c>
      <c r="BA340" s="157"/>
      <c r="BB340" s="157"/>
      <c r="BC340" s="157"/>
      <c r="BD340" s="157"/>
      <c r="BE340" s="265">
        <v>44586</v>
      </c>
      <c r="BF340" s="89" t="s">
        <v>2163</v>
      </c>
      <c r="BG340" s="265">
        <v>44585</v>
      </c>
      <c r="BH340" s="278">
        <v>0.52152777777777781</v>
      </c>
      <c r="BI340" s="157" t="s">
        <v>2362</v>
      </c>
      <c r="BJ340" s="157">
        <v>2</v>
      </c>
      <c r="BK340" s="157" t="s">
        <v>396</v>
      </c>
      <c r="BL340" s="107">
        <f t="shared" si="16"/>
        <v>0</v>
      </c>
      <c r="BM340" s="107" t="str">
        <f>VLOOKUP(BL:BL,value!$A:$B,2,0)</f>
        <v>Y</v>
      </c>
      <c r="BN340" s="107" t="str">
        <f>VLOOKUP(BM:BM,value!C:D,2,0)</f>
        <v>Under</v>
      </c>
      <c r="BO340" s="107">
        <f t="shared" si="17"/>
        <v>0</v>
      </c>
      <c r="BP340" s="107" t="str">
        <f>VLOOKUP(BO:BO,value!$A:$B,2,0)</f>
        <v>Y</v>
      </c>
      <c r="BQ340" s="107" t="str">
        <f>VLOOKUP(BP:BP,value!C:D,2,0)</f>
        <v>Under</v>
      </c>
      <c r="BR340" s="107">
        <f>LOOKUP(AR340,value!$F$2:$H$20)</f>
        <v>5</v>
      </c>
    </row>
    <row r="341" spans="1:70" ht="19.95" customHeight="1">
      <c r="A341" s="157"/>
      <c r="B341" s="448">
        <v>44581</v>
      </c>
      <c r="C341" s="154">
        <v>206321085</v>
      </c>
      <c r="D341" s="155" t="s">
        <v>2341</v>
      </c>
      <c r="E341" s="449" t="s">
        <v>2342</v>
      </c>
      <c r="F341" s="450">
        <v>44586</v>
      </c>
      <c r="G341" s="174"/>
      <c r="H341" s="157"/>
      <c r="I341" s="157"/>
      <c r="J341" s="157"/>
      <c r="K341" s="459">
        <v>50171399</v>
      </c>
      <c r="L341" s="168"/>
      <c r="M341" s="168"/>
      <c r="N341" s="399" t="s">
        <v>2229</v>
      </c>
      <c r="O341" s="547" t="s">
        <v>2343</v>
      </c>
      <c r="P341" s="548" t="s">
        <v>2344</v>
      </c>
      <c r="Q341" s="93" t="s">
        <v>2345</v>
      </c>
      <c r="R341" s="157"/>
      <c r="S341" s="157"/>
      <c r="T341" s="157"/>
      <c r="U341" s="157"/>
      <c r="V341" s="546" t="s">
        <v>2341</v>
      </c>
      <c r="W341" s="449" t="s">
        <v>2346</v>
      </c>
      <c r="X341" s="153" t="s">
        <v>1101</v>
      </c>
      <c r="Y341" s="146" t="s">
        <v>2347</v>
      </c>
      <c r="Z341" s="89"/>
      <c r="AA341" s="446" t="s">
        <v>349</v>
      </c>
      <c r="AB341" s="1125" t="s">
        <v>2352</v>
      </c>
      <c r="AC341" s="247"/>
      <c r="AD341" s="157"/>
      <c r="AE341" s="130"/>
      <c r="AF341" s="157"/>
      <c r="AG341" s="157"/>
      <c r="AH341" s="157"/>
      <c r="AI341" s="157"/>
      <c r="AJ341" s="157"/>
      <c r="AK341" s="89" t="s">
        <v>162</v>
      </c>
      <c r="AL341" s="89"/>
      <c r="AM341" s="210" t="s">
        <v>242</v>
      </c>
      <c r="AN341" s="446" t="s">
        <v>205</v>
      </c>
      <c r="AO341" s="107" t="s">
        <v>62</v>
      </c>
      <c r="AP341" s="107" t="str">
        <f t="shared" si="15"/>
        <v>Under</v>
      </c>
      <c r="AQ341" s="483" t="s">
        <v>65</v>
      </c>
      <c r="AR341" s="265">
        <v>44586</v>
      </c>
      <c r="AS341" s="157" t="s">
        <v>2378</v>
      </c>
      <c r="AT341" s="157" t="s">
        <v>2229</v>
      </c>
      <c r="AU341" s="90" t="s">
        <v>2343</v>
      </c>
      <c r="AV341" s="157" t="s">
        <v>396</v>
      </c>
      <c r="AW341" s="157" t="s">
        <v>277</v>
      </c>
      <c r="AX341" s="157" t="s">
        <v>2379</v>
      </c>
      <c r="AY341" s="157" t="s">
        <v>80</v>
      </c>
      <c r="AZ341" s="265">
        <v>44586</v>
      </c>
      <c r="BA341" s="157"/>
      <c r="BB341" s="157"/>
      <c r="BC341" s="157"/>
      <c r="BD341" s="157"/>
      <c r="BE341" s="265">
        <v>44586</v>
      </c>
      <c r="BF341" s="89" t="s">
        <v>2163</v>
      </c>
      <c r="BG341" s="265">
        <v>44585</v>
      </c>
      <c r="BH341" s="278">
        <v>0.52152777777777781</v>
      </c>
      <c r="BI341" s="157" t="s">
        <v>2362</v>
      </c>
      <c r="BJ341" s="157">
        <v>2</v>
      </c>
      <c r="BK341" s="157" t="s">
        <v>396</v>
      </c>
      <c r="BL341" s="107">
        <f t="shared" si="16"/>
        <v>0</v>
      </c>
      <c r="BM341" s="107" t="str">
        <f>VLOOKUP(BL:BL,value!$A:$B,2,0)</f>
        <v>Y</v>
      </c>
      <c r="BN341" s="107" t="str">
        <f>VLOOKUP(BM:BM,value!C:D,2,0)</f>
        <v>Under</v>
      </c>
      <c r="BO341" s="107">
        <f t="shared" si="17"/>
        <v>0</v>
      </c>
      <c r="BP341" s="107" t="str">
        <f>VLOOKUP(BO:BO,value!$A:$B,2,0)</f>
        <v>Y</v>
      </c>
      <c r="BQ341" s="107" t="str">
        <f>VLOOKUP(BP:BP,value!C:D,2,0)</f>
        <v>Under</v>
      </c>
      <c r="BR341" s="107">
        <f>LOOKUP(AR341,value!$F$2:$H$20)</f>
        <v>5</v>
      </c>
    </row>
    <row r="342" spans="1:70" ht="19.95" customHeight="1">
      <c r="A342" s="157"/>
      <c r="B342" s="448">
        <v>44581</v>
      </c>
      <c r="C342" s="154">
        <v>206321085</v>
      </c>
      <c r="D342" s="155" t="s">
        <v>2341</v>
      </c>
      <c r="E342" s="449" t="s">
        <v>2342</v>
      </c>
      <c r="F342" s="450">
        <v>44586</v>
      </c>
      <c r="G342" s="174"/>
      <c r="H342" s="157"/>
      <c r="I342" s="157"/>
      <c r="J342" s="157"/>
      <c r="K342" s="459">
        <v>50171400</v>
      </c>
      <c r="L342" s="168"/>
      <c r="M342" s="168"/>
      <c r="N342" s="399" t="s">
        <v>2229</v>
      </c>
      <c r="O342" s="547" t="s">
        <v>2343</v>
      </c>
      <c r="P342" s="548" t="s">
        <v>2344</v>
      </c>
      <c r="Q342" s="93" t="s">
        <v>2345</v>
      </c>
      <c r="R342" s="157"/>
      <c r="S342" s="157"/>
      <c r="T342" s="157"/>
      <c r="U342" s="157"/>
      <c r="V342" s="546" t="s">
        <v>2341</v>
      </c>
      <c r="W342" s="449" t="s">
        <v>2346</v>
      </c>
      <c r="X342" s="153" t="s">
        <v>1101</v>
      </c>
      <c r="Y342" s="146" t="s">
        <v>2347</v>
      </c>
      <c r="Z342" s="89"/>
      <c r="AA342" s="446" t="s">
        <v>349</v>
      </c>
      <c r="AB342" s="1125" t="s">
        <v>2353</v>
      </c>
      <c r="AC342" s="247"/>
      <c r="AD342" s="157"/>
      <c r="AE342" s="130"/>
      <c r="AF342" s="157"/>
      <c r="AG342" s="157"/>
      <c r="AH342" s="157"/>
      <c r="AI342" s="157"/>
      <c r="AJ342" s="157"/>
      <c r="AK342" s="89" t="s">
        <v>162</v>
      </c>
      <c r="AL342" s="89"/>
      <c r="AM342" s="210" t="s">
        <v>242</v>
      </c>
      <c r="AN342" s="446" t="s">
        <v>205</v>
      </c>
      <c r="AO342" s="107" t="s">
        <v>62</v>
      </c>
      <c r="AP342" s="107" t="str">
        <f t="shared" si="15"/>
        <v>Under</v>
      </c>
      <c r="AQ342" s="483" t="s">
        <v>65</v>
      </c>
      <c r="AR342" s="265">
        <v>44586</v>
      </c>
      <c r="AS342" s="157" t="s">
        <v>2378</v>
      </c>
      <c r="AT342" s="157" t="s">
        <v>2229</v>
      </c>
      <c r="AU342" s="90" t="s">
        <v>2343</v>
      </c>
      <c r="AV342" s="157" t="s">
        <v>396</v>
      </c>
      <c r="AW342" s="157" t="s">
        <v>277</v>
      </c>
      <c r="AX342" s="157" t="s">
        <v>2379</v>
      </c>
      <c r="AY342" s="157" t="s">
        <v>80</v>
      </c>
      <c r="AZ342" s="265">
        <v>44586</v>
      </c>
      <c r="BA342" s="157"/>
      <c r="BB342" s="157"/>
      <c r="BC342" s="157"/>
      <c r="BD342" s="157"/>
      <c r="BE342" s="265">
        <v>44586</v>
      </c>
      <c r="BF342" s="89" t="s">
        <v>2163</v>
      </c>
      <c r="BG342" s="265">
        <v>44585</v>
      </c>
      <c r="BH342" s="278">
        <v>0.52152777777777781</v>
      </c>
      <c r="BI342" s="157" t="s">
        <v>2362</v>
      </c>
      <c r="BJ342" s="157">
        <v>2</v>
      </c>
      <c r="BK342" s="157" t="s">
        <v>396</v>
      </c>
      <c r="BL342" s="107">
        <f t="shared" si="16"/>
        <v>0</v>
      </c>
      <c r="BM342" s="107" t="str">
        <f>VLOOKUP(BL:BL,value!$A:$B,2,0)</f>
        <v>Y</v>
      </c>
      <c r="BN342" s="107" t="str">
        <f>VLOOKUP(BM:BM,value!C:D,2,0)</f>
        <v>Under</v>
      </c>
      <c r="BO342" s="107">
        <f t="shared" si="17"/>
        <v>0</v>
      </c>
      <c r="BP342" s="107" t="str">
        <f>VLOOKUP(BO:BO,value!$A:$B,2,0)</f>
        <v>Y</v>
      </c>
      <c r="BQ342" s="107" t="str">
        <f>VLOOKUP(BP:BP,value!C:D,2,0)</f>
        <v>Under</v>
      </c>
      <c r="BR342" s="107">
        <f>LOOKUP(AR342,value!$F$2:$H$20)</f>
        <v>5</v>
      </c>
    </row>
    <row r="343" spans="1:70" ht="19.95" customHeight="1">
      <c r="A343" s="157"/>
      <c r="B343" s="455">
        <v>44568</v>
      </c>
      <c r="C343" s="456">
        <v>201702537</v>
      </c>
      <c r="D343" s="457" t="s">
        <v>2198</v>
      </c>
      <c r="E343" s="465" t="s">
        <v>2197</v>
      </c>
      <c r="F343" s="466">
        <v>44587</v>
      </c>
      <c r="G343" s="157"/>
      <c r="H343" s="157"/>
      <c r="I343" s="157"/>
      <c r="J343" s="157"/>
      <c r="K343" s="476">
        <v>81261127</v>
      </c>
      <c r="L343" s="476">
        <v>54624747</v>
      </c>
      <c r="M343" s="461" t="s">
        <v>2177</v>
      </c>
      <c r="N343" s="461" t="s">
        <v>2212</v>
      </c>
      <c r="O343" s="461" t="s">
        <v>2214</v>
      </c>
      <c r="P343" s="157"/>
      <c r="Q343" s="157"/>
      <c r="R343" s="157"/>
      <c r="S343" s="157"/>
      <c r="T343" s="157"/>
      <c r="U343" s="157"/>
      <c r="V343" s="462" t="s">
        <v>2198</v>
      </c>
      <c r="W343" s="111" t="s">
        <v>379</v>
      </c>
      <c r="X343" s="111" t="s">
        <v>379</v>
      </c>
      <c r="Y343" s="432" t="s">
        <v>2219</v>
      </c>
      <c r="Z343" s="89"/>
      <c r="AA343" s="528" t="s">
        <v>349</v>
      </c>
      <c r="AB343" s="1121" t="s">
        <v>2220</v>
      </c>
      <c r="AC343" s="247"/>
      <c r="AD343" s="157"/>
      <c r="AE343" s="130"/>
      <c r="AF343" s="157"/>
      <c r="AG343" s="157"/>
      <c r="AH343" s="157"/>
      <c r="AI343" s="157"/>
      <c r="AJ343" s="157"/>
      <c r="AK343" s="89" t="s">
        <v>162</v>
      </c>
      <c r="AL343" s="89"/>
      <c r="AM343" s="89" t="s">
        <v>242</v>
      </c>
      <c r="AN343" s="461" t="s">
        <v>201</v>
      </c>
      <c r="AO343" s="104" t="s">
        <v>62</v>
      </c>
      <c r="AP343" s="104" t="str">
        <f t="shared" si="15"/>
        <v>Under</v>
      </c>
      <c r="AQ343" s="157" t="s">
        <v>65</v>
      </c>
      <c r="AR343" s="265">
        <v>44587</v>
      </c>
      <c r="AS343" s="157" t="s">
        <v>2382</v>
      </c>
      <c r="AT343" s="157" t="s">
        <v>2380</v>
      </c>
      <c r="AU343" s="90" t="s">
        <v>2381</v>
      </c>
      <c r="AV343" s="157" t="s">
        <v>2373</v>
      </c>
      <c r="AW343" s="157" t="s">
        <v>277</v>
      </c>
      <c r="AX343" s="157" t="s">
        <v>2383</v>
      </c>
      <c r="AY343" s="157" t="s">
        <v>81</v>
      </c>
      <c r="AZ343" s="265">
        <v>44587</v>
      </c>
      <c r="BA343" s="157"/>
      <c r="BB343" s="157"/>
      <c r="BC343" s="157"/>
      <c r="BD343" s="157"/>
      <c r="BE343" s="89"/>
      <c r="BF343" s="89"/>
      <c r="BG343" s="265">
        <v>44584</v>
      </c>
      <c r="BH343" s="278">
        <v>0.55902777777777779</v>
      </c>
      <c r="BI343" s="157" t="s">
        <v>2360</v>
      </c>
      <c r="BJ343" s="157">
        <v>1</v>
      </c>
      <c r="BK343" s="157" t="s">
        <v>977</v>
      </c>
      <c r="BL343" s="107">
        <f t="shared" si="16"/>
        <v>0</v>
      </c>
      <c r="BM343" s="107" t="str">
        <f>VLOOKUP(BL:BL,value!$A:$B,2,0)</f>
        <v>Y</v>
      </c>
      <c r="BN343" s="107" t="str">
        <f>VLOOKUP(BM:BM,value!C:D,2,0)</f>
        <v>Under</v>
      </c>
      <c r="BO343" s="107">
        <f t="shared" si="17"/>
        <v>0</v>
      </c>
      <c r="BP343" s="107" t="str">
        <f>VLOOKUP(BO:BO,value!$A:$B,2,0)</f>
        <v>Y</v>
      </c>
      <c r="BQ343" s="107" t="str">
        <f>VLOOKUP(BP:BP,value!C:D,2,0)</f>
        <v>Under</v>
      </c>
      <c r="BR343" s="107">
        <f>LOOKUP(AR343,value!$F$2:$H$20)</f>
        <v>5</v>
      </c>
    </row>
    <row r="344" spans="1:70" ht="19.95" customHeight="1">
      <c r="A344" s="157"/>
      <c r="B344" s="448">
        <v>44357</v>
      </c>
      <c r="C344" s="109">
        <v>205807399</v>
      </c>
      <c r="D344" s="90" t="s">
        <v>2292</v>
      </c>
      <c r="E344" s="449" t="s">
        <v>2293</v>
      </c>
      <c r="F344" s="466">
        <v>44587</v>
      </c>
      <c r="G344" s="157"/>
      <c r="H344" s="157"/>
      <c r="I344" s="157"/>
      <c r="J344" s="157"/>
      <c r="K344" s="476">
        <v>80260476</v>
      </c>
      <c r="L344" s="446" t="s">
        <v>2311</v>
      </c>
      <c r="M344" s="446" t="s">
        <v>2310</v>
      </c>
      <c r="N344" s="106" t="s">
        <v>2319</v>
      </c>
      <c r="O344" s="110" t="s">
        <v>2320</v>
      </c>
      <c r="P344" s="157"/>
      <c r="Q344" s="157"/>
      <c r="R344" s="157"/>
      <c r="S344" s="157"/>
      <c r="T344" s="157"/>
      <c r="U344" s="157"/>
      <c r="V344" s="447" t="s">
        <v>2292</v>
      </c>
      <c r="W344" s="111" t="s">
        <v>379</v>
      </c>
      <c r="X344" s="111" t="s">
        <v>379</v>
      </c>
      <c r="Y344" s="333" t="s">
        <v>2325</v>
      </c>
      <c r="Z344" s="89"/>
      <c r="AA344" s="113" t="s">
        <v>349</v>
      </c>
      <c r="AB344" s="1112" t="s">
        <v>2327</v>
      </c>
      <c r="AC344" s="549">
        <v>1050009366</v>
      </c>
      <c r="AD344" s="157"/>
      <c r="AE344" s="130"/>
      <c r="AF344" s="157"/>
      <c r="AG344" s="157"/>
      <c r="AH344" s="157"/>
      <c r="AI344" s="157"/>
      <c r="AJ344" s="157"/>
      <c r="AK344" s="89" t="s">
        <v>55</v>
      </c>
      <c r="AL344" s="89"/>
      <c r="AM344" s="89" t="s">
        <v>242</v>
      </c>
      <c r="AN344" s="446" t="s">
        <v>193</v>
      </c>
      <c r="AO344" s="104" t="s">
        <v>62</v>
      </c>
      <c r="AP344" s="104" t="str">
        <f t="shared" si="15"/>
        <v>Under</v>
      </c>
      <c r="AQ344" s="157" t="s">
        <v>65</v>
      </c>
      <c r="AR344" s="265">
        <v>44585</v>
      </c>
      <c r="AS344" s="157" t="s">
        <v>2363</v>
      </c>
      <c r="AT344" s="157" t="s">
        <v>2364</v>
      </c>
      <c r="AU344" s="90" t="s">
        <v>2365</v>
      </c>
      <c r="AV344" s="157" t="s">
        <v>977</v>
      </c>
      <c r="AW344" s="157" t="s">
        <v>277</v>
      </c>
      <c r="AX344" s="157" t="s">
        <v>2366</v>
      </c>
      <c r="AY344" s="157" t="s">
        <v>82</v>
      </c>
      <c r="AZ344" s="265">
        <v>44585</v>
      </c>
      <c r="BA344" s="157"/>
      <c r="BB344" s="157"/>
      <c r="BC344" s="157"/>
      <c r="BD344" s="157"/>
      <c r="BE344" s="89"/>
      <c r="BF344" s="89"/>
      <c r="BG344" s="89"/>
      <c r="BH344" s="89"/>
      <c r="BI344" s="157"/>
      <c r="BJ344" s="157"/>
      <c r="BK344" s="157"/>
      <c r="BL344" s="107">
        <f t="shared" si="16"/>
        <v>2</v>
      </c>
      <c r="BM344" s="107" t="str">
        <f>VLOOKUP(BL:BL,value!$A:$B,2,0)</f>
        <v>Y</v>
      </c>
      <c r="BN344" s="107" t="str">
        <f>VLOOKUP(BM:BM,value!C:D,2,0)</f>
        <v>Under</v>
      </c>
      <c r="BO344" s="107">
        <f t="shared" si="17"/>
        <v>0</v>
      </c>
      <c r="BP344" s="107" t="str">
        <f>VLOOKUP(BO:BO,value!$A:$B,2,0)</f>
        <v>Y</v>
      </c>
      <c r="BQ344" s="107" t="str">
        <f>VLOOKUP(BP:BP,value!C:D,2,0)</f>
        <v>Under</v>
      </c>
      <c r="BR344" s="107">
        <f>LOOKUP(AR344,value!$F$2:$H$20)</f>
        <v>5</v>
      </c>
    </row>
    <row r="345" spans="1:70" ht="19.95" customHeight="1">
      <c r="A345" s="157"/>
      <c r="B345" s="448">
        <v>44357</v>
      </c>
      <c r="C345" s="109">
        <v>205937774</v>
      </c>
      <c r="D345" s="90" t="s">
        <v>2296</v>
      </c>
      <c r="E345" s="449" t="s">
        <v>2297</v>
      </c>
      <c r="F345" s="466">
        <v>44587</v>
      </c>
      <c r="G345" s="157"/>
      <c r="H345" s="157"/>
      <c r="I345" s="157"/>
      <c r="J345" s="157"/>
      <c r="K345" s="476">
        <v>80260032</v>
      </c>
      <c r="L345" s="446" t="s">
        <v>2313</v>
      </c>
      <c r="M345" s="446" t="s">
        <v>2310</v>
      </c>
      <c r="N345" s="106" t="s">
        <v>2319</v>
      </c>
      <c r="O345" s="110" t="s">
        <v>2321</v>
      </c>
      <c r="P345" s="157"/>
      <c r="Q345" s="157"/>
      <c r="R345" s="157"/>
      <c r="S345" s="157"/>
      <c r="T345" s="157"/>
      <c r="U345" s="157"/>
      <c r="V345" s="447" t="s">
        <v>2296</v>
      </c>
      <c r="W345" s="111" t="s">
        <v>379</v>
      </c>
      <c r="X345" s="111" t="s">
        <v>379</v>
      </c>
      <c r="Y345" s="333" t="s">
        <v>2325</v>
      </c>
      <c r="Z345" s="89"/>
      <c r="AA345" s="113" t="s">
        <v>349</v>
      </c>
      <c r="AB345" s="1112" t="s">
        <v>2329</v>
      </c>
      <c r="AC345" s="549">
        <v>1050009364</v>
      </c>
      <c r="AD345" s="157"/>
      <c r="AE345" s="130"/>
      <c r="AF345" s="157"/>
      <c r="AG345" s="157"/>
      <c r="AH345" s="157"/>
      <c r="AI345" s="157"/>
      <c r="AJ345" s="157"/>
      <c r="AK345" s="89" t="s">
        <v>55</v>
      </c>
      <c r="AL345" s="89"/>
      <c r="AM345" s="89" t="s">
        <v>242</v>
      </c>
      <c r="AN345" s="446" t="s">
        <v>172</v>
      </c>
      <c r="AO345" s="104" t="s">
        <v>62</v>
      </c>
      <c r="AP345" s="104" t="str">
        <f t="shared" si="15"/>
        <v>Under</v>
      </c>
      <c r="AQ345" s="157" t="s">
        <v>65</v>
      </c>
      <c r="AR345" s="265">
        <v>44587</v>
      </c>
      <c r="AS345" s="157" t="s">
        <v>2396</v>
      </c>
      <c r="AT345" s="157" t="s">
        <v>2229</v>
      </c>
      <c r="AU345" s="90" t="s">
        <v>2397</v>
      </c>
      <c r="AV345" s="157" t="s">
        <v>1472</v>
      </c>
      <c r="AW345" s="157" t="s">
        <v>277</v>
      </c>
      <c r="AX345" s="157" t="s">
        <v>2398</v>
      </c>
      <c r="AY345" s="157" t="s">
        <v>80</v>
      </c>
      <c r="AZ345" s="265">
        <v>44587</v>
      </c>
      <c r="BA345" s="157"/>
      <c r="BB345" s="157"/>
      <c r="BC345" s="157"/>
      <c r="BD345" s="157"/>
      <c r="BE345" s="265">
        <v>44587</v>
      </c>
      <c r="BF345" s="89" t="s">
        <v>2163</v>
      </c>
      <c r="BG345" s="265">
        <v>44583</v>
      </c>
      <c r="BH345" s="278">
        <v>0.4513888888888889</v>
      </c>
      <c r="BI345" s="157" t="s">
        <v>2361</v>
      </c>
      <c r="BJ345" s="157">
        <v>1</v>
      </c>
      <c r="BK345" s="157" t="s">
        <v>987</v>
      </c>
      <c r="BL345" s="107">
        <f t="shared" si="16"/>
        <v>0</v>
      </c>
      <c r="BM345" s="107" t="str">
        <f>VLOOKUP(BL:BL,value!$A:$B,2,0)</f>
        <v>Y</v>
      </c>
      <c r="BN345" s="107" t="str">
        <f>VLOOKUP(BM:BM,value!C:D,2,0)</f>
        <v>Under</v>
      </c>
      <c r="BO345" s="107">
        <f t="shared" si="17"/>
        <v>0</v>
      </c>
      <c r="BP345" s="107" t="str">
        <f>VLOOKUP(BO:BO,value!$A:$B,2,0)</f>
        <v>Y</v>
      </c>
      <c r="BQ345" s="107" t="str">
        <f>VLOOKUP(BP:BP,value!C:D,2,0)</f>
        <v>Under</v>
      </c>
      <c r="BR345" s="107">
        <f>LOOKUP(AR345,value!$F$2:$H$20)</f>
        <v>5</v>
      </c>
    </row>
    <row r="346" spans="1:70" ht="19.95" customHeight="1">
      <c r="A346" s="157"/>
      <c r="B346" s="448">
        <v>44357</v>
      </c>
      <c r="C346" s="154">
        <v>206067563</v>
      </c>
      <c r="D346" s="155" t="s">
        <v>2302</v>
      </c>
      <c r="E346" s="496" t="s">
        <v>2303</v>
      </c>
      <c r="F346" s="458">
        <v>44588</v>
      </c>
      <c r="G346" s="157"/>
      <c r="H346" s="157"/>
      <c r="I346" s="157"/>
      <c r="J346" s="157"/>
      <c r="K346" s="476">
        <v>82300860</v>
      </c>
      <c r="L346" s="446" t="e">
        <v>#N/A</v>
      </c>
      <c r="M346" s="387" t="s">
        <v>42</v>
      </c>
      <c r="N346" s="116" t="s">
        <v>2319</v>
      </c>
      <c r="O346" s="117" t="s">
        <v>2323</v>
      </c>
      <c r="P346" s="157"/>
      <c r="Q346" s="157"/>
      <c r="R346" s="157"/>
      <c r="S346" s="157"/>
      <c r="T346" s="157"/>
      <c r="U346" s="157"/>
      <c r="V346" s="447" t="s">
        <v>2302</v>
      </c>
      <c r="W346" s="153" t="s">
        <v>379</v>
      </c>
      <c r="X346" s="153" t="s">
        <v>379</v>
      </c>
      <c r="Y346" s="156" t="s">
        <v>2325</v>
      </c>
      <c r="Z346" s="89"/>
      <c r="AA346" s="113" t="s">
        <v>349</v>
      </c>
      <c r="AB346" s="1112" t="s">
        <v>2332</v>
      </c>
      <c r="AC346" s="537">
        <v>1050009355</v>
      </c>
      <c r="AD346" s="157"/>
      <c r="AE346" s="130"/>
      <c r="AF346" s="157"/>
      <c r="AG346" s="157"/>
      <c r="AH346" s="157"/>
      <c r="AI346" s="157"/>
      <c r="AJ346" s="157"/>
      <c r="AK346" s="89" t="s">
        <v>55</v>
      </c>
      <c r="AL346" s="89"/>
      <c r="AM346" s="89" t="s">
        <v>242</v>
      </c>
      <c r="AN346" s="446" t="s">
        <v>172</v>
      </c>
      <c r="AO346" s="104" t="s">
        <v>62</v>
      </c>
      <c r="AP346" s="104" t="str">
        <f t="shared" si="15"/>
        <v>Under</v>
      </c>
      <c r="AQ346" s="157" t="s">
        <v>65</v>
      </c>
      <c r="AR346" s="265">
        <v>44588</v>
      </c>
      <c r="AS346" s="265" t="s">
        <v>2406</v>
      </c>
      <c r="AT346" s="157" t="s">
        <v>2407</v>
      </c>
      <c r="AU346" s="90" t="s">
        <v>2408</v>
      </c>
      <c r="AV346" s="157" t="s">
        <v>1472</v>
      </c>
      <c r="AW346" s="157" t="s">
        <v>277</v>
      </c>
      <c r="AX346" s="157" t="s">
        <v>2409</v>
      </c>
      <c r="AY346" s="157" t="s">
        <v>80</v>
      </c>
      <c r="AZ346" s="265">
        <v>44588</v>
      </c>
      <c r="BA346" s="157"/>
      <c r="BB346" s="157"/>
      <c r="BC346" s="157"/>
      <c r="BD346" s="157"/>
      <c r="BE346" s="265">
        <v>44588</v>
      </c>
      <c r="BF346" s="89" t="s">
        <v>2163</v>
      </c>
      <c r="BG346" s="265">
        <v>44583</v>
      </c>
      <c r="BH346" s="278">
        <v>0.4513888888888889</v>
      </c>
      <c r="BI346" s="157" t="s">
        <v>2361</v>
      </c>
      <c r="BJ346" s="157">
        <v>1</v>
      </c>
      <c r="BK346" s="157" t="s">
        <v>987</v>
      </c>
      <c r="BL346" s="107">
        <f t="shared" si="16"/>
        <v>0</v>
      </c>
      <c r="BM346" s="107" t="str">
        <f>VLOOKUP(BL:BL,value!$A:$B,2,0)</f>
        <v>Y</v>
      </c>
      <c r="BN346" s="107" t="str">
        <f>VLOOKUP(BM:BM,value!C:D,2,0)</f>
        <v>Under</v>
      </c>
      <c r="BO346" s="107">
        <f t="shared" si="17"/>
        <v>0</v>
      </c>
      <c r="BP346" s="107" t="str">
        <f>VLOOKUP(BO:BO,value!$A:$B,2,0)</f>
        <v>Y</v>
      </c>
      <c r="BQ346" s="107" t="str">
        <f>VLOOKUP(BP:BP,value!C:D,2,0)</f>
        <v>Under</v>
      </c>
      <c r="BR346" s="107">
        <f>LOOKUP(AR346,value!$F$2:$H$20)</f>
        <v>5</v>
      </c>
    </row>
    <row r="347" spans="1:70" ht="19.95" customHeight="1">
      <c r="A347" s="157"/>
      <c r="B347" s="448">
        <v>44357</v>
      </c>
      <c r="C347" s="154">
        <v>206067589</v>
      </c>
      <c r="D347" s="155" t="s">
        <v>2306</v>
      </c>
      <c r="E347" s="496" t="s">
        <v>2307</v>
      </c>
      <c r="F347" s="458">
        <v>44588</v>
      </c>
      <c r="G347" s="157"/>
      <c r="H347" s="157"/>
      <c r="I347" s="157"/>
      <c r="J347" s="157"/>
      <c r="K347" s="476">
        <v>81260810</v>
      </c>
      <c r="L347" s="446" t="s">
        <v>2317</v>
      </c>
      <c r="M347" s="446" t="s">
        <v>2209</v>
      </c>
      <c r="N347" s="116" t="s">
        <v>2319</v>
      </c>
      <c r="O347" s="117" t="s">
        <v>2323</v>
      </c>
      <c r="P347" s="157"/>
      <c r="Q347" s="157"/>
      <c r="R347" s="157"/>
      <c r="S347" s="157"/>
      <c r="T347" s="157"/>
      <c r="U347" s="157"/>
      <c r="V347" s="447" t="s">
        <v>2306</v>
      </c>
      <c r="W347" s="153" t="s">
        <v>379</v>
      </c>
      <c r="X347" s="153" t="s">
        <v>379</v>
      </c>
      <c r="Y347" s="156" t="s">
        <v>2325</v>
      </c>
      <c r="Z347" s="89"/>
      <c r="AA347" s="113" t="s">
        <v>349</v>
      </c>
      <c r="AB347" s="1112" t="s">
        <v>2334</v>
      </c>
      <c r="AC347" s="537">
        <v>1050009356</v>
      </c>
      <c r="AD347" s="157"/>
      <c r="AE347" s="130"/>
      <c r="AF347" s="157"/>
      <c r="AG347" s="157"/>
      <c r="AH347" s="157"/>
      <c r="AI347" s="157"/>
      <c r="AJ347" s="157"/>
      <c r="AK347" s="89" t="s">
        <v>55</v>
      </c>
      <c r="AL347" s="89"/>
      <c r="AM347" s="89" t="s">
        <v>242</v>
      </c>
      <c r="AN347" s="446" t="s">
        <v>193</v>
      </c>
      <c r="AO347" s="104" t="s">
        <v>62</v>
      </c>
      <c r="AP347" s="104" t="str">
        <f t="shared" si="15"/>
        <v>Under</v>
      </c>
      <c r="AQ347" s="157" t="s">
        <v>65</v>
      </c>
      <c r="AR347" s="265">
        <v>44585</v>
      </c>
      <c r="AS347" s="157" t="s">
        <v>2363</v>
      </c>
      <c r="AT347" s="157" t="s">
        <v>2364</v>
      </c>
      <c r="AU347" s="90" t="s">
        <v>2365</v>
      </c>
      <c r="AV347" s="157" t="s">
        <v>977</v>
      </c>
      <c r="AW347" s="157" t="s">
        <v>277</v>
      </c>
      <c r="AX347" s="157" t="s">
        <v>2366</v>
      </c>
      <c r="AY347" s="157" t="s">
        <v>82</v>
      </c>
      <c r="AZ347" s="265">
        <v>44585</v>
      </c>
      <c r="BA347" s="157"/>
      <c r="BB347" s="157"/>
      <c r="BC347" s="157"/>
      <c r="BD347" s="157"/>
      <c r="BE347" s="89"/>
      <c r="BF347" s="89"/>
      <c r="BG347" s="89"/>
      <c r="BH347" s="89"/>
      <c r="BI347" s="157"/>
      <c r="BJ347" s="157"/>
      <c r="BK347" s="157"/>
      <c r="BL347" s="107">
        <f t="shared" si="16"/>
        <v>3</v>
      </c>
      <c r="BM347" s="107" t="str">
        <f>VLOOKUP(BL:BL,value!$A:$B,2,0)</f>
        <v>Y</v>
      </c>
      <c r="BN347" s="107" t="str">
        <f>VLOOKUP(BM:BM,value!C:D,2,0)</f>
        <v>Under</v>
      </c>
      <c r="BO347" s="107">
        <f t="shared" si="17"/>
        <v>0</v>
      </c>
      <c r="BP347" s="107" t="str">
        <f>VLOOKUP(BO:BO,value!$A:$B,2,0)</f>
        <v>Y</v>
      </c>
      <c r="BQ347" s="107" t="str">
        <f>VLOOKUP(BP:BP,value!C:D,2,0)</f>
        <v>Under</v>
      </c>
      <c r="BR347" s="107">
        <f>LOOKUP(AR347,value!$F$2:$H$20)</f>
        <v>5</v>
      </c>
    </row>
    <row r="348" spans="1:70" ht="19.95" customHeight="1">
      <c r="A348" s="157"/>
      <c r="B348" s="455">
        <v>44568</v>
      </c>
      <c r="C348" s="464">
        <v>205870868</v>
      </c>
      <c r="D348" s="452" t="s">
        <v>2205</v>
      </c>
      <c r="E348" s="470" t="s">
        <v>2206</v>
      </c>
      <c r="F348" s="458">
        <v>44589</v>
      </c>
      <c r="G348" s="157"/>
      <c r="H348" s="157"/>
      <c r="I348" s="157"/>
      <c r="J348" s="157"/>
      <c r="K348" s="476">
        <v>81261422</v>
      </c>
      <c r="L348" s="476">
        <v>54625042</v>
      </c>
      <c r="M348" s="461" t="s">
        <v>2177</v>
      </c>
      <c r="N348" s="516" t="s">
        <v>2212</v>
      </c>
      <c r="O348" s="516" t="s">
        <v>2218</v>
      </c>
      <c r="P348" s="157"/>
      <c r="Q348" s="157"/>
      <c r="R348" s="157"/>
      <c r="S348" s="157"/>
      <c r="T348" s="157"/>
      <c r="U348" s="157"/>
      <c r="V348" s="462" t="s">
        <v>2205</v>
      </c>
      <c r="W348" s="153" t="s">
        <v>379</v>
      </c>
      <c r="X348" s="153" t="s">
        <v>379</v>
      </c>
      <c r="Y348" s="463" t="s">
        <v>2219</v>
      </c>
      <c r="Z348" s="89"/>
      <c r="AA348" s="113" t="s">
        <v>349</v>
      </c>
      <c r="AB348" s="1121" t="s">
        <v>2224</v>
      </c>
      <c r="AC348" s="157"/>
      <c r="AD348" s="157"/>
      <c r="AE348" s="130"/>
      <c r="AF348" s="157"/>
      <c r="AG348" s="157"/>
      <c r="AH348" s="157"/>
      <c r="AI348" s="157"/>
      <c r="AJ348" s="157"/>
      <c r="AK348" s="89" t="s">
        <v>162</v>
      </c>
      <c r="AL348" s="89"/>
      <c r="AM348" s="89" t="s">
        <v>242</v>
      </c>
      <c r="AN348" s="461" t="s">
        <v>213</v>
      </c>
      <c r="AO348" s="104" t="s">
        <v>62</v>
      </c>
      <c r="AP348" s="104" t="str">
        <f t="shared" si="15"/>
        <v>Under</v>
      </c>
      <c r="AQ348" s="157" t="s">
        <v>65</v>
      </c>
      <c r="AR348" s="265">
        <v>44589</v>
      </c>
      <c r="AS348" s="157" t="s">
        <v>2634</v>
      </c>
      <c r="AT348" s="157" t="s">
        <v>2635</v>
      </c>
      <c r="AU348" s="90" t="s">
        <v>2636</v>
      </c>
      <c r="AV348" s="157" t="s">
        <v>2637</v>
      </c>
      <c r="AW348" s="157" t="s">
        <v>277</v>
      </c>
      <c r="AX348" s="157" t="s">
        <v>2638</v>
      </c>
      <c r="AY348" s="157" t="s">
        <v>85</v>
      </c>
      <c r="AZ348" s="265">
        <v>44589</v>
      </c>
      <c r="BA348" s="157"/>
      <c r="BB348" s="157"/>
      <c r="BC348" s="157"/>
      <c r="BD348" s="157"/>
      <c r="BE348" s="89"/>
      <c r="BF348" s="89"/>
      <c r="BG348" s="89"/>
      <c r="BH348" s="89"/>
      <c r="BI348" s="157"/>
      <c r="BJ348" s="157"/>
      <c r="BK348" s="157"/>
      <c r="BL348" s="107">
        <f t="shared" si="16"/>
        <v>0</v>
      </c>
      <c r="BM348" s="107" t="str">
        <f>VLOOKUP(BL:BL,value!$A:$B,2,0)</f>
        <v>Y</v>
      </c>
      <c r="BN348" s="107" t="str">
        <f>VLOOKUP(BM:BM,value!C:D,2,0)</f>
        <v>Under</v>
      </c>
      <c r="BO348" s="107">
        <f t="shared" si="17"/>
        <v>0</v>
      </c>
      <c r="BP348" s="107" t="str">
        <f>VLOOKUP(BO:BO,value!$A:$B,2,0)</f>
        <v>Y</v>
      </c>
      <c r="BQ348" s="107" t="str">
        <f>VLOOKUP(BP:BP,value!C:D,2,0)</f>
        <v>Under</v>
      </c>
      <c r="BR348" s="107">
        <f>LOOKUP(AR348,value!$F$2:$H$20)</f>
        <v>5</v>
      </c>
    </row>
    <row r="349" spans="1:70" ht="19.95" customHeight="1">
      <c r="A349" s="157"/>
      <c r="B349" s="448">
        <v>44578</v>
      </c>
      <c r="C349" s="154">
        <v>201484052</v>
      </c>
      <c r="D349" s="155" t="s">
        <v>2243</v>
      </c>
      <c r="E349" s="496" t="s">
        <v>2244</v>
      </c>
      <c r="F349" s="445">
        <v>44592</v>
      </c>
      <c r="G349" s="157"/>
      <c r="H349" s="157"/>
      <c r="I349" s="157"/>
      <c r="J349" s="157"/>
      <c r="K349" s="476">
        <v>82300185</v>
      </c>
      <c r="L349" s="124"/>
      <c r="M349" s="124"/>
      <c r="N349" s="116" t="s">
        <v>2245</v>
      </c>
      <c r="O349" s="117" t="s">
        <v>2246</v>
      </c>
      <c r="P349" s="157"/>
      <c r="Q349" s="157"/>
      <c r="R349" s="157"/>
      <c r="S349" s="157"/>
      <c r="T349" s="157"/>
      <c r="U349" s="157"/>
      <c r="V349" s="111" t="s">
        <v>2243</v>
      </c>
      <c r="W349" s="153" t="s">
        <v>379</v>
      </c>
      <c r="X349" s="223" t="s">
        <v>379</v>
      </c>
      <c r="Y349" s="156" t="s">
        <v>2247</v>
      </c>
      <c r="Z349" s="89"/>
      <c r="AA349" s="170" t="s">
        <v>349</v>
      </c>
      <c r="AB349" s="1112" t="s">
        <v>2248</v>
      </c>
      <c r="AC349" s="157"/>
      <c r="AD349" s="157"/>
      <c r="AE349" s="130"/>
      <c r="AF349" s="157"/>
      <c r="AG349" s="157"/>
      <c r="AH349" s="157"/>
      <c r="AI349" s="157"/>
      <c r="AJ349" s="157"/>
      <c r="AK349" s="89" t="s">
        <v>55</v>
      </c>
      <c r="AL349" s="89"/>
      <c r="AM349" s="89" t="s">
        <v>242</v>
      </c>
      <c r="AN349" s="446" t="s">
        <v>184</v>
      </c>
      <c r="AO349" s="104" t="s">
        <v>62</v>
      </c>
      <c r="AP349" s="104" t="str">
        <f t="shared" si="15"/>
        <v>Over</v>
      </c>
      <c r="AQ349" s="157" t="s">
        <v>65</v>
      </c>
      <c r="AR349" s="265">
        <v>44593</v>
      </c>
      <c r="AS349" s="157" t="s">
        <v>2249</v>
      </c>
      <c r="AT349" s="157" t="s">
        <v>3251</v>
      </c>
      <c r="AU349" s="90" t="s">
        <v>3252</v>
      </c>
      <c r="AV349" s="157" t="s">
        <v>399</v>
      </c>
      <c r="AW349" s="157" t="s">
        <v>47</v>
      </c>
      <c r="AX349" s="157" t="s">
        <v>3253</v>
      </c>
      <c r="AY349" s="157" t="s">
        <v>117</v>
      </c>
      <c r="AZ349" s="265">
        <v>44593</v>
      </c>
      <c r="BA349" s="157"/>
      <c r="BB349" s="157"/>
      <c r="BC349" s="157"/>
      <c r="BD349" s="157"/>
      <c r="BE349" s="265">
        <v>44593</v>
      </c>
      <c r="BF349" s="89" t="s">
        <v>2656</v>
      </c>
      <c r="BG349" s="265">
        <v>44592</v>
      </c>
      <c r="BH349" s="278">
        <v>0.58333333333333337</v>
      </c>
      <c r="BI349" s="157" t="s">
        <v>2657</v>
      </c>
      <c r="BJ349" s="157">
        <v>2</v>
      </c>
      <c r="BK349" s="157" t="s">
        <v>399</v>
      </c>
      <c r="BL349" s="107">
        <f t="shared" si="16"/>
        <v>-1</v>
      </c>
      <c r="BM349" s="107" t="str">
        <f>VLOOKUP(BL:BL,value!$A:$B,2,0)</f>
        <v>N</v>
      </c>
      <c r="BN349" s="107" t="str">
        <f>VLOOKUP(BM:BM,value!C:D,2,0)</f>
        <v>Over</v>
      </c>
      <c r="BO349" s="107">
        <f t="shared" si="17"/>
        <v>0</v>
      </c>
      <c r="BP349" s="107" t="str">
        <f>VLOOKUP(BO:BO,value!$A:$B,2,0)</f>
        <v>Y</v>
      </c>
      <c r="BQ349" s="107" t="str">
        <f>VLOOKUP(BP:BP,value!C:D,2,0)</f>
        <v>Under</v>
      </c>
      <c r="BR349" s="107">
        <f>LOOKUP(AR349,value!$F$2:$H$20)</f>
        <v>5</v>
      </c>
    </row>
    <row r="350" spans="1:70" ht="19.95" customHeight="1">
      <c r="A350" s="157"/>
      <c r="B350" s="448">
        <v>44587</v>
      </c>
      <c r="C350" s="154">
        <v>206006488</v>
      </c>
      <c r="D350" s="155" t="s">
        <v>2389</v>
      </c>
      <c r="E350" s="449" t="s">
        <v>2390</v>
      </c>
      <c r="F350" s="450">
        <v>44592</v>
      </c>
      <c r="G350" s="157"/>
      <c r="H350" s="157"/>
      <c r="I350" s="157"/>
      <c r="J350" s="157"/>
      <c r="K350" s="459">
        <v>50170740</v>
      </c>
      <c r="L350" s="168"/>
      <c r="M350" s="168"/>
      <c r="N350" s="399" t="s">
        <v>330</v>
      </c>
      <c r="O350" s="547" t="s">
        <v>2391</v>
      </c>
      <c r="P350" s="548" t="s">
        <v>2392</v>
      </c>
      <c r="Q350" s="108" t="s">
        <v>2393</v>
      </c>
      <c r="R350" s="157"/>
      <c r="S350" s="157"/>
      <c r="T350" s="157"/>
      <c r="U350" s="157"/>
      <c r="V350" s="111" t="s">
        <v>2389</v>
      </c>
      <c r="W350" s="153" t="s">
        <v>379</v>
      </c>
      <c r="X350" s="223" t="s">
        <v>379</v>
      </c>
      <c r="Y350" s="400" t="s">
        <v>2394</v>
      </c>
      <c r="Z350" s="89"/>
      <c r="AA350" s="113" t="s">
        <v>349</v>
      </c>
      <c r="AB350" s="1112" t="s">
        <v>2395</v>
      </c>
      <c r="AC350" s="247"/>
      <c r="AD350" s="157"/>
      <c r="AE350" s="130"/>
      <c r="AF350" s="157"/>
      <c r="AG350" s="157"/>
      <c r="AH350" s="157"/>
      <c r="AI350" s="157"/>
      <c r="AJ350" s="157"/>
      <c r="AK350" s="89" t="s">
        <v>162</v>
      </c>
      <c r="AL350" s="89"/>
      <c r="AM350" s="89" t="s">
        <v>242</v>
      </c>
      <c r="AN350" s="446" t="s">
        <v>205</v>
      </c>
      <c r="AO350" s="104" t="s">
        <v>62</v>
      </c>
      <c r="AP350" s="104" t="str">
        <f t="shared" si="15"/>
        <v>Under</v>
      </c>
      <c r="AQ350" s="157" t="s">
        <v>65</v>
      </c>
      <c r="AR350" s="265">
        <v>44592</v>
      </c>
      <c r="AS350" s="157" t="s">
        <v>2659</v>
      </c>
      <c r="AT350" s="157" t="s">
        <v>2658</v>
      </c>
      <c r="AU350" s="90" t="s">
        <v>2391</v>
      </c>
      <c r="AV350" s="157" t="s">
        <v>396</v>
      </c>
      <c r="AW350" s="157" t="s">
        <v>277</v>
      </c>
      <c r="AX350" s="157" t="s">
        <v>2660</v>
      </c>
      <c r="AY350" s="157" t="s">
        <v>85</v>
      </c>
      <c r="AZ350" s="265">
        <v>44592</v>
      </c>
      <c r="BA350" s="157"/>
      <c r="BB350" s="157"/>
      <c r="BC350" s="157"/>
      <c r="BD350" s="157"/>
      <c r="BE350" s="265">
        <v>44592</v>
      </c>
      <c r="BF350" s="89" t="s">
        <v>424</v>
      </c>
      <c r="BG350" s="265">
        <v>44590</v>
      </c>
      <c r="BH350" s="278">
        <v>0.625</v>
      </c>
      <c r="BI350" s="157" t="s">
        <v>2639</v>
      </c>
      <c r="BJ350" s="157">
        <v>1</v>
      </c>
      <c r="BK350" s="157" t="s">
        <v>396</v>
      </c>
      <c r="BL350" s="107">
        <f t="shared" si="16"/>
        <v>0</v>
      </c>
      <c r="BM350" s="107" t="str">
        <f>VLOOKUP(BL:BL,value!$A:$B,2,0)</f>
        <v>Y</v>
      </c>
      <c r="BN350" s="107" t="str">
        <f>VLOOKUP(BM:BM,value!C:D,2,0)</f>
        <v>Under</v>
      </c>
      <c r="BO350" s="107">
        <f t="shared" si="17"/>
        <v>0</v>
      </c>
      <c r="BP350" s="107" t="str">
        <f>VLOOKUP(BO:BO,value!$A:$B,2,0)</f>
        <v>Y</v>
      </c>
      <c r="BQ350" s="107" t="str">
        <f>VLOOKUP(BP:BP,value!C:D,2,0)</f>
        <v>Under</v>
      </c>
      <c r="BR350" s="107">
        <f>LOOKUP(AR350,value!$F$2:$H$20)</f>
        <v>5</v>
      </c>
    </row>
    <row r="351" spans="1:70" ht="19.95" customHeight="1">
      <c r="A351" s="157"/>
      <c r="B351" s="448">
        <v>44357</v>
      </c>
      <c r="C351" s="154">
        <v>206026379</v>
      </c>
      <c r="D351" s="155" t="s">
        <v>2298</v>
      </c>
      <c r="E351" s="449" t="s">
        <v>2299</v>
      </c>
      <c r="F351" s="466">
        <v>44593</v>
      </c>
      <c r="G351" s="157"/>
      <c r="H351" s="157"/>
      <c r="I351" s="157"/>
      <c r="J351" s="157"/>
      <c r="K351" s="459">
        <v>81260519</v>
      </c>
      <c r="L351" s="451" t="s">
        <v>2314</v>
      </c>
      <c r="M351" s="451" t="s">
        <v>2209</v>
      </c>
      <c r="N351" s="399" t="s">
        <v>2319</v>
      </c>
      <c r="O351" s="547" t="s">
        <v>2322</v>
      </c>
      <c r="P351" s="236"/>
      <c r="Q351" s="157"/>
      <c r="R351" s="157"/>
      <c r="S351" s="157"/>
      <c r="T351" s="157"/>
      <c r="U351" s="157"/>
      <c r="V351" s="447" t="s">
        <v>2298</v>
      </c>
      <c r="W351" s="153" t="s">
        <v>379</v>
      </c>
      <c r="X351" s="153" t="s">
        <v>379</v>
      </c>
      <c r="Y351" s="400" t="s">
        <v>2325</v>
      </c>
      <c r="Z351" s="89"/>
      <c r="AA351" s="113" t="s">
        <v>349</v>
      </c>
      <c r="AB351" s="1112" t="s">
        <v>2330</v>
      </c>
      <c r="AC351" s="549">
        <v>1050009346</v>
      </c>
      <c r="AD351" s="157"/>
      <c r="AE351" s="130"/>
      <c r="AF351" s="157"/>
      <c r="AG351" s="157"/>
      <c r="AH351" s="157"/>
      <c r="AI351" s="157"/>
      <c r="AJ351" s="157"/>
      <c r="AK351" s="89" t="s">
        <v>55</v>
      </c>
      <c r="AL351" s="89"/>
      <c r="AM351" s="89" t="s">
        <v>242</v>
      </c>
      <c r="AN351" s="446" t="s">
        <v>205</v>
      </c>
      <c r="AO351" s="104" t="s">
        <v>62</v>
      </c>
      <c r="AP351" s="104" t="e">
        <f t="shared" si="15"/>
        <v>#N/A</v>
      </c>
      <c r="AQ351" s="157" t="s">
        <v>65</v>
      </c>
      <c r="AR351" s="265"/>
      <c r="AS351" s="157"/>
      <c r="AT351" s="157"/>
      <c r="AU351" s="90"/>
      <c r="AV351" s="157"/>
      <c r="AW351" s="157" t="s">
        <v>277</v>
      </c>
      <c r="AX351" s="157" t="s">
        <v>2640</v>
      </c>
      <c r="AY351" s="157" t="s">
        <v>82</v>
      </c>
      <c r="AZ351" s="466">
        <v>44589</v>
      </c>
      <c r="BA351" s="157"/>
      <c r="BB351" s="157"/>
      <c r="BC351" s="157"/>
      <c r="BD351" s="157"/>
      <c r="BE351" s="89"/>
      <c r="BF351" s="89"/>
      <c r="BG351" s="89"/>
      <c r="BH351" s="89"/>
      <c r="BI351" s="157"/>
      <c r="BJ351" s="157"/>
      <c r="BK351" s="157"/>
      <c r="BL351" s="107">
        <f t="shared" si="16"/>
        <v>44593</v>
      </c>
      <c r="BM351" s="107" t="e">
        <f>VLOOKUP(BL:BL,value!$A:$B,2,0)</f>
        <v>#N/A</v>
      </c>
      <c r="BN351" s="107" t="e">
        <f>VLOOKUP(BM:BM,value!C:D,2,0)</f>
        <v>#N/A</v>
      </c>
      <c r="BO351" s="107">
        <f t="shared" si="17"/>
        <v>-44589</v>
      </c>
      <c r="BP351" s="107" t="e">
        <f>VLOOKUP(BO:BO,value!$A:$B,2,0)</f>
        <v>#N/A</v>
      </c>
      <c r="BQ351" s="107" t="e">
        <f>VLOOKUP(BP:BP,value!C:D,2,0)</f>
        <v>#N/A</v>
      </c>
      <c r="BR351" s="107" t="e">
        <f>LOOKUP(AR351,value!$F$2:$H$20)</f>
        <v>#N/A</v>
      </c>
    </row>
    <row r="352" spans="1:70" ht="19.95" customHeight="1">
      <c r="A352" s="157"/>
      <c r="B352" s="172">
        <v>44587</v>
      </c>
      <c r="C352" s="481">
        <v>201870060</v>
      </c>
      <c r="D352" s="482" t="s">
        <v>2384</v>
      </c>
      <c r="E352" s="497" t="s">
        <v>2385</v>
      </c>
      <c r="F352" s="561">
        <v>44593</v>
      </c>
      <c r="G352" s="157"/>
      <c r="H352" s="157"/>
      <c r="I352" s="157"/>
      <c r="J352" s="157"/>
      <c r="K352" s="388">
        <v>82303067</v>
      </c>
      <c r="L352" s="124"/>
      <c r="M352" s="124"/>
      <c r="N352" s="401" t="s">
        <v>2386</v>
      </c>
      <c r="O352" s="402" t="s">
        <v>2387</v>
      </c>
      <c r="P352" s="157"/>
      <c r="Q352" s="157"/>
      <c r="R352" s="157"/>
      <c r="S352" s="157"/>
      <c r="T352" s="157"/>
      <c r="U352" s="157"/>
      <c r="V352" s="111"/>
      <c r="W352" s="111"/>
      <c r="X352" s="176"/>
      <c r="Y352" s="562" t="s">
        <v>2188</v>
      </c>
      <c r="Z352" s="89"/>
      <c r="AA352" s="113" t="s">
        <v>349</v>
      </c>
      <c r="AB352" s="1126" t="s">
        <v>2388</v>
      </c>
      <c r="AC352" s="157"/>
      <c r="AD352" s="157"/>
      <c r="AE352" s="130"/>
      <c r="AF352" s="157"/>
      <c r="AG352" s="157"/>
      <c r="AH352" s="157"/>
      <c r="AI352" s="157"/>
      <c r="AJ352" s="157"/>
      <c r="AK352" s="89" t="s">
        <v>55</v>
      </c>
      <c r="AL352" s="89"/>
      <c r="AM352" s="89" t="s">
        <v>244</v>
      </c>
      <c r="AN352" s="403" t="s">
        <v>172</v>
      </c>
      <c r="AO352" s="104" t="s">
        <v>62</v>
      </c>
      <c r="AP352" s="104" t="str">
        <f t="shared" si="15"/>
        <v>Under</v>
      </c>
      <c r="AQ352" s="157" t="s">
        <v>65</v>
      </c>
      <c r="AR352" s="265">
        <v>44593</v>
      </c>
      <c r="AS352" s="157" t="s">
        <v>3254</v>
      </c>
      <c r="AT352" s="157" t="s">
        <v>3255</v>
      </c>
      <c r="AU352" s="90" t="s">
        <v>3256</v>
      </c>
      <c r="AV352" s="157" t="s">
        <v>413</v>
      </c>
      <c r="AW352" s="157" t="s">
        <v>47</v>
      </c>
      <c r="AX352" s="157" t="s">
        <v>3257</v>
      </c>
      <c r="AY352" s="157" t="s">
        <v>138</v>
      </c>
      <c r="AZ352" s="265">
        <v>44593</v>
      </c>
      <c r="BA352" s="157"/>
      <c r="BB352" s="157"/>
      <c r="BC352" s="157"/>
      <c r="BD352" s="157"/>
      <c r="BE352" s="265">
        <v>44593</v>
      </c>
      <c r="BF352" s="89" t="s">
        <v>2161</v>
      </c>
      <c r="BG352" s="265">
        <v>44223</v>
      </c>
      <c r="BH352" s="278">
        <v>0.60416666666666663</v>
      </c>
      <c r="BI352" s="157" t="s">
        <v>2616</v>
      </c>
      <c r="BJ352" s="157">
        <v>1</v>
      </c>
      <c r="BK352" s="157" t="s">
        <v>2615</v>
      </c>
      <c r="BL352" s="107">
        <f t="shared" si="16"/>
        <v>0</v>
      </c>
      <c r="BM352" s="107" t="str">
        <f>VLOOKUP(BL:BL,value!$A:$B,2,0)</f>
        <v>Y</v>
      </c>
      <c r="BN352" s="107" t="str">
        <f>VLOOKUP(BM:BM,value!C:D,2,0)</f>
        <v>Under</v>
      </c>
      <c r="BO352" s="107">
        <f t="shared" si="17"/>
        <v>0</v>
      </c>
      <c r="BP352" s="107" t="str">
        <f>VLOOKUP(BO:BO,value!$A:$B,2,0)</f>
        <v>Y</v>
      </c>
      <c r="BQ352" s="107" t="str">
        <f>VLOOKUP(BP:BP,value!C:D,2,0)</f>
        <v>Under</v>
      </c>
      <c r="BR352" s="107">
        <f>LOOKUP(AR352,value!$F$2:$H$20)</f>
        <v>5</v>
      </c>
    </row>
    <row r="353" spans="1:70" ht="19.95" customHeight="1">
      <c r="A353" s="157"/>
      <c r="B353" s="559">
        <v>44588</v>
      </c>
      <c r="C353" s="109">
        <v>206889636</v>
      </c>
      <c r="D353" s="90" t="s">
        <v>2226</v>
      </c>
      <c r="E353" s="563" t="s">
        <v>2399</v>
      </c>
      <c r="F353" s="564">
        <v>44593</v>
      </c>
      <c r="G353" s="157"/>
      <c r="H353" s="157"/>
      <c r="I353" s="157"/>
      <c r="J353" s="157"/>
      <c r="K353" s="476">
        <v>82306546</v>
      </c>
      <c r="L353" s="124"/>
      <c r="M353" s="124"/>
      <c r="N353" s="212" t="s">
        <v>2400</v>
      </c>
      <c r="O353" s="216" t="s">
        <v>2227</v>
      </c>
      <c r="P353" s="157"/>
      <c r="Q353" s="157"/>
      <c r="R353" s="157"/>
      <c r="S353" s="157"/>
      <c r="T353" s="157"/>
      <c r="U353" s="157"/>
      <c r="V353" s="111" t="s">
        <v>2226</v>
      </c>
      <c r="W353" s="111" t="s">
        <v>379</v>
      </c>
      <c r="X353" s="176" t="s">
        <v>379</v>
      </c>
      <c r="Y353" s="333" t="s">
        <v>2401</v>
      </c>
      <c r="Z353" s="239"/>
      <c r="AA353" s="560" t="s">
        <v>349</v>
      </c>
      <c r="AB353" s="1112" t="s">
        <v>2402</v>
      </c>
      <c r="AC353" s="157"/>
      <c r="AD353" s="157"/>
      <c r="AE353" s="130"/>
      <c r="AF353" s="157"/>
      <c r="AG353" s="157"/>
      <c r="AH353" s="157"/>
      <c r="AI353" s="157"/>
      <c r="AJ353" s="157"/>
      <c r="AK353" s="89" t="s">
        <v>162</v>
      </c>
      <c r="AL353" s="89"/>
      <c r="AM353" s="89" t="s">
        <v>242</v>
      </c>
      <c r="AN353" s="560" t="s">
        <v>217</v>
      </c>
      <c r="AO353" s="104" t="s">
        <v>62</v>
      </c>
      <c r="AP353" s="104" t="str">
        <f t="shared" si="15"/>
        <v>Over</v>
      </c>
      <c r="AQ353" s="157" t="s">
        <v>65</v>
      </c>
      <c r="AR353" s="265">
        <v>44594</v>
      </c>
      <c r="AS353" s="157" t="s">
        <v>3258</v>
      </c>
      <c r="AT353" s="157" t="s">
        <v>2400</v>
      </c>
      <c r="AU353" s="90" t="s">
        <v>2227</v>
      </c>
      <c r="AV353" s="157" t="s">
        <v>1006</v>
      </c>
      <c r="AW353" s="157" t="s">
        <v>47</v>
      </c>
      <c r="AX353" s="157" t="s">
        <v>3259</v>
      </c>
      <c r="AY353" s="157" t="s">
        <v>117</v>
      </c>
      <c r="AZ353" s="265">
        <v>44594</v>
      </c>
      <c r="BA353" s="157"/>
      <c r="BB353" s="157"/>
      <c r="BC353" s="157"/>
      <c r="BD353" s="157"/>
      <c r="BE353" s="265">
        <v>44594</v>
      </c>
      <c r="BF353" s="89" t="s">
        <v>2617</v>
      </c>
      <c r="BG353" s="265">
        <v>44593</v>
      </c>
      <c r="BH353" s="278">
        <v>0.41666666666666669</v>
      </c>
      <c r="BI353" s="157" t="s">
        <v>3260</v>
      </c>
      <c r="BJ353" s="157">
        <v>2</v>
      </c>
      <c r="BK353" s="157" t="s">
        <v>1006</v>
      </c>
      <c r="BL353" s="107">
        <f t="shared" si="16"/>
        <v>-1</v>
      </c>
      <c r="BM353" s="107" t="str">
        <f>VLOOKUP(BL:BL,value!$A:$B,2,0)</f>
        <v>N</v>
      </c>
      <c r="BN353" s="107" t="str">
        <f>VLOOKUP(BM:BM,value!C:D,2,0)</f>
        <v>Over</v>
      </c>
      <c r="BO353" s="107">
        <f t="shared" si="17"/>
        <v>0</v>
      </c>
      <c r="BP353" s="107" t="str">
        <f>VLOOKUP(BO:BO,value!$A:$B,2,0)</f>
        <v>Y</v>
      </c>
      <c r="BQ353" s="107" t="str">
        <f>VLOOKUP(BP:BP,value!C:D,2,0)</f>
        <v>Under</v>
      </c>
      <c r="BR353" s="107">
        <f>LOOKUP(AR353,value!$F$2:$H$20)</f>
        <v>5</v>
      </c>
    </row>
    <row r="354" spans="1:70" ht="19.95" customHeight="1">
      <c r="A354" s="157"/>
      <c r="B354" s="559">
        <v>44588</v>
      </c>
      <c r="C354" s="109">
        <v>206889636</v>
      </c>
      <c r="D354" s="90" t="s">
        <v>2226</v>
      </c>
      <c r="E354" s="563" t="s">
        <v>2399</v>
      </c>
      <c r="F354" s="564">
        <v>44593</v>
      </c>
      <c r="G354" s="157"/>
      <c r="H354" s="157"/>
      <c r="I354" s="157"/>
      <c r="J354" s="157"/>
      <c r="K354" s="476">
        <v>82306547</v>
      </c>
      <c r="L354" s="124"/>
      <c r="M354" s="124"/>
      <c r="N354" s="212" t="s">
        <v>2400</v>
      </c>
      <c r="O354" s="216" t="s">
        <v>2227</v>
      </c>
      <c r="P354" s="157"/>
      <c r="Q354" s="157"/>
      <c r="R354" s="157"/>
      <c r="S354" s="157"/>
      <c r="T354" s="157"/>
      <c r="U354" s="157"/>
      <c r="V354" s="111" t="s">
        <v>2226</v>
      </c>
      <c r="W354" s="111" t="s">
        <v>379</v>
      </c>
      <c r="X354" s="176" t="s">
        <v>379</v>
      </c>
      <c r="Y354" s="333" t="s">
        <v>2401</v>
      </c>
      <c r="Z354" s="89"/>
      <c r="AA354" s="560" t="s">
        <v>349</v>
      </c>
      <c r="AB354" s="1112" t="s">
        <v>2403</v>
      </c>
      <c r="AC354" s="157"/>
      <c r="AD354" s="157"/>
      <c r="AE354" s="130"/>
      <c r="AF354" s="157"/>
      <c r="AG354" s="157"/>
      <c r="AH354" s="157"/>
      <c r="AI354" s="157"/>
      <c r="AJ354" s="157"/>
      <c r="AK354" s="89" t="s">
        <v>162</v>
      </c>
      <c r="AL354" s="89"/>
      <c r="AM354" s="89" t="s">
        <v>242</v>
      </c>
      <c r="AN354" s="560" t="s">
        <v>217</v>
      </c>
      <c r="AO354" s="104" t="s">
        <v>62</v>
      </c>
      <c r="AP354" s="104" t="str">
        <f t="shared" si="15"/>
        <v>Over</v>
      </c>
      <c r="AQ354" s="157" t="s">
        <v>65</v>
      </c>
      <c r="AR354" s="265">
        <v>44594</v>
      </c>
      <c r="AS354" s="157" t="s">
        <v>3258</v>
      </c>
      <c r="AT354" s="157" t="s">
        <v>2400</v>
      </c>
      <c r="AU354" s="90" t="s">
        <v>2227</v>
      </c>
      <c r="AV354" s="157" t="s">
        <v>1006</v>
      </c>
      <c r="AW354" s="157" t="s">
        <v>47</v>
      </c>
      <c r="AX354" s="157" t="s">
        <v>3259</v>
      </c>
      <c r="AY354" s="157" t="s">
        <v>117</v>
      </c>
      <c r="AZ354" s="265">
        <v>44594</v>
      </c>
      <c r="BA354" s="157"/>
      <c r="BB354" s="157"/>
      <c r="BC354" s="157"/>
      <c r="BD354" s="157"/>
      <c r="BE354" s="265">
        <v>44594</v>
      </c>
      <c r="BF354" s="89" t="s">
        <v>2617</v>
      </c>
      <c r="BG354" s="265">
        <v>44593</v>
      </c>
      <c r="BH354" s="278">
        <v>0.41666666666666669</v>
      </c>
      <c r="BI354" s="157" t="s">
        <v>3260</v>
      </c>
      <c r="BJ354" s="157">
        <v>2</v>
      </c>
      <c r="BK354" s="157" t="s">
        <v>1006</v>
      </c>
      <c r="BL354" s="107">
        <f t="shared" si="16"/>
        <v>-1</v>
      </c>
      <c r="BM354" s="107" t="str">
        <f>VLOOKUP(BL:BL,value!$A:$B,2,0)</f>
        <v>N</v>
      </c>
      <c r="BN354" s="107" t="str">
        <f>VLOOKUP(BM:BM,value!C:D,2,0)</f>
        <v>Over</v>
      </c>
      <c r="BO354" s="107">
        <f t="shared" si="17"/>
        <v>0</v>
      </c>
      <c r="BP354" s="107" t="str">
        <f>VLOOKUP(BO:BO,value!$A:$B,2,0)</f>
        <v>Y</v>
      </c>
      <c r="BQ354" s="107" t="str">
        <f>VLOOKUP(BP:BP,value!C:D,2,0)</f>
        <v>Under</v>
      </c>
      <c r="BR354" s="107">
        <f>LOOKUP(AR354,value!$F$2:$H$20)</f>
        <v>5</v>
      </c>
    </row>
    <row r="355" spans="1:70" ht="19.95" customHeight="1">
      <c r="A355" s="157"/>
      <c r="B355" s="559">
        <v>44588</v>
      </c>
      <c r="C355" s="109">
        <v>206889636</v>
      </c>
      <c r="D355" s="90" t="s">
        <v>2226</v>
      </c>
      <c r="E355" s="565" t="s">
        <v>2399</v>
      </c>
      <c r="F355" s="566">
        <v>44593</v>
      </c>
      <c r="G355" s="157"/>
      <c r="H355" s="157"/>
      <c r="I355" s="157"/>
      <c r="J355" s="157"/>
      <c r="K355" s="476">
        <v>82306548</v>
      </c>
      <c r="L355" s="124"/>
      <c r="M355" s="124"/>
      <c r="N355" s="212" t="s">
        <v>2400</v>
      </c>
      <c r="O355" s="216" t="s">
        <v>2227</v>
      </c>
      <c r="P355" s="157"/>
      <c r="Q355" s="157"/>
      <c r="R355" s="157"/>
      <c r="S355" s="157"/>
      <c r="T355" s="157"/>
      <c r="U355" s="157"/>
      <c r="V355" s="111" t="s">
        <v>2226</v>
      </c>
      <c r="W355" s="111" t="s">
        <v>379</v>
      </c>
      <c r="X355" s="176" t="s">
        <v>379</v>
      </c>
      <c r="Y355" s="333" t="s">
        <v>2401</v>
      </c>
      <c r="Z355" s="89"/>
      <c r="AA355" s="560" t="s">
        <v>349</v>
      </c>
      <c r="AB355" s="1112" t="s">
        <v>2404</v>
      </c>
      <c r="AC355" s="157"/>
      <c r="AD355" s="157"/>
      <c r="AE355" s="130"/>
      <c r="AF355" s="157"/>
      <c r="AG355" s="157"/>
      <c r="AH355" s="157"/>
      <c r="AI355" s="157"/>
      <c r="AJ355" s="157"/>
      <c r="AK355" s="89" t="s">
        <v>162</v>
      </c>
      <c r="AL355" s="89"/>
      <c r="AM355" s="89" t="s">
        <v>242</v>
      </c>
      <c r="AN355" s="560" t="s">
        <v>217</v>
      </c>
      <c r="AO355" s="104" t="s">
        <v>62</v>
      </c>
      <c r="AP355" s="104" t="str">
        <f t="shared" si="15"/>
        <v>Over</v>
      </c>
      <c r="AQ355" s="157" t="s">
        <v>65</v>
      </c>
      <c r="AR355" s="265">
        <v>44594</v>
      </c>
      <c r="AS355" s="157" t="s">
        <v>3258</v>
      </c>
      <c r="AT355" s="157" t="s">
        <v>2400</v>
      </c>
      <c r="AU355" s="90" t="s">
        <v>2227</v>
      </c>
      <c r="AV355" s="157" t="s">
        <v>1006</v>
      </c>
      <c r="AW355" s="157" t="s">
        <v>47</v>
      </c>
      <c r="AX355" s="157" t="s">
        <v>3259</v>
      </c>
      <c r="AY355" s="157" t="s">
        <v>117</v>
      </c>
      <c r="AZ355" s="265">
        <v>44594</v>
      </c>
      <c r="BA355" s="157"/>
      <c r="BB355" s="157"/>
      <c r="BC355" s="157"/>
      <c r="BD355" s="157"/>
      <c r="BE355" s="265">
        <v>44594</v>
      </c>
      <c r="BF355" s="89" t="s">
        <v>2617</v>
      </c>
      <c r="BG355" s="265">
        <v>44593</v>
      </c>
      <c r="BH355" s="278">
        <v>0.41666666666666669</v>
      </c>
      <c r="BI355" s="157" t="s">
        <v>3260</v>
      </c>
      <c r="BJ355" s="157">
        <v>2</v>
      </c>
      <c r="BK355" s="157" t="s">
        <v>1006</v>
      </c>
      <c r="BL355" s="107">
        <f t="shared" si="16"/>
        <v>-1</v>
      </c>
      <c r="BM355" s="107" t="str">
        <f>VLOOKUP(BL:BL,value!$A:$B,2,0)</f>
        <v>N</v>
      </c>
      <c r="BN355" s="107" t="str">
        <f>VLOOKUP(BM:BM,value!C:D,2,0)</f>
        <v>Over</v>
      </c>
      <c r="BO355" s="107">
        <f t="shared" si="17"/>
        <v>0</v>
      </c>
      <c r="BP355" s="107" t="str">
        <f>VLOOKUP(BO:BO,value!$A:$B,2,0)</f>
        <v>Y</v>
      </c>
      <c r="BQ355" s="107" t="str">
        <f>VLOOKUP(BP:BP,value!C:D,2,0)</f>
        <v>Under</v>
      </c>
      <c r="BR355" s="107">
        <f>LOOKUP(AR355,value!$F$2:$H$20)</f>
        <v>5</v>
      </c>
    </row>
    <row r="356" spans="1:70" ht="19.95" customHeight="1">
      <c r="A356" s="157"/>
      <c r="B356" s="559">
        <v>44588</v>
      </c>
      <c r="C356" s="154">
        <v>206889636</v>
      </c>
      <c r="D356" s="155" t="s">
        <v>2226</v>
      </c>
      <c r="E356" s="565" t="s">
        <v>2399</v>
      </c>
      <c r="F356" s="566">
        <v>44593</v>
      </c>
      <c r="G356" s="157"/>
      <c r="H356" s="157"/>
      <c r="I356" s="157"/>
      <c r="J356" s="157"/>
      <c r="K356" s="459">
        <v>82306549</v>
      </c>
      <c r="L356" s="124"/>
      <c r="M356" s="124"/>
      <c r="N356" s="184" t="s">
        <v>2400</v>
      </c>
      <c r="O356" s="185" t="s">
        <v>2227</v>
      </c>
      <c r="P356" s="174"/>
      <c r="Q356" s="174"/>
      <c r="R356" s="157"/>
      <c r="S356" s="157"/>
      <c r="T356" s="157"/>
      <c r="U356" s="157"/>
      <c r="V356" s="111" t="s">
        <v>2226</v>
      </c>
      <c r="W356" s="111" t="s">
        <v>379</v>
      </c>
      <c r="X356" s="176" t="s">
        <v>379</v>
      </c>
      <c r="Y356" s="156" t="s">
        <v>2401</v>
      </c>
      <c r="Z356" s="239"/>
      <c r="AA356" s="560" t="s">
        <v>349</v>
      </c>
      <c r="AB356" s="1112" t="s">
        <v>2405</v>
      </c>
      <c r="AC356" s="157"/>
      <c r="AD356" s="157"/>
      <c r="AE356" s="130"/>
      <c r="AF356" s="157"/>
      <c r="AG356" s="157"/>
      <c r="AH356" s="157"/>
      <c r="AI356" s="157"/>
      <c r="AJ356" s="157"/>
      <c r="AK356" s="89" t="s">
        <v>162</v>
      </c>
      <c r="AL356" s="89"/>
      <c r="AM356" s="89" t="s">
        <v>242</v>
      </c>
      <c r="AN356" s="560" t="s">
        <v>217</v>
      </c>
      <c r="AO356" s="104" t="s">
        <v>62</v>
      </c>
      <c r="AP356" s="104" t="str">
        <f t="shared" si="15"/>
        <v>Over</v>
      </c>
      <c r="AQ356" s="157" t="s">
        <v>65</v>
      </c>
      <c r="AR356" s="265">
        <v>44594</v>
      </c>
      <c r="AS356" s="157" t="s">
        <v>3258</v>
      </c>
      <c r="AT356" s="157" t="s">
        <v>2400</v>
      </c>
      <c r="AU356" s="90" t="s">
        <v>2227</v>
      </c>
      <c r="AV356" s="157" t="s">
        <v>1006</v>
      </c>
      <c r="AW356" s="157" t="s">
        <v>47</v>
      </c>
      <c r="AX356" s="157" t="s">
        <v>3259</v>
      </c>
      <c r="AY356" s="157" t="s">
        <v>117</v>
      </c>
      <c r="AZ356" s="265">
        <v>44594</v>
      </c>
      <c r="BA356" s="157"/>
      <c r="BB356" s="157"/>
      <c r="BC356" s="157"/>
      <c r="BD356" s="157"/>
      <c r="BE356" s="265">
        <v>44594</v>
      </c>
      <c r="BF356" s="89" t="s">
        <v>2617</v>
      </c>
      <c r="BG356" s="265">
        <v>44593</v>
      </c>
      <c r="BH356" s="278">
        <v>0.41666666666666669</v>
      </c>
      <c r="BI356" s="157" t="s">
        <v>3260</v>
      </c>
      <c r="BJ356" s="157">
        <v>2</v>
      </c>
      <c r="BK356" s="157" t="s">
        <v>1006</v>
      </c>
      <c r="BL356" s="107">
        <f t="shared" si="16"/>
        <v>-1</v>
      </c>
      <c r="BM356" s="107" t="str">
        <f>VLOOKUP(BL:BL,value!$A:$B,2,0)</f>
        <v>N</v>
      </c>
      <c r="BN356" s="107" t="str">
        <f>VLOOKUP(BM:BM,value!C:D,2,0)</f>
        <v>Over</v>
      </c>
      <c r="BO356" s="107">
        <f t="shared" si="17"/>
        <v>0</v>
      </c>
      <c r="BP356" s="107" t="str">
        <f>VLOOKUP(BO:BO,value!$A:$B,2,0)</f>
        <v>Y</v>
      </c>
      <c r="BQ356" s="107" t="str">
        <f>VLOOKUP(BP:BP,value!C:D,2,0)</f>
        <v>Under</v>
      </c>
      <c r="BR356" s="107">
        <f>LOOKUP(AR356,value!$F$2:$H$20)</f>
        <v>5</v>
      </c>
    </row>
    <row r="357" spans="1:70" ht="19.95" customHeight="1">
      <c r="A357" s="157"/>
      <c r="B357" s="448">
        <v>44588</v>
      </c>
      <c r="C357" s="154">
        <v>205920051</v>
      </c>
      <c r="D357" s="155" t="s">
        <v>2575</v>
      </c>
      <c r="E357" s="449" t="s">
        <v>2576</v>
      </c>
      <c r="F357" s="450">
        <v>44593</v>
      </c>
      <c r="G357" s="157"/>
      <c r="H357" s="157"/>
      <c r="I357" s="157"/>
      <c r="J357" s="157"/>
      <c r="K357" s="459">
        <v>82301109</v>
      </c>
      <c r="L357" s="124"/>
      <c r="M357" s="124"/>
      <c r="N357" s="116" t="s">
        <v>2577</v>
      </c>
      <c r="O357" s="117" t="s">
        <v>2578</v>
      </c>
      <c r="P357" s="174"/>
      <c r="Q357" s="174"/>
      <c r="R357" s="157"/>
      <c r="S357" s="157"/>
      <c r="T357" s="157"/>
      <c r="U357" s="157"/>
      <c r="V357" s="111" t="s">
        <v>2575</v>
      </c>
      <c r="W357" s="111" t="s">
        <v>379</v>
      </c>
      <c r="X357" s="176" t="s">
        <v>379</v>
      </c>
      <c r="Y357" s="156" t="s">
        <v>2579</v>
      </c>
      <c r="Z357" s="89"/>
      <c r="AA357" s="446" t="s">
        <v>349</v>
      </c>
      <c r="AB357" s="1112" t="s">
        <v>2580</v>
      </c>
      <c r="AC357" s="157"/>
      <c r="AD357" s="157"/>
      <c r="AE357" s="130"/>
      <c r="AF357" s="157"/>
      <c r="AG357" s="157"/>
      <c r="AH357" s="157"/>
      <c r="AI357" s="157"/>
      <c r="AJ357" s="157"/>
      <c r="AK357" s="89" t="s">
        <v>55</v>
      </c>
      <c r="AL357" s="89"/>
      <c r="AM357" s="89" t="s">
        <v>242</v>
      </c>
      <c r="AN357" s="446" t="s">
        <v>225</v>
      </c>
      <c r="AO357" s="104" t="s">
        <v>62</v>
      </c>
      <c r="AP357" s="104" t="e">
        <f t="shared" si="15"/>
        <v>#N/A</v>
      </c>
      <c r="AQ357" s="157" t="s">
        <v>65</v>
      </c>
      <c r="AR357" s="265"/>
      <c r="AS357" s="157"/>
      <c r="AT357" s="157"/>
      <c r="AU357" s="90"/>
      <c r="AV357" s="157"/>
      <c r="AW357" s="157" t="s">
        <v>146</v>
      </c>
      <c r="AX357" s="157"/>
      <c r="AY357" s="157" t="s">
        <v>83</v>
      </c>
      <c r="AZ357" s="634">
        <v>44593</v>
      </c>
      <c r="BA357" s="157"/>
      <c r="BB357" s="157"/>
      <c r="BC357" s="157"/>
      <c r="BD357" s="157"/>
      <c r="BE357" s="89"/>
      <c r="BF357" s="89"/>
      <c r="BG357" s="265">
        <v>44590</v>
      </c>
      <c r="BH357" s="278">
        <v>0.58333333333333337</v>
      </c>
      <c r="BI357" s="157" t="s">
        <v>2618</v>
      </c>
      <c r="BJ357" s="157">
        <v>1</v>
      </c>
      <c r="BK357" s="157" t="s">
        <v>392</v>
      </c>
      <c r="BL357" s="107">
        <f t="shared" si="16"/>
        <v>44593</v>
      </c>
      <c r="BM357" s="107" t="e">
        <f>VLOOKUP(BL:BL,value!$A:$B,2,0)</f>
        <v>#N/A</v>
      </c>
      <c r="BN357" s="107" t="e">
        <f>VLOOKUP(BM:BM,value!C:D,2,0)</f>
        <v>#N/A</v>
      </c>
      <c r="BO357" s="107">
        <f t="shared" si="17"/>
        <v>-44593</v>
      </c>
      <c r="BP357" s="107" t="e">
        <f>VLOOKUP(BO:BO,value!$A:$B,2,0)</f>
        <v>#N/A</v>
      </c>
      <c r="BQ357" s="107" t="e">
        <f>VLOOKUP(BP:BP,value!C:D,2,0)</f>
        <v>#N/A</v>
      </c>
      <c r="BR357" s="107" t="e">
        <f>LOOKUP(AR357,value!$F$2:$H$20)</f>
        <v>#N/A</v>
      </c>
    </row>
    <row r="358" spans="1:70" ht="19.95" customHeight="1">
      <c r="A358" s="157"/>
      <c r="B358" s="148">
        <v>44588</v>
      </c>
      <c r="C358" s="379">
        <v>206770539</v>
      </c>
      <c r="D358" s="380" t="s">
        <v>2581</v>
      </c>
      <c r="E358" s="381" t="s">
        <v>2582</v>
      </c>
      <c r="F358" s="149">
        <v>44593</v>
      </c>
      <c r="G358" s="157"/>
      <c r="H358" s="157"/>
      <c r="I358" s="157"/>
      <c r="J358" s="157"/>
      <c r="K358" s="150" t="s">
        <v>2591</v>
      </c>
      <c r="L358" s="208">
        <v>65208650</v>
      </c>
      <c r="M358" s="467" t="s">
        <v>42</v>
      </c>
      <c r="N358" s="517" t="s">
        <v>2596</v>
      </c>
      <c r="O358" s="517" t="s">
        <v>2597</v>
      </c>
      <c r="P358" s="157"/>
      <c r="Q358" s="157"/>
      <c r="R358" s="157"/>
      <c r="S358" s="157"/>
      <c r="T358" s="157"/>
      <c r="U358" s="157"/>
      <c r="V358" s="157" t="s">
        <v>2581</v>
      </c>
      <c r="W358" s="157" t="s">
        <v>2598</v>
      </c>
      <c r="X358" s="157" t="s">
        <v>2599</v>
      </c>
      <c r="Y358" s="480" t="s">
        <v>2606</v>
      </c>
      <c r="Z358" s="143" t="s">
        <v>2607</v>
      </c>
      <c r="AA358" s="143" t="s">
        <v>349</v>
      </c>
      <c r="AB358" s="1113" t="s">
        <v>2608</v>
      </c>
      <c r="AC358" s="157"/>
      <c r="AD358" s="157"/>
      <c r="AE358" s="143" t="s">
        <v>45</v>
      </c>
      <c r="AF358" s="157"/>
      <c r="AG358" s="157"/>
      <c r="AH358" s="157"/>
      <c r="AI358" s="157"/>
      <c r="AJ358" s="157"/>
      <c r="AK358" s="89" t="s">
        <v>57</v>
      </c>
      <c r="AL358" s="89"/>
      <c r="AM358" s="89" t="s">
        <v>241</v>
      </c>
      <c r="AN358" s="394" t="s">
        <v>179</v>
      </c>
      <c r="AO358" s="104" t="s">
        <v>62</v>
      </c>
      <c r="AP358" s="104" t="str">
        <f t="shared" si="15"/>
        <v>Under</v>
      </c>
      <c r="AQ358" s="157" t="s">
        <v>65</v>
      </c>
      <c r="AR358" s="265">
        <v>44593</v>
      </c>
      <c r="AS358" s="157" t="s">
        <v>3261</v>
      </c>
      <c r="AT358" s="157" t="s">
        <v>3262</v>
      </c>
      <c r="AU358" s="90" t="s">
        <v>3263</v>
      </c>
      <c r="AV358" s="157" t="s">
        <v>976</v>
      </c>
      <c r="AW358" s="157" t="s">
        <v>47</v>
      </c>
      <c r="AX358" s="157" t="s">
        <v>3264</v>
      </c>
      <c r="AY358" s="157" t="s">
        <v>48</v>
      </c>
      <c r="AZ358" s="265">
        <v>44593</v>
      </c>
      <c r="BA358" s="157"/>
      <c r="BB358" s="157"/>
      <c r="BC358" s="157"/>
      <c r="BD358" s="157"/>
      <c r="BE358" s="89"/>
      <c r="BF358" s="89"/>
      <c r="BG358" s="89"/>
      <c r="BH358" s="89"/>
      <c r="BI358" s="157"/>
      <c r="BJ358" s="157"/>
      <c r="BK358" s="157"/>
      <c r="BL358" s="107">
        <f t="shared" si="16"/>
        <v>0</v>
      </c>
      <c r="BM358" s="107" t="str">
        <f>VLOOKUP(BL:BL,value!$A:$B,2,0)</f>
        <v>Y</v>
      </c>
      <c r="BN358" s="107" t="str">
        <f>VLOOKUP(BM:BM,value!C:D,2,0)</f>
        <v>Under</v>
      </c>
      <c r="BO358" s="107">
        <f t="shared" si="17"/>
        <v>0</v>
      </c>
      <c r="BP358" s="107" t="str">
        <f>VLOOKUP(BO:BO,value!$A:$B,2,0)</f>
        <v>Y</v>
      </c>
      <c r="BQ358" s="107" t="str">
        <f>VLOOKUP(BP:BP,value!C:D,2,0)</f>
        <v>Under</v>
      </c>
      <c r="BR358" s="107">
        <f>LOOKUP(AR358,value!$F$2:$H$20)</f>
        <v>5</v>
      </c>
    </row>
    <row r="359" spans="1:70" ht="19.95" customHeight="1">
      <c r="A359" s="157"/>
      <c r="B359" s="148">
        <v>44588</v>
      </c>
      <c r="C359" s="379">
        <v>206770547</v>
      </c>
      <c r="D359" s="380" t="s">
        <v>2583</v>
      </c>
      <c r="E359" s="381" t="s">
        <v>2584</v>
      </c>
      <c r="F359" s="149">
        <v>44593</v>
      </c>
      <c r="G359" s="157"/>
      <c r="H359" s="157"/>
      <c r="I359" s="157"/>
      <c r="J359" s="157"/>
      <c r="K359" s="150" t="s">
        <v>2592</v>
      </c>
      <c r="L359" s="208">
        <v>65208651</v>
      </c>
      <c r="M359" s="467" t="s">
        <v>42</v>
      </c>
      <c r="N359" s="517" t="s">
        <v>2596</v>
      </c>
      <c r="O359" s="517" t="s">
        <v>2597</v>
      </c>
      <c r="P359" s="157"/>
      <c r="Q359" s="157"/>
      <c r="R359" s="157"/>
      <c r="S359" s="157"/>
      <c r="T359" s="157"/>
      <c r="U359" s="157"/>
      <c r="V359" s="111" t="s">
        <v>2583</v>
      </c>
      <c r="W359" s="111" t="s">
        <v>2600</v>
      </c>
      <c r="X359" s="176" t="s">
        <v>2601</v>
      </c>
      <c r="Y359" s="480" t="s">
        <v>2606</v>
      </c>
      <c r="Z359" s="635" t="s">
        <v>2607</v>
      </c>
      <c r="AA359" s="143" t="s">
        <v>349</v>
      </c>
      <c r="AB359" s="1113" t="s">
        <v>2609</v>
      </c>
      <c r="AC359" s="157"/>
      <c r="AD359" s="157"/>
      <c r="AE359" s="143" t="s">
        <v>45</v>
      </c>
      <c r="AF359" s="157"/>
      <c r="AG359" s="157"/>
      <c r="AH359" s="157"/>
      <c r="AI359" s="157"/>
      <c r="AJ359" s="157"/>
      <c r="AK359" s="89" t="s">
        <v>57</v>
      </c>
      <c r="AL359" s="89"/>
      <c r="AM359" s="89" t="s">
        <v>241</v>
      </c>
      <c r="AN359" s="394" t="s">
        <v>213</v>
      </c>
      <c r="AO359" s="104" t="s">
        <v>62</v>
      </c>
      <c r="AP359" s="104" t="str">
        <f t="shared" si="15"/>
        <v>Under</v>
      </c>
      <c r="AQ359" s="157" t="s">
        <v>65</v>
      </c>
      <c r="AR359" s="265">
        <v>44593</v>
      </c>
      <c r="AS359" s="143" t="s">
        <v>3265</v>
      </c>
      <c r="AT359" s="157" t="s">
        <v>3266</v>
      </c>
      <c r="AU359" s="90" t="s">
        <v>3263</v>
      </c>
      <c r="AV359" s="157" t="s">
        <v>2637</v>
      </c>
      <c r="AW359" s="157" t="s">
        <v>47</v>
      </c>
      <c r="AX359" s="157" t="s">
        <v>3267</v>
      </c>
      <c r="AY359" s="157" t="s">
        <v>48</v>
      </c>
      <c r="AZ359" s="265">
        <v>44593</v>
      </c>
      <c r="BA359" s="157"/>
      <c r="BB359" s="157"/>
      <c r="BC359" s="157"/>
      <c r="BD359" s="157"/>
      <c r="BE359" s="89"/>
      <c r="BF359" s="89"/>
      <c r="BG359" s="89"/>
      <c r="BH359" s="89"/>
      <c r="BI359" s="157"/>
      <c r="BJ359" s="157"/>
      <c r="BK359" s="157"/>
      <c r="BL359" s="107">
        <f t="shared" si="16"/>
        <v>0</v>
      </c>
      <c r="BM359" s="107" t="str">
        <f>VLOOKUP(BL:BL,value!$A:$B,2,0)</f>
        <v>Y</v>
      </c>
      <c r="BN359" s="107" t="str">
        <f>VLOOKUP(BM:BM,value!C:D,2,0)</f>
        <v>Under</v>
      </c>
      <c r="BO359" s="107">
        <f t="shared" si="17"/>
        <v>0</v>
      </c>
      <c r="BP359" s="107" t="str">
        <f>VLOOKUP(BO:BO,value!$A:$B,2,0)</f>
        <v>Y</v>
      </c>
      <c r="BQ359" s="107" t="str">
        <f>VLOOKUP(BP:BP,value!C:D,2,0)</f>
        <v>Under</v>
      </c>
      <c r="BR359" s="107">
        <f>LOOKUP(AR359,value!$F$2:$H$20)</f>
        <v>5</v>
      </c>
    </row>
    <row r="360" spans="1:70" ht="19.95" customHeight="1">
      <c r="A360" s="157"/>
      <c r="B360" s="148">
        <v>44588</v>
      </c>
      <c r="C360" s="379">
        <v>206770554</v>
      </c>
      <c r="D360" s="380" t="s">
        <v>2585</v>
      </c>
      <c r="E360" s="381" t="s">
        <v>2586</v>
      </c>
      <c r="F360" s="149">
        <v>44593</v>
      </c>
      <c r="G360" s="157"/>
      <c r="H360" s="157"/>
      <c r="I360" s="157"/>
      <c r="J360" s="157"/>
      <c r="K360" s="150" t="s">
        <v>2593</v>
      </c>
      <c r="L360" s="208">
        <v>65208647</v>
      </c>
      <c r="M360" s="467" t="s">
        <v>42</v>
      </c>
      <c r="N360" s="517" t="s">
        <v>2596</v>
      </c>
      <c r="O360" s="517" t="s">
        <v>2597</v>
      </c>
      <c r="P360" s="157"/>
      <c r="Q360" s="157"/>
      <c r="R360" s="157"/>
      <c r="S360" s="157"/>
      <c r="T360" s="157"/>
      <c r="U360" s="157"/>
      <c r="V360" s="157" t="s">
        <v>2585</v>
      </c>
      <c r="W360" s="157" t="s">
        <v>2602</v>
      </c>
      <c r="X360" s="157" t="s">
        <v>2601</v>
      </c>
      <c r="Y360" s="480" t="s">
        <v>2606</v>
      </c>
      <c r="Z360" s="143" t="s">
        <v>2607</v>
      </c>
      <c r="AA360" s="143" t="s">
        <v>349</v>
      </c>
      <c r="AB360" s="1113" t="s">
        <v>2610</v>
      </c>
      <c r="AC360" s="157"/>
      <c r="AD360" s="157"/>
      <c r="AE360" s="143" t="s">
        <v>45</v>
      </c>
      <c r="AF360" s="157"/>
      <c r="AG360" s="157"/>
      <c r="AH360" s="157"/>
      <c r="AI360" s="157"/>
      <c r="AJ360" s="157"/>
      <c r="AK360" s="89" t="s">
        <v>57</v>
      </c>
      <c r="AL360" s="89"/>
      <c r="AM360" s="89" t="s">
        <v>241</v>
      </c>
      <c r="AN360" s="394" t="s">
        <v>213</v>
      </c>
      <c r="AO360" s="104" t="s">
        <v>62</v>
      </c>
      <c r="AP360" s="104" t="str">
        <f t="shared" si="15"/>
        <v>Under</v>
      </c>
      <c r="AQ360" s="157" t="s">
        <v>65</v>
      </c>
      <c r="AR360" s="265">
        <v>44593</v>
      </c>
      <c r="AS360" s="157" t="s">
        <v>3268</v>
      </c>
      <c r="AT360" s="157" t="s">
        <v>3269</v>
      </c>
      <c r="AU360" s="90" t="s">
        <v>3263</v>
      </c>
      <c r="AV360" s="157" t="s">
        <v>2637</v>
      </c>
      <c r="AW360" s="157" t="s">
        <v>47</v>
      </c>
      <c r="AX360" s="157" t="s">
        <v>3273</v>
      </c>
      <c r="AY360" s="157" t="s">
        <v>48</v>
      </c>
      <c r="AZ360" s="265">
        <v>44593</v>
      </c>
      <c r="BA360" s="157"/>
      <c r="BB360" s="157"/>
      <c r="BC360" s="157"/>
      <c r="BD360" s="157"/>
      <c r="BE360" s="89"/>
      <c r="BF360" s="89"/>
      <c r="BG360" s="89"/>
      <c r="BH360" s="89"/>
      <c r="BI360" s="157"/>
      <c r="BJ360" s="157"/>
      <c r="BK360" s="157"/>
      <c r="BL360" s="107">
        <f t="shared" si="16"/>
        <v>0</v>
      </c>
      <c r="BM360" s="107" t="str">
        <f>VLOOKUP(BL:BL,value!$A:$B,2,0)</f>
        <v>Y</v>
      </c>
      <c r="BN360" s="107" t="str">
        <f>VLOOKUP(BM:BM,value!C:D,2,0)</f>
        <v>Under</v>
      </c>
      <c r="BO360" s="107">
        <f t="shared" si="17"/>
        <v>0</v>
      </c>
      <c r="BP360" s="107" t="str">
        <f>VLOOKUP(BO:BO,value!$A:$B,2,0)</f>
        <v>Y</v>
      </c>
      <c r="BQ360" s="107" t="str">
        <f>VLOOKUP(BP:BP,value!C:D,2,0)</f>
        <v>Under</v>
      </c>
      <c r="BR360" s="107">
        <f>LOOKUP(AR360,value!$F$2:$H$20)</f>
        <v>5</v>
      </c>
    </row>
    <row r="361" spans="1:70" ht="19.95" customHeight="1">
      <c r="A361" s="157"/>
      <c r="B361" s="148">
        <v>44588</v>
      </c>
      <c r="C361" s="379">
        <v>206770562</v>
      </c>
      <c r="D361" s="380" t="s">
        <v>2587</v>
      </c>
      <c r="E361" s="381" t="s">
        <v>2588</v>
      </c>
      <c r="F361" s="149">
        <v>44593</v>
      </c>
      <c r="G361" s="157"/>
      <c r="H361" s="157"/>
      <c r="I361" s="157"/>
      <c r="J361" s="157"/>
      <c r="K361" s="150" t="s">
        <v>2594</v>
      </c>
      <c r="L361" s="208">
        <v>65208645</v>
      </c>
      <c r="M361" s="467" t="s">
        <v>42</v>
      </c>
      <c r="N361" s="517" t="s">
        <v>2596</v>
      </c>
      <c r="O361" s="517" t="s">
        <v>2597</v>
      </c>
      <c r="P361" s="157"/>
      <c r="Q361" s="157"/>
      <c r="R361" s="157"/>
      <c r="S361" s="157"/>
      <c r="T361" s="157"/>
      <c r="U361" s="157"/>
      <c r="V361" s="111" t="s">
        <v>2587</v>
      </c>
      <c r="W361" s="111" t="s">
        <v>2603</v>
      </c>
      <c r="X361" s="176" t="s">
        <v>487</v>
      </c>
      <c r="Y361" s="480" t="s">
        <v>2606</v>
      </c>
      <c r="Z361" s="143" t="s">
        <v>2607</v>
      </c>
      <c r="AA361" s="143" t="s">
        <v>349</v>
      </c>
      <c r="AB361" s="1113" t="s">
        <v>2611</v>
      </c>
      <c r="AC361" s="157"/>
      <c r="AD361" s="157"/>
      <c r="AE361" s="143" t="s">
        <v>45</v>
      </c>
      <c r="AF361" s="157"/>
      <c r="AG361" s="157"/>
      <c r="AH361" s="157"/>
      <c r="AI361" s="157"/>
      <c r="AJ361" s="157"/>
      <c r="AK361" s="89" t="s">
        <v>57</v>
      </c>
      <c r="AL361" s="89"/>
      <c r="AM361" s="89" t="s">
        <v>241</v>
      </c>
      <c r="AN361" s="394" t="s">
        <v>213</v>
      </c>
      <c r="AO361" s="104" t="s">
        <v>62</v>
      </c>
      <c r="AP361" s="104" t="str">
        <f t="shared" si="15"/>
        <v>Under</v>
      </c>
      <c r="AQ361" s="157" t="s">
        <v>65</v>
      </c>
      <c r="AR361" s="265">
        <v>44593</v>
      </c>
      <c r="AS361" s="157" t="s">
        <v>3270</v>
      </c>
      <c r="AT361" s="157" t="s">
        <v>3271</v>
      </c>
      <c r="AU361" s="90" t="s">
        <v>3263</v>
      </c>
      <c r="AV361" s="157" t="s">
        <v>2637</v>
      </c>
      <c r="AW361" s="157" t="s">
        <v>47</v>
      </c>
      <c r="AX361" s="157" t="s">
        <v>3272</v>
      </c>
      <c r="AY361" s="157" t="s">
        <v>48</v>
      </c>
      <c r="AZ361" s="265">
        <v>44593</v>
      </c>
      <c r="BA361" s="157"/>
      <c r="BB361" s="157"/>
      <c r="BC361" s="157"/>
      <c r="BD361" s="157"/>
      <c r="BE361" s="89"/>
      <c r="BF361" s="89"/>
      <c r="BG361" s="89"/>
      <c r="BH361" s="89"/>
      <c r="BI361" s="157"/>
      <c r="BJ361" s="157"/>
      <c r="BK361" s="157"/>
      <c r="BL361" s="107">
        <f t="shared" si="16"/>
        <v>0</v>
      </c>
      <c r="BM361" s="107" t="str">
        <f>VLOOKUP(BL:BL,value!$A:$B,2,0)</f>
        <v>Y</v>
      </c>
      <c r="BN361" s="107" t="str">
        <f>VLOOKUP(BM:BM,value!C:D,2,0)</f>
        <v>Under</v>
      </c>
      <c r="BO361" s="107">
        <f t="shared" si="17"/>
        <v>0</v>
      </c>
      <c r="BP361" s="107" t="str">
        <f>VLOOKUP(BO:BO,value!$A:$B,2,0)</f>
        <v>Y</v>
      </c>
      <c r="BQ361" s="107" t="str">
        <f>VLOOKUP(BP:BP,value!C:D,2,0)</f>
        <v>Under</v>
      </c>
      <c r="BR361" s="107">
        <f>LOOKUP(AR361,value!$F$2:$H$20)</f>
        <v>5</v>
      </c>
    </row>
    <row r="362" spans="1:70" ht="19.95" customHeight="1">
      <c r="A362" s="157"/>
      <c r="B362" s="148">
        <v>44588</v>
      </c>
      <c r="C362" s="379">
        <v>206770570</v>
      </c>
      <c r="D362" s="380" t="s">
        <v>2589</v>
      </c>
      <c r="E362" s="381" t="s">
        <v>2590</v>
      </c>
      <c r="F362" s="149">
        <v>44593</v>
      </c>
      <c r="G362" s="157"/>
      <c r="H362" s="157"/>
      <c r="I362" s="157"/>
      <c r="J362" s="157"/>
      <c r="K362" s="150" t="s">
        <v>2595</v>
      </c>
      <c r="L362" s="208">
        <v>65208646</v>
      </c>
      <c r="M362" s="467" t="s">
        <v>42</v>
      </c>
      <c r="N362" s="517" t="s">
        <v>2596</v>
      </c>
      <c r="O362" s="517" t="s">
        <v>2597</v>
      </c>
      <c r="P362" s="157"/>
      <c r="Q362" s="157"/>
      <c r="R362" s="157"/>
      <c r="S362" s="157"/>
      <c r="T362" s="157"/>
      <c r="U362" s="157"/>
      <c r="V362" s="157" t="s">
        <v>2589</v>
      </c>
      <c r="W362" s="157" t="s">
        <v>2604</v>
      </c>
      <c r="X362" s="157" t="s">
        <v>2605</v>
      </c>
      <c r="Y362" s="480" t="s">
        <v>2606</v>
      </c>
      <c r="Z362" s="635" t="s">
        <v>2607</v>
      </c>
      <c r="AA362" s="143" t="s">
        <v>349</v>
      </c>
      <c r="AB362" s="1113" t="s">
        <v>2612</v>
      </c>
      <c r="AC362" s="157"/>
      <c r="AD362" s="157"/>
      <c r="AE362" s="143" t="s">
        <v>45</v>
      </c>
      <c r="AF362" s="157"/>
      <c r="AG362" s="157"/>
      <c r="AH362" s="157"/>
      <c r="AI362" s="157"/>
      <c r="AJ362" s="157"/>
      <c r="AK362" s="89" t="s">
        <v>57</v>
      </c>
      <c r="AL362" s="89"/>
      <c r="AM362" s="89" t="s">
        <v>241</v>
      </c>
      <c r="AN362" s="394" t="s">
        <v>172</v>
      </c>
      <c r="AO362" s="104" t="s">
        <v>62</v>
      </c>
      <c r="AP362" s="104" t="str">
        <f t="shared" si="15"/>
        <v>Under</v>
      </c>
      <c r="AQ362" s="157" t="s">
        <v>65</v>
      </c>
      <c r="AR362" s="265">
        <v>44593</v>
      </c>
      <c r="AS362" s="157" t="s">
        <v>3274</v>
      </c>
      <c r="AT362" s="157" t="s">
        <v>3275</v>
      </c>
      <c r="AU362" s="90" t="s">
        <v>3263</v>
      </c>
      <c r="AV362" s="90" t="s">
        <v>987</v>
      </c>
      <c r="AW362" s="157" t="s">
        <v>47</v>
      </c>
      <c r="AX362" s="157" t="s">
        <v>3276</v>
      </c>
      <c r="AY362" s="157" t="s">
        <v>48</v>
      </c>
      <c r="AZ362" s="265">
        <v>44593</v>
      </c>
      <c r="BA362" s="157"/>
      <c r="BB362" s="157"/>
      <c r="BC362" s="157"/>
      <c r="BD362" s="157"/>
      <c r="BE362" s="265">
        <v>44593</v>
      </c>
      <c r="BF362" s="89" t="s">
        <v>2163</v>
      </c>
      <c r="BG362" s="265">
        <v>44589</v>
      </c>
      <c r="BH362" s="278">
        <v>0.54513888888888895</v>
      </c>
      <c r="BI362" s="157" t="s">
        <v>2619</v>
      </c>
      <c r="BJ362" s="157">
        <v>1</v>
      </c>
      <c r="BK362" s="157" t="s">
        <v>987</v>
      </c>
      <c r="BL362" s="107">
        <f t="shared" si="16"/>
        <v>0</v>
      </c>
      <c r="BM362" s="107" t="str">
        <f>VLOOKUP(BL:BL,value!$A:$B,2,0)</f>
        <v>Y</v>
      </c>
      <c r="BN362" s="107" t="str">
        <f>VLOOKUP(BM:BM,value!C:D,2,0)</f>
        <v>Under</v>
      </c>
      <c r="BO362" s="107">
        <f t="shared" si="17"/>
        <v>0</v>
      </c>
      <c r="BP362" s="107" t="str">
        <f>VLOOKUP(BO:BO,value!$A:$B,2,0)</f>
        <v>Y</v>
      </c>
      <c r="BQ362" s="107" t="str">
        <f>VLOOKUP(BP:BP,value!C:D,2,0)</f>
        <v>Under</v>
      </c>
      <c r="BR362" s="107">
        <f>LOOKUP(AR362,value!$F$2:$H$20)</f>
        <v>5</v>
      </c>
    </row>
    <row r="363" spans="1:70" ht="19.95" customHeight="1">
      <c r="A363" s="157"/>
      <c r="B363" s="448">
        <v>44357</v>
      </c>
      <c r="C363" s="154">
        <v>205920366</v>
      </c>
      <c r="D363" s="155" t="s">
        <v>2294</v>
      </c>
      <c r="E363" s="449" t="s">
        <v>2295</v>
      </c>
      <c r="F363" s="466">
        <v>44594</v>
      </c>
      <c r="G363" s="157"/>
      <c r="H363" s="157"/>
      <c r="I363" s="157"/>
      <c r="J363" s="157"/>
      <c r="K363" s="459">
        <v>80260039</v>
      </c>
      <c r="L363" s="446" t="s">
        <v>2312</v>
      </c>
      <c r="M363" s="446" t="s">
        <v>2310</v>
      </c>
      <c r="N363" s="116" t="s">
        <v>2319</v>
      </c>
      <c r="O363" s="117" t="s">
        <v>2321</v>
      </c>
      <c r="P363" s="157"/>
      <c r="Q363" s="157"/>
      <c r="R363" s="157"/>
      <c r="S363" s="157"/>
      <c r="T363" s="157"/>
      <c r="U363" s="157"/>
      <c r="V363" s="447" t="s">
        <v>2294</v>
      </c>
      <c r="W363" s="111" t="s">
        <v>379</v>
      </c>
      <c r="X363" s="111" t="s">
        <v>379</v>
      </c>
      <c r="Y363" s="156" t="s">
        <v>2325</v>
      </c>
      <c r="Z363" s="89"/>
      <c r="AA363" s="113" t="s">
        <v>349</v>
      </c>
      <c r="AB363" s="1112" t="s">
        <v>2328</v>
      </c>
      <c r="AC363" s="537">
        <v>1050009343</v>
      </c>
      <c r="AD363" s="157"/>
      <c r="AE363" s="130"/>
      <c r="AF363" s="157"/>
      <c r="AG363" s="157"/>
      <c r="AH363" s="157"/>
      <c r="AI363" s="157"/>
      <c r="AJ363" s="157"/>
      <c r="AK363" s="89" t="s">
        <v>55</v>
      </c>
      <c r="AL363" s="89"/>
      <c r="AM363" s="89" t="s">
        <v>242</v>
      </c>
      <c r="AN363" s="446" t="s">
        <v>225</v>
      </c>
      <c r="AO363" s="104" t="s">
        <v>62</v>
      </c>
      <c r="AP363" s="104" t="str">
        <f t="shared" si="15"/>
        <v>Under</v>
      </c>
      <c r="AQ363" s="157" t="s">
        <v>65</v>
      </c>
      <c r="AR363" s="265">
        <v>44594</v>
      </c>
      <c r="AS363" s="157" t="s">
        <v>3277</v>
      </c>
      <c r="AT363" s="157" t="s">
        <v>3278</v>
      </c>
      <c r="AU363" s="90" t="s">
        <v>3279</v>
      </c>
      <c r="AV363" s="157" t="s">
        <v>413</v>
      </c>
      <c r="AW363" s="157" t="s">
        <v>47</v>
      </c>
      <c r="AX363" s="157" t="s">
        <v>3280</v>
      </c>
      <c r="AY363" s="157" t="s">
        <v>117</v>
      </c>
      <c r="AZ363" s="265">
        <v>44594</v>
      </c>
      <c r="BA363" s="157"/>
      <c r="BB363" s="157"/>
      <c r="BC363" s="157"/>
      <c r="BD363" s="157"/>
      <c r="BE363" s="89"/>
      <c r="BF363" s="89"/>
      <c r="BG363" s="89"/>
      <c r="BH363" s="89"/>
      <c r="BI363" s="157"/>
      <c r="BJ363" s="157"/>
      <c r="BK363" s="157"/>
      <c r="BL363" s="107">
        <f t="shared" si="16"/>
        <v>0</v>
      </c>
      <c r="BM363" s="107" t="str">
        <f>VLOOKUP(BL:BL,value!$A:$B,2,0)</f>
        <v>Y</v>
      </c>
      <c r="BN363" s="107" t="str">
        <f>VLOOKUP(BM:BM,value!C:D,2,0)</f>
        <v>Under</v>
      </c>
      <c r="BO363" s="107">
        <f t="shared" si="17"/>
        <v>0</v>
      </c>
      <c r="BP363" s="107" t="str">
        <f>VLOOKUP(BO:BO,value!$A:$B,2,0)</f>
        <v>Y</v>
      </c>
      <c r="BQ363" s="107" t="str">
        <f>VLOOKUP(BP:BP,value!C:D,2,0)</f>
        <v>Under</v>
      </c>
      <c r="BR363" s="107">
        <f>LOOKUP(AR363,value!$F$2:$H$20)</f>
        <v>5</v>
      </c>
    </row>
    <row r="364" spans="1:70" ht="19.95" customHeight="1">
      <c r="A364" s="157"/>
      <c r="B364" s="448">
        <v>44357</v>
      </c>
      <c r="C364" s="154">
        <v>206046179</v>
      </c>
      <c r="D364" s="155" t="s">
        <v>2300</v>
      </c>
      <c r="E364" s="449" t="s">
        <v>2301</v>
      </c>
      <c r="F364" s="466">
        <v>44594</v>
      </c>
      <c r="G364" s="157"/>
      <c r="H364" s="157"/>
      <c r="I364" s="157"/>
      <c r="J364" s="157"/>
      <c r="K364" s="459">
        <v>81260724</v>
      </c>
      <c r="L364" s="446" t="s">
        <v>2315</v>
      </c>
      <c r="M364" s="446" t="s">
        <v>2209</v>
      </c>
      <c r="N364" s="116" t="s">
        <v>2319</v>
      </c>
      <c r="O364" s="117" t="s">
        <v>2322</v>
      </c>
      <c r="P364" s="157"/>
      <c r="Q364" s="157"/>
      <c r="R364" s="157"/>
      <c r="S364" s="157"/>
      <c r="T364" s="157"/>
      <c r="U364" s="157"/>
      <c r="V364" s="447" t="s">
        <v>2300</v>
      </c>
      <c r="W364" s="111" t="s">
        <v>379</v>
      </c>
      <c r="X364" s="111" t="s">
        <v>379</v>
      </c>
      <c r="Y364" s="156" t="s">
        <v>2325</v>
      </c>
      <c r="Z364" s="89"/>
      <c r="AA364" s="113" t="s">
        <v>349</v>
      </c>
      <c r="AB364" s="1112" t="s">
        <v>2331</v>
      </c>
      <c r="AC364" s="537">
        <v>1050009333</v>
      </c>
      <c r="AD364" s="157"/>
      <c r="AE364" s="130"/>
      <c r="AF364" s="157"/>
      <c r="AG364" s="157"/>
      <c r="AH364" s="157"/>
      <c r="AI364" s="157"/>
      <c r="AJ364" s="157"/>
      <c r="AK364" s="89" t="s">
        <v>55</v>
      </c>
      <c r="AL364" s="89"/>
      <c r="AM364" s="89" t="s">
        <v>242</v>
      </c>
      <c r="AN364" s="446" t="s">
        <v>205</v>
      </c>
      <c r="AO364" s="104" t="s">
        <v>62</v>
      </c>
      <c r="AP364" s="104" t="str">
        <f t="shared" si="15"/>
        <v>Under</v>
      </c>
      <c r="AQ364" s="157" t="s">
        <v>65</v>
      </c>
      <c r="AR364" s="265">
        <v>44594</v>
      </c>
      <c r="AS364" s="157" t="s">
        <v>3281</v>
      </c>
      <c r="AT364" s="157" t="s">
        <v>3282</v>
      </c>
      <c r="AU364" s="90" t="s">
        <v>3283</v>
      </c>
      <c r="AV364" s="157" t="s">
        <v>396</v>
      </c>
      <c r="AW364" s="157" t="s">
        <v>47</v>
      </c>
      <c r="AX364" s="157" t="s">
        <v>3284</v>
      </c>
      <c r="AY364" s="157" t="s">
        <v>117</v>
      </c>
      <c r="AZ364" s="265">
        <v>44594</v>
      </c>
      <c r="BA364" s="157"/>
      <c r="BB364" s="157"/>
      <c r="BC364" s="157"/>
      <c r="BD364" s="157"/>
      <c r="BE364" s="89"/>
      <c r="BF364" s="89"/>
      <c r="BG364" s="89"/>
      <c r="BH364" s="89"/>
      <c r="BI364" s="157"/>
      <c r="BJ364" s="157"/>
      <c r="BK364" s="157"/>
      <c r="BL364" s="107">
        <f t="shared" si="16"/>
        <v>0</v>
      </c>
      <c r="BM364" s="107" t="str">
        <f>VLOOKUP(BL:BL,value!$A:$B,2,0)</f>
        <v>Y</v>
      </c>
      <c r="BN364" s="107" t="str">
        <f>VLOOKUP(BM:BM,value!C:D,2,0)</f>
        <v>Under</v>
      </c>
      <c r="BO364" s="107">
        <f t="shared" si="17"/>
        <v>0</v>
      </c>
      <c r="BP364" s="107" t="str">
        <f>VLOOKUP(BO:BO,value!$A:$B,2,0)</f>
        <v>Y</v>
      </c>
      <c r="BQ364" s="107" t="str">
        <f>VLOOKUP(BP:BP,value!C:D,2,0)</f>
        <v>Under</v>
      </c>
      <c r="BR364" s="107">
        <f>LOOKUP(AR364,value!$F$2:$H$20)</f>
        <v>5</v>
      </c>
    </row>
    <row r="365" spans="1:70" ht="19.95" customHeight="1">
      <c r="A365" s="157"/>
      <c r="B365" s="559">
        <v>44592</v>
      </c>
      <c r="C365" s="109">
        <v>205856917</v>
      </c>
      <c r="D365" s="90" t="s">
        <v>3305</v>
      </c>
      <c r="E365" s="565" t="s">
        <v>3323</v>
      </c>
      <c r="F365" s="566">
        <v>44594</v>
      </c>
      <c r="G365" s="157"/>
      <c r="H365" s="157"/>
      <c r="I365" s="157"/>
      <c r="J365" s="157"/>
      <c r="K365" s="459">
        <v>82300661</v>
      </c>
      <c r="L365" s="636"/>
      <c r="M365" s="636"/>
      <c r="N365" s="212" t="s">
        <v>3397</v>
      </c>
      <c r="O365" s="216" t="s">
        <v>3398</v>
      </c>
      <c r="P365" s="457" t="s">
        <v>271</v>
      </c>
      <c r="Q365" s="220" t="s">
        <v>271</v>
      </c>
      <c r="R365" s="157"/>
      <c r="S365" s="157"/>
      <c r="T365" s="157"/>
      <c r="U365" s="157"/>
      <c r="V365" s="447" t="s">
        <v>3305</v>
      </c>
      <c r="W365" s="563" t="s">
        <v>3417</v>
      </c>
      <c r="X365" s="222" t="s">
        <v>3418</v>
      </c>
      <c r="Y365" s="400" t="s">
        <v>3423</v>
      </c>
      <c r="Z365" s="157"/>
      <c r="AA365" s="478" t="s">
        <v>349</v>
      </c>
      <c r="AB365" s="1127" t="s">
        <v>3428</v>
      </c>
      <c r="AC365" s="247"/>
      <c r="AD365" s="157"/>
      <c r="AE365" s="157"/>
      <c r="AF365" s="157"/>
      <c r="AG365" s="157"/>
      <c r="AH365" s="157"/>
      <c r="AI365" s="157"/>
      <c r="AJ365" s="157"/>
      <c r="AK365" s="89"/>
      <c r="AL365" s="89"/>
      <c r="AM365" s="89" t="s">
        <v>242</v>
      </c>
      <c r="AN365" s="560" t="s">
        <v>194</v>
      </c>
      <c r="AO365" s="104" t="s">
        <v>62</v>
      </c>
      <c r="AP365" s="104" t="str">
        <f t="shared" si="15"/>
        <v>Under</v>
      </c>
      <c r="AQ365" s="157" t="s">
        <v>65</v>
      </c>
      <c r="AR365" s="265">
        <v>44594</v>
      </c>
      <c r="AS365" s="157" t="s">
        <v>3541</v>
      </c>
      <c r="AT365" s="157" t="s">
        <v>3542</v>
      </c>
      <c r="AU365" s="90" t="s">
        <v>3543</v>
      </c>
      <c r="AV365" s="157" t="s">
        <v>2232</v>
      </c>
      <c r="AW365" s="157" t="s">
        <v>47</v>
      </c>
      <c r="AX365" s="157" t="s">
        <v>3544</v>
      </c>
      <c r="AY365" s="157" t="s">
        <v>117</v>
      </c>
      <c r="AZ365" s="265">
        <v>44594</v>
      </c>
      <c r="BA365" s="157"/>
      <c r="BB365" s="157"/>
      <c r="BC365" s="157"/>
      <c r="BD365" s="157"/>
      <c r="BE365" s="89"/>
      <c r="BF365" s="89"/>
      <c r="BG365" s="89"/>
      <c r="BH365" s="89"/>
      <c r="BI365" s="157"/>
      <c r="BJ365" s="157"/>
      <c r="BK365" s="157"/>
      <c r="BL365" s="107">
        <f t="shared" si="16"/>
        <v>0</v>
      </c>
      <c r="BM365" s="107" t="str">
        <f>VLOOKUP(BL:BL,value!$A:$B,2,0)</f>
        <v>Y</v>
      </c>
      <c r="BN365" s="107" t="str">
        <f>VLOOKUP(BM:BM,value!C:D,2,0)</f>
        <v>Under</v>
      </c>
      <c r="BO365" s="107">
        <f t="shared" si="17"/>
        <v>0</v>
      </c>
      <c r="BP365" s="107" t="str">
        <f>VLOOKUP(BO:BO,value!$A:$B,2,0)</f>
        <v>Y</v>
      </c>
      <c r="BQ365" s="107" t="str">
        <f>VLOOKUP(BP:BP,value!C:D,2,0)</f>
        <v>Under</v>
      </c>
      <c r="BR365" s="107">
        <f>LOOKUP(AR365,value!$F$2:$H$20)</f>
        <v>5</v>
      </c>
    </row>
    <row r="366" spans="1:70" ht="19.95" customHeight="1">
      <c r="A366" s="157"/>
      <c r="B366" s="637">
        <v>44592</v>
      </c>
      <c r="C366" s="198">
        <v>205856925</v>
      </c>
      <c r="D366" s="129" t="s">
        <v>3306</v>
      </c>
      <c r="E366" s="638" t="s">
        <v>3324</v>
      </c>
      <c r="F366" s="639">
        <v>44594</v>
      </c>
      <c r="G366" s="200"/>
      <c r="H366" s="157"/>
      <c r="I366" s="157"/>
      <c r="J366" s="157"/>
      <c r="K366" s="539">
        <v>82300662</v>
      </c>
      <c r="L366" s="560"/>
      <c r="M366" s="560"/>
      <c r="N366" s="640" t="s">
        <v>3399</v>
      </c>
      <c r="O366" s="641" t="s">
        <v>3400</v>
      </c>
      <c r="P366" s="457" t="s">
        <v>271</v>
      </c>
      <c r="Q366" s="220" t="s">
        <v>271</v>
      </c>
      <c r="R366" s="157"/>
      <c r="S366" s="157"/>
      <c r="T366" s="157"/>
      <c r="U366" s="157"/>
      <c r="V366" s="625" t="s">
        <v>3306</v>
      </c>
      <c r="W366" s="638" t="s">
        <v>3419</v>
      </c>
      <c r="X366" s="232" t="s">
        <v>3418</v>
      </c>
      <c r="Y366" s="188" t="s">
        <v>3423</v>
      </c>
      <c r="Z366" s="245"/>
      <c r="AA366" s="478" t="s">
        <v>349</v>
      </c>
      <c r="AB366" s="1128" t="s">
        <v>3429</v>
      </c>
      <c r="AC366" s="157"/>
      <c r="AD366" s="157"/>
      <c r="AE366" s="200"/>
      <c r="AF366" s="157"/>
      <c r="AG366" s="157"/>
      <c r="AH366" s="157"/>
      <c r="AI366" s="157"/>
      <c r="AJ366" s="157"/>
      <c r="AK366" s="89"/>
      <c r="AL366" s="132"/>
      <c r="AM366" s="89" t="s">
        <v>242</v>
      </c>
      <c r="AN366" s="642" t="s">
        <v>194</v>
      </c>
      <c r="AO366" s="104" t="s">
        <v>62</v>
      </c>
      <c r="AP366" s="104" t="str">
        <f t="shared" si="15"/>
        <v>Under</v>
      </c>
      <c r="AQ366" s="157" t="s">
        <v>65</v>
      </c>
      <c r="AR366" s="265">
        <v>44594</v>
      </c>
      <c r="AS366" s="329" t="s">
        <v>3545</v>
      </c>
      <c r="AT366" s="157" t="s">
        <v>3546</v>
      </c>
      <c r="AU366" s="90" t="s">
        <v>3547</v>
      </c>
      <c r="AV366" s="157" t="s">
        <v>3548</v>
      </c>
      <c r="AW366" s="157" t="s">
        <v>47</v>
      </c>
      <c r="AX366" s="157" t="s">
        <v>3549</v>
      </c>
      <c r="AY366" s="157" t="s">
        <v>117</v>
      </c>
      <c r="AZ366" s="265">
        <v>44594</v>
      </c>
      <c r="BA366" s="157"/>
      <c r="BB366" s="157"/>
      <c r="BC366" s="157"/>
      <c r="BD366" s="200"/>
      <c r="BE366" s="89"/>
      <c r="BF366" s="89"/>
      <c r="BG366" s="89"/>
      <c r="BH366" s="89"/>
      <c r="BI366" s="157"/>
      <c r="BJ366" s="157"/>
      <c r="BK366" s="157"/>
      <c r="BL366" s="107">
        <f t="shared" si="16"/>
        <v>0</v>
      </c>
      <c r="BM366" s="107" t="str">
        <f>VLOOKUP(BL:BL,value!$A:$B,2,0)</f>
        <v>Y</v>
      </c>
      <c r="BN366" s="107" t="str">
        <f>VLOOKUP(BM:BM,value!C:D,2,0)</f>
        <v>Under</v>
      </c>
      <c r="BO366" s="107">
        <f t="shared" si="17"/>
        <v>0</v>
      </c>
      <c r="BP366" s="107" t="str">
        <f>VLOOKUP(BO:BO,value!$A:$B,2,0)</f>
        <v>Y</v>
      </c>
      <c r="BQ366" s="107" t="str">
        <f>VLOOKUP(BP:BP,value!C:D,2,0)</f>
        <v>Under</v>
      </c>
      <c r="BR366" s="107">
        <f>LOOKUP(AR366,value!$F$2:$H$20)</f>
        <v>5</v>
      </c>
    </row>
    <row r="367" spans="1:70" ht="19.95" customHeight="1">
      <c r="A367" s="157"/>
      <c r="B367" s="637">
        <v>44592</v>
      </c>
      <c r="C367" s="198">
        <v>205856933</v>
      </c>
      <c r="D367" s="129" t="s">
        <v>3307</v>
      </c>
      <c r="E367" s="638" t="s">
        <v>3325</v>
      </c>
      <c r="F367" s="639">
        <v>44594</v>
      </c>
      <c r="G367" s="200"/>
      <c r="H367" s="157"/>
      <c r="I367" s="157"/>
      <c r="J367" s="157"/>
      <c r="K367" s="539">
        <v>82300663</v>
      </c>
      <c r="L367" s="560"/>
      <c r="M367" s="560"/>
      <c r="N367" s="640" t="s">
        <v>3401</v>
      </c>
      <c r="O367" s="641" t="s">
        <v>3402</v>
      </c>
      <c r="P367" s="457" t="s">
        <v>271</v>
      </c>
      <c r="Q367" s="220" t="s">
        <v>271</v>
      </c>
      <c r="R367" s="157"/>
      <c r="S367" s="157"/>
      <c r="T367" s="157"/>
      <c r="U367" s="157"/>
      <c r="V367" s="625" t="s">
        <v>3307</v>
      </c>
      <c r="W367" s="638" t="s">
        <v>3420</v>
      </c>
      <c r="X367" s="232" t="s">
        <v>3418</v>
      </c>
      <c r="Y367" s="188" t="s">
        <v>3423</v>
      </c>
      <c r="Z367" s="157"/>
      <c r="AA367" s="478" t="s">
        <v>349</v>
      </c>
      <c r="AB367" s="1128" t="s">
        <v>3430</v>
      </c>
      <c r="AC367" s="157"/>
      <c r="AD367" s="157"/>
      <c r="AE367" s="200"/>
      <c r="AF367" s="157"/>
      <c r="AG367" s="157"/>
      <c r="AH367" s="157"/>
      <c r="AI367" s="157"/>
      <c r="AJ367" s="157"/>
      <c r="AK367" s="89"/>
      <c r="AL367" s="132"/>
      <c r="AM367" s="89" t="s">
        <v>242</v>
      </c>
      <c r="AN367" s="642" t="s">
        <v>194</v>
      </c>
      <c r="AO367" s="104" t="s">
        <v>62</v>
      </c>
      <c r="AP367" s="104" t="str">
        <f t="shared" si="15"/>
        <v>Under</v>
      </c>
      <c r="AQ367" s="157" t="s">
        <v>65</v>
      </c>
      <c r="AR367" s="265">
        <v>44594</v>
      </c>
      <c r="AS367" s="157" t="s">
        <v>3550</v>
      </c>
      <c r="AT367" s="157" t="s">
        <v>3551</v>
      </c>
      <c r="AU367" s="90" t="s">
        <v>3552</v>
      </c>
      <c r="AV367" s="157" t="s">
        <v>2232</v>
      </c>
      <c r="AW367" s="157" t="s">
        <v>47</v>
      </c>
      <c r="AX367" s="157" t="s">
        <v>3553</v>
      </c>
      <c r="AY367" s="157" t="s">
        <v>117</v>
      </c>
      <c r="AZ367" s="265">
        <v>44594</v>
      </c>
      <c r="BA367" s="157"/>
      <c r="BB367" s="157"/>
      <c r="BC367" s="157"/>
      <c r="BD367" s="200"/>
      <c r="BE367" s="89"/>
      <c r="BF367" s="89"/>
      <c r="BG367" s="89"/>
      <c r="BH367" s="89"/>
      <c r="BI367" s="157"/>
      <c r="BJ367" s="157"/>
      <c r="BK367" s="157"/>
      <c r="BL367" s="107">
        <f t="shared" si="16"/>
        <v>0</v>
      </c>
      <c r="BM367" s="107" t="str">
        <f>VLOOKUP(BL:BL,value!$A:$B,2,0)</f>
        <v>Y</v>
      </c>
      <c r="BN367" s="107" t="str">
        <f>VLOOKUP(BM:BM,value!C:D,2,0)</f>
        <v>Under</v>
      </c>
      <c r="BO367" s="107">
        <f t="shared" si="17"/>
        <v>0</v>
      </c>
      <c r="BP367" s="107" t="str">
        <f>VLOOKUP(BO:BO,value!$A:$B,2,0)</f>
        <v>Y</v>
      </c>
      <c r="BQ367" s="107" t="str">
        <f>VLOOKUP(BP:BP,value!C:D,2,0)</f>
        <v>Under</v>
      </c>
      <c r="BR367" s="107">
        <f>LOOKUP(AR367,value!$F$2:$H$20)</f>
        <v>5</v>
      </c>
    </row>
    <row r="368" spans="1:70" ht="19.95" customHeight="1">
      <c r="A368" s="157"/>
      <c r="B368" s="637">
        <v>44592</v>
      </c>
      <c r="C368" s="198">
        <v>205857204</v>
      </c>
      <c r="D368" s="129" t="s">
        <v>3308</v>
      </c>
      <c r="E368" s="638" t="s">
        <v>3326</v>
      </c>
      <c r="F368" s="639">
        <v>44594</v>
      </c>
      <c r="G368" s="200"/>
      <c r="H368" s="157"/>
      <c r="I368" s="157"/>
      <c r="J368" s="157"/>
      <c r="K368" s="539">
        <v>82300686</v>
      </c>
      <c r="L368" s="560"/>
      <c r="M368" s="560"/>
      <c r="N368" s="640" t="s">
        <v>3403</v>
      </c>
      <c r="O368" s="641" t="s">
        <v>3404</v>
      </c>
      <c r="P368" s="457" t="s">
        <v>271</v>
      </c>
      <c r="Q368" s="220" t="s">
        <v>271</v>
      </c>
      <c r="R368" s="157"/>
      <c r="S368" s="157"/>
      <c r="T368" s="157"/>
      <c r="U368" s="157"/>
      <c r="V368" s="625" t="s">
        <v>3308</v>
      </c>
      <c r="W368" s="638" t="s">
        <v>3421</v>
      </c>
      <c r="X368" s="232" t="s">
        <v>3418</v>
      </c>
      <c r="Y368" s="188" t="s">
        <v>3423</v>
      </c>
      <c r="Z368" s="245"/>
      <c r="AA368" s="478" t="s">
        <v>349</v>
      </c>
      <c r="AB368" s="1128" t="s">
        <v>3431</v>
      </c>
      <c r="AC368" s="157"/>
      <c r="AD368" s="157"/>
      <c r="AE368" s="200"/>
      <c r="AF368" s="157"/>
      <c r="AG368" s="157"/>
      <c r="AH368" s="157"/>
      <c r="AI368" s="157"/>
      <c r="AJ368" s="157"/>
      <c r="AK368" s="89"/>
      <c r="AL368" s="132"/>
      <c r="AM368" s="89" t="s">
        <v>242</v>
      </c>
      <c r="AN368" s="642" t="s">
        <v>194</v>
      </c>
      <c r="AO368" s="104" t="s">
        <v>62</v>
      </c>
      <c r="AP368" s="104" t="str">
        <f t="shared" si="15"/>
        <v>Under</v>
      </c>
      <c r="AQ368" s="157" t="s">
        <v>65</v>
      </c>
      <c r="AR368" s="265">
        <v>44594</v>
      </c>
      <c r="AS368" s="157" t="s">
        <v>3554</v>
      </c>
      <c r="AT368" s="157" t="s">
        <v>3555</v>
      </c>
      <c r="AU368" s="90" t="s">
        <v>3556</v>
      </c>
      <c r="AV368" s="157" t="s">
        <v>3548</v>
      </c>
      <c r="AW368" s="157" t="s">
        <v>47</v>
      </c>
      <c r="AX368" s="157" t="s">
        <v>3557</v>
      </c>
      <c r="AY368" s="157" t="s">
        <v>117</v>
      </c>
      <c r="AZ368" s="265">
        <v>44594</v>
      </c>
      <c r="BA368" s="157"/>
      <c r="BB368" s="157"/>
      <c r="BC368" s="157"/>
      <c r="BD368" s="200"/>
      <c r="BE368" s="89"/>
      <c r="BF368" s="89"/>
      <c r="BG368" s="89"/>
      <c r="BH368" s="89"/>
      <c r="BI368" s="157"/>
      <c r="BJ368" s="157"/>
      <c r="BK368" s="157"/>
      <c r="BL368" s="107">
        <f t="shared" si="16"/>
        <v>0</v>
      </c>
      <c r="BM368" s="107" t="str">
        <f>VLOOKUP(BL:BL,value!$A:$B,2,0)</f>
        <v>Y</v>
      </c>
      <c r="BN368" s="107" t="str">
        <f>VLOOKUP(BM:BM,value!C:D,2,0)</f>
        <v>Under</v>
      </c>
      <c r="BO368" s="107">
        <f t="shared" si="17"/>
        <v>0</v>
      </c>
      <c r="BP368" s="107" t="str">
        <f>VLOOKUP(BO:BO,value!$A:$B,2,0)</f>
        <v>Y</v>
      </c>
      <c r="BQ368" s="107" t="str">
        <f>VLOOKUP(BP:BP,value!C:D,2,0)</f>
        <v>Under</v>
      </c>
      <c r="BR368" s="107">
        <f>LOOKUP(AR368,value!$F$2:$H$20)</f>
        <v>5</v>
      </c>
    </row>
    <row r="369" spans="1:70" ht="19.95" customHeight="1">
      <c r="A369" s="157"/>
      <c r="B369" s="444">
        <v>44357</v>
      </c>
      <c r="C369" s="198">
        <v>206067571</v>
      </c>
      <c r="D369" s="129" t="s">
        <v>2304</v>
      </c>
      <c r="E369" s="538" t="s">
        <v>2305</v>
      </c>
      <c r="F369" s="613">
        <v>44595</v>
      </c>
      <c r="G369" s="200"/>
      <c r="H369" s="157"/>
      <c r="I369" s="157"/>
      <c r="J369" s="157"/>
      <c r="K369" s="539">
        <v>81260809</v>
      </c>
      <c r="L369" s="446" t="s">
        <v>2316</v>
      </c>
      <c r="M369" s="446" t="s">
        <v>2209</v>
      </c>
      <c r="N369" s="541" t="s">
        <v>2319</v>
      </c>
      <c r="O369" s="542" t="s">
        <v>2323</v>
      </c>
      <c r="P369" s="157"/>
      <c r="Q369" s="157"/>
      <c r="R369" s="157"/>
      <c r="S369" s="157"/>
      <c r="T369" s="157"/>
      <c r="U369" s="157"/>
      <c r="V369" s="625" t="s">
        <v>2304</v>
      </c>
      <c r="W369" s="134" t="s">
        <v>379</v>
      </c>
      <c r="X369" s="134" t="s">
        <v>379</v>
      </c>
      <c r="Y369" s="188" t="s">
        <v>2325</v>
      </c>
      <c r="Z369" s="89"/>
      <c r="AA369" s="113" t="s">
        <v>349</v>
      </c>
      <c r="AB369" s="1116" t="s">
        <v>2333</v>
      </c>
      <c r="AC369" s="537">
        <v>1050009341</v>
      </c>
      <c r="AD369" s="157"/>
      <c r="AE369" s="577"/>
      <c r="AF369" s="157"/>
      <c r="AG369" s="157"/>
      <c r="AH369" s="157"/>
      <c r="AI369" s="157"/>
      <c r="AJ369" s="157"/>
      <c r="AK369" s="89" t="s">
        <v>55</v>
      </c>
      <c r="AL369" s="132"/>
      <c r="AM369" s="89" t="s">
        <v>242</v>
      </c>
      <c r="AN369" s="540" t="s">
        <v>182</v>
      </c>
      <c r="AO369" s="104" t="s">
        <v>62</v>
      </c>
      <c r="AP369" s="104" t="str">
        <f t="shared" si="15"/>
        <v>Under</v>
      </c>
      <c r="AQ369" s="157" t="s">
        <v>65</v>
      </c>
      <c r="AR369" s="265">
        <v>44595</v>
      </c>
      <c r="AS369" s="157" t="s">
        <v>3493</v>
      </c>
      <c r="AT369" s="157" t="s">
        <v>3494</v>
      </c>
      <c r="AU369" s="90" t="s">
        <v>3279</v>
      </c>
      <c r="AV369" s="157" t="s">
        <v>413</v>
      </c>
      <c r="AW369" s="157" t="s">
        <v>47</v>
      </c>
      <c r="AX369" s="157" t="s">
        <v>3495</v>
      </c>
      <c r="AY369" s="157" t="s">
        <v>117</v>
      </c>
      <c r="AZ369" s="265">
        <v>44595</v>
      </c>
      <c r="BA369" s="157"/>
      <c r="BB369" s="157"/>
      <c r="BC369" s="157"/>
      <c r="BD369" s="200"/>
      <c r="BE369" s="265">
        <v>44595</v>
      </c>
      <c r="BF369" s="89" t="s">
        <v>2163</v>
      </c>
      <c r="BG369" s="265">
        <v>44594</v>
      </c>
      <c r="BH369" s="278">
        <v>0.41666666666666669</v>
      </c>
      <c r="BI369" s="157" t="s">
        <v>3285</v>
      </c>
      <c r="BJ369" s="157">
        <v>1</v>
      </c>
      <c r="BK369" s="157" t="s">
        <v>392</v>
      </c>
      <c r="BL369" s="107">
        <f t="shared" si="16"/>
        <v>0</v>
      </c>
      <c r="BM369" s="107" t="str">
        <f>VLOOKUP(BL:BL,value!$A:$B,2,0)</f>
        <v>Y</v>
      </c>
      <c r="BN369" s="107" t="str">
        <f>VLOOKUP(BM:BM,value!C:D,2,0)</f>
        <v>Under</v>
      </c>
      <c r="BO369" s="107">
        <f t="shared" si="17"/>
        <v>0</v>
      </c>
      <c r="BP369" s="107" t="str">
        <f>VLOOKUP(BO:BO,value!$A:$B,2,0)</f>
        <v>Y</v>
      </c>
      <c r="BQ369" s="107" t="str">
        <f>VLOOKUP(BP:BP,value!C:D,2,0)</f>
        <v>Under</v>
      </c>
      <c r="BR369" s="107">
        <f>LOOKUP(AR369,value!$F$2:$H$20)</f>
        <v>5</v>
      </c>
    </row>
    <row r="370" spans="1:70" ht="19.95" customHeight="1">
      <c r="A370" s="157"/>
      <c r="B370" s="265">
        <v>44581</v>
      </c>
      <c r="C370" s="357" t="s">
        <v>2435</v>
      </c>
      <c r="D370" s="556" t="s">
        <v>2414</v>
      </c>
      <c r="E370" s="359" t="s">
        <v>2478</v>
      </c>
      <c r="F370" s="570">
        <v>44595</v>
      </c>
      <c r="G370" s="567" t="s">
        <v>2410</v>
      </c>
      <c r="H370" s="157"/>
      <c r="I370" s="157"/>
      <c r="J370" s="157"/>
      <c r="K370" s="557">
        <v>88126477</v>
      </c>
      <c r="L370" s="124"/>
      <c r="M370" s="124" t="s">
        <v>295</v>
      </c>
      <c r="N370" s="359" t="s">
        <v>2499</v>
      </c>
      <c r="O370" s="364" t="s">
        <v>2500</v>
      </c>
      <c r="P370" s="157"/>
      <c r="Q370" s="157"/>
      <c r="R370" s="157"/>
      <c r="S370" s="157"/>
      <c r="T370" s="157"/>
      <c r="U370" s="157"/>
      <c r="V370" s="556" t="s">
        <v>2456</v>
      </c>
      <c r="W370" s="358" t="s">
        <v>387</v>
      </c>
      <c r="X370" s="358" t="s">
        <v>355</v>
      </c>
      <c r="Y370" s="129" t="s">
        <v>2554</v>
      </c>
      <c r="Z370" s="89"/>
      <c r="AA370" s="478" t="s">
        <v>349</v>
      </c>
      <c r="AB370" s="1115" t="s">
        <v>2513</v>
      </c>
      <c r="AC370" s="157"/>
      <c r="AD370" s="157"/>
      <c r="AE370" s="132" t="s">
        <v>350</v>
      </c>
      <c r="AF370" s="157"/>
      <c r="AG370" s="157"/>
      <c r="AH370" s="157"/>
      <c r="AI370" s="157"/>
      <c r="AJ370" s="157"/>
      <c r="AK370" s="89" t="s">
        <v>162</v>
      </c>
      <c r="AL370" s="568" t="s">
        <v>2413</v>
      </c>
      <c r="AM370" s="89" t="s">
        <v>241</v>
      </c>
      <c r="AN370" s="366" t="s">
        <v>172</v>
      </c>
      <c r="AO370" s="104" t="s">
        <v>62</v>
      </c>
      <c r="AP370" s="104" t="str">
        <f t="shared" si="15"/>
        <v>Under</v>
      </c>
      <c r="AQ370" s="157" t="s">
        <v>66</v>
      </c>
      <c r="AR370" s="265">
        <v>44595</v>
      </c>
      <c r="AS370" s="157" t="s">
        <v>3496</v>
      </c>
      <c r="AT370" s="157" t="s">
        <v>3497</v>
      </c>
      <c r="AU370" s="90" t="s">
        <v>2500</v>
      </c>
      <c r="AV370" s="157" t="s">
        <v>987</v>
      </c>
      <c r="AW370" s="157" t="s">
        <v>47</v>
      </c>
      <c r="AX370" s="157" t="s">
        <v>3498</v>
      </c>
      <c r="AY370" s="157" t="s">
        <v>48</v>
      </c>
      <c r="AZ370" s="265">
        <v>44595</v>
      </c>
      <c r="BA370" s="157"/>
      <c r="BB370" s="157"/>
      <c r="BC370" s="157"/>
      <c r="BD370" s="558" t="s">
        <v>3500</v>
      </c>
      <c r="BE370" s="265">
        <v>44595</v>
      </c>
      <c r="BF370" s="89" t="s">
        <v>3286</v>
      </c>
      <c r="BG370" s="265">
        <v>44592</v>
      </c>
      <c r="BH370" s="278">
        <v>0.625</v>
      </c>
      <c r="BI370" s="157" t="s">
        <v>3287</v>
      </c>
      <c r="BJ370" s="157">
        <v>1</v>
      </c>
      <c r="BK370" s="157" t="s">
        <v>413</v>
      </c>
      <c r="BL370" s="107">
        <f t="shared" si="16"/>
        <v>0</v>
      </c>
      <c r="BM370" s="107" t="str">
        <f>VLOOKUP(BL:BL,value!$A:$B,2,0)</f>
        <v>Y</v>
      </c>
      <c r="BN370" s="107" t="str">
        <f>VLOOKUP(BM:BM,value!C:D,2,0)</f>
        <v>Under</v>
      </c>
      <c r="BO370" s="107">
        <f t="shared" si="17"/>
        <v>0</v>
      </c>
      <c r="BP370" s="107" t="str">
        <f>VLOOKUP(BO:BO,value!$A:$B,2,0)</f>
        <v>Y</v>
      </c>
      <c r="BQ370" s="107" t="str">
        <f>VLOOKUP(BP:BP,value!C:D,2,0)</f>
        <v>Under</v>
      </c>
      <c r="BR370" s="107">
        <f>LOOKUP(AR370,value!$F$2:$H$20)</f>
        <v>5</v>
      </c>
    </row>
    <row r="371" spans="1:70" ht="19.95" customHeight="1">
      <c r="A371" s="157"/>
      <c r="B371" s="265">
        <v>44581</v>
      </c>
      <c r="C371" s="357" t="s">
        <v>2435</v>
      </c>
      <c r="D371" s="556" t="s">
        <v>2414</v>
      </c>
      <c r="E371" s="359" t="s">
        <v>2478</v>
      </c>
      <c r="F371" s="570">
        <v>44595</v>
      </c>
      <c r="G371" s="567" t="s">
        <v>2410</v>
      </c>
      <c r="H371" s="157"/>
      <c r="I371" s="157"/>
      <c r="J371" s="157"/>
      <c r="K371" s="557">
        <v>88126510</v>
      </c>
      <c r="L371" s="124"/>
      <c r="M371" s="124" t="s">
        <v>295</v>
      </c>
      <c r="N371" s="359" t="s">
        <v>2499</v>
      </c>
      <c r="O371" s="364" t="s">
        <v>2500</v>
      </c>
      <c r="P371" s="157"/>
      <c r="Q371" s="157"/>
      <c r="R371" s="157"/>
      <c r="S371" s="157"/>
      <c r="T371" s="157"/>
      <c r="U371" s="157"/>
      <c r="V371" s="556" t="s">
        <v>2456</v>
      </c>
      <c r="W371" s="358" t="s">
        <v>387</v>
      </c>
      <c r="X371" s="358" t="s">
        <v>355</v>
      </c>
      <c r="Y371" s="129" t="s">
        <v>2554</v>
      </c>
      <c r="Z371" s="239"/>
      <c r="AA371" s="478" t="s">
        <v>349</v>
      </c>
      <c r="AB371" s="1115" t="s">
        <v>2514</v>
      </c>
      <c r="AC371" s="157"/>
      <c r="AD371" s="157"/>
      <c r="AE371" s="132" t="s">
        <v>350</v>
      </c>
      <c r="AF371" s="157"/>
      <c r="AG371" s="157"/>
      <c r="AH371" s="157"/>
      <c r="AI371" s="157"/>
      <c r="AJ371" s="157"/>
      <c r="AK371" s="89" t="s">
        <v>162</v>
      </c>
      <c r="AL371" s="568" t="s">
        <v>2413</v>
      </c>
      <c r="AM371" s="89" t="s">
        <v>241</v>
      </c>
      <c r="AN371" s="366" t="s">
        <v>172</v>
      </c>
      <c r="AO371" s="104" t="s">
        <v>62</v>
      </c>
      <c r="AP371" s="104" t="str">
        <f t="shared" si="15"/>
        <v>Under</v>
      </c>
      <c r="AQ371" s="157" t="s">
        <v>66</v>
      </c>
      <c r="AR371" s="265">
        <v>44595</v>
      </c>
      <c r="AS371" s="157" t="s">
        <v>3496</v>
      </c>
      <c r="AT371" s="157" t="s">
        <v>3497</v>
      </c>
      <c r="AU371" s="90" t="s">
        <v>2500</v>
      </c>
      <c r="AV371" s="157" t="s">
        <v>987</v>
      </c>
      <c r="AW371" s="157" t="s">
        <v>47</v>
      </c>
      <c r="AX371" s="157" t="s">
        <v>3498</v>
      </c>
      <c r="AY371" s="157" t="s">
        <v>48</v>
      </c>
      <c r="AZ371" s="265">
        <v>44595</v>
      </c>
      <c r="BA371" s="157"/>
      <c r="BB371" s="157"/>
      <c r="BC371" s="157"/>
      <c r="BD371" s="558" t="s">
        <v>3499</v>
      </c>
      <c r="BE371" s="265">
        <v>44595</v>
      </c>
      <c r="BF371" s="89" t="s">
        <v>3286</v>
      </c>
      <c r="BG371" s="265">
        <v>44592</v>
      </c>
      <c r="BH371" s="278">
        <v>0.625</v>
      </c>
      <c r="BI371" s="157" t="s">
        <v>3287</v>
      </c>
      <c r="BJ371" s="157">
        <v>1</v>
      </c>
      <c r="BK371" s="157" t="s">
        <v>413</v>
      </c>
      <c r="BL371" s="107">
        <f t="shared" si="16"/>
        <v>0</v>
      </c>
      <c r="BM371" s="107" t="str">
        <f>VLOOKUP(BL:BL,value!$A:$B,2,0)</f>
        <v>Y</v>
      </c>
      <c r="BN371" s="107" t="str">
        <f>VLOOKUP(BM:BM,value!C:D,2,0)</f>
        <v>Under</v>
      </c>
      <c r="BO371" s="107">
        <f t="shared" si="17"/>
        <v>0</v>
      </c>
      <c r="BP371" s="107" t="str">
        <f>VLOOKUP(BO:BO,value!$A:$B,2,0)</f>
        <v>Y</v>
      </c>
      <c r="BQ371" s="107" t="str">
        <f>VLOOKUP(BP:BP,value!C:D,2,0)</f>
        <v>Under</v>
      </c>
      <c r="BR371" s="107">
        <f>LOOKUP(AR371,value!$F$2:$H$20)</f>
        <v>5</v>
      </c>
    </row>
    <row r="372" spans="1:70" ht="19.95" customHeight="1">
      <c r="A372" s="157"/>
      <c r="B372" s="265">
        <v>44589</v>
      </c>
      <c r="C372" s="585" t="s">
        <v>2759</v>
      </c>
      <c r="D372" s="131" t="s">
        <v>2686</v>
      </c>
      <c r="E372" s="587" t="s">
        <v>2980</v>
      </c>
      <c r="F372" s="598">
        <v>44595</v>
      </c>
      <c r="G372" s="200"/>
      <c r="H372" s="157"/>
      <c r="I372" s="157"/>
      <c r="J372" s="157"/>
      <c r="K372" s="592">
        <v>88087886</v>
      </c>
      <c r="L372" s="157"/>
      <c r="M372" s="157"/>
      <c r="N372" s="131" t="s">
        <v>2238</v>
      </c>
      <c r="O372" s="133" t="s">
        <v>3053</v>
      </c>
      <c r="P372" s="157"/>
      <c r="Q372" s="157"/>
      <c r="R372" s="157"/>
      <c r="S372" s="157"/>
      <c r="T372" s="157"/>
      <c r="U372" s="157"/>
      <c r="V372" s="596" t="s">
        <v>2252</v>
      </c>
      <c r="W372" s="597" t="s">
        <v>2857</v>
      </c>
      <c r="X372" s="597" t="s">
        <v>355</v>
      </c>
      <c r="Y372" s="632" t="s">
        <v>3250</v>
      </c>
      <c r="Z372" s="157"/>
      <c r="AA372" s="478" t="s">
        <v>349</v>
      </c>
      <c r="AB372" s="1129" t="s">
        <v>3152</v>
      </c>
      <c r="AC372" s="157"/>
      <c r="AD372" s="157"/>
      <c r="AE372" s="200"/>
      <c r="AF372" s="157"/>
      <c r="AG372" s="157"/>
      <c r="AH372" s="157"/>
      <c r="AI372" s="157"/>
      <c r="AJ372" s="157"/>
      <c r="AK372" s="89"/>
      <c r="AL372" s="132"/>
      <c r="AM372" s="89" t="s">
        <v>242</v>
      </c>
      <c r="AN372" s="361" t="s">
        <v>232</v>
      </c>
      <c r="AO372" s="104" t="s">
        <v>62</v>
      </c>
      <c r="AP372" s="104" t="str">
        <f t="shared" si="15"/>
        <v>Under</v>
      </c>
      <c r="AQ372" s="157" t="s">
        <v>66</v>
      </c>
      <c r="AR372" s="265">
        <v>44595</v>
      </c>
      <c r="AS372" s="157" t="s">
        <v>3501</v>
      </c>
      <c r="AT372" s="157" t="s">
        <v>3502</v>
      </c>
      <c r="AU372" s="90" t="s">
        <v>3503</v>
      </c>
      <c r="AV372" s="157" t="s">
        <v>3504</v>
      </c>
      <c r="AW372" s="157" t="s">
        <v>47</v>
      </c>
      <c r="AX372" s="157" t="s">
        <v>3505</v>
      </c>
      <c r="AY372" s="157" t="s">
        <v>117</v>
      </c>
      <c r="AZ372" s="265">
        <v>44595</v>
      </c>
      <c r="BA372" s="157"/>
      <c r="BB372" s="157"/>
      <c r="BC372" s="157"/>
      <c r="BD372" s="200"/>
      <c r="BE372" s="89"/>
      <c r="BF372" s="89"/>
      <c r="BG372" s="89"/>
      <c r="BH372" s="89"/>
      <c r="BI372" s="157"/>
      <c r="BJ372" s="157"/>
      <c r="BK372" s="157"/>
      <c r="BL372" s="107">
        <f t="shared" si="16"/>
        <v>0</v>
      </c>
      <c r="BM372" s="107" t="str">
        <f>VLOOKUP(BL:BL,value!$A:$B,2,0)</f>
        <v>Y</v>
      </c>
      <c r="BN372" s="107" t="str">
        <f>VLOOKUP(BM:BM,value!C:D,2,0)</f>
        <v>Under</v>
      </c>
      <c r="BO372" s="107">
        <f t="shared" si="17"/>
        <v>0</v>
      </c>
      <c r="BP372" s="107" t="str">
        <f>VLOOKUP(BO:BO,value!$A:$B,2,0)</f>
        <v>Y</v>
      </c>
      <c r="BQ372" s="107" t="str">
        <f>VLOOKUP(BP:BP,value!C:D,2,0)</f>
        <v>Under</v>
      </c>
      <c r="BR372" s="107">
        <f>LOOKUP(AR372,value!$F$2:$H$20)</f>
        <v>5</v>
      </c>
    </row>
    <row r="373" spans="1:70" ht="19.95" customHeight="1">
      <c r="A373" s="157"/>
      <c r="B373" s="265">
        <v>44589</v>
      </c>
      <c r="C373" s="585" t="s">
        <v>2759</v>
      </c>
      <c r="D373" s="131" t="s">
        <v>2686</v>
      </c>
      <c r="E373" s="587" t="s">
        <v>2980</v>
      </c>
      <c r="F373" s="598">
        <v>44595</v>
      </c>
      <c r="G373" s="200"/>
      <c r="H373" s="157"/>
      <c r="I373" s="157"/>
      <c r="J373" s="157"/>
      <c r="K373" s="592">
        <v>88087882</v>
      </c>
      <c r="L373" s="124"/>
      <c r="M373" s="124"/>
      <c r="N373" s="131" t="s">
        <v>2238</v>
      </c>
      <c r="O373" s="133" t="s">
        <v>3053</v>
      </c>
      <c r="P373" s="157"/>
      <c r="Q373" s="157"/>
      <c r="R373" s="157"/>
      <c r="S373" s="157"/>
      <c r="T373" s="157"/>
      <c r="U373" s="157"/>
      <c r="V373" s="596" t="s">
        <v>2252</v>
      </c>
      <c r="W373" s="597" t="s">
        <v>2858</v>
      </c>
      <c r="X373" s="597" t="s">
        <v>355</v>
      </c>
      <c r="Y373" s="632" t="s">
        <v>3250</v>
      </c>
      <c r="Z373" s="239"/>
      <c r="AA373" s="478" t="s">
        <v>349</v>
      </c>
      <c r="AB373" s="1129" t="s">
        <v>3153</v>
      </c>
      <c r="AC373" s="157"/>
      <c r="AD373" s="157"/>
      <c r="AE373" s="577"/>
      <c r="AF373" s="157"/>
      <c r="AG373" s="157"/>
      <c r="AH373" s="157"/>
      <c r="AI373" s="157"/>
      <c r="AJ373" s="157"/>
      <c r="AK373" s="89"/>
      <c r="AL373" s="132"/>
      <c r="AM373" s="89" t="s">
        <v>242</v>
      </c>
      <c r="AN373" s="361" t="s">
        <v>232</v>
      </c>
      <c r="AO373" s="104" t="s">
        <v>62</v>
      </c>
      <c r="AP373" s="104" t="str">
        <f t="shared" si="15"/>
        <v>Under</v>
      </c>
      <c r="AQ373" s="157" t="s">
        <v>66</v>
      </c>
      <c r="AR373" s="265">
        <v>44595</v>
      </c>
      <c r="AS373" s="157" t="s">
        <v>3501</v>
      </c>
      <c r="AT373" s="157" t="s">
        <v>3502</v>
      </c>
      <c r="AU373" s="90" t="s">
        <v>3503</v>
      </c>
      <c r="AV373" s="157" t="s">
        <v>3504</v>
      </c>
      <c r="AW373" s="157" t="s">
        <v>47</v>
      </c>
      <c r="AX373" s="157" t="s">
        <v>3505</v>
      </c>
      <c r="AY373" s="157" t="s">
        <v>117</v>
      </c>
      <c r="AZ373" s="265">
        <v>44595</v>
      </c>
      <c r="BA373" s="157"/>
      <c r="BB373" s="157"/>
      <c r="BC373" s="157"/>
      <c r="BD373" s="200"/>
      <c r="BE373" s="89"/>
      <c r="BF373" s="89"/>
      <c r="BG373" s="89"/>
      <c r="BH373" s="89"/>
      <c r="BI373" s="157"/>
      <c r="BJ373" s="157"/>
      <c r="BK373" s="157"/>
      <c r="BL373" s="107">
        <f t="shared" si="16"/>
        <v>0</v>
      </c>
      <c r="BM373" s="107" t="str">
        <f>VLOOKUP(BL:BL,value!$A:$B,2,0)</f>
        <v>Y</v>
      </c>
      <c r="BN373" s="107" t="str">
        <f>VLOOKUP(BM:BM,value!C:D,2,0)</f>
        <v>Under</v>
      </c>
      <c r="BO373" s="107">
        <f t="shared" si="17"/>
        <v>0</v>
      </c>
      <c r="BP373" s="107" t="str">
        <f>VLOOKUP(BO:BO,value!$A:$B,2,0)</f>
        <v>Y</v>
      </c>
      <c r="BQ373" s="107" t="str">
        <f>VLOOKUP(BP:BP,value!C:D,2,0)</f>
        <v>Under</v>
      </c>
      <c r="BR373" s="107">
        <f>LOOKUP(AR373,value!$F$2:$H$20)</f>
        <v>5</v>
      </c>
    </row>
    <row r="374" spans="1:70" ht="19.95" customHeight="1">
      <c r="A374" s="157"/>
      <c r="B374" s="265">
        <v>44589</v>
      </c>
      <c r="C374" s="585" t="s">
        <v>2761</v>
      </c>
      <c r="D374" s="131" t="s">
        <v>2688</v>
      </c>
      <c r="E374" s="587" t="s">
        <v>2982</v>
      </c>
      <c r="F374" s="598">
        <v>44595</v>
      </c>
      <c r="G374" s="200"/>
      <c r="H374" s="157"/>
      <c r="I374" s="157"/>
      <c r="J374" s="157"/>
      <c r="K374" s="592">
        <v>88087874</v>
      </c>
      <c r="L374" s="157"/>
      <c r="M374" s="157"/>
      <c r="N374" s="131" t="s">
        <v>2238</v>
      </c>
      <c r="O374" s="133" t="s">
        <v>3055</v>
      </c>
      <c r="P374" s="157"/>
      <c r="Q374" s="157"/>
      <c r="R374" s="157"/>
      <c r="S374" s="157"/>
      <c r="T374" s="157"/>
      <c r="U374" s="157"/>
      <c r="V374" s="596" t="s">
        <v>2252</v>
      </c>
      <c r="W374" s="597" t="s">
        <v>2861</v>
      </c>
      <c r="X374" s="597" t="s">
        <v>355</v>
      </c>
      <c r="Y374" s="632" t="s">
        <v>3250</v>
      </c>
      <c r="Z374" s="157"/>
      <c r="AA374" s="478" t="s">
        <v>349</v>
      </c>
      <c r="AB374" s="1129" t="s">
        <v>3156</v>
      </c>
      <c r="AC374" s="157"/>
      <c r="AD374" s="157"/>
      <c r="AE374" s="200"/>
      <c r="AF374" s="157"/>
      <c r="AG374" s="157"/>
      <c r="AH374" s="157"/>
      <c r="AI374" s="157"/>
      <c r="AJ374" s="157"/>
      <c r="AK374" s="89"/>
      <c r="AL374" s="132"/>
      <c r="AM374" s="89" t="s">
        <v>242</v>
      </c>
      <c r="AN374" s="361" t="s">
        <v>219</v>
      </c>
      <c r="AO374" s="104" t="s">
        <v>62</v>
      </c>
      <c r="AP374" s="104" t="str">
        <f t="shared" si="15"/>
        <v>Under</v>
      </c>
      <c r="AQ374" s="157" t="s">
        <v>66</v>
      </c>
      <c r="AR374" s="265">
        <v>44595</v>
      </c>
      <c r="AS374" s="157" t="s">
        <v>3506</v>
      </c>
      <c r="AT374" s="157" t="s">
        <v>3507</v>
      </c>
      <c r="AU374" s="90" t="s">
        <v>3508</v>
      </c>
      <c r="AV374" s="157" t="s">
        <v>428</v>
      </c>
      <c r="AW374" s="157" t="s">
        <v>47</v>
      </c>
      <c r="AX374" s="157" t="s">
        <v>3509</v>
      </c>
      <c r="AY374" s="157" t="s">
        <v>117</v>
      </c>
      <c r="AZ374" s="265">
        <v>44595</v>
      </c>
      <c r="BA374" s="157"/>
      <c r="BB374" s="157"/>
      <c r="BC374" s="157"/>
      <c r="BD374" s="200"/>
      <c r="BE374" s="89"/>
      <c r="BF374" s="89"/>
      <c r="BG374" s="89"/>
      <c r="BH374" s="89"/>
      <c r="BI374" s="157"/>
      <c r="BJ374" s="157"/>
      <c r="BK374" s="157"/>
      <c r="BL374" s="107">
        <f t="shared" si="16"/>
        <v>0</v>
      </c>
      <c r="BM374" s="107" t="str">
        <f>VLOOKUP(BL:BL,value!$A:$B,2,0)</f>
        <v>Y</v>
      </c>
      <c r="BN374" s="107" t="str">
        <f>VLOOKUP(BM:BM,value!C:D,2,0)</f>
        <v>Under</v>
      </c>
      <c r="BO374" s="107">
        <f t="shared" si="17"/>
        <v>0</v>
      </c>
      <c r="BP374" s="107" t="str">
        <f>VLOOKUP(BO:BO,value!$A:$B,2,0)</f>
        <v>Y</v>
      </c>
      <c r="BQ374" s="107" t="str">
        <f>VLOOKUP(BP:BP,value!C:D,2,0)</f>
        <v>Under</v>
      </c>
      <c r="BR374" s="107">
        <f>LOOKUP(AR374,value!$F$2:$H$20)</f>
        <v>5</v>
      </c>
    </row>
    <row r="375" spans="1:70" ht="19.95" customHeight="1">
      <c r="A375" s="157"/>
      <c r="B375" s="265">
        <v>44589</v>
      </c>
      <c r="C375" s="585" t="s">
        <v>2761</v>
      </c>
      <c r="D375" s="131" t="s">
        <v>2688</v>
      </c>
      <c r="E375" s="587" t="s">
        <v>2982</v>
      </c>
      <c r="F375" s="598">
        <v>44595</v>
      </c>
      <c r="G375" s="200"/>
      <c r="H375" s="157"/>
      <c r="I375" s="157"/>
      <c r="J375" s="157"/>
      <c r="K375" s="592">
        <v>88087878</v>
      </c>
      <c r="L375" s="124"/>
      <c r="M375" s="124"/>
      <c r="N375" s="131" t="s">
        <v>2238</v>
      </c>
      <c r="O375" s="133" t="s">
        <v>3055</v>
      </c>
      <c r="P375" s="157"/>
      <c r="Q375" s="157"/>
      <c r="R375" s="157"/>
      <c r="S375" s="157"/>
      <c r="T375" s="157"/>
      <c r="U375" s="157"/>
      <c r="V375" s="596" t="s">
        <v>2252</v>
      </c>
      <c r="W375" s="597" t="s">
        <v>2862</v>
      </c>
      <c r="X375" s="597" t="s">
        <v>355</v>
      </c>
      <c r="Y375" s="632" t="s">
        <v>3250</v>
      </c>
      <c r="Z375" s="89"/>
      <c r="AA375" s="478" t="s">
        <v>349</v>
      </c>
      <c r="AB375" s="1129" t="s">
        <v>3157</v>
      </c>
      <c r="AC375" s="157"/>
      <c r="AD375" s="157"/>
      <c r="AE375" s="577"/>
      <c r="AF375" s="157"/>
      <c r="AG375" s="157"/>
      <c r="AH375" s="157"/>
      <c r="AI375" s="157"/>
      <c r="AJ375" s="157"/>
      <c r="AK375" s="89"/>
      <c r="AL375" s="132"/>
      <c r="AM375" s="89" t="s">
        <v>242</v>
      </c>
      <c r="AN375" s="361" t="s">
        <v>219</v>
      </c>
      <c r="AO375" s="104" t="s">
        <v>62</v>
      </c>
      <c r="AP375" s="104" t="str">
        <f t="shared" si="15"/>
        <v>Under</v>
      </c>
      <c r="AQ375" s="157" t="s">
        <v>66</v>
      </c>
      <c r="AR375" s="265">
        <v>44595</v>
      </c>
      <c r="AS375" s="157" t="s">
        <v>3506</v>
      </c>
      <c r="AT375" s="157" t="s">
        <v>3507</v>
      </c>
      <c r="AU375" s="90" t="s">
        <v>3508</v>
      </c>
      <c r="AV375" s="157" t="s">
        <v>428</v>
      </c>
      <c r="AW375" s="157" t="s">
        <v>47</v>
      </c>
      <c r="AX375" s="157" t="s">
        <v>3509</v>
      </c>
      <c r="AY375" s="157" t="s">
        <v>117</v>
      </c>
      <c r="AZ375" s="265">
        <v>44595</v>
      </c>
      <c r="BA375" s="157"/>
      <c r="BB375" s="157"/>
      <c r="BC375" s="157"/>
      <c r="BD375" s="200"/>
      <c r="BE375" s="89"/>
      <c r="BF375" s="89"/>
      <c r="BG375" s="89"/>
      <c r="BH375" s="89"/>
      <c r="BI375" s="157"/>
      <c r="BJ375" s="157"/>
      <c r="BK375" s="157"/>
      <c r="BL375" s="107">
        <f t="shared" si="16"/>
        <v>0</v>
      </c>
      <c r="BM375" s="107" t="str">
        <f>VLOOKUP(BL:BL,value!$A:$B,2,0)</f>
        <v>Y</v>
      </c>
      <c r="BN375" s="107" t="str">
        <f>VLOOKUP(BM:BM,value!C:D,2,0)</f>
        <v>Under</v>
      </c>
      <c r="BO375" s="107">
        <f t="shared" si="17"/>
        <v>0</v>
      </c>
      <c r="BP375" s="107" t="str">
        <f>VLOOKUP(BO:BO,value!$A:$B,2,0)</f>
        <v>Y</v>
      </c>
      <c r="BQ375" s="107" t="str">
        <f>VLOOKUP(BP:BP,value!C:D,2,0)</f>
        <v>Under</v>
      </c>
      <c r="BR375" s="107">
        <f>LOOKUP(AR375,value!$F$2:$H$20)</f>
        <v>5</v>
      </c>
    </row>
    <row r="376" spans="1:70" ht="19.95" customHeight="1">
      <c r="A376" s="157"/>
      <c r="B376" s="265">
        <v>44589</v>
      </c>
      <c r="C376" s="585" t="s">
        <v>2771</v>
      </c>
      <c r="D376" s="131" t="s">
        <v>2698</v>
      </c>
      <c r="E376" s="587" t="s">
        <v>2992</v>
      </c>
      <c r="F376" s="598">
        <v>44595</v>
      </c>
      <c r="G376" s="200"/>
      <c r="H376" s="157"/>
      <c r="I376" s="157"/>
      <c r="J376" s="157"/>
      <c r="K376" s="592">
        <v>88087906</v>
      </c>
      <c r="L376" s="124"/>
      <c r="M376" s="124"/>
      <c r="N376" s="131" t="s">
        <v>2238</v>
      </c>
      <c r="O376" s="133" t="s">
        <v>3065</v>
      </c>
      <c r="P376" s="157"/>
      <c r="Q376" s="157"/>
      <c r="R376" s="157"/>
      <c r="S376" s="157"/>
      <c r="T376" s="157"/>
      <c r="U376" s="157"/>
      <c r="V376" s="596" t="s">
        <v>2252</v>
      </c>
      <c r="W376" s="597" t="s">
        <v>2881</v>
      </c>
      <c r="X376" s="597" t="s">
        <v>355</v>
      </c>
      <c r="Y376" s="632" t="s">
        <v>3250</v>
      </c>
      <c r="Z376" s="239"/>
      <c r="AA376" s="478" t="s">
        <v>349</v>
      </c>
      <c r="AB376" s="1129" t="s">
        <v>3176</v>
      </c>
      <c r="AC376" s="157"/>
      <c r="AD376" s="157"/>
      <c r="AE376" s="577"/>
      <c r="AF376" s="157"/>
      <c r="AG376" s="157"/>
      <c r="AH376" s="157"/>
      <c r="AI376" s="157"/>
      <c r="AJ376" s="157"/>
      <c r="AK376" s="89"/>
      <c r="AL376" s="132"/>
      <c r="AM376" s="89" t="s">
        <v>242</v>
      </c>
      <c r="AN376" s="361" t="s">
        <v>184</v>
      </c>
      <c r="AO376" s="104" t="s">
        <v>62</v>
      </c>
      <c r="AP376" s="104" t="str">
        <f t="shared" si="15"/>
        <v>Under</v>
      </c>
      <c r="AQ376" s="157" t="s">
        <v>66</v>
      </c>
      <c r="AR376" s="265">
        <v>44595</v>
      </c>
      <c r="AS376" s="157" t="s">
        <v>3510</v>
      </c>
      <c r="AT376" s="157" t="s">
        <v>3511</v>
      </c>
      <c r="AU376" s="90" t="s">
        <v>3512</v>
      </c>
      <c r="AV376" s="157" t="s">
        <v>399</v>
      </c>
      <c r="AW376" s="157" t="s">
        <v>47</v>
      </c>
      <c r="AX376" s="157" t="s">
        <v>3513</v>
      </c>
      <c r="AY376" s="157" t="s">
        <v>117</v>
      </c>
      <c r="AZ376" s="265">
        <v>44595</v>
      </c>
      <c r="BA376" s="157"/>
      <c r="BB376" s="157"/>
      <c r="BC376" s="157"/>
      <c r="BD376" s="200"/>
      <c r="BE376" s="89"/>
      <c r="BF376" s="89"/>
      <c r="BG376" s="89"/>
      <c r="BH376" s="89"/>
      <c r="BI376" s="157"/>
      <c r="BJ376" s="157"/>
      <c r="BK376" s="157"/>
      <c r="BL376" s="107">
        <f t="shared" si="16"/>
        <v>0</v>
      </c>
      <c r="BM376" s="107" t="str">
        <f>VLOOKUP(BL:BL,value!$A:$B,2,0)</f>
        <v>Y</v>
      </c>
      <c r="BN376" s="107" t="str">
        <f>VLOOKUP(BM:BM,value!C:D,2,0)</f>
        <v>Under</v>
      </c>
      <c r="BO376" s="107">
        <f t="shared" si="17"/>
        <v>0</v>
      </c>
      <c r="BP376" s="107" t="str">
        <f>VLOOKUP(BO:BO,value!$A:$B,2,0)</f>
        <v>Y</v>
      </c>
      <c r="BQ376" s="107" t="str">
        <f>VLOOKUP(BP:BP,value!C:D,2,0)</f>
        <v>Under</v>
      </c>
      <c r="BR376" s="107">
        <f>LOOKUP(AR376,value!$F$2:$H$20)</f>
        <v>5</v>
      </c>
    </row>
    <row r="377" spans="1:70" ht="19.95" customHeight="1">
      <c r="A377" s="157"/>
      <c r="B377" s="265">
        <v>44589</v>
      </c>
      <c r="C377" s="585" t="s">
        <v>2771</v>
      </c>
      <c r="D377" s="131" t="s">
        <v>2698</v>
      </c>
      <c r="E377" s="587" t="s">
        <v>2992</v>
      </c>
      <c r="F377" s="598">
        <v>44595</v>
      </c>
      <c r="G377" s="200"/>
      <c r="H377" s="157"/>
      <c r="I377" s="157"/>
      <c r="J377" s="157"/>
      <c r="K377" s="592">
        <v>88087910</v>
      </c>
      <c r="L377" s="157"/>
      <c r="M377" s="157"/>
      <c r="N377" s="131" t="s">
        <v>2238</v>
      </c>
      <c r="O377" s="133" t="s">
        <v>3065</v>
      </c>
      <c r="P377" s="157"/>
      <c r="Q377" s="157"/>
      <c r="R377" s="157"/>
      <c r="S377" s="157"/>
      <c r="T377" s="157"/>
      <c r="U377" s="157"/>
      <c r="V377" s="596" t="s">
        <v>2252</v>
      </c>
      <c r="W377" s="597" t="s">
        <v>2882</v>
      </c>
      <c r="X377" s="597" t="s">
        <v>355</v>
      </c>
      <c r="Y377" s="632" t="s">
        <v>3250</v>
      </c>
      <c r="Z377" s="157"/>
      <c r="AA377" s="478" t="s">
        <v>349</v>
      </c>
      <c r="AB377" s="1129" t="s">
        <v>3177</v>
      </c>
      <c r="AC377" s="157"/>
      <c r="AD377" s="157"/>
      <c r="AE377" s="200"/>
      <c r="AF377" s="157"/>
      <c r="AG377" s="157"/>
      <c r="AH377" s="157"/>
      <c r="AI377" s="157"/>
      <c r="AJ377" s="157"/>
      <c r="AK377" s="89"/>
      <c r="AL377" s="132"/>
      <c r="AM377" s="89" t="s">
        <v>242</v>
      </c>
      <c r="AN377" s="361" t="s">
        <v>184</v>
      </c>
      <c r="AO377" s="104" t="s">
        <v>62</v>
      </c>
      <c r="AP377" s="104" t="str">
        <f t="shared" si="15"/>
        <v>Under</v>
      </c>
      <c r="AQ377" s="157" t="s">
        <v>66</v>
      </c>
      <c r="AR377" s="265">
        <v>44595</v>
      </c>
      <c r="AS377" s="157" t="s">
        <v>3510</v>
      </c>
      <c r="AT377" s="157" t="s">
        <v>3511</v>
      </c>
      <c r="AU377" s="90" t="s">
        <v>3512</v>
      </c>
      <c r="AV377" s="157" t="s">
        <v>399</v>
      </c>
      <c r="AW377" s="157" t="s">
        <v>47</v>
      </c>
      <c r="AX377" s="157" t="s">
        <v>3513</v>
      </c>
      <c r="AY377" s="157" t="s">
        <v>117</v>
      </c>
      <c r="AZ377" s="265">
        <v>44595</v>
      </c>
      <c r="BA377" s="157"/>
      <c r="BB377" s="157"/>
      <c r="BC377" s="157"/>
      <c r="BD377" s="200"/>
      <c r="BE377" s="89"/>
      <c r="BF377" s="89"/>
      <c r="BG377" s="89"/>
      <c r="BH377" s="89"/>
      <c r="BI377" s="157"/>
      <c r="BJ377" s="157"/>
      <c r="BK377" s="157"/>
      <c r="BL377" s="107">
        <f t="shared" si="16"/>
        <v>0</v>
      </c>
      <c r="BM377" s="107" t="str">
        <f>VLOOKUP(BL:BL,value!$A:$B,2,0)</f>
        <v>Y</v>
      </c>
      <c r="BN377" s="107" t="str">
        <f>VLOOKUP(BM:BM,value!C:D,2,0)</f>
        <v>Under</v>
      </c>
      <c r="BO377" s="107">
        <f t="shared" si="17"/>
        <v>0</v>
      </c>
      <c r="BP377" s="107" t="str">
        <f>VLOOKUP(BO:BO,value!$A:$B,2,0)</f>
        <v>Y</v>
      </c>
      <c r="BQ377" s="107" t="str">
        <f>VLOOKUP(BP:BP,value!C:D,2,0)</f>
        <v>Under</v>
      </c>
      <c r="BR377" s="107">
        <f>LOOKUP(AR377,value!$F$2:$H$20)</f>
        <v>5</v>
      </c>
    </row>
    <row r="378" spans="1:70" ht="19.95" customHeight="1">
      <c r="A378" s="157"/>
      <c r="B378" s="265">
        <v>44589</v>
      </c>
      <c r="C378" s="585" t="s">
        <v>2785</v>
      </c>
      <c r="D378" s="131" t="s">
        <v>2712</v>
      </c>
      <c r="E378" s="587" t="s">
        <v>3006</v>
      </c>
      <c r="F378" s="598">
        <v>44595</v>
      </c>
      <c r="G378" s="200"/>
      <c r="H378" s="157"/>
      <c r="I378" s="157"/>
      <c r="J378" s="157"/>
      <c r="K378" s="592">
        <v>88092179</v>
      </c>
      <c r="L378" s="124"/>
      <c r="M378" s="124"/>
      <c r="N378" s="131" t="s">
        <v>2238</v>
      </c>
      <c r="O378" s="133" t="s">
        <v>3079</v>
      </c>
      <c r="P378" s="157"/>
      <c r="Q378" s="157"/>
      <c r="R378" s="157"/>
      <c r="S378" s="157"/>
      <c r="T378" s="157"/>
      <c r="U378" s="157"/>
      <c r="V378" s="596" t="s">
        <v>2252</v>
      </c>
      <c r="W378" s="597" t="s">
        <v>2909</v>
      </c>
      <c r="X378" s="597" t="s">
        <v>355</v>
      </c>
      <c r="Y378" s="632" t="s">
        <v>3250</v>
      </c>
      <c r="Z378" s="239"/>
      <c r="AA378" s="478" t="s">
        <v>349</v>
      </c>
      <c r="AB378" s="1129" t="s">
        <v>3204</v>
      </c>
      <c r="AC378" s="157"/>
      <c r="AD378" s="157"/>
      <c r="AE378" s="577"/>
      <c r="AF378" s="157"/>
      <c r="AG378" s="157"/>
      <c r="AH378" s="157"/>
      <c r="AI378" s="157"/>
      <c r="AJ378" s="157"/>
      <c r="AK378" s="89"/>
      <c r="AL378" s="132"/>
      <c r="AM378" s="89" t="s">
        <v>242</v>
      </c>
      <c r="AN378" s="361" t="s">
        <v>239</v>
      </c>
      <c r="AO378" s="104" t="s">
        <v>62</v>
      </c>
      <c r="AP378" s="104" t="str">
        <f t="shared" si="15"/>
        <v>Under</v>
      </c>
      <c r="AQ378" s="157" t="s">
        <v>66</v>
      </c>
      <c r="AR378" s="265">
        <v>44595</v>
      </c>
      <c r="AS378" s="157" t="s">
        <v>3514</v>
      </c>
      <c r="AT378" s="157" t="s">
        <v>3515</v>
      </c>
      <c r="AU378" s="90" t="s">
        <v>3516</v>
      </c>
      <c r="AV378" s="157" t="s">
        <v>3517</v>
      </c>
      <c r="AW378" s="157" t="s">
        <v>277</v>
      </c>
      <c r="AX378" s="157" t="s">
        <v>3518</v>
      </c>
      <c r="AY378" s="157" t="s">
        <v>80</v>
      </c>
      <c r="AZ378" s="265">
        <v>44595</v>
      </c>
      <c r="BA378" s="157"/>
      <c r="BB378" s="157"/>
      <c r="BC378" s="157"/>
      <c r="BD378" s="200"/>
      <c r="BE378" s="89"/>
      <c r="BF378" s="89"/>
      <c r="BG378" s="89"/>
      <c r="BH378" s="89"/>
      <c r="BI378" s="157"/>
      <c r="BJ378" s="157"/>
      <c r="BK378" s="157"/>
      <c r="BL378" s="107">
        <f t="shared" si="16"/>
        <v>0</v>
      </c>
      <c r="BM378" s="107" t="str">
        <f>VLOOKUP(BL:BL,value!$A:$B,2,0)</f>
        <v>Y</v>
      </c>
      <c r="BN378" s="107" t="str">
        <f>VLOOKUP(BM:BM,value!C:D,2,0)</f>
        <v>Under</v>
      </c>
      <c r="BO378" s="107">
        <f t="shared" si="17"/>
        <v>0</v>
      </c>
      <c r="BP378" s="107" t="str">
        <f>VLOOKUP(BO:BO,value!$A:$B,2,0)</f>
        <v>Y</v>
      </c>
      <c r="BQ378" s="107" t="str">
        <f>VLOOKUP(BP:BP,value!C:D,2,0)</f>
        <v>Under</v>
      </c>
      <c r="BR378" s="107">
        <f>LOOKUP(AR378,value!$F$2:$H$20)</f>
        <v>5</v>
      </c>
    </row>
    <row r="379" spans="1:70" ht="19.95" customHeight="1">
      <c r="A379" s="157"/>
      <c r="B379" s="265">
        <v>44589</v>
      </c>
      <c r="C379" s="585" t="s">
        <v>2785</v>
      </c>
      <c r="D379" s="131" t="s">
        <v>2712</v>
      </c>
      <c r="E379" s="587" t="s">
        <v>3006</v>
      </c>
      <c r="F379" s="598">
        <v>44595</v>
      </c>
      <c r="G379" s="200"/>
      <c r="H379" s="157"/>
      <c r="I379" s="157"/>
      <c r="J379" s="157"/>
      <c r="K379" s="592">
        <v>88087322</v>
      </c>
      <c r="L379" s="157"/>
      <c r="M379" s="157"/>
      <c r="N379" s="131" t="s">
        <v>2238</v>
      </c>
      <c r="O379" s="133" t="s">
        <v>3079</v>
      </c>
      <c r="P379" s="157"/>
      <c r="Q379" s="157"/>
      <c r="R379" s="157"/>
      <c r="S379" s="157"/>
      <c r="T379" s="157"/>
      <c r="U379" s="157"/>
      <c r="V379" s="596" t="s">
        <v>2252</v>
      </c>
      <c r="W379" s="597" t="s">
        <v>2910</v>
      </c>
      <c r="X379" s="597" t="s">
        <v>355</v>
      </c>
      <c r="Y379" s="632" t="s">
        <v>3250</v>
      </c>
      <c r="Z379" s="157"/>
      <c r="AA379" s="478" t="s">
        <v>349</v>
      </c>
      <c r="AB379" s="1129" t="s">
        <v>3205</v>
      </c>
      <c r="AC379" s="157"/>
      <c r="AD379" s="157"/>
      <c r="AE379" s="200"/>
      <c r="AF379" s="157"/>
      <c r="AG379" s="157"/>
      <c r="AH379" s="157"/>
      <c r="AI379" s="157"/>
      <c r="AJ379" s="157"/>
      <c r="AK379" s="89"/>
      <c r="AL379" s="132"/>
      <c r="AM379" s="89" t="s">
        <v>242</v>
      </c>
      <c r="AN379" s="361" t="s">
        <v>239</v>
      </c>
      <c r="AO379" s="104" t="s">
        <v>62</v>
      </c>
      <c r="AP379" s="104" t="str">
        <f t="shared" si="15"/>
        <v>Under</v>
      </c>
      <c r="AQ379" s="157" t="s">
        <v>66</v>
      </c>
      <c r="AR379" s="265">
        <v>44595</v>
      </c>
      <c r="AS379" s="157" t="s">
        <v>3514</v>
      </c>
      <c r="AT379" s="157" t="s">
        <v>3515</v>
      </c>
      <c r="AU379" s="90" t="s">
        <v>3516</v>
      </c>
      <c r="AV379" s="157" t="s">
        <v>3517</v>
      </c>
      <c r="AW379" s="157" t="s">
        <v>47</v>
      </c>
      <c r="AX379" s="157" t="s">
        <v>3519</v>
      </c>
      <c r="AY379" s="157" t="s">
        <v>117</v>
      </c>
      <c r="AZ379" s="265">
        <v>44595</v>
      </c>
      <c r="BA379" s="157"/>
      <c r="BB379" s="157"/>
      <c r="BC379" s="157"/>
      <c r="BD379" s="200"/>
      <c r="BE379" s="89"/>
      <c r="BF379" s="89"/>
      <c r="BG379" s="89"/>
      <c r="BH379" s="89"/>
      <c r="BI379" s="157"/>
      <c r="BJ379" s="157"/>
      <c r="BK379" s="157"/>
      <c r="BL379" s="107">
        <f t="shared" si="16"/>
        <v>0</v>
      </c>
      <c r="BM379" s="107" t="str">
        <f>VLOOKUP(BL:BL,value!$A:$B,2,0)</f>
        <v>Y</v>
      </c>
      <c r="BN379" s="107" t="str">
        <f>VLOOKUP(BM:BM,value!C:D,2,0)</f>
        <v>Under</v>
      </c>
      <c r="BO379" s="107">
        <f t="shared" si="17"/>
        <v>0</v>
      </c>
      <c r="BP379" s="107" t="str">
        <f>VLOOKUP(BO:BO,value!$A:$B,2,0)</f>
        <v>Y</v>
      </c>
      <c r="BQ379" s="107" t="str">
        <f>VLOOKUP(BP:BP,value!C:D,2,0)</f>
        <v>Under</v>
      </c>
      <c r="BR379" s="107">
        <f>LOOKUP(AR379,value!$F$2:$H$20)</f>
        <v>5</v>
      </c>
    </row>
    <row r="380" spans="1:70" ht="19.95" customHeight="1">
      <c r="A380" s="157"/>
      <c r="B380" s="265">
        <v>44589</v>
      </c>
      <c r="C380" s="585" t="s">
        <v>2785</v>
      </c>
      <c r="D380" s="131" t="s">
        <v>2712</v>
      </c>
      <c r="E380" s="587" t="s">
        <v>3006</v>
      </c>
      <c r="F380" s="598">
        <v>44595</v>
      </c>
      <c r="G380" s="200"/>
      <c r="H380" s="157"/>
      <c r="I380" s="157"/>
      <c r="J380" s="157"/>
      <c r="K380" s="592">
        <v>88087318</v>
      </c>
      <c r="L380" s="124"/>
      <c r="M380" s="124"/>
      <c r="N380" s="131" t="s">
        <v>2238</v>
      </c>
      <c r="O380" s="133" t="s">
        <v>3079</v>
      </c>
      <c r="P380" s="157"/>
      <c r="Q380" s="157"/>
      <c r="R380" s="157"/>
      <c r="S380" s="157"/>
      <c r="T380" s="157"/>
      <c r="U380" s="157"/>
      <c r="V380" s="596" t="s">
        <v>2252</v>
      </c>
      <c r="W380" s="597" t="s">
        <v>2911</v>
      </c>
      <c r="X380" s="597" t="s">
        <v>355</v>
      </c>
      <c r="Y380" s="632" t="s">
        <v>3250</v>
      </c>
      <c r="Z380" s="89"/>
      <c r="AA380" s="478" t="s">
        <v>349</v>
      </c>
      <c r="AB380" s="1129" t="s">
        <v>3206</v>
      </c>
      <c r="AC380" s="157"/>
      <c r="AD380" s="157"/>
      <c r="AE380" s="577"/>
      <c r="AF380" s="157"/>
      <c r="AG380" s="157"/>
      <c r="AH380" s="157"/>
      <c r="AI380" s="157"/>
      <c r="AJ380" s="157"/>
      <c r="AK380" s="89"/>
      <c r="AL380" s="132"/>
      <c r="AM380" s="89" t="s">
        <v>242</v>
      </c>
      <c r="AN380" s="361" t="s">
        <v>239</v>
      </c>
      <c r="AO380" s="104" t="s">
        <v>62</v>
      </c>
      <c r="AP380" s="104" t="str">
        <f t="shared" si="15"/>
        <v>Under</v>
      </c>
      <c r="AQ380" s="157" t="s">
        <v>66</v>
      </c>
      <c r="AR380" s="265">
        <v>44595</v>
      </c>
      <c r="AS380" s="157" t="s">
        <v>3514</v>
      </c>
      <c r="AT380" s="157" t="s">
        <v>3515</v>
      </c>
      <c r="AU380" s="90" t="s">
        <v>3516</v>
      </c>
      <c r="AV380" s="157" t="s">
        <v>3517</v>
      </c>
      <c r="AW380" s="157" t="s">
        <v>47</v>
      </c>
      <c r="AX380" s="157" t="s">
        <v>3519</v>
      </c>
      <c r="AY380" s="157" t="s">
        <v>117</v>
      </c>
      <c r="AZ380" s="265">
        <v>44595</v>
      </c>
      <c r="BA380" s="157"/>
      <c r="BB380" s="157"/>
      <c r="BC380" s="157"/>
      <c r="BD380" s="200"/>
      <c r="BE380" s="89"/>
      <c r="BF380" s="89"/>
      <c r="BG380" s="89"/>
      <c r="BH380" s="89"/>
      <c r="BI380" s="157"/>
      <c r="BJ380" s="157"/>
      <c r="BK380" s="157"/>
      <c r="BL380" s="107">
        <f t="shared" si="16"/>
        <v>0</v>
      </c>
      <c r="BM380" s="107" t="str">
        <f>VLOOKUP(BL:BL,value!$A:$B,2,0)</f>
        <v>Y</v>
      </c>
      <c r="BN380" s="107" t="str">
        <f>VLOOKUP(BM:BM,value!C:D,2,0)</f>
        <v>Under</v>
      </c>
      <c r="BO380" s="107">
        <f t="shared" si="17"/>
        <v>0</v>
      </c>
      <c r="BP380" s="107" t="str">
        <f>VLOOKUP(BO:BO,value!$A:$B,2,0)</f>
        <v>Y</v>
      </c>
      <c r="BQ380" s="107" t="str">
        <f>VLOOKUP(BP:BP,value!C:D,2,0)</f>
        <v>Under</v>
      </c>
      <c r="BR380" s="107">
        <f>LOOKUP(AR380,value!$F$2:$H$20)</f>
        <v>5</v>
      </c>
    </row>
    <row r="381" spans="1:70" ht="19.95" customHeight="1">
      <c r="A381" s="157"/>
      <c r="B381" s="265">
        <v>44589</v>
      </c>
      <c r="C381" s="585" t="s">
        <v>2788</v>
      </c>
      <c r="D381" s="131" t="s">
        <v>2715</v>
      </c>
      <c r="E381" s="587" t="s">
        <v>3009</v>
      </c>
      <c r="F381" s="598">
        <v>44595</v>
      </c>
      <c r="G381" s="200"/>
      <c r="H381" s="157"/>
      <c r="I381" s="157"/>
      <c r="J381" s="157"/>
      <c r="K381" s="592">
        <v>88087174</v>
      </c>
      <c r="L381" s="124"/>
      <c r="M381" s="124"/>
      <c r="N381" s="131" t="s">
        <v>2238</v>
      </c>
      <c r="O381" s="133" t="s">
        <v>3082</v>
      </c>
      <c r="P381" s="157"/>
      <c r="Q381" s="157"/>
      <c r="R381" s="157"/>
      <c r="S381" s="157"/>
      <c r="T381" s="157"/>
      <c r="U381" s="157"/>
      <c r="V381" s="596" t="s">
        <v>2252</v>
      </c>
      <c r="W381" s="597" t="s">
        <v>2916</v>
      </c>
      <c r="X381" s="597" t="s">
        <v>355</v>
      </c>
      <c r="Y381" s="632" t="s">
        <v>3250</v>
      </c>
      <c r="Z381" s="239"/>
      <c r="AA381" s="478" t="s">
        <v>349</v>
      </c>
      <c r="AB381" s="1129" t="s">
        <v>3211</v>
      </c>
      <c r="AC381" s="157"/>
      <c r="AD381" s="157"/>
      <c r="AE381" s="577"/>
      <c r="AF381" s="157"/>
      <c r="AG381" s="157"/>
      <c r="AH381" s="157"/>
      <c r="AI381" s="157"/>
      <c r="AJ381" s="157"/>
      <c r="AK381" s="89"/>
      <c r="AL381" s="132"/>
      <c r="AM381" s="89" t="s">
        <v>242</v>
      </c>
      <c r="AN381" s="361" t="s">
        <v>213</v>
      </c>
      <c r="AO381" s="104" t="s">
        <v>62</v>
      </c>
      <c r="AP381" s="104" t="str">
        <f t="shared" si="15"/>
        <v>Under</v>
      </c>
      <c r="AQ381" s="157" t="s">
        <v>66</v>
      </c>
      <c r="AR381" s="265">
        <v>44595</v>
      </c>
      <c r="AS381" s="157" t="s">
        <v>3520</v>
      </c>
      <c r="AT381" s="157" t="s">
        <v>2577</v>
      </c>
      <c r="AU381" s="90" t="s">
        <v>3521</v>
      </c>
      <c r="AV381" s="157" t="s">
        <v>515</v>
      </c>
      <c r="AW381" s="157" t="s">
        <v>47</v>
      </c>
      <c r="AX381" s="157" t="s">
        <v>3522</v>
      </c>
      <c r="AY381" s="157" t="s">
        <v>117</v>
      </c>
      <c r="AZ381" s="326">
        <v>44595</v>
      </c>
      <c r="BA381" s="157"/>
      <c r="BB381" s="157"/>
      <c r="BC381" s="157"/>
      <c r="BD381" s="200"/>
      <c r="BE381" s="89"/>
      <c r="BF381" s="89"/>
      <c r="BG381" s="89"/>
      <c r="BH381" s="89"/>
      <c r="BI381" s="157"/>
      <c r="BJ381" s="157"/>
      <c r="BK381" s="157"/>
      <c r="BL381" s="107">
        <f t="shared" si="16"/>
        <v>0</v>
      </c>
      <c r="BM381" s="107" t="str">
        <f>VLOOKUP(BL:BL,value!$A:$B,2,0)</f>
        <v>Y</v>
      </c>
      <c r="BN381" s="107" t="str">
        <f>VLOOKUP(BM:BM,value!C:D,2,0)</f>
        <v>Under</v>
      </c>
      <c r="BO381" s="107">
        <f t="shared" si="17"/>
        <v>0</v>
      </c>
      <c r="BP381" s="107" t="str">
        <f>VLOOKUP(BO:BO,value!$A:$B,2,0)</f>
        <v>Y</v>
      </c>
      <c r="BQ381" s="107" t="str">
        <f>VLOOKUP(BP:BP,value!C:D,2,0)</f>
        <v>Under</v>
      </c>
      <c r="BR381" s="107">
        <f>LOOKUP(AR381,value!$F$2:$H$20)</f>
        <v>5</v>
      </c>
    </row>
    <row r="382" spans="1:70" ht="19.95" customHeight="1">
      <c r="A382" s="157"/>
      <c r="B382" s="265">
        <v>44589</v>
      </c>
      <c r="C382" s="585" t="s">
        <v>2788</v>
      </c>
      <c r="D382" s="131" t="s">
        <v>2715</v>
      </c>
      <c r="E382" s="587" t="s">
        <v>3009</v>
      </c>
      <c r="F382" s="598">
        <v>44595</v>
      </c>
      <c r="G382" s="200"/>
      <c r="H382" s="157"/>
      <c r="I382" s="157"/>
      <c r="J382" s="157"/>
      <c r="K382" s="592">
        <v>88087178</v>
      </c>
      <c r="L382" s="157"/>
      <c r="M382" s="157"/>
      <c r="N382" s="131" t="s">
        <v>2238</v>
      </c>
      <c r="O382" s="133" t="s">
        <v>3082</v>
      </c>
      <c r="P382" s="157"/>
      <c r="Q382" s="157"/>
      <c r="R382" s="157"/>
      <c r="S382" s="157"/>
      <c r="T382" s="157"/>
      <c r="U382" s="157"/>
      <c r="V382" s="596" t="s">
        <v>2252</v>
      </c>
      <c r="W382" s="597" t="s">
        <v>2917</v>
      </c>
      <c r="X382" s="597" t="s">
        <v>355</v>
      </c>
      <c r="Y382" s="632" t="s">
        <v>3250</v>
      </c>
      <c r="Z382" s="157"/>
      <c r="AA382" s="478" t="s">
        <v>349</v>
      </c>
      <c r="AB382" s="1129" t="s">
        <v>3212</v>
      </c>
      <c r="AC382" s="157"/>
      <c r="AD382" s="157"/>
      <c r="AE382" s="200"/>
      <c r="AF382" s="157"/>
      <c r="AG382" s="157"/>
      <c r="AH382" s="157"/>
      <c r="AI382" s="157"/>
      <c r="AJ382" s="157"/>
      <c r="AK382" s="89"/>
      <c r="AL382" s="132"/>
      <c r="AM382" s="89" t="s">
        <v>242</v>
      </c>
      <c r="AN382" s="361" t="s">
        <v>213</v>
      </c>
      <c r="AO382" s="104" t="s">
        <v>62</v>
      </c>
      <c r="AP382" s="104" t="str">
        <f t="shared" si="15"/>
        <v>Under</v>
      </c>
      <c r="AQ382" s="157" t="s">
        <v>66</v>
      </c>
      <c r="AR382" s="265">
        <v>44595</v>
      </c>
      <c r="AS382" s="157" t="s">
        <v>3520</v>
      </c>
      <c r="AT382" s="157" t="s">
        <v>2577</v>
      </c>
      <c r="AU382" s="90" t="s">
        <v>3521</v>
      </c>
      <c r="AV382" s="157" t="s">
        <v>515</v>
      </c>
      <c r="AW382" s="157" t="s">
        <v>47</v>
      </c>
      <c r="AX382" s="157" t="s">
        <v>3522</v>
      </c>
      <c r="AY382" s="157" t="s">
        <v>117</v>
      </c>
      <c r="AZ382" s="326">
        <v>44595</v>
      </c>
      <c r="BA382" s="157"/>
      <c r="BB382" s="157"/>
      <c r="BC382" s="157"/>
      <c r="BD382" s="200"/>
      <c r="BE382" s="89"/>
      <c r="BF382" s="89"/>
      <c r="BG382" s="89"/>
      <c r="BH382" s="89"/>
      <c r="BI382" s="157"/>
      <c r="BJ382" s="157"/>
      <c r="BK382" s="157"/>
      <c r="BL382" s="107">
        <f t="shared" si="16"/>
        <v>0</v>
      </c>
      <c r="BM382" s="107" t="str">
        <f>VLOOKUP(BL:BL,value!$A:$B,2,0)</f>
        <v>Y</v>
      </c>
      <c r="BN382" s="107" t="str">
        <f>VLOOKUP(BM:BM,value!C:D,2,0)</f>
        <v>Under</v>
      </c>
      <c r="BO382" s="107">
        <f t="shared" si="17"/>
        <v>0</v>
      </c>
      <c r="BP382" s="107" t="str">
        <f>VLOOKUP(BO:BO,value!$A:$B,2,0)</f>
        <v>Y</v>
      </c>
      <c r="BQ382" s="107" t="str">
        <f>VLOOKUP(BP:BP,value!C:D,2,0)</f>
        <v>Under</v>
      </c>
      <c r="BR382" s="107">
        <f>LOOKUP(AR382,value!$F$2:$H$20)</f>
        <v>5</v>
      </c>
    </row>
    <row r="383" spans="1:70" ht="19.95" customHeight="1">
      <c r="A383" s="157"/>
      <c r="B383" s="265">
        <v>44589</v>
      </c>
      <c r="C383" s="585" t="s">
        <v>2790</v>
      </c>
      <c r="D383" s="131" t="s">
        <v>2717</v>
      </c>
      <c r="E383" s="587" t="s">
        <v>3011</v>
      </c>
      <c r="F383" s="598">
        <v>44595</v>
      </c>
      <c r="G383" s="200"/>
      <c r="H383" s="157"/>
      <c r="I383" s="157"/>
      <c r="J383" s="157"/>
      <c r="K383" s="592">
        <v>88087762</v>
      </c>
      <c r="L383" s="124"/>
      <c r="M383" s="124"/>
      <c r="N383" s="131" t="s">
        <v>2238</v>
      </c>
      <c r="O383" s="133" t="s">
        <v>3084</v>
      </c>
      <c r="P383" s="157"/>
      <c r="Q383" s="157"/>
      <c r="R383" s="157"/>
      <c r="S383" s="157"/>
      <c r="T383" s="157"/>
      <c r="U383" s="157"/>
      <c r="V383" s="596" t="s">
        <v>2252</v>
      </c>
      <c r="W383" s="597" t="s">
        <v>2920</v>
      </c>
      <c r="X383" s="597" t="s">
        <v>355</v>
      </c>
      <c r="Y383" s="632" t="s">
        <v>3250</v>
      </c>
      <c r="Z383" s="239"/>
      <c r="AA383" s="478" t="s">
        <v>349</v>
      </c>
      <c r="AB383" s="1129" t="s">
        <v>3215</v>
      </c>
      <c r="AC383" s="157"/>
      <c r="AD383" s="157"/>
      <c r="AE383" s="577"/>
      <c r="AF383" s="157"/>
      <c r="AG383" s="157"/>
      <c r="AH383" s="157"/>
      <c r="AI383" s="157"/>
      <c r="AJ383" s="157"/>
      <c r="AK383" s="89"/>
      <c r="AL383" s="132"/>
      <c r="AM383" s="89" t="s">
        <v>242</v>
      </c>
      <c r="AN383" s="361" t="s">
        <v>213</v>
      </c>
      <c r="AO383" s="104" t="s">
        <v>62</v>
      </c>
      <c r="AP383" s="104" t="str">
        <f t="shared" si="15"/>
        <v>Under</v>
      </c>
      <c r="AQ383" s="157" t="s">
        <v>66</v>
      </c>
      <c r="AR383" s="265">
        <v>44595</v>
      </c>
      <c r="AS383" s="157" t="s">
        <v>3523</v>
      </c>
      <c r="AT383" s="157" t="s">
        <v>3524</v>
      </c>
      <c r="AU383" s="90" t="s">
        <v>3525</v>
      </c>
      <c r="AV383" s="157" t="s">
        <v>2637</v>
      </c>
      <c r="AW383" s="157" t="s">
        <v>47</v>
      </c>
      <c r="AX383" s="157" t="s">
        <v>3526</v>
      </c>
      <c r="AY383" s="157" t="s">
        <v>117</v>
      </c>
      <c r="AZ383" s="326">
        <v>44595</v>
      </c>
      <c r="BA383" s="157"/>
      <c r="BB383" s="157"/>
      <c r="BC383" s="157"/>
      <c r="BD383" s="200"/>
      <c r="BE383" s="89"/>
      <c r="BF383" s="89"/>
      <c r="BG383" s="89"/>
      <c r="BH383" s="89"/>
      <c r="BI383" s="157"/>
      <c r="BJ383" s="157"/>
      <c r="BK383" s="157"/>
      <c r="BL383" s="107">
        <f t="shared" si="16"/>
        <v>0</v>
      </c>
      <c r="BM383" s="107" t="str">
        <f>VLOOKUP(BL:BL,value!$A:$B,2,0)</f>
        <v>Y</v>
      </c>
      <c r="BN383" s="107" t="str">
        <f>VLOOKUP(BM:BM,value!C:D,2,0)</f>
        <v>Under</v>
      </c>
      <c r="BO383" s="107">
        <f t="shared" si="17"/>
        <v>0</v>
      </c>
      <c r="BP383" s="107" t="str">
        <f>VLOOKUP(BO:BO,value!$A:$B,2,0)</f>
        <v>Y</v>
      </c>
      <c r="BQ383" s="107" t="str">
        <f>VLOOKUP(BP:BP,value!C:D,2,0)</f>
        <v>Under</v>
      </c>
      <c r="BR383" s="107">
        <f>LOOKUP(AR383,value!$F$2:$H$20)</f>
        <v>5</v>
      </c>
    </row>
    <row r="384" spans="1:70" ht="19.95" customHeight="1">
      <c r="A384" s="157"/>
      <c r="B384" s="265">
        <v>44589</v>
      </c>
      <c r="C384" s="585" t="s">
        <v>2790</v>
      </c>
      <c r="D384" s="131" t="s">
        <v>2717</v>
      </c>
      <c r="E384" s="587" t="s">
        <v>3011</v>
      </c>
      <c r="F384" s="598">
        <v>44595</v>
      </c>
      <c r="G384" s="200"/>
      <c r="H384" s="157"/>
      <c r="I384" s="157"/>
      <c r="J384" s="157"/>
      <c r="K384" s="592">
        <v>88087758</v>
      </c>
      <c r="L384" s="157"/>
      <c r="M384" s="157"/>
      <c r="N384" s="131" t="s">
        <v>2238</v>
      </c>
      <c r="O384" s="133" t="s">
        <v>3084</v>
      </c>
      <c r="P384" s="157"/>
      <c r="Q384" s="157"/>
      <c r="R384" s="157"/>
      <c r="S384" s="157"/>
      <c r="T384" s="157"/>
      <c r="U384" s="157"/>
      <c r="V384" s="596" t="s">
        <v>2252</v>
      </c>
      <c r="W384" s="597" t="s">
        <v>2921</v>
      </c>
      <c r="X384" s="597" t="s">
        <v>355</v>
      </c>
      <c r="Y384" s="632" t="s">
        <v>3250</v>
      </c>
      <c r="Z384" s="157"/>
      <c r="AA384" s="478" t="s">
        <v>349</v>
      </c>
      <c r="AB384" s="1129" t="s">
        <v>3216</v>
      </c>
      <c r="AC384" s="157"/>
      <c r="AD384" s="157"/>
      <c r="AE384" s="200"/>
      <c r="AF384" s="157"/>
      <c r="AG384" s="157"/>
      <c r="AH384" s="157"/>
      <c r="AI384" s="157"/>
      <c r="AJ384" s="157"/>
      <c r="AK384" s="89"/>
      <c r="AL384" s="132"/>
      <c r="AM384" s="89" t="s">
        <v>242</v>
      </c>
      <c r="AN384" s="361" t="s">
        <v>213</v>
      </c>
      <c r="AO384" s="104" t="s">
        <v>62</v>
      </c>
      <c r="AP384" s="104" t="str">
        <f t="shared" si="15"/>
        <v>Under</v>
      </c>
      <c r="AQ384" s="157" t="s">
        <v>66</v>
      </c>
      <c r="AR384" s="265">
        <v>44595</v>
      </c>
      <c r="AS384" s="157" t="s">
        <v>3523</v>
      </c>
      <c r="AT384" s="157" t="s">
        <v>3524</v>
      </c>
      <c r="AU384" s="90" t="s">
        <v>3525</v>
      </c>
      <c r="AV384" s="157" t="s">
        <v>2637</v>
      </c>
      <c r="AW384" s="157" t="s">
        <v>47</v>
      </c>
      <c r="AX384" s="157" t="s">
        <v>3526</v>
      </c>
      <c r="AY384" s="157" t="s">
        <v>117</v>
      </c>
      <c r="AZ384" s="326">
        <v>44595</v>
      </c>
      <c r="BA384" s="157"/>
      <c r="BB384" s="157"/>
      <c r="BC384" s="157"/>
      <c r="BD384" s="200"/>
      <c r="BE384" s="89"/>
      <c r="BF384" s="89"/>
      <c r="BG384" s="89"/>
      <c r="BH384" s="89"/>
      <c r="BI384" s="157"/>
      <c r="BJ384" s="157"/>
      <c r="BK384" s="157"/>
      <c r="BL384" s="107">
        <f t="shared" si="16"/>
        <v>0</v>
      </c>
      <c r="BM384" s="107" t="str">
        <f>VLOOKUP(BL:BL,value!$A:$B,2,0)</f>
        <v>Y</v>
      </c>
      <c r="BN384" s="107" t="str">
        <f>VLOOKUP(BM:BM,value!C:D,2,0)</f>
        <v>Under</v>
      </c>
      <c r="BO384" s="107">
        <f t="shared" si="17"/>
        <v>0</v>
      </c>
      <c r="BP384" s="107" t="str">
        <f>VLOOKUP(BO:BO,value!$A:$B,2,0)</f>
        <v>Y</v>
      </c>
      <c r="BQ384" s="107" t="str">
        <f>VLOOKUP(BP:BP,value!C:D,2,0)</f>
        <v>Under</v>
      </c>
      <c r="BR384" s="107">
        <f>LOOKUP(AR384,value!$F$2:$H$20)</f>
        <v>5</v>
      </c>
    </row>
    <row r="385" spans="1:70" ht="19.95" customHeight="1">
      <c r="A385" s="157"/>
      <c r="B385" s="265">
        <v>44581</v>
      </c>
      <c r="C385" s="357" t="s">
        <v>2436</v>
      </c>
      <c r="D385" s="556" t="s">
        <v>2415</v>
      </c>
      <c r="E385" s="359" t="s">
        <v>2479</v>
      </c>
      <c r="F385" s="570">
        <v>44596</v>
      </c>
      <c r="G385" s="567" t="s">
        <v>2410</v>
      </c>
      <c r="H385" s="157"/>
      <c r="I385" s="157"/>
      <c r="J385" s="157"/>
      <c r="K385" s="557">
        <v>88126675</v>
      </c>
      <c r="L385" s="124"/>
      <c r="M385" s="124" t="s">
        <v>295</v>
      </c>
      <c r="N385" s="359" t="s">
        <v>2501</v>
      </c>
      <c r="O385" s="364" t="s">
        <v>2502</v>
      </c>
      <c r="P385" s="157"/>
      <c r="Q385" s="157"/>
      <c r="R385" s="157"/>
      <c r="S385" s="157"/>
      <c r="T385" s="157"/>
      <c r="U385" s="157"/>
      <c r="V385" s="556" t="s">
        <v>2457</v>
      </c>
      <c r="W385" s="358" t="s">
        <v>387</v>
      </c>
      <c r="X385" s="358" t="s">
        <v>355</v>
      </c>
      <c r="Y385" s="129" t="s">
        <v>2555</v>
      </c>
      <c r="Z385" s="89"/>
      <c r="AA385" s="478" t="s">
        <v>349</v>
      </c>
      <c r="AB385" s="1115" t="s">
        <v>2515</v>
      </c>
      <c r="AC385" s="157"/>
      <c r="AD385" s="157"/>
      <c r="AE385" s="132" t="s">
        <v>350</v>
      </c>
      <c r="AF385" s="157"/>
      <c r="AG385" s="157"/>
      <c r="AH385" s="157"/>
      <c r="AI385" s="157"/>
      <c r="AJ385" s="157"/>
      <c r="AK385" s="89" t="s">
        <v>162</v>
      </c>
      <c r="AL385" s="568" t="s">
        <v>2413</v>
      </c>
      <c r="AM385" s="89" t="s">
        <v>241</v>
      </c>
      <c r="AN385" s="366" t="s">
        <v>172</v>
      </c>
      <c r="AO385" s="104" t="s">
        <v>62</v>
      </c>
      <c r="AP385" s="104" t="str">
        <f t="shared" si="15"/>
        <v>Under</v>
      </c>
      <c r="AQ385" s="157" t="s">
        <v>66</v>
      </c>
      <c r="AR385" s="265">
        <v>44596</v>
      </c>
      <c r="AS385" s="157" t="s">
        <v>3558</v>
      </c>
      <c r="AT385" s="157" t="s">
        <v>2291</v>
      </c>
      <c r="AU385" s="90" t="s">
        <v>2502</v>
      </c>
      <c r="AV385" s="157" t="s">
        <v>1472</v>
      </c>
      <c r="AW385" s="157" t="s">
        <v>47</v>
      </c>
      <c r="AX385" s="157" t="s">
        <v>3559</v>
      </c>
      <c r="AY385" s="157" t="s">
        <v>48</v>
      </c>
      <c r="AZ385" s="265">
        <v>44596</v>
      </c>
      <c r="BA385" s="157"/>
      <c r="BB385" s="157"/>
      <c r="BC385" s="157"/>
      <c r="BD385" s="558">
        <v>82303456</v>
      </c>
      <c r="BE385" s="89"/>
      <c r="BF385" s="89"/>
      <c r="BG385" s="89"/>
      <c r="BH385" s="89"/>
      <c r="BI385" s="157"/>
      <c r="BJ385" s="157"/>
      <c r="BK385" s="157"/>
      <c r="BL385" s="107">
        <f t="shared" si="16"/>
        <v>0</v>
      </c>
      <c r="BM385" s="107" t="str">
        <f>VLOOKUP(BL:BL,value!$A:$B,2,0)</f>
        <v>Y</v>
      </c>
      <c r="BN385" s="107" t="str">
        <f>VLOOKUP(BM:BM,value!C:D,2,0)</f>
        <v>Under</v>
      </c>
      <c r="BO385" s="107">
        <f t="shared" si="17"/>
        <v>0</v>
      </c>
      <c r="BP385" s="107" t="str">
        <f>VLOOKUP(BO:BO,value!$A:$B,2,0)</f>
        <v>Y</v>
      </c>
      <c r="BQ385" s="107" t="str">
        <f>VLOOKUP(BP:BP,value!C:D,2,0)</f>
        <v>Under</v>
      </c>
      <c r="BR385" s="107">
        <f>LOOKUP(AR385,value!$F$2:$H$20)</f>
        <v>5</v>
      </c>
    </row>
    <row r="386" spans="1:70" ht="19.95" customHeight="1">
      <c r="A386" s="157"/>
      <c r="B386" s="265">
        <v>44581</v>
      </c>
      <c r="C386" s="357" t="s">
        <v>2436</v>
      </c>
      <c r="D386" s="556" t="s">
        <v>2415</v>
      </c>
      <c r="E386" s="359" t="s">
        <v>2479</v>
      </c>
      <c r="F386" s="570">
        <v>44596</v>
      </c>
      <c r="G386" s="567" t="s">
        <v>2410</v>
      </c>
      <c r="H386" s="157"/>
      <c r="I386" s="157"/>
      <c r="J386" s="157"/>
      <c r="K386" s="557">
        <v>88126708</v>
      </c>
      <c r="L386" s="124"/>
      <c r="M386" s="124" t="s">
        <v>295</v>
      </c>
      <c r="N386" s="359" t="s">
        <v>2501</v>
      </c>
      <c r="O386" s="364" t="s">
        <v>2502</v>
      </c>
      <c r="P386" s="157"/>
      <c r="Q386" s="157"/>
      <c r="R386" s="157"/>
      <c r="S386" s="157"/>
      <c r="T386" s="157"/>
      <c r="U386" s="157"/>
      <c r="V386" s="556" t="s">
        <v>2457</v>
      </c>
      <c r="W386" s="358" t="s">
        <v>387</v>
      </c>
      <c r="X386" s="358" t="s">
        <v>355</v>
      </c>
      <c r="Y386" s="129" t="s">
        <v>2555</v>
      </c>
      <c r="Z386" s="239"/>
      <c r="AA386" s="478" t="s">
        <v>349</v>
      </c>
      <c r="AB386" s="1115" t="s">
        <v>2516</v>
      </c>
      <c r="AC386" s="157"/>
      <c r="AD386" s="157"/>
      <c r="AE386" s="132" t="s">
        <v>350</v>
      </c>
      <c r="AF386" s="157"/>
      <c r="AG386" s="157"/>
      <c r="AH386" s="157"/>
      <c r="AI386" s="157"/>
      <c r="AJ386" s="157"/>
      <c r="AK386" s="89" t="s">
        <v>162</v>
      </c>
      <c r="AL386" s="568" t="s">
        <v>2413</v>
      </c>
      <c r="AM386" s="89" t="s">
        <v>241</v>
      </c>
      <c r="AN386" s="366" t="s">
        <v>172</v>
      </c>
      <c r="AO386" s="104" t="s">
        <v>62</v>
      </c>
      <c r="AP386" s="104" t="str">
        <f t="shared" ref="AP386:AP449" si="18">BN386</f>
        <v>Under</v>
      </c>
      <c r="AQ386" s="157" t="s">
        <v>66</v>
      </c>
      <c r="AR386" s="265">
        <v>44596</v>
      </c>
      <c r="AS386" s="157" t="s">
        <v>3558</v>
      </c>
      <c r="AT386" s="157" t="s">
        <v>2291</v>
      </c>
      <c r="AU386" s="90" t="s">
        <v>2502</v>
      </c>
      <c r="AV386" s="157" t="s">
        <v>1472</v>
      </c>
      <c r="AW386" s="157" t="s">
        <v>47</v>
      </c>
      <c r="AX386" s="157" t="s">
        <v>3559</v>
      </c>
      <c r="AY386" s="157" t="s">
        <v>48</v>
      </c>
      <c r="AZ386" s="265">
        <v>44596</v>
      </c>
      <c r="BA386" s="157"/>
      <c r="BB386" s="157"/>
      <c r="BC386" s="157"/>
      <c r="BD386" s="558" t="s">
        <v>3560</v>
      </c>
      <c r="BE386" s="89"/>
      <c r="BF386" s="89"/>
      <c r="BG386" s="89"/>
      <c r="BH386" s="89"/>
      <c r="BI386" s="157"/>
      <c r="BJ386" s="157"/>
      <c r="BK386" s="157"/>
      <c r="BL386" s="107">
        <f t="shared" ref="BL386:BL449" si="19">F386-AR386</f>
        <v>0</v>
      </c>
      <c r="BM386" s="107" t="str">
        <f>VLOOKUP(BL:BL,value!$A:$B,2,0)</f>
        <v>Y</v>
      </c>
      <c r="BN386" s="107" t="str">
        <f>VLOOKUP(BM:BM,value!C:D,2,0)</f>
        <v>Under</v>
      </c>
      <c r="BO386" s="107">
        <f t="shared" ref="BO386:BO449" si="20">AR386-AZ386</f>
        <v>0</v>
      </c>
      <c r="BP386" s="107" t="str">
        <f>VLOOKUP(BO:BO,value!$A:$B,2,0)</f>
        <v>Y</v>
      </c>
      <c r="BQ386" s="107" t="str">
        <f>VLOOKUP(BP:BP,value!C:D,2,0)</f>
        <v>Under</v>
      </c>
      <c r="BR386" s="107">
        <f>LOOKUP(AR386,value!$F$2:$H$20)</f>
        <v>5</v>
      </c>
    </row>
    <row r="387" spans="1:70" ht="19.95" customHeight="1">
      <c r="A387" s="157"/>
      <c r="B387" s="265">
        <v>44592</v>
      </c>
      <c r="C387" s="600" t="s">
        <v>2642</v>
      </c>
      <c r="D387" s="599" t="s">
        <v>2641</v>
      </c>
      <c r="E387" s="599" t="s">
        <v>2647</v>
      </c>
      <c r="F387" s="570">
        <v>44596</v>
      </c>
      <c r="G387" s="200"/>
      <c r="H387" s="157"/>
      <c r="I387" s="157"/>
      <c r="J387" s="157"/>
      <c r="K387" s="600" t="s">
        <v>2643</v>
      </c>
      <c r="L387" s="443" t="s">
        <v>2652</v>
      </c>
      <c r="M387" s="595" t="s">
        <v>325</v>
      </c>
      <c r="N387" s="599" t="s">
        <v>2648</v>
      </c>
      <c r="O387" s="604" t="s">
        <v>2649</v>
      </c>
      <c r="P387" s="157"/>
      <c r="Q387" s="157"/>
      <c r="R387" s="157"/>
      <c r="S387" s="157"/>
      <c r="T387" s="157"/>
      <c r="U387" s="157"/>
      <c r="V387" s="603" t="s">
        <v>2252</v>
      </c>
      <c r="W387" s="603" t="s">
        <v>2645</v>
      </c>
      <c r="X387" s="599" t="s">
        <v>355</v>
      </c>
      <c r="Y387" s="129" t="s">
        <v>2253</v>
      </c>
      <c r="Z387" s="157"/>
      <c r="AA387" s="478" t="s">
        <v>349</v>
      </c>
      <c r="AB387" s="1115" t="s">
        <v>2650</v>
      </c>
      <c r="AC387" s="157"/>
      <c r="AD387" s="629">
        <v>1230170186</v>
      </c>
      <c r="AE387" s="572" t="s">
        <v>350</v>
      </c>
      <c r="AF387" s="157"/>
      <c r="AG387" s="157"/>
      <c r="AH387" s="157"/>
      <c r="AI387" s="157"/>
      <c r="AJ387" s="157"/>
      <c r="AK387" s="89" t="s">
        <v>162</v>
      </c>
      <c r="AL387" s="132"/>
      <c r="AM387" s="89" t="s">
        <v>241</v>
      </c>
      <c r="AN387" s="370" t="s">
        <v>194</v>
      </c>
      <c r="AO387" s="104" t="s">
        <v>62</v>
      </c>
      <c r="AP387" s="104" t="str">
        <f t="shared" si="18"/>
        <v>Under</v>
      </c>
      <c r="AQ387" s="157" t="s">
        <v>66</v>
      </c>
      <c r="AR387" s="265">
        <v>44596</v>
      </c>
      <c r="AS387" s="157" t="s">
        <v>3561</v>
      </c>
      <c r="AT387" s="157" t="s">
        <v>3562</v>
      </c>
      <c r="AU387" s="90" t="s">
        <v>3563</v>
      </c>
      <c r="AV387" s="157" t="s">
        <v>3548</v>
      </c>
      <c r="AW387" s="157" t="s">
        <v>47</v>
      </c>
      <c r="AX387" s="157" t="s">
        <v>3564</v>
      </c>
      <c r="AY387" s="157" t="s">
        <v>48</v>
      </c>
      <c r="AZ387" s="265">
        <v>44596</v>
      </c>
      <c r="BA387" s="157"/>
      <c r="BB387" s="157"/>
      <c r="BC387" s="157"/>
      <c r="BD387" s="606" t="s">
        <v>2654</v>
      </c>
      <c r="BE387" s="89"/>
      <c r="BF387" s="89"/>
      <c r="BG387" s="89"/>
      <c r="BH387" s="89"/>
      <c r="BI387" s="157"/>
      <c r="BJ387" s="157"/>
      <c r="BK387" s="157"/>
      <c r="BL387" s="107">
        <f t="shared" si="19"/>
        <v>0</v>
      </c>
      <c r="BM387" s="107" t="str">
        <f>VLOOKUP(BL:BL,value!$A:$B,2,0)</f>
        <v>Y</v>
      </c>
      <c r="BN387" s="107" t="str">
        <f>VLOOKUP(BM:BM,value!C:D,2,0)</f>
        <v>Under</v>
      </c>
      <c r="BO387" s="107">
        <f t="shared" si="20"/>
        <v>0</v>
      </c>
      <c r="BP387" s="107" t="str">
        <f>VLOOKUP(BO:BO,value!$A:$B,2,0)</f>
        <v>Y</v>
      </c>
      <c r="BQ387" s="107" t="str">
        <f>VLOOKUP(BP:BP,value!C:D,2,0)</f>
        <v>Under</v>
      </c>
      <c r="BR387" s="107">
        <f>LOOKUP(AR387,value!$F$2:$H$20)</f>
        <v>5</v>
      </c>
    </row>
    <row r="388" spans="1:70" ht="19.95" customHeight="1">
      <c r="A388" s="157"/>
      <c r="B388" s="265">
        <v>44592</v>
      </c>
      <c r="C388" s="600" t="s">
        <v>2642</v>
      </c>
      <c r="D388" s="599" t="s">
        <v>2641</v>
      </c>
      <c r="E388" s="599" t="s">
        <v>2647</v>
      </c>
      <c r="F388" s="570">
        <v>44596</v>
      </c>
      <c r="G388" s="200"/>
      <c r="H388" s="157"/>
      <c r="I388" s="157"/>
      <c r="J388" s="157"/>
      <c r="K388" s="600" t="s">
        <v>2644</v>
      </c>
      <c r="L388" s="443" t="s">
        <v>2653</v>
      </c>
      <c r="M388" s="595" t="s">
        <v>325</v>
      </c>
      <c r="N388" s="599" t="s">
        <v>2648</v>
      </c>
      <c r="O388" s="604" t="s">
        <v>2649</v>
      </c>
      <c r="P388" s="157"/>
      <c r="Q388" s="157"/>
      <c r="R388" s="157"/>
      <c r="S388" s="157"/>
      <c r="T388" s="157"/>
      <c r="U388" s="157"/>
      <c r="V388" s="603" t="s">
        <v>2252</v>
      </c>
      <c r="W388" s="603" t="s">
        <v>2646</v>
      </c>
      <c r="X388" s="599" t="s">
        <v>355</v>
      </c>
      <c r="Y388" s="129" t="s">
        <v>2253</v>
      </c>
      <c r="Z388" s="245"/>
      <c r="AA388" s="478" t="s">
        <v>349</v>
      </c>
      <c r="AB388" s="1115" t="s">
        <v>2651</v>
      </c>
      <c r="AC388" s="157"/>
      <c r="AD388" s="629">
        <v>1230170002</v>
      </c>
      <c r="AE388" s="572" t="s">
        <v>350</v>
      </c>
      <c r="AF388" s="157"/>
      <c r="AG388" s="157"/>
      <c r="AH388" s="157"/>
      <c r="AI388" s="157"/>
      <c r="AJ388" s="157"/>
      <c r="AK388" s="89" t="s">
        <v>162</v>
      </c>
      <c r="AL388" s="132"/>
      <c r="AM388" s="89" t="s">
        <v>241</v>
      </c>
      <c r="AN388" s="370" t="s">
        <v>194</v>
      </c>
      <c r="AO388" s="104" t="s">
        <v>62</v>
      </c>
      <c r="AP388" s="104" t="str">
        <f t="shared" si="18"/>
        <v>Under</v>
      </c>
      <c r="AQ388" s="157" t="s">
        <v>66</v>
      </c>
      <c r="AR388" s="265">
        <v>44596</v>
      </c>
      <c r="AS388" s="265" t="s">
        <v>3565</v>
      </c>
      <c r="AT388" s="157" t="s">
        <v>3562</v>
      </c>
      <c r="AU388" s="90" t="s">
        <v>3563</v>
      </c>
      <c r="AV388" s="157" t="s">
        <v>3548</v>
      </c>
      <c r="AW388" s="157" t="s">
        <v>47</v>
      </c>
      <c r="AX388" s="157" t="s">
        <v>3564</v>
      </c>
      <c r="AY388" s="157" t="s">
        <v>48</v>
      </c>
      <c r="AZ388" s="265">
        <v>44596</v>
      </c>
      <c r="BA388" s="157"/>
      <c r="BB388" s="157"/>
      <c r="BC388" s="157"/>
      <c r="BD388" s="606" t="s">
        <v>2655</v>
      </c>
      <c r="BE388" s="89"/>
      <c r="BF388" s="89"/>
      <c r="BG388" s="89"/>
      <c r="BH388" s="89"/>
      <c r="BI388" s="157"/>
      <c r="BJ388" s="157"/>
      <c r="BK388" s="157"/>
      <c r="BL388" s="107">
        <f t="shared" si="19"/>
        <v>0</v>
      </c>
      <c r="BM388" s="107" t="str">
        <f>VLOOKUP(BL:BL,value!$A:$B,2,0)</f>
        <v>Y</v>
      </c>
      <c r="BN388" s="107" t="str">
        <f>VLOOKUP(BM:BM,value!C:D,2,0)</f>
        <v>Under</v>
      </c>
      <c r="BO388" s="107">
        <f t="shared" si="20"/>
        <v>0</v>
      </c>
      <c r="BP388" s="107" t="str">
        <f>VLOOKUP(BO:BO,value!$A:$B,2,0)</f>
        <v>Y</v>
      </c>
      <c r="BQ388" s="107" t="str">
        <f>VLOOKUP(BP:BP,value!C:D,2,0)</f>
        <v>Under</v>
      </c>
      <c r="BR388" s="107">
        <f>LOOKUP(AR388,value!$F$2:$H$20)</f>
        <v>5</v>
      </c>
    </row>
    <row r="389" spans="1:70" ht="19.95" customHeight="1">
      <c r="A389" s="157"/>
      <c r="B389" s="265">
        <v>44589</v>
      </c>
      <c r="C389" s="585" t="s">
        <v>2736</v>
      </c>
      <c r="D389" s="131" t="s">
        <v>2663</v>
      </c>
      <c r="E389" s="587" t="s">
        <v>2957</v>
      </c>
      <c r="F389" s="598">
        <v>44596</v>
      </c>
      <c r="G389" s="200"/>
      <c r="H389" s="157"/>
      <c r="I389" s="157"/>
      <c r="J389" s="157"/>
      <c r="K389" s="592">
        <v>88084616</v>
      </c>
      <c r="L389" s="157"/>
      <c r="M389" s="157"/>
      <c r="N389" s="131" t="s">
        <v>2238</v>
      </c>
      <c r="O389" s="133" t="s">
        <v>3030</v>
      </c>
      <c r="P389" s="157"/>
      <c r="Q389" s="157"/>
      <c r="R389" s="157"/>
      <c r="S389" s="157"/>
      <c r="T389" s="157"/>
      <c r="U389" s="157"/>
      <c r="V389" s="596" t="s">
        <v>2252</v>
      </c>
      <c r="W389" s="597" t="s">
        <v>2812</v>
      </c>
      <c r="X389" s="597" t="s">
        <v>355</v>
      </c>
      <c r="Y389" s="632" t="s">
        <v>3250</v>
      </c>
      <c r="Z389" s="157"/>
      <c r="AA389" s="478" t="s">
        <v>349</v>
      </c>
      <c r="AB389" s="1129" t="s">
        <v>3107</v>
      </c>
      <c r="AC389" s="157"/>
      <c r="AD389" s="157"/>
      <c r="AE389" s="200"/>
      <c r="AF389" s="157"/>
      <c r="AG389" s="157"/>
      <c r="AH389" s="157"/>
      <c r="AI389" s="157"/>
      <c r="AJ389" s="157"/>
      <c r="AK389" s="89"/>
      <c r="AL389" s="132"/>
      <c r="AM389" s="89" t="s">
        <v>242</v>
      </c>
      <c r="AN389" s="361" t="s">
        <v>213</v>
      </c>
      <c r="AO389" s="104" t="s">
        <v>62</v>
      </c>
      <c r="AP389" s="104" t="str">
        <f t="shared" si="18"/>
        <v>Under</v>
      </c>
      <c r="AQ389" s="157" t="s">
        <v>66</v>
      </c>
      <c r="AR389" s="265">
        <v>44596</v>
      </c>
      <c r="AS389" s="157" t="s">
        <v>3570</v>
      </c>
      <c r="AT389" s="157" t="s">
        <v>3571</v>
      </c>
      <c r="AU389" s="90" t="s">
        <v>3572</v>
      </c>
      <c r="AV389" s="157" t="s">
        <v>515</v>
      </c>
      <c r="AW389" s="157" t="s">
        <v>47</v>
      </c>
      <c r="AX389" s="157" t="s">
        <v>3573</v>
      </c>
      <c r="AY389" s="157" t="s">
        <v>117</v>
      </c>
      <c r="AZ389" s="265">
        <v>44596</v>
      </c>
      <c r="BA389" s="157"/>
      <c r="BB389" s="157"/>
      <c r="BC389" s="157"/>
      <c r="BD389" s="200"/>
      <c r="BE389" s="89"/>
      <c r="BF389" s="89"/>
      <c r="BG389" s="89"/>
      <c r="BH389" s="89"/>
      <c r="BI389" s="157"/>
      <c r="BJ389" s="157"/>
      <c r="BK389" s="157"/>
      <c r="BL389" s="107">
        <f t="shared" si="19"/>
        <v>0</v>
      </c>
      <c r="BM389" s="107" t="str">
        <f>VLOOKUP(BL:BL,value!$A:$B,2,0)</f>
        <v>Y</v>
      </c>
      <c r="BN389" s="107" t="str">
        <f>VLOOKUP(BM:BM,value!C:D,2,0)</f>
        <v>Under</v>
      </c>
      <c r="BO389" s="107">
        <f t="shared" si="20"/>
        <v>0</v>
      </c>
      <c r="BP389" s="107" t="str">
        <f>VLOOKUP(BO:BO,value!$A:$B,2,0)</f>
        <v>Y</v>
      </c>
      <c r="BQ389" s="107" t="str">
        <f>VLOOKUP(BP:BP,value!C:D,2,0)</f>
        <v>Under</v>
      </c>
      <c r="BR389" s="107">
        <f>LOOKUP(AR389,value!$F$2:$H$20)</f>
        <v>5</v>
      </c>
    </row>
    <row r="390" spans="1:70" ht="19.95" customHeight="1">
      <c r="A390" s="157"/>
      <c r="B390" s="265">
        <v>44589</v>
      </c>
      <c r="C390" s="585" t="s">
        <v>2736</v>
      </c>
      <c r="D390" s="131" t="s">
        <v>2663</v>
      </c>
      <c r="E390" s="587" t="s">
        <v>2957</v>
      </c>
      <c r="F390" s="598">
        <v>44596</v>
      </c>
      <c r="G390" s="200"/>
      <c r="H390" s="157"/>
      <c r="I390" s="157"/>
      <c r="J390" s="157"/>
      <c r="K390" s="592">
        <v>88084612</v>
      </c>
      <c r="L390" s="124"/>
      <c r="M390" s="124"/>
      <c r="N390" s="131" t="s">
        <v>2238</v>
      </c>
      <c r="O390" s="133" t="s">
        <v>3030</v>
      </c>
      <c r="P390" s="157"/>
      <c r="Q390" s="157"/>
      <c r="R390" s="157"/>
      <c r="S390" s="157"/>
      <c r="T390" s="157"/>
      <c r="U390" s="157"/>
      <c r="V390" s="596" t="s">
        <v>2252</v>
      </c>
      <c r="W390" s="597" t="s">
        <v>2813</v>
      </c>
      <c r="X390" s="597" t="s">
        <v>355</v>
      </c>
      <c r="Y390" s="632" t="s">
        <v>3250</v>
      </c>
      <c r="Z390" s="89"/>
      <c r="AA390" s="478" t="s">
        <v>349</v>
      </c>
      <c r="AB390" s="1129" t="s">
        <v>3108</v>
      </c>
      <c r="AC390" s="157"/>
      <c r="AD390" s="157"/>
      <c r="AE390" s="577"/>
      <c r="AF390" s="157"/>
      <c r="AG390" s="157"/>
      <c r="AH390" s="157"/>
      <c r="AI390" s="157"/>
      <c r="AJ390" s="157"/>
      <c r="AK390" s="89"/>
      <c r="AL390" s="132"/>
      <c r="AM390" s="89" t="s">
        <v>242</v>
      </c>
      <c r="AN390" s="361" t="s">
        <v>213</v>
      </c>
      <c r="AO390" s="104" t="s">
        <v>62</v>
      </c>
      <c r="AP390" s="104" t="str">
        <f t="shared" si="18"/>
        <v>Under</v>
      </c>
      <c r="AQ390" s="157" t="s">
        <v>66</v>
      </c>
      <c r="AR390" s="265">
        <v>44596</v>
      </c>
      <c r="AS390" s="157" t="s">
        <v>3570</v>
      </c>
      <c r="AT390" s="157" t="s">
        <v>3571</v>
      </c>
      <c r="AU390" s="90" t="s">
        <v>3572</v>
      </c>
      <c r="AV390" s="157" t="s">
        <v>515</v>
      </c>
      <c r="AW390" s="157" t="s">
        <v>47</v>
      </c>
      <c r="AX390" s="157" t="s">
        <v>3573</v>
      </c>
      <c r="AY390" s="157" t="s">
        <v>117</v>
      </c>
      <c r="AZ390" s="265">
        <v>44596</v>
      </c>
      <c r="BA390" s="157"/>
      <c r="BB390" s="157"/>
      <c r="BC390" s="157"/>
      <c r="BD390" s="200"/>
      <c r="BE390" s="89"/>
      <c r="BF390" s="89"/>
      <c r="BG390" s="89"/>
      <c r="BH390" s="89"/>
      <c r="BI390" s="157"/>
      <c r="BJ390" s="157"/>
      <c r="BK390" s="157"/>
      <c r="BL390" s="107">
        <f t="shared" si="19"/>
        <v>0</v>
      </c>
      <c r="BM390" s="107" t="str">
        <f>VLOOKUP(BL:BL,value!$A:$B,2,0)</f>
        <v>Y</v>
      </c>
      <c r="BN390" s="107" t="str">
        <f>VLOOKUP(BM:BM,value!C:D,2,0)</f>
        <v>Under</v>
      </c>
      <c r="BO390" s="107">
        <f t="shared" si="20"/>
        <v>0</v>
      </c>
      <c r="BP390" s="107" t="str">
        <f>VLOOKUP(BO:BO,value!$A:$B,2,0)</f>
        <v>Y</v>
      </c>
      <c r="BQ390" s="107" t="str">
        <f>VLOOKUP(BP:BP,value!C:D,2,0)</f>
        <v>Under</v>
      </c>
      <c r="BR390" s="107">
        <f>LOOKUP(AR390,value!$F$2:$H$20)</f>
        <v>5</v>
      </c>
    </row>
    <row r="391" spans="1:70" ht="19.95" customHeight="1">
      <c r="A391" s="157"/>
      <c r="B391" s="265">
        <v>44589</v>
      </c>
      <c r="C391" s="585" t="s">
        <v>2738</v>
      </c>
      <c r="D391" s="131" t="s">
        <v>2665</v>
      </c>
      <c r="E391" s="587" t="s">
        <v>2959</v>
      </c>
      <c r="F391" s="598">
        <v>44596</v>
      </c>
      <c r="G391" s="200"/>
      <c r="H391" s="157"/>
      <c r="I391" s="157"/>
      <c r="J391" s="157"/>
      <c r="K391" s="592">
        <v>88086954</v>
      </c>
      <c r="L391" s="157"/>
      <c r="M391" s="157"/>
      <c r="N391" s="131" t="s">
        <v>2238</v>
      </c>
      <c r="O391" s="133" t="s">
        <v>3032</v>
      </c>
      <c r="P391" s="157"/>
      <c r="Q391" s="157"/>
      <c r="R391" s="157"/>
      <c r="S391" s="157"/>
      <c r="T391" s="157"/>
      <c r="U391" s="157"/>
      <c r="V391" s="596" t="s">
        <v>2252</v>
      </c>
      <c r="W391" s="597" t="s">
        <v>2816</v>
      </c>
      <c r="X391" s="597" t="s">
        <v>355</v>
      </c>
      <c r="Y391" s="632" t="s">
        <v>3250</v>
      </c>
      <c r="Z391" s="245"/>
      <c r="AA391" s="478" t="s">
        <v>349</v>
      </c>
      <c r="AB391" s="1129" t="s">
        <v>3111</v>
      </c>
      <c r="AC391" s="157"/>
      <c r="AD391" s="157"/>
      <c r="AE391" s="200"/>
      <c r="AF391" s="157"/>
      <c r="AG391" s="157"/>
      <c r="AH391" s="157"/>
      <c r="AI391" s="157"/>
      <c r="AJ391" s="157"/>
      <c r="AK391" s="89"/>
      <c r="AL391" s="132"/>
      <c r="AM391" s="89" t="s">
        <v>242</v>
      </c>
      <c r="AN391" s="361" t="s">
        <v>218</v>
      </c>
      <c r="AO391" s="104" t="s">
        <v>62</v>
      </c>
      <c r="AP391" s="104" t="str">
        <f t="shared" si="18"/>
        <v>Under</v>
      </c>
      <c r="AQ391" s="157" t="s">
        <v>66</v>
      </c>
      <c r="AR391" s="265">
        <v>44596</v>
      </c>
      <c r="AS391" s="157" t="s">
        <v>3566</v>
      </c>
      <c r="AT391" s="157" t="s">
        <v>3567</v>
      </c>
      <c r="AU391" s="90" t="s">
        <v>3568</v>
      </c>
      <c r="AV391" s="157" t="s">
        <v>1669</v>
      </c>
      <c r="AW391" s="157" t="s">
        <v>47</v>
      </c>
      <c r="AX391" s="157" t="s">
        <v>3569</v>
      </c>
      <c r="AY391" s="157" t="s">
        <v>117</v>
      </c>
      <c r="AZ391" s="265">
        <v>44596</v>
      </c>
      <c r="BA391" s="157"/>
      <c r="BB391" s="157"/>
      <c r="BC391" s="157"/>
      <c r="BD391" s="200"/>
      <c r="BE391" s="89"/>
      <c r="BF391" s="89"/>
      <c r="BG391" s="89"/>
      <c r="BH391" s="89"/>
      <c r="BI391" s="157"/>
      <c r="BJ391" s="157"/>
      <c r="BK391" s="157"/>
      <c r="BL391" s="107">
        <f t="shared" si="19"/>
        <v>0</v>
      </c>
      <c r="BM391" s="107" t="str">
        <f>VLOOKUP(BL:BL,value!$A:$B,2,0)</f>
        <v>Y</v>
      </c>
      <c r="BN391" s="107" t="str">
        <f>VLOOKUP(BM:BM,value!C:D,2,0)</f>
        <v>Under</v>
      </c>
      <c r="BO391" s="107">
        <f t="shared" si="20"/>
        <v>0</v>
      </c>
      <c r="BP391" s="107" t="str">
        <f>VLOOKUP(BO:BO,value!$A:$B,2,0)</f>
        <v>Y</v>
      </c>
      <c r="BQ391" s="107" t="str">
        <f>VLOOKUP(BP:BP,value!C:D,2,0)</f>
        <v>Under</v>
      </c>
      <c r="BR391" s="107">
        <f>LOOKUP(AR391,value!$F$2:$H$20)</f>
        <v>5</v>
      </c>
    </row>
    <row r="392" spans="1:70" ht="19.95" customHeight="1">
      <c r="A392" s="157"/>
      <c r="B392" s="265">
        <v>44589</v>
      </c>
      <c r="C392" s="585" t="s">
        <v>2738</v>
      </c>
      <c r="D392" s="131" t="s">
        <v>2665</v>
      </c>
      <c r="E392" s="587" t="s">
        <v>2959</v>
      </c>
      <c r="F392" s="598">
        <v>44596</v>
      </c>
      <c r="G392" s="200"/>
      <c r="H392" s="157"/>
      <c r="I392" s="157"/>
      <c r="J392" s="157"/>
      <c r="K392" s="592">
        <v>88086950</v>
      </c>
      <c r="L392" s="124"/>
      <c r="M392" s="124"/>
      <c r="N392" s="131" t="s">
        <v>2238</v>
      </c>
      <c r="O392" s="133" t="s">
        <v>3032</v>
      </c>
      <c r="P392" s="157"/>
      <c r="Q392" s="157"/>
      <c r="R392" s="157"/>
      <c r="S392" s="157"/>
      <c r="T392" s="157"/>
      <c r="U392" s="157"/>
      <c r="V392" s="596" t="s">
        <v>2252</v>
      </c>
      <c r="W392" s="597" t="s">
        <v>2817</v>
      </c>
      <c r="X392" s="597" t="s">
        <v>355</v>
      </c>
      <c r="Y392" s="632" t="s">
        <v>3250</v>
      </c>
      <c r="Z392" s="89"/>
      <c r="AA392" s="478" t="s">
        <v>349</v>
      </c>
      <c r="AB392" s="1129" t="s">
        <v>3112</v>
      </c>
      <c r="AC392" s="157"/>
      <c r="AD392" s="157"/>
      <c r="AE392" s="577"/>
      <c r="AF392" s="157"/>
      <c r="AG392" s="157"/>
      <c r="AH392" s="157"/>
      <c r="AI392" s="157"/>
      <c r="AJ392" s="157"/>
      <c r="AK392" s="89"/>
      <c r="AL392" s="132"/>
      <c r="AM392" s="89" t="s">
        <v>242</v>
      </c>
      <c r="AN392" s="361" t="s">
        <v>218</v>
      </c>
      <c r="AO392" s="104" t="s">
        <v>62</v>
      </c>
      <c r="AP392" s="104" t="str">
        <f t="shared" si="18"/>
        <v>Under</v>
      </c>
      <c r="AQ392" s="157" t="s">
        <v>66</v>
      </c>
      <c r="AR392" s="265">
        <v>44596</v>
      </c>
      <c r="AS392" s="157" t="s">
        <v>3566</v>
      </c>
      <c r="AT392" s="157" t="s">
        <v>3567</v>
      </c>
      <c r="AU392" s="90" t="s">
        <v>3568</v>
      </c>
      <c r="AV392" s="157" t="s">
        <v>1669</v>
      </c>
      <c r="AW392" s="157" t="s">
        <v>47</v>
      </c>
      <c r="AX392" s="157" t="s">
        <v>3569</v>
      </c>
      <c r="AY392" s="157" t="s">
        <v>117</v>
      </c>
      <c r="AZ392" s="265">
        <v>44596</v>
      </c>
      <c r="BA392" s="157"/>
      <c r="BB392" s="157"/>
      <c r="BC392" s="157"/>
      <c r="BD392" s="200"/>
      <c r="BE392" s="89"/>
      <c r="BF392" s="89"/>
      <c r="BG392" s="89"/>
      <c r="BH392" s="89"/>
      <c r="BI392" s="157"/>
      <c r="BJ392" s="157"/>
      <c r="BK392" s="157"/>
      <c r="BL392" s="107">
        <f t="shared" si="19"/>
        <v>0</v>
      </c>
      <c r="BM392" s="107" t="str">
        <f>VLOOKUP(BL:BL,value!$A:$B,2,0)</f>
        <v>Y</v>
      </c>
      <c r="BN392" s="107" t="str">
        <f>VLOOKUP(BM:BM,value!C:D,2,0)</f>
        <v>Under</v>
      </c>
      <c r="BO392" s="107">
        <f t="shared" si="20"/>
        <v>0</v>
      </c>
      <c r="BP392" s="107" t="str">
        <f>VLOOKUP(BO:BO,value!$A:$B,2,0)</f>
        <v>Y</v>
      </c>
      <c r="BQ392" s="107" t="str">
        <f>VLOOKUP(BP:BP,value!C:D,2,0)</f>
        <v>Under</v>
      </c>
      <c r="BR392" s="107">
        <f>LOOKUP(AR392,value!$F$2:$H$20)</f>
        <v>5</v>
      </c>
    </row>
    <row r="393" spans="1:70" ht="19.95" customHeight="1">
      <c r="A393" s="157"/>
      <c r="B393" s="265">
        <v>44589</v>
      </c>
      <c r="C393" s="585" t="s">
        <v>2746</v>
      </c>
      <c r="D393" s="131" t="s">
        <v>2673</v>
      </c>
      <c r="E393" s="587" t="s">
        <v>2967</v>
      </c>
      <c r="F393" s="598">
        <v>44596</v>
      </c>
      <c r="G393" s="200"/>
      <c r="H393" s="157"/>
      <c r="I393" s="157"/>
      <c r="J393" s="157"/>
      <c r="K393" s="592">
        <v>88086518</v>
      </c>
      <c r="L393" s="157"/>
      <c r="M393" s="157"/>
      <c r="N393" s="131" t="s">
        <v>2238</v>
      </c>
      <c r="O393" s="133" t="s">
        <v>3040</v>
      </c>
      <c r="P393" s="157"/>
      <c r="Q393" s="157"/>
      <c r="R393" s="157"/>
      <c r="S393" s="157"/>
      <c r="T393" s="157"/>
      <c r="U393" s="157"/>
      <c r="V393" s="596" t="s">
        <v>2252</v>
      </c>
      <c r="W393" s="597" t="s">
        <v>2831</v>
      </c>
      <c r="X393" s="597" t="s">
        <v>355</v>
      </c>
      <c r="Y393" s="632" t="s">
        <v>3250</v>
      </c>
      <c r="Z393" s="245"/>
      <c r="AA393" s="478" t="s">
        <v>349</v>
      </c>
      <c r="AB393" s="1129" t="s">
        <v>3126</v>
      </c>
      <c r="AC393" s="157"/>
      <c r="AD393" s="157"/>
      <c r="AE393" s="200"/>
      <c r="AF393" s="157"/>
      <c r="AG393" s="157"/>
      <c r="AH393" s="157"/>
      <c r="AI393" s="157"/>
      <c r="AJ393" s="157"/>
      <c r="AK393" s="89"/>
      <c r="AL393" s="132"/>
      <c r="AM393" s="89" t="s">
        <v>242</v>
      </c>
      <c r="AN393" s="361" t="s">
        <v>211</v>
      </c>
      <c r="AO393" s="104" t="s">
        <v>62</v>
      </c>
      <c r="AP393" s="104" t="str">
        <f t="shared" si="18"/>
        <v>Under</v>
      </c>
      <c r="AQ393" s="157" t="s">
        <v>66</v>
      </c>
      <c r="AR393" s="265">
        <v>44596</v>
      </c>
      <c r="AS393" s="157" t="s">
        <v>3574</v>
      </c>
      <c r="AT393" s="157" t="s">
        <v>3575</v>
      </c>
      <c r="AU393" s="90" t="s">
        <v>3576</v>
      </c>
      <c r="AV393" s="157" t="s">
        <v>1104</v>
      </c>
      <c r="AW393" s="157" t="s">
        <v>47</v>
      </c>
      <c r="AX393" s="157" t="s">
        <v>3577</v>
      </c>
      <c r="AY393" s="157" t="s">
        <v>117</v>
      </c>
      <c r="AZ393" s="265">
        <v>44596</v>
      </c>
      <c r="BA393" s="157"/>
      <c r="BB393" s="157"/>
      <c r="BC393" s="157"/>
      <c r="BD393" s="200"/>
      <c r="BE393" s="89"/>
      <c r="BF393" s="89"/>
      <c r="BG393" s="89"/>
      <c r="BH393" s="89"/>
      <c r="BI393" s="157"/>
      <c r="BJ393" s="157"/>
      <c r="BK393" s="157"/>
      <c r="BL393" s="107">
        <f t="shared" si="19"/>
        <v>0</v>
      </c>
      <c r="BM393" s="107" t="str">
        <f>VLOOKUP(BL:BL,value!$A:$B,2,0)</f>
        <v>Y</v>
      </c>
      <c r="BN393" s="107" t="str">
        <f>VLOOKUP(BM:BM,value!C:D,2,0)</f>
        <v>Under</v>
      </c>
      <c r="BO393" s="107">
        <f t="shared" si="20"/>
        <v>0</v>
      </c>
      <c r="BP393" s="107" t="str">
        <f>VLOOKUP(BO:BO,value!$A:$B,2,0)</f>
        <v>Y</v>
      </c>
      <c r="BQ393" s="107" t="str">
        <f>VLOOKUP(BP:BP,value!C:D,2,0)</f>
        <v>Under</v>
      </c>
      <c r="BR393" s="107">
        <f>LOOKUP(AR393,value!$F$2:$H$20)</f>
        <v>5</v>
      </c>
    </row>
    <row r="394" spans="1:70" ht="19.95" customHeight="1">
      <c r="A394" s="157"/>
      <c r="B394" s="265">
        <v>44589</v>
      </c>
      <c r="C394" s="585" t="s">
        <v>2746</v>
      </c>
      <c r="D394" s="131" t="s">
        <v>2673</v>
      </c>
      <c r="E394" s="587" t="s">
        <v>2967</v>
      </c>
      <c r="F394" s="598">
        <v>44596</v>
      </c>
      <c r="G394" s="200"/>
      <c r="H394" s="157"/>
      <c r="I394" s="157"/>
      <c r="J394" s="157"/>
      <c r="K394" s="592">
        <v>88086514</v>
      </c>
      <c r="L394" s="124"/>
      <c r="M394" s="124"/>
      <c r="N394" s="131" t="s">
        <v>2238</v>
      </c>
      <c r="O394" s="133" t="s">
        <v>3040</v>
      </c>
      <c r="P394" s="157"/>
      <c r="Q394" s="157"/>
      <c r="R394" s="157"/>
      <c r="S394" s="157"/>
      <c r="T394" s="157"/>
      <c r="U394" s="157"/>
      <c r="V394" s="596" t="s">
        <v>2252</v>
      </c>
      <c r="W394" s="597" t="s">
        <v>2832</v>
      </c>
      <c r="X394" s="597" t="s">
        <v>355</v>
      </c>
      <c r="Y394" s="632" t="s">
        <v>3250</v>
      </c>
      <c r="Z394" s="89"/>
      <c r="AA394" s="478" t="s">
        <v>349</v>
      </c>
      <c r="AB394" s="1129" t="s">
        <v>3127</v>
      </c>
      <c r="AC394" s="157"/>
      <c r="AD394" s="157"/>
      <c r="AE394" s="577"/>
      <c r="AF394" s="157"/>
      <c r="AG394" s="157"/>
      <c r="AH394" s="157"/>
      <c r="AI394" s="157"/>
      <c r="AJ394" s="157"/>
      <c r="AK394" s="89"/>
      <c r="AL394" s="132"/>
      <c r="AM394" s="89" t="s">
        <v>242</v>
      </c>
      <c r="AN394" s="361" t="s">
        <v>211</v>
      </c>
      <c r="AO394" s="104" t="s">
        <v>62</v>
      </c>
      <c r="AP394" s="104" t="str">
        <f t="shared" si="18"/>
        <v>Under</v>
      </c>
      <c r="AQ394" s="157" t="s">
        <v>66</v>
      </c>
      <c r="AR394" s="265">
        <v>44596</v>
      </c>
      <c r="AS394" s="157" t="s">
        <v>3574</v>
      </c>
      <c r="AT394" s="157" t="s">
        <v>3575</v>
      </c>
      <c r="AU394" s="90" t="s">
        <v>3576</v>
      </c>
      <c r="AV394" s="157" t="s">
        <v>1104</v>
      </c>
      <c r="AW394" s="157" t="s">
        <v>47</v>
      </c>
      <c r="AX394" s="157" t="s">
        <v>3577</v>
      </c>
      <c r="AY394" s="157" t="s">
        <v>117</v>
      </c>
      <c r="AZ394" s="265">
        <v>44596</v>
      </c>
      <c r="BA394" s="157"/>
      <c r="BB394" s="157"/>
      <c r="BC394" s="157"/>
      <c r="BD394" s="200"/>
      <c r="BE394" s="89"/>
      <c r="BF394" s="89"/>
      <c r="BG394" s="89"/>
      <c r="BH394" s="89"/>
      <c r="BI394" s="157"/>
      <c r="BJ394" s="157"/>
      <c r="BK394" s="157"/>
      <c r="BL394" s="107">
        <f t="shared" si="19"/>
        <v>0</v>
      </c>
      <c r="BM394" s="107" t="str">
        <f>VLOOKUP(BL:BL,value!$A:$B,2,0)</f>
        <v>Y</v>
      </c>
      <c r="BN394" s="107" t="str">
        <f>VLOOKUP(BM:BM,value!C:D,2,0)</f>
        <v>Under</v>
      </c>
      <c r="BO394" s="107">
        <f t="shared" si="20"/>
        <v>0</v>
      </c>
      <c r="BP394" s="107" t="str">
        <f>VLOOKUP(BO:BO,value!$A:$B,2,0)</f>
        <v>Y</v>
      </c>
      <c r="BQ394" s="107" t="str">
        <f>VLOOKUP(BP:BP,value!C:D,2,0)</f>
        <v>Under</v>
      </c>
      <c r="BR394" s="107">
        <f>LOOKUP(AR394,value!$F$2:$H$20)</f>
        <v>5</v>
      </c>
    </row>
    <row r="395" spans="1:70" ht="19.95" customHeight="1">
      <c r="A395" s="157"/>
      <c r="B395" s="265">
        <v>44589</v>
      </c>
      <c r="C395" s="585" t="s">
        <v>2760</v>
      </c>
      <c r="D395" s="131" t="s">
        <v>2687</v>
      </c>
      <c r="E395" s="587" t="s">
        <v>2981</v>
      </c>
      <c r="F395" s="598">
        <v>44596</v>
      </c>
      <c r="G395" s="200"/>
      <c r="H395" s="157"/>
      <c r="I395" s="157"/>
      <c r="J395" s="157"/>
      <c r="K395" s="592">
        <v>88087338</v>
      </c>
      <c r="L395" s="157"/>
      <c r="M395" s="157"/>
      <c r="N395" s="131" t="s">
        <v>2238</v>
      </c>
      <c r="O395" s="133" t="s">
        <v>3054</v>
      </c>
      <c r="P395" s="157"/>
      <c r="Q395" s="157"/>
      <c r="R395" s="157"/>
      <c r="S395" s="157"/>
      <c r="T395" s="157"/>
      <c r="U395" s="157"/>
      <c r="V395" s="596" t="s">
        <v>2252</v>
      </c>
      <c r="W395" s="597" t="s">
        <v>2859</v>
      </c>
      <c r="X395" s="597" t="s">
        <v>355</v>
      </c>
      <c r="Y395" s="632" t="s">
        <v>3250</v>
      </c>
      <c r="Z395" s="157"/>
      <c r="AA395" s="478" t="s">
        <v>349</v>
      </c>
      <c r="AB395" s="1129" t="s">
        <v>3154</v>
      </c>
      <c r="AC395" s="157"/>
      <c r="AD395" s="157"/>
      <c r="AE395" s="200"/>
      <c r="AF395" s="157"/>
      <c r="AG395" s="157"/>
      <c r="AH395" s="157"/>
      <c r="AI395" s="157"/>
      <c r="AJ395" s="157"/>
      <c r="AK395" s="89"/>
      <c r="AL395" s="132"/>
      <c r="AM395" s="89" t="s">
        <v>242</v>
      </c>
      <c r="AN395" s="361" t="s">
        <v>236</v>
      </c>
      <c r="AO395" s="104" t="s">
        <v>62</v>
      </c>
      <c r="AP395" s="104" t="str">
        <f t="shared" si="18"/>
        <v>Under</v>
      </c>
      <c r="AQ395" s="157" t="s">
        <v>66</v>
      </c>
      <c r="AR395" s="265">
        <v>44596</v>
      </c>
      <c r="AS395" s="157" t="s">
        <v>3578</v>
      </c>
      <c r="AT395" s="157" t="s">
        <v>3579</v>
      </c>
      <c r="AU395" s="90" t="s">
        <v>3580</v>
      </c>
      <c r="AV395" s="157" t="s">
        <v>427</v>
      </c>
      <c r="AW395" s="157" t="s">
        <v>47</v>
      </c>
      <c r="AX395" s="157" t="s">
        <v>3581</v>
      </c>
      <c r="AY395" s="157" t="s">
        <v>117</v>
      </c>
      <c r="AZ395" s="265">
        <v>44596</v>
      </c>
      <c r="BA395" s="157"/>
      <c r="BB395" s="157"/>
      <c r="BC395" s="157"/>
      <c r="BD395" s="200"/>
      <c r="BE395" s="89"/>
      <c r="BF395" s="89"/>
      <c r="BG395" s="89"/>
      <c r="BH395" s="89"/>
      <c r="BI395" s="157"/>
      <c r="BJ395" s="157"/>
      <c r="BK395" s="157"/>
      <c r="BL395" s="107">
        <f t="shared" si="19"/>
        <v>0</v>
      </c>
      <c r="BM395" s="107" t="str">
        <f>VLOOKUP(BL:BL,value!$A:$B,2,0)</f>
        <v>Y</v>
      </c>
      <c r="BN395" s="107" t="str">
        <f>VLOOKUP(BM:BM,value!C:D,2,0)</f>
        <v>Under</v>
      </c>
      <c r="BO395" s="107">
        <f t="shared" si="20"/>
        <v>0</v>
      </c>
      <c r="BP395" s="107" t="str">
        <f>VLOOKUP(BO:BO,value!$A:$B,2,0)</f>
        <v>Y</v>
      </c>
      <c r="BQ395" s="107" t="str">
        <f>VLOOKUP(BP:BP,value!C:D,2,0)</f>
        <v>Under</v>
      </c>
      <c r="BR395" s="107">
        <f>LOOKUP(AR395,value!$F$2:$H$20)</f>
        <v>5</v>
      </c>
    </row>
    <row r="396" spans="1:70" ht="19.95" customHeight="1">
      <c r="A396" s="157"/>
      <c r="B396" s="265">
        <v>44589</v>
      </c>
      <c r="C396" s="585" t="s">
        <v>2760</v>
      </c>
      <c r="D396" s="131" t="s">
        <v>2687</v>
      </c>
      <c r="E396" s="587" t="s">
        <v>2981</v>
      </c>
      <c r="F396" s="598">
        <v>44596</v>
      </c>
      <c r="G396" s="200"/>
      <c r="H396" s="157"/>
      <c r="I396" s="157"/>
      <c r="J396" s="157"/>
      <c r="K396" s="592">
        <v>88087334</v>
      </c>
      <c r="L396" s="124"/>
      <c r="M396" s="124"/>
      <c r="N396" s="131" t="s">
        <v>2238</v>
      </c>
      <c r="O396" s="133" t="s">
        <v>3054</v>
      </c>
      <c r="P396" s="157"/>
      <c r="Q396" s="157"/>
      <c r="R396" s="157"/>
      <c r="S396" s="157"/>
      <c r="T396" s="157"/>
      <c r="U396" s="157"/>
      <c r="V396" s="596" t="s">
        <v>2252</v>
      </c>
      <c r="W396" s="597" t="s">
        <v>2860</v>
      </c>
      <c r="X396" s="597" t="s">
        <v>355</v>
      </c>
      <c r="Y396" s="632" t="s">
        <v>3250</v>
      </c>
      <c r="Z396" s="239"/>
      <c r="AA396" s="478" t="s">
        <v>349</v>
      </c>
      <c r="AB396" s="1129" t="s">
        <v>3155</v>
      </c>
      <c r="AC396" s="157"/>
      <c r="AD396" s="157"/>
      <c r="AE396" s="577"/>
      <c r="AF396" s="157"/>
      <c r="AG396" s="157"/>
      <c r="AH396" s="157"/>
      <c r="AI396" s="157"/>
      <c r="AJ396" s="157"/>
      <c r="AK396" s="89"/>
      <c r="AL396" s="132"/>
      <c r="AM396" s="89" t="s">
        <v>242</v>
      </c>
      <c r="AN396" s="361" t="s">
        <v>236</v>
      </c>
      <c r="AO396" s="104" t="s">
        <v>62</v>
      </c>
      <c r="AP396" s="104" t="str">
        <f t="shared" si="18"/>
        <v>Under</v>
      </c>
      <c r="AQ396" s="157" t="s">
        <v>66</v>
      </c>
      <c r="AR396" s="265">
        <v>44596</v>
      </c>
      <c r="AS396" s="157" t="s">
        <v>3578</v>
      </c>
      <c r="AT396" s="157" t="s">
        <v>3579</v>
      </c>
      <c r="AU396" s="90" t="s">
        <v>3580</v>
      </c>
      <c r="AV396" s="157" t="s">
        <v>427</v>
      </c>
      <c r="AW396" s="157" t="s">
        <v>47</v>
      </c>
      <c r="AX396" s="157" t="s">
        <v>3581</v>
      </c>
      <c r="AY396" s="157" t="s">
        <v>117</v>
      </c>
      <c r="AZ396" s="265">
        <v>44596</v>
      </c>
      <c r="BA396" s="157"/>
      <c r="BB396" s="157"/>
      <c r="BC396" s="157"/>
      <c r="BD396" s="200"/>
      <c r="BE396" s="89"/>
      <c r="BF396" s="89"/>
      <c r="BG396" s="89"/>
      <c r="BH396" s="89"/>
      <c r="BI396" s="157"/>
      <c r="BJ396" s="157"/>
      <c r="BK396" s="157"/>
      <c r="BL396" s="107">
        <f t="shared" si="19"/>
        <v>0</v>
      </c>
      <c r="BM396" s="107" t="str">
        <f>VLOOKUP(BL:BL,value!$A:$B,2,0)</f>
        <v>Y</v>
      </c>
      <c r="BN396" s="107" t="str">
        <f>VLOOKUP(BM:BM,value!C:D,2,0)</f>
        <v>Under</v>
      </c>
      <c r="BO396" s="107">
        <f t="shared" si="20"/>
        <v>0</v>
      </c>
      <c r="BP396" s="107" t="str">
        <f>VLOOKUP(BO:BO,value!$A:$B,2,0)</f>
        <v>Y</v>
      </c>
      <c r="BQ396" s="107" t="str">
        <f>VLOOKUP(BP:BP,value!C:D,2,0)</f>
        <v>Under</v>
      </c>
      <c r="BR396" s="107">
        <f>LOOKUP(AR396,value!$F$2:$H$20)</f>
        <v>5</v>
      </c>
    </row>
    <row r="397" spans="1:70" ht="19.95" customHeight="1">
      <c r="A397" s="157"/>
      <c r="B397" s="265">
        <v>44589</v>
      </c>
      <c r="C397" s="585" t="s">
        <v>2767</v>
      </c>
      <c r="D397" s="131" t="s">
        <v>2694</v>
      </c>
      <c r="E397" s="587" t="s">
        <v>2988</v>
      </c>
      <c r="F397" s="598">
        <v>44596</v>
      </c>
      <c r="G397" s="200"/>
      <c r="H397" s="157"/>
      <c r="I397" s="157"/>
      <c r="J397" s="157"/>
      <c r="K397" s="592">
        <v>88086978</v>
      </c>
      <c r="L397" s="124"/>
      <c r="M397" s="124"/>
      <c r="N397" s="131" t="s">
        <v>2238</v>
      </c>
      <c r="O397" s="133" t="s">
        <v>3061</v>
      </c>
      <c r="P397" s="157"/>
      <c r="Q397" s="157"/>
      <c r="R397" s="157"/>
      <c r="S397" s="157"/>
      <c r="T397" s="157"/>
      <c r="U397" s="157"/>
      <c r="V397" s="596" t="s">
        <v>2252</v>
      </c>
      <c r="W397" s="597" t="s">
        <v>2873</v>
      </c>
      <c r="X397" s="597" t="s">
        <v>355</v>
      </c>
      <c r="Y397" s="632" t="s">
        <v>3250</v>
      </c>
      <c r="Z397" s="89"/>
      <c r="AA397" s="478" t="s">
        <v>349</v>
      </c>
      <c r="AB397" s="1129" t="s">
        <v>3168</v>
      </c>
      <c r="AC397" s="157"/>
      <c r="AD397" s="157"/>
      <c r="AE397" s="577"/>
      <c r="AF397" s="157"/>
      <c r="AG397" s="157"/>
      <c r="AH397" s="157"/>
      <c r="AI397" s="157"/>
      <c r="AJ397" s="157"/>
      <c r="AK397" s="89"/>
      <c r="AL397" s="132"/>
      <c r="AM397" s="89" t="s">
        <v>242</v>
      </c>
      <c r="AN397" s="361" t="s">
        <v>176</v>
      </c>
      <c r="AO397" s="104" t="s">
        <v>62</v>
      </c>
      <c r="AP397" s="104" t="str">
        <f t="shared" si="18"/>
        <v>Under</v>
      </c>
      <c r="AQ397" s="157" t="s">
        <v>66</v>
      </c>
      <c r="AR397" s="265">
        <v>44596</v>
      </c>
      <c r="AS397" s="157" t="s">
        <v>3578</v>
      </c>
      <c r="AT397" s="157" t="s">
        <v>485</v>
      </c>
      <c r="AU397" s="90" t="s">
        <v>3582</v>
      </c>
      <c r="AV397" s="157" t="s">
        <v>3583</v>
      </c>
      <c r="AW397" s="157" t="s">
        <v>47</v>
      </c>
      <c r="AX397" s="157" t="s">
        <v>3584</v>
      </c>
      <c r="AY397" s="157" t="s">
        <v>117</v>
      </c>
      <c r="AZ397" s="265">
        <v>44596</v>
      </c>
      <c r="BA397" s="157"/>
      <c r="BB397" s="157"/>
      <c r="BC397" s="157"/>
      <c r="BD397" s="200"/>
      <c r="BE397" s="89"/>
      <c r="BF397" s="89"/>
      <c r="BG397" s="89"/>
      <c r="BH397" s="89"/>
      <c r="BI397" s="157"/>
      <c r="BJ397" s="157"/>
      <c r="BK397" s="157"/>
      <c r="BL397" s="107">
        <f t="shared" si="19"/>
        <v>0</v>
      </c>
      <c r="BM397" s="107" t="str">
        <f>VLOOKUP(BL:BL,value!$A:$B,2,0)</f>
        <v>Y</v>
      </c>
      <c r="BN397" s="107" t="str">
        <f>VLOOKUP(BM:BM,value!C:D,2,0)</f>
        <v>Under</v>
      </c>
      <c r="BO397" s="107">
        <f t="shared" si="20"/>
        <v>0</v>
      </c>
      <c r="BP397" s="107" t="str">
        <f>VLOOKUP(BO:BO,value!$A:$B,2,0)</f>
        <v>Y</v>
      </c>
      <c r="BQ397" s="107" t="str">
        <f>VLOOKUP(BP:BP,value!C:D,2,0)</f>
        <v>Under</v>
      </c>
      <c r="BR397" s="107">
        <f>LOOKUP(AR397,value!$F$2:$H$20)</f>
        <v>5</v>
      </c>
    </row>
    <row r="398" spans="1:70" ht="19.95" customHeight="1">
      <c r="A398" s="157"/>
      <c r="B398" s="265">
        <v>44589</v>
      </c>
      <c r="C398" s="585" t="s">
        <v>2767</v>
      </c>
      <c r="D398" s="131" t="s">
        <v>2694</v>
      </c>
      <c r="E398" s="587" t="s">
        <v>2988</v>
      </c>
      <c r="F398" s="598">
        <v>44596</v>
      </c>
      <c r="G398" s="200"/>
      <c r="H398" s="157"/>
      <c r="I398" s="157"/>
      <c r="J398" s="157"/>
      <c r="K398" s="592">
        <v>88086974</v>
      </c>
      <c r="L398" s="157"/>
      <c r="M398" s="157"/>
      <c r="N398" s="131" t="s">
        <v>2238</v>
      </c>
      <c r="O398" s="133" t="s">
        <v>3061</v>
      </c>
      <c r="P398" s="157"/>
      <c r="Q398" s="157"/>
      <c r="R398" s="157"/>
      <c r="S398" s="157"/>
      <c r="T398" s="157"/>
      <c r="U398" s="157"/>
      <c r="V398" s="596" t="s">
        <v>2252</v>
      </c>
      <c r="W398" s="597" t="s">
        <v>2874</v>
      </c>
      <c r="X398" s="597" t="s">
        <v>355</v>
      </c>
      <c r="Y398" s="632" t="s">
        <v>3250</v>
      </c>
      <c r="Z398" s="245"/>
      <c r="AA398" s="478" t="s">
        <v>349</v>
      </c>
      <c r="AB398" s="1129" t="s">
        <v>3169</v>
      </c>
      <c r="AC398" s="157"/>
      <c r="AD398" s="157"/>
      <c r="AE398" s="200"/>
      <c r="AF398" s="157"/>
      <c r="AG398" s="157"/>
      <c r="AH398" s="157"/>
      <c r="AI398" s="157"/>
      <c r="AJ398" s="157"/>
      <c r="AK398" s="89"/>
      <c r="AL398" s="132"/>
      <c r="AM398" s="89" t="s">
        <v>242</v>
      </c>
      <c r="AN398" s="361" t="s">
        <v>176</v>
      </c>
      <c r="AO398" s="104" t="s">
        <v>62</v>
      </c>
      <c r="AP398" s="104" t="str">
        <f t="shared" si="18"/>
        <v>Under</v>
      </c>
      <c r="AQ398" s="157" t="s">
        <v>66</v>
      </c>
      <c r="AR398" s="265">
        <v>44596</v>
      </c>
      <c r="AS398" s="157" t="s">
        <v>3578</v>
      </c>
      <c r="AT398" s="157" t="s">
        <v>485</v>
      </c>
      <c r="AU398" s="90" t="s">
        <v>3582</v>
      </c>
      <c r="AV398" s="157" t="s">
        <v>3583</v>
      </c>
      <c r="AW398" s="157" t="s">
        <v>47</v>
      </c>
      <c r="AX398" s="157" t="s">
        <v>3584</v>
      </c>
      <c r="AY398" s="157" t="s">
        <v>117</v>
      </c>
      <c r="AZ398" s="265">
        <v>44596</v>
      </c>
      <c r="BA398" s="157"/>
      <c r="BB398" s="157"/>
      <c r="BC398" s="157"/>
      <c r="BD398" s="200"/>
      <c r="BE398" s="89"/>
      <c r="BF398" s="89"/>
      <c r="BG398" s="89"/>
      <c r="BH398" s="89"/>
      <c r="BI398" s="157"/>
      <c r="BJ398" s="157"/>
      <c r="BK398" s="157"/>
      <c r="BL398" s="107">
        <f t="shared" si="19"/>
        <v>0</v>
      </c>
      <c r="BM398" s="107" t="str">
        <f>VLOOKUP(BL:BL,value!$A:$B,2,0)</f>
        <v>Y</v>
      </c>
      <c r="BN398" s="107" t="str">
        <f>VLOOKUP(BM:BM,value!C:D,2,0)</f>
        <v>Under</v>
      </c>
      <c r="BO398" s="107">
        <f t="shared" si="20"/>
        <v>0</v>
      </c>
      <c r="BP398" s="107" t="str">
        <f>VLOOKUP(BO:BO,value!$A:$B,2,0)</f>
        <v>Y</v>
      </c>
      <c r="BQ398" s="107" t="str">
        <f>VLOOKUP(BP:BP,value!C:D,2,0)</f>
        <v>Under</v>
      </c>
      <c r="BR398" s="107">
        <f>LOOKUP(AR398,value!$F$2:$H$20)</f>
        <v>5</v>
      </c>
    </row>
    <row r="399" spans="1:70" ht="19.95" customHeight="1">
      <c r="A399" s="157"/>
      <c r="B399" s="265">
        <v>44589</v>
      </c>
      <c r="C399" s="585" t="s">
        <v>2795</v>
      </c>
      <c r="D399" s="131" t="s">
        <v>2722</v>
      </c>
      <c r="E399" s="587" t="s">
        <v>3016</v>
      </c>
      <c r="F399" s="598">
        <v>44596</v>
      </c>
      <c r="G399" s="200"/>
      <c r="H399" s="157"/>
      <c r="I399" s="157"/>
      <c r="J399" s="157"/>
      <c r="K399" s="592">
        <v>88086362</v>
      </c>
      <c r="L399" s="157"/>
      <c r="M399" s="157"/>
      <c r="N399" s="131" t="s">
        <v>2238</v>
      </c>
      <c r="O399" s="133" t="s">
        <v>3089</v>
      </c>
      <c r="P399" s="157"/>
      <c r="Q399" s="157"/>
      <c r="R399" s="157"/>
      <c r="S399" s="157"/>
      <c r="T399" s="157"/>
      <c r="U399" s="157"/>
      <c r="V399" s="596" t="s">
        <v>2252</v>
      </c>
      <c r="W399" s="597" t="s">
        <v>2931</v>
      </c>
      <c r="X399" s="597" t="s">
        <v>355</v>
      </c>
      <c r="Y399" s="632" t="s">
        <v>3250</v>
      </c>
      <c r="Z399" s="157"/>
      <c r="AA399" s="478" t="s">
        <v>349</v>
      </c>
      <c r="AB399" s="1129" t="s">
        <v>3226</v>
      </c>
      <c r="AC399" s="157"/>
      <c r="AD399" s="157"/>
      <c r="AE399" s="200"/>
      <c r="AF399" s="157"/>
      <c r="AG399" s="157"/>
      <c r="AH399" s="157"/>
      <c r="AI399" s="157"/>
      <c r="AJ399" s="157"/>
      <c r="AK399" s="89"/>
      <c r="AL399" s="132"/>
      <c r="AM399" s="89" t="s">
        <v>242</v>
      </c>
      <c r="AN399" s="361" t="s">
        <v>172</v>
      </c>
      <c r="AO399" s="104" t="s">
        <v>62</v>
      </c>
      <c r="AP399" s="104" t="str">
        <f t="shared" si="18"/>
        <v>Under</v>
      </c>
      <c r="AQ399" s="157" t="s">
        <v>66</v>
      </c>
      <c r="AR399" s="265">
        <v>44596</v>
      </c>
      <c r="AS399" s="157" t="s">
        <v>3585</v>
      </c>
      <c r="AT399" s="157" t="s">
        <v>3586</v>
      </c>
      <c r="AU399" s="90" t="s">
        <v>3587</v>
      </c>
      <c r="AV399" s="157" t="s">
        <v>987</v>
      </c>
      <c r="AW399" s="157" t="s">
        <v>47</v>
      </c>
      <c r="AX399" s="157" t="s">
        <v>3588</v>
      </c>
      <c r="AY399" s="157" t="s">
        <v>117</v>
      </c>
      <c r="AZ399" s="265">
        <v>44596</v>
      </c>
      <c r="BA399" s="157"/>
      <c r="BB399" s="157"/>
      <c r="BC399" s="157"/>
      <c r="BD399" s="200"/>
      <c r="BE399" s="89"/>
      <c r="BF399" s="89"/>
      <c r="BG399" s="89"/>
      <c r="BH399" s="89"/>
      <c r="BI399" s="157"/>
      <c r="BJ399" s="157"/>
      <c r="BK399" s="157"/>
      <c r="BL399" s="107">
        <f t="shared" si="19"/>
        <v>0</v>
      </c>
      <c r="BM399" s="107" t="str">
        <f>VLOOKUP(BL:BL,value!$A:$B,2,0)</f>
        <v>Y</v>
      </c>
      <c r="BN399" s="107" t="str">
        <f>VLOOKUP(BM:BM,value!C:D,2,0)</f>
        <v>Under</v>
      </c>
      <c r="BO399" s="107">
        <f t="shared" si="20"/>
        <v>0</v>
      </c>
      <c r="BP399" s="107" t="str">
        <f>VLOOKUP(BO:BO,value!$A:$B,2,0)</f>
        <v>Y</v>
      </c>
      <c r="BQ399" s="107" t="str">
        <f>VLOOKUP(BP:BP,value!C:D,2,0)</f>
        <v>Under</v>
      </c>
      <c r="BR399" s="107">
        <f>LOOKUP(AR399,value!$F$2:$H$20)</f>
        <v>5</v>
      </c>
    </row>
    <row r="400" spans="1:70" ht="19.95" customHeight="1">
      <c r="A400" s="157"/>
      <c r="B400" s="265">
        <v>44589</v>
      </c>
      <c r="C400" s="585" t="s">
        <v>2795</v>
      </c>
      <c r="D400" s="131" t="s">
        <v>2722</v>
      </c>
      <c r="E400" s="587" t="s">
        <v>3016</v>
      </c>
      <c r="F400" s="598">
        <v>44596</v>
      </c>
      <c r="G400" s="200"/>
      <c r="H400" s="157"/>
      <c r="I400" s="157"/>
      <c r="J400" s="157"/>
      <c r="K400" s="592">
        <v>88086366</v>
      </c>
      <c r="L400" s="157"/>
      <c r="M400" s="157"/>
      <c r="N400" s="131" t="s">
        <v>2238</v>
      </c>
      <c r="O400" s="133" t="s">
        <v>3089</v>
      </c>
      <c r="P400" s="157"/>
      <c r="Q400" s="157"/>
      <c r="R400" s="157"/>
      <c r="S400" s="157"/>
      <c r="T400" s="157"/>
      <c r="U400" s="157"/>
      <c r="V400" s="596" t="s">
        <v>2252</v>
      </c>
      <c r="W400" s="597" t="s">
        <v>2932</v>
      </c>
      <c r="X400" s="597" t="s">
        <v>355</v>
      </c>
      <c r="Y400" s="632" t="s">
        <v>3250</v>
      </c>
      <c r="Z400" s="157"/>
      <c r="AA400" s="478" t="s">
        <v>349</v>
      </c>
      <c r="AB400" s="1129" t="s">
        <v>3227</v>
      </c>
      <c r="AC400" s="157"/>
      <c r="AD400" s="157"/>
      <c r="AE400" s="200"/>
      <c r="AF400" s="157"/>
      <c r="AG400" s="157"/>
      <c r="AH400" s="157"/>
      <c r="AI400" s="157"/>
      <c r="AJ400" s="157"/>
      <c r="AK400" s="89"/>
      <c r="AL400" s="132"/>
      <c r="AM400" s="89" t="s">
        <v>242</v>
      </c>
      <c r="AN400" s="361" t="s">
        <v>172</v>
      </c>
      <c r="AO400" s="104" t="s">
        <v>62</v>
      </c>
      <c r="AP400" s="104" t="str">
        <f t="shared" si="18"/>
        <v>Under</v>
      </c>
      <c r="AQ400" s="157" t="s">
        <v>66</v>
      </c>
      <c r="AR400" s="265">
        <v>44596</v>
      </c>
      <c r="AS400" s="157" t="s">
        <v>3585</v>
      </c>
      <c r="AT400" s="157" t="s">
        <v>3586</v>
      </c>
      <c r="AU400" s="90" t="s">
        <v>3587</v>
      </c>
      <c r="AV400" s="157" t="s">
        <v>987</v>
      </c>
      <c r="AW400" s="157" t="s">
        <v>47</v>
      </c>
      <c r="AX400" s="157" t="s">
        <v>3588</v>
      </c>
      <c r="AY400" s="157" t="s">
        <v>117</v>
      </c>
      <c r="AZ400" s="265">
        <v>44596</v>
      </c>
      <c r="BA400" s="157"/>
      <c r="BB400" s="157"/>
      <c r="BC400" s="157"/>
      <c r="BD400" s="200"/>
      <c r="BE400" s="89"/>
      <c r="BF400" s="89"/>
      <c r="BG400" s="89"/>
      <c r="BH400" s="89"/>
      <c r="BI400" s="157"/>
      <c r="BJ400" s="157"/>
      <c r="BK400" s="157"/>
      <c r="BL400" s="107">
        <f t="shared" si="19"/>
        <v>0</v>
      </c>
      <c r="BM400" s="107" t="str">
        <f>VLOOKUP(BL:BL,value!$A:$B,2,0)</f>
        <v>Y</v>
      </c>
      <c r="BN400" s="107" t="str">
        <f>VLOOKUP(BM:BM,value!C:D,2,0)</f>
        <v>Under</v>
      </c>
      <c r="BO400" s="107">
        <f t="shared" si="20"/>
        <v>0</v>
      </c>
      <c r="BP400" s="107" t="str">
        <f>VLOOKUP(BO:BO,value!$A:$B,2,0)</f>
        <v>Y</v>
      </c>
      <c r="BQ400" s="107" t="str">
        <f>VLOOKUP(BP:BP,value!C:D,2,0)</f>
        <v>Under</v>
      </c>
      <c r="BR400" s="107">
        <f>LOOKUP(AR400,value!$F$2:$H$20)</f>
        <v>5</v>
      </c>
    </row>
    <row r="401" spans="1:70" ht="19.95" customHeight="1">
      <c r="A401" s="157"/>
      <c r="B401" s="265">
        <v>44589</v>
      </c>
      <c r="C401" s="585" t="s">
        <v>2803</v>
      </c>
      <c r="D401" s="131" t="s">
        <v>2730</v>
      </c>
      <c r="E401" s="587" t="s">
        <v>3024</v>
      </c>
      <c r="F401" s="598">
        <v>44596</v>
      </c>
      <c r="G401" s="200"/>
      <c r="H401" s="157"/>
      <c r="I401" s="157"/>
      <c r="J401" s="157"/>
      <c r="K401" s="592">
        <v>88087254</v>
      </c>
      <c r="L401" s="157"/>
      <c r="M401" s="157"/>
      <c r="N401" s="131" t="s">
        <v>2238</v>
      </c>
      <c r="O401" s="133" t="s">
        <v>3097</v>
      </c>
      <c r="P401" s="157"/>
      <c r="Q401" s="157"/>
      <c r="R401" s="157"/>
      <c r="S401" s="157"/>
      <c r="T401" s="157"/>
      <c r="U401" s="157"/>
      <c r="V401" s="596" t="s">
        <v>2252</v>
      </c>
      <c r="W401" s="597" t="s">
        <v>2946</v>
      </c>
      <c r="X401" s="597" t="s">
        <v>355</v>
      </c>
      <c r="Y401" s="632" t="s">
        <v>3250</v>
      </c>
      <c r="Z401" s="245"/>
      <c r="AA401" s="478" t="s">
        <v>349</v>
      </c>
      <c r="AB401" s="1129" t="s">
        <v>3241</v>
      </c>
      <c r="AC401" s="157"/>
      <c r="AD401" s="157"/>
      <c r="AE401" s="200"/>
      <c r="AF401" s="157"/>
      <c r="AG401" s="157"/>
      <c r="AH401" s="157"/>
      <c r="AI401" s="157"/>
      <c r="AJ401" s="157"/>
      <c r="AK401" s="89"/>
      <c r="AL401" s="132"/>
      <c r="AM401" s="89" t="s">
        <v>242</v>
      </c>
      <c r="AN401" s="361" t="s">
        <v>194</v>
      </c>
      <c r="AO401" s="104" t="s">
        <v>62</v>
      </c>
      <c r="AP401" s="104" t="str">
        <f t="shared" si="18"/>
        <v>Under</v>
      </c>
      <c r="AQ401" s="157" t="s">
        <v>66</v>
      </c>
      <c r="AR401" s="265">
        <v>44596</v>
      </c>
      <c r="AS401" s="157" t="s">
        <v>3589</v>
      </c>
      <c r="AT401" s="157" t="s">
        <v>3590</v>
      </c>
      <c r="AU401" s="90" t="s">
        <v>3591</v>
      </c>
      <c r="AV401" s="157" t="s">
        <v>2232</v>
      </c>
      <c r="AW401" s="157" t="s">
        <v>47</v>
      </c>
      <c r="AX401" s="157" t="s">
        <v>3592</v>
      </c>
      <c r="AY401" s="157" t="s">
        <v>117</v>
      </c>
      <c r="AZ401" s="265">
        <v>44596</v>
      </c>
      <c r="BA401" s="157"/>
      <c r="BB401" s="157"/>
      <c r="BC401" s="157"/>
      <c r="BD401" s="200"/>
      <c r="BE401" s="89"/>
      <c r="BF401" s="89"/>
      <c r="BG401" s="89"/>
      <c r="BH401" s="89"/>
      <c r="BI401" s="157"/>
      <c r="BJ401" s="157"/>
      <c r="BK401" s="157"/>
      <c r="BL401" s="107">
        <f t="shared" si="19"/>
        <v>0</v>
      </c>
      <c r="BM401" s="107" t="str">
        <f>VLOOKUP(BL:BL,value!$A:$B,2,0)</f>
        <v>Y</v>
      </c>
      <c r="BN401" s="107" t="str">
        <f>VLOOKUP(BM:BM,value!C:D,2,0)</f>
        <v>Under</v>
      </c>
      <c r="BO401" s="107">
        <f t="shared" si="20"/>
        <v>0</v>
      </c>
      <c r="BP401" s="107" t="str">
        <f>VLOOKUP(BO:BO,value!$A:$B,2,0)</f>
        <v>Y</v>
      </c>
      <c r="BQ401" s="107" t="str">
        <f>VLOOKUP(BP:BP,value!C:D,2,0)</f>
        <v>Under</v>
      </c>
      <c r="BR401" s="107">
        <f>LOOKUP(AR401,value!$F$2:$H$20)</f>
        <v>5</v>
      </c>
    </row>
    <row r="402" spans="1:70" ht="19.95" customHeight="1">
      <c r="A402" s="157"/>
      <c r="B402" s="265">
        <v>44589</v>
      </c>
      <c r="C402" s="585" t="s">
        <v>2803</v>
      </c>
      <c r="D402" s="131" t="s">
        <v>2730</v>
      </c>
      <c r="E402" s="587" t="s">
        <v>3024</v>
      </c>
      <c r="F402" s="598">
        <v>44596</v>
      </c>
      <c r="G402" s="200"/>
      <c r="H402" s="157"/>
      <c r="I402" s="157"/>
      <c r="J402" s="157"/>
      <c r="K402" s="592">
        <v>88087258</v>
      </c>
      <c r="L402" s="157"/>
      <c r="M402" s="157"/>
      <c r="N402" s="131" t="s">
        <v>2238</v>
      </c>
      <c r="O402" s="133" t="s">
        <v>3097</v>
      </c>
      <c r="P402" s="157"/>
      <c r="Q402" s="157"/>
      <c r="R402" s="157"/>
      <c r="S402" s="157"/>
      <c r="T402" s="157"/>
      <c r="U402" s="157"/>
      <c r="V402" s="596" t="s">
        <v>2252</v>
      </c>
      <c r="W402" s="597" t="s">
        <v>2947</v>
      </c>
      <c r="X402" s="597" t="s">
        <v>355</v>
      </c>
      <c r="Y402" s="632" t="s">
        <v>3250</v>
      </c>
      <c r="Z402" s="157"/>
      <c r="AA402" s="478" t="s">
        <v>349</v>
      </c>
      <c r="AB402" s="1129" t="s">
        <v>3242</v>
      </c>
      <c r="AC402" s="157"/>
      <c r="AD402" s="157"/>
      <c r="AE402" s="200"/>
      <c r="AF402" s="157"/>
      <c r="AG402" s="157"/>
      <c r="AH402" s="157"/>
      <c r="AI402" s="157"/>
      <c r="AJ402" s="157"/>
      <c r="AK402" s="89"/>
      <c r="AL402" s="132"/>
      <c r="AM402" s="89" t="s">
        <v>242</v>
      </c>
      <c r="AN402" s="361" t="s">
        <v>194</v>
      </c>
      <c r="AO402" s="104" t="s">
        <v>62</v>
      </c>
      <c r="AP402" s="104" t="str">
        <f t="shared" si="18"/>
        <v>Under</v>
      </c>
      <c r="AQ402" s="157" t="s">
        <v>66</v>
      </c>
      <c r="AR402" s="265">
        <v>44596</v>
      </c>
      <c r="AS402" s="157" t="s">
        <v>3589</v>
      </c>
      <c r="AT402" s="157" t="s">
        <v>3590</v>
      </c>
      <c r="AU402" s="90" t="s">
        <v>3591</v>
      </c>
      <c r="AV402" s="157" t="s">
        <v>2232</v>
      </c>
      <c r="AW402" s="157" t="s">
        <v>47</v>
      </c>
      <c r="AX402" s="157" t="s">
        <v>3592</v>
      </c>
      <c r="AY402" s="157" t="s">
        <v>117</v>
      </c>
      <c r="AZ402" s="265">
        <v>44596</v>
      </c>
      <c r="BA402" s="157"/>
      <c r="BB402" s="157"/>
      <c r="BC402" s="157"/>
      <c r="BD402" s="200"/>
      <c r="BE402" s="89"/>
      <c r="BF402" s="89"/>
      <c r="BG402" s="89"/>
      <c r="BH402" s="89"/>
      <c r="BI402" s="157"/>
      <c r="BJ402" s="157"/>
      <c r="BK402" s="157"/>
      <c r="BL402" s="107">
        <f t="shared" si="19"/>
        <v>0</v>
      </c>
      <c r="BM402" s="107" t="str">
        <f>VLOOKUP(BL:BL,value!$A:$B,2,0)</f>
        <v>Y</v>
      </c>
      <c r="BN402" s="107" t="str">
        <f>VLOOKUP(BM:BM,value!C:D,2,0)</f>
        <v>Under</v>
      </c>
      <c r="BO402" s="107">
        <f t="shared" si="20"/>
        <v>0</v>
      </c>
      <c r="BP402" s="107" t="str">
        <f>VLOOKUP(BO:BO,value!$A:$B,2,0)</f>
        <v>Y</v>
      </c>
      <c r="BQ402" s="107" t="str">
        <f>VLOOKUP(BP:BP,value!C:D,2,0)</f>
        <v>Under</v>
      </c>
      <c r="BR402" s="107">
        <f>LOOKUP(AR402,value!$F$2:$H$20)</f>
        <v>5</v>
      </c>
    </row>
    <row r="403" spans="1:70" ht="19.95" customHeight="1">
      <c r="A403" s="157"/>
      <c r="B403" s="265">
        <v>44594</v>
      </c>
      <c r="C403" s="600" t="s">
        <v>3297</v>
      </c>
      <c r="D403" s="599" t="s">
        <v>3289</v>
      </c>
      <c r="E403" s="599" t="s">
        <v>3290</v>
      </c>
      <c r="F403" s="607">
        <v>44596</v>
      </c>
      <c r="G403" s="200"/>
      <c r="H403" s="157"/>
      <c r="I403" s="157"/>
      <c r="J403" s="157"/>
      <c r="K403" s="600" t="s">
        <v>3291</v>
      </c>
      <c r="L403" s="617" t="s">
        <v>3293</v>
      </c>
      <c r="M403" s="595" t="s">
        <v>325</v>
      </c>
      <c r="N403" s="599" t="s">
        <v>3300</v>
      </c>
      <c r="O403" s="604" t="s">
        <v>3301</v>
      </c>
      <c r="P403" s="410"/>
      <c r="Q403" s="157"/>
      <c r="R403" s="157"/>
      <c r="S403" s="157"/>
      <c r="T403" s="157"/>
      <c r="U403" s="157"/>
      <c r="V403" s="603" t="s">
        <v>2252</v>
      </c>
      <c r="W403" s="603" t="s">
        <v>3298</v>
      </c>
      <c r="X403" s="599" t="s">
        <v>355</v>
      </c>
      <c r="Y403" s="200" t="s">
        <v>2253</v>
      </c>
      <c r="Z403" s="245"/>
      <c r="AA403" s="478" t="s">
        <v>349</v>
      </c>
      <c r="AB403" s="1115" t="s">
        <v>3295</v>
      </c>
      <c r="AC403" s="157"/>
      <c r="AD403" s="628">
        <v>1230170052</v>
      </c>
      <c r="AE403" s="572" t="s">
        <v>350</v>
      </c>
      <c r="AF403" s="157"/>
      <c r="AG403" s="157"/>
      <c r="AH403" s="157"/>
      <c r="AI403" s="157"/>
      <c r="AJ403" s="157"/>
      <c r="AK403" s="89" t="s">
        <v>162</v>
      </c>
      <c r="AL403" s="132"/>
      <c r="AM403" s="89" t="s">
        <v>241</v>
      </c>
      <c r="AN403" s="370" t="s">
        <v>172</v>
      </c>
      <c r="AO403" s="104" t="s">
        <v>62</v>
      </c>
      <c r="AP403" s="104" t="str">
        <f t="shared" si="18"/>
        <v>Under</v>
      </c>
      <c r="AQ403" s="157" t="s">
        <v>66</v>
      </c>
      <c r="AR403" s="265">
        <v>44596</v>
      </c>
      <c r="AS403" s="157" t="s">
        <v>3593</v>
      </c>
      <c r="AT403" s="157" t="s">
        <v>3594</v>
      </c>
      <c r="AU403" s="90" t="s">
        <v>3595</v>
      </c>
      <c r="AV403" s="157" t="s">
        <v>987</v>
      </c>
      <c r="AW403" s="157" t="s">
        <v>47</v>
      </c>
      <c r="AX403" s="157" t="s">
        <v>3596</v>
      </c>
      <c r="AY403" s="157" t="s">
        <v>48</v>
      </c>
      <c r="AZ403" s="265">
        <v>44596</v>
      </c>
      <c r="BA403" s="157"/>
      <c r="BB403" s="157"/>
      <c r="BC403" s="157"/>
      <c r="BD403" s="200"/>
      <c r="BE403" s="89"/>
      <c r="BF403" s="89"/>
      <c r="BG403" s="89"/>
      <c r="BH403" s="89"/>
      <c r="BI403" s="157"/>
      <c r="BJ403" s="157"/>
      <c r="BK403" s="157"/>
      <c r="BL403" s="107">
        <f t="shared" si="19"/>
        <v>0</v>
      </c>
      <c r="BM403" s="107" t="str">
        <f>VLOOKUP(BL:BL,value!$A:$B,2,0)</f>
        <v>Y</v>
      </c>
      <c r="BN403" s="107" t="str">
        <f>VLOOKUP(BM:BM,value!C:D,2,0)</f>
        <v>Under</v>
      </c>
      <c r="BO403" s="107">
        <f t="shared" si="20"/>
        <v>0</v>
      </c>
      <c r="BP403" s="107" t="str">
        <f>VLOOKUP(BO:BO,value!$A:$B,2,0)</f>
        <v>Y</v>
      </c>
      <c r="BQ403" s="107" t="str">
        <f>VLOOKUP(BP:BP,value!C:D,2,0)</f>
        <v>Under</v>
      </c>
      <c r="BR403" s="107">
        <f>LOOKUP(AR403,value!$F$2:$H$20)</f>
        <v>5</v>
      </c>
    </row>
    <row r="404" spans="1:70" ht="19.95" customHeight="1">
      <c r="A404" s="157"/>
      <c r="B404" s="265">
        <v>44594</v>
      </c>
      <c r="C404" s="600" t="s">
        <v>3297</v>
      </c>
      <c r="D404" s="599" t="s">
        <v>3289</v>
      </c>
      <c r="E404" s="599" t="s">
        <v>3290</v>
      </c>
      <c r="F404" s="607">
        <v>44596</v>
      </c>
      <c r="G404" s="200"/>
      <c r="H404" s="157"/>
      <c r="I404" s="157"/>
      <c r="J404" s="157"/>
      <c r="K404" s="600" t="s">
        <v>3292</v>
      </c>
      <c r="L404" s="617" t="s">
        <v>3294</v>
      </c>
      <c r="M404" s="595" t="s">
        <v>325</v>
      </c>
      <c r="N404" s="599" t="s">
        <v>3300</v>
      </c>
      <c r="O404" s="604" t="s">
        <v>3301</v>
      </c>
      <c r="P404" s="410"/>
      <c r="Q404" s="157"/>
      <c r="R404" s="157"/>
      <c r="S404" s="157"/>
      <c r="T404" s="157"/>
      <c r="U404" s="157"/>
      <c r="V404" s="603" t="s">
        <v>2252</v>
      </c>
      <c r="W404" s="603" t="s">
        <v>3299</v>
      </c>
      <c r="X404" s="599" t="s">
        <v>355</v>
      </c>
      <c r="Y404" s="200" t="s">
        <v>2253</v>
      </c>
      <c r="Z404" s="157"/>
      <c r="AA404" s="478" t="s">
        <v>349</v>
      </c>
      <c r="AB404" s="1115" t="s">
        <v>3296</v>
      </c>
      <c r="AC404" s="157"/>
      <c r="AD404" s="628">
        <v>1230170049</v>
      </c>
      <c r="AE404" s="572" t="s">
        <v>350</v>
      </c>
      <c r="AF404" s="157"/>
      <c r="AG404" s="157"/>
      <c r="AH404" s="157"/>
      <c r="AI404" s="157"/>
      <c r="AJ404" s="157"/>
      <c r="AK404" s="89" t="s">
        <v>162</v>
      </c>
      <c r="AL404" s="132"/>
      <c r="AM404" s="89" t="s">
        <v>241</v>
      </c>
      <c r="AN404" s="370" t="s">
        <v>172</v>
      </c>
      <c r="AO404" s="104" t="s">
        <v>62</v>
      </c>
      <c r="AP404" s="104" t="str">
        <f t="shared" si="18"/>
        <v>Under</v>
      </c>
      <c r="AQ404" s="157" t="s">
        <v>66</v>
      </c>
      <c r="AR404" s="265">
        <v>44596</v>
      </c>
      <c r="AS404" s="157" t="s">
        <v>3593</v>
      </c>
      <c r="AT404" s="157" t="s">
        <v>3594</v>
      </c>
      <c r="AU404" s="90" t="s">
        <v>3595</v>
      </c>
      <c r="AV404" s="157" t="s">
        <v>987</v>
      </c>
      <c r="AW404" s="157" t="s">
        <v>47</v>
      </c>
      <c r="AX404" s="157" t="s">
        <v>3596</v>
      </c>
      <c r="AY404" s="157" t="s">
        <v>48</v>
      </c>
      <c r="AZ404" s="265">
        <v>44596</v>
      </c>
      <c r="BA404" s="157"/>
      <c r="BB404" s="157"/>
      <c r="BC404" s="157"/>
      <c r="BD404" s="200"/>
      <c r="BE404" s="89"/>
      <c r="BF404" s="89"/>
      <c r="BG404" s="89"/>
      <c r="BH404" s="89"/>
      <c r="BI404" s="157"/>
      <c r="BJ404" s="157"/>
      <c r="BK404" s="157"/>
      <c r="BL404" s="107">
        <f t="shared" si="19"/>
        <v>0</v>
      </c>
      <c r="BM404" s="107" t="str">
        <f>VLOOKUP(BL:BL,value!$A:$B,2,0)</f>
        <v>Y</v>
      </c>
      <c r="BN404" s="107" t="str">
        <f>VLOOKUP(BM:BM,value!C:D,2,0)</f>
        <v>Under</v>
      </c>
      <c r="BO404" s="107">
        <f t="shared" si="20"/>
        <v>0</v>
      </c>
      <c r="BP404" s="107" t="str">
        <f>VLOOKUP(BO:BO,value!$A:$B,2,0)</f>
        <v>Y</v>
      </c>
      <c r="BQ404" s="107" t="str">
        <f>VLOOKUP(BP:BP,value!C:D,2,0)</f>
        <v>Under</v>
      </c>
      <c r="BR404" s="107">
        <f>LOOKUP(AR404,value!$F$2:$H$20)</f>
        <v>5</v>
      </c>
    </row>
    <row r="405" spans="1:70" ht="19.95" customHeight="1">
      <c r="A405" s="157"/>
      <c r="B405" s="265">
        <v>44594</v>
      </c>
      <c r="C405" s="600" t="s">
        <v>3297</v>
      </c>
      <c r="D405" s="599" t="s">
        <v>3289</v>
      </c>
      <c r="E405" s="599" t="s">
        <v>3290</v>
      </c>
      <c r="F405" s="607">
        <v>44596</v>
      </c>
      <c r="G405" s="200"/>
      <c r="H405" s="157"/>
      <c r="I405" s="157"/>
      <c r="J405" s="157"/>
      <c r="K405" s="600" t="s">
        <v>3291</v>
      </c>
      <c r="L405" s="617" t="s">
        <v>3293</v>
      </c>
      <c r="M405" s="595" t="s">
        <v>325</v>
      </c>
      <c r="N405" s="599" t="s">
        <v>3300</v>
      </c>
      <c r="O405" s="604" t="s">
        <v>3301</v>
      </c>
      <c r="P405" s="410"/>
      <c r="Q405" s="157"/>
      <c r="R405" s="157"/>
      <c r="S405" s="157"/>
      <c r="T405" s="157"/>
      <c r="U405" s="157"/>
      <c r="V405" s="603" t="s">
        <v>2252</v>
      </c>
      <c r="W405" s="603" t="s">
        <v>3298</v>
      </c>
      <c r="X405" s="599" t="s">
        <v>355</v>
      </c>
      <c r="Y405" s="643" t="s">
        <v>3302</v>
      </c>
      <c r="Z405" s="157"/>
      <c r="AA405" s="478" t="s">
        <v>349</v>
      </c>
      <c r="AB405" s="1129" t="s">
        <v>3303</v>
      </c>
      <c r="AC405" s="157"/>
      <c r="AD405" s="628">
        <v>1230170052</v>
      </c>
      <c r="AE405" s="572" t="s">
        <v>350</v>
      </c>
      <c r="AF405" s="157"/>
      <c r="AG405" s="157"/>
      <c r="AH405" s="157"/>
      <c r="AI405" s="157"/>
      <c r="AJ405" s="157"/>
      <c r="AK405" s="89" t="s">
        <v>162</v>
      </c>
      <c r="AL405" s="132"/>
      <c r="AM405" s="89" t="s">
        <v>242</v>
      </c>
      <c r="AN405" s="370" t="s">
        <v>172</v>
      </c>
      <c r="AO405" s="104" t="s">
        <v>62</v>
      </c>
      <c r="AP405" s="104" t="str">
        <f t="shared" si="18"/>
        <v>Under</v>
      </c>
      <c r="AQ405" s="157" t="s">
        <v>66</v>
      </c>
      <c r="AR405" s="265">
        <v>44596</v>
      </c>
      <c r="AS405" s="157" t="s">
        <v>3593</v>
      </c>
      <c r="AT405" s="157" t="s">
        <v>3594</v>
      </c>
      <c r="AU405" s="90" t="s">
        <v>3595</v>
      </c>
      <c r="AV405" s="157" t="s">
        <v>987</v>
      </c>
      <c r="AW405" s="157" t="s">
        <v>47</v>
      </c>
      <c r="AX405" s="157" t="s">
        <v>3597</v>
      </c>
      <c r="AY405" s="157" t="s">
        <v>117</v>
      </c>
      <c r="AZ405" s="265">
        <v>44596</v>
      </c>
      <c r="BA405" s="157"/>
      <c r="BB405" s="157"/>
      <c r="BC405" s="157"/>
      <c r="BD405" s="200"/>
      <c r="BE405" s="89"/>
      <c r="BF405" s="89"/>
      <c r="BG405" s="89"/>
      <c r="BH405" s="89"/>
      <c r="BI405" s="157"/>
      <c r="BJ405" s="157"/>
      <c r="BK405" s="157"/>
      <c r="BL405" s="107">
        <f t="shared" si="19"/>
        <v>0</v>
      </c>
      <c r="BM405" s="107" t="str">
        <f>VLOOKUP(BL:BL,value!$A:$B,2,0)</f>
        <v>Y</v>
      </c>
      <c r="BN405" s="107" t="str">
        <f>VLOOKUP(BM:BM,value!C:D,2,0)</f>
        <v>Under</v>
      </c>
      <c r="BO405" s="107">
        <f t="shared" si="20"/>
        <v>0</v>
      </c>
      <c r="BP405" s="107" t="str">
        <f>VLOOKUP(BO:BO,value!$A:$B,2,0)</f>
        <v>Y</v>
      </c>
      <c r="BQ405" s="107" t="str">
        <f>VLOOKUP(BP:BP,value!C:D,2,0)</f>
        <v>Under</v>
      </c>
      <c r="BR405" s="107">
        <f>LOOKUP(AR405,value!$F$2:$H$20)</f>
        <v>5</v>
      </c>
    </row>
    <row r="406" spans="1:70" ht="19.95" customHeight="1">
      <c r="A406" s="200"/>
      <c r="B406" s="265">
        <v>44594</v>
      </c>
      <c r="C406" s="600" t="s">
        <v>3297</v>
      </c>
      <c r="D406" s="599" t="s">
        <v>3289</v>
      </c>
      <c r="E406" s="599" t="s">
        <v>3290</v>
      </c>
      <c r="F406" s="607">
        <v>44596</v>
      </c>
      <c r="G406" s="200"/>
      <c r="H406" s="200"/>
      <c r="I406" s="200"/>
      <c r="J406" s="200"/>
      <c r="K406" s="600" t="s">
        <v>3292</v>
      </c>
      <c r="L406" s="601" t="s">
        <v>3294</v>
      </c>
      <c r="M406" s="595" t="s">
        <v>325</v>
      </c>
      <c r="N406" s="599" t="s">
        <v>3300</v>
      </c>
      <c r="O406" s="604" t="s">
        <v>3301</v>
      </c>
      <c r="P406" s="599"/>
      <c r="Q406" s="200"/>
      <c r="R406" s="200"/>
      <c r="S406" s="200"/>
      <c r="T406" s="200"/>
      <c r="U406" s="200"/>
      <c r="V406" s="603" t="s">
        <v>2252</v>
      </c>
      <c r="W406" s="603" t="s">
        <v>3299</v>
      </c>
      <c r="X406" s="599" t="s">
        <v>355</v>
      </c>
      <c r="Y406" s="643" t="s">
        <v>3302</v>
      </c>
      <c r="Z406" s="200"/>
      <c r="AA406" s="478" t="s">
        <v>349</v>
      </c>
      <c r="AB406" s="1129" t="s">
        <v>3304</v>
      </c>
      <c r="AC406" s="200"/>
      <c r="AD406" s="602">
        <v>1230170049</v>
      </c>
      <c r="AE406" s="572" t="s">
        <v>350</v>
      </c>
      <c r="AF406" s="200"/>
      <c r="AG406" s="200"/>
      <c r="AH406" s="200"/>
      <c r="AI406" s="200"/>
      <c r="AJ406" s="200"/>
      <c r="AK406" s="89" t="s">
        <v>162</v>
      </c>
      <c r="AL406" s="132"/>
      <c r="AM406" s="89" t="s">
        <v>242</v>
      </c>
      <c r="AN406" s="370" t="s">
        <v>172</v>
      </c>
      <c r="AO406" s="104" t="s">
        <v>62</v>
      </c>
      <c r="AP406" s="104" t="str">
        <f t="shared" si="18"/>
        <v>Under</v>
      </c>
      <c r="AQ406" s="157" t="s">
        <v>66</v>
      </c>
      <c r="AR406" s="265">
        <v>44596</v>
      </c>
      <c r="AS406" s="157" t="s">
        <v>3593</v>
      </c>
      <c r="AT406" s="157" t="s">
        <v>3594</v>
      </c>
      <c r="AU406" s="90" t="s">
        <v>3595</v>
      </c>
      <c r="AV406" s="157" t="s">
        <v>987</v>
      </c>
      <c r="AW406" s="157" t="s">
        <v>47</v>
      </c>
      <c r="AX406" s="157" t="s">
        <v>3597</v>
      </c>
      <c r="AY406" s="157" t="s">
        <v>117</v>
      </c>
      <c r="AZ406" s="265">
        <v>44596</v>
      </c>
      <c r="BA406" s="200"/>
      <c r="BB406" s="200"/>
      <c r="BC406" s="200"/>
      <c r="BD406" s="200"/>
      <c r="BE406" s="132"/>
      <c r="BF406" s="132"/>
      <c r="BG406" s="132"/>
      <c r="BH406" s="132"/>
      <c r="BI406" s="200"/>
      <c r="BJ406" s="200"/>
      <c r="BK406" s="200"/>
      <c r="BL406" s="107">
        <f t="shared" si="19"/>
        <v>0</v>
      </c>
      <c r="BM406" s="107" t="str">
        <f>VLOOKUP(BL:BL,value!$A:$B,2,0)</f>
        <v>Y</v>
      </c>
      <c r="BN406" s="107" t="str">
        <f>VLOOKUP(BM:BM,value!C:D,2,0)</f>
        <v>Under</v>
      </c>
      <c r="BO406" s="107">
        <f t="shared" si="20"/>
        <v>0</v>
      </c>
      <c r="BP406" s="107" t="str">
        <f>VLOOKUP(BO:BO,value!$A:$B,2,0)</f>
        <v>Y</v>
      </c>
      <c r="BQ406" s="107" t="str">
        <f>VLOOKUP(BP:BP,value!C:D,2,0)</f>
        <v>Under</v>
      </c>
      <c r="BR406" s="107">
        <f>LOOKUP(AR406,value!$F$2:$H$20)</f>
        <v>5</v>
      </c>
    </row>
    <row r="407" spans="1:70" ht="19.95" customHeight="1">
      <c r="A407" s="157"/>
      <c r="B407" s="332">
        <v>44592</v>
      </c>
      <c r="C407" s="440" t="s">
        <v>2642</v>
      </c>
      <c r="D407" s="441" t="s">
        <v>2641</v>
      </c>
      <c r="E407" s="441" t="s">
        <v>2647</v>
      </c>
      <c r="F407" s="612">
        <v>44596</v>
      </c>
      <c r="G407" s="157"/>
      <c r="H407" s="157"/>
      <c r="I407" s="157"/>
      <c r="J407" s="157"/>
      <c r="K407" s="440" t="s">
        <v>2643</v>
      </c>
      <c r="L407" s="443" t="s">
        <v>2652</v>
      </c>
      <c r="M407" s="595" t="s">
        <v>325</v>
      </c>
      <c r="N407" s="620" t="s">
        <v>2648</v>
      </c>
      <c r="O407" s="622" t="s">
        <v>2649</v>
      </c>
      <c r="P407" s="157"/>
      <c r="Q407" s="157"/>
      <c r="R407" s="157"/>
      <c r="S407" s="157"/>
      <c r="T407" s="157"/>
      <c r="U407" s="157"/>
      <c r="V407" s="442" t="s">
        <v>2252</v>
      </c>
      <c r="W407" s="442" t="s">
        <v>2645</v>
      </c>
      <c r="X407" s="410" t="s">
        <v>355</v>
      </c>
      <c r="Y407" s="174" t="s">
        <v>2253</v>
      </c>
      <c r="Z407" s="157"/>
      <c r="AA407" s="478" t="s">
        <v>349</v>
      </c>
      <c r="AB407" s="1114" t="s">
        <v>2650</v>
      </c>
      <c r="AC407" s="247"/>
      <c r="AD407" s="629">
        <v>1230170186</v>
      </c>
      <c r="AE407" s="144" t="s">
        <v>350</v>
      </c>
      <c r="AF407" s="157"/>
      <c r="AG407" s="157"/>
      <c r="AH407" s="157"/>
      <c r="AI407" s="157"/>
      <c r="AJ407" s="157"/>
      <c r="AK407" s="89" t="s">
        <v>162</v>
      </c>
      <c r="AL407" s="89"/>
      <c r="AM407" s="89" t="s">
        <v>241</v>
      </c>
      <c r="AN407" s="165" t="s">
        <v>194</v>
      </c>
      <c r="AO407" s="104" t="s">
        <v>62</v>
      </c>
      <c r="AP407" s="104" t="str">
        <f t="shared" si="18"/>
        <v>Under</v>
      </c>
      <c r="AQ407" s="157" t="s">
        <v>66</v>
      </c>
      <c r="AR407" s="265">
        <v>44596</v>
      </c>
      <c r="AS407" s="157" t="s">
        <v>3598</v>
      </c>
      <c r="AT407" s="157" t="s">
        <v>3562</v>
      </c>
      <c r="AU407" s="90" t="s">
        <v>3563</v>
      </c>
      <c r="AV407" s="157" t="s">
        <v>3548</v>
      </c>
      <c r="AW407" s="157" t="s">
        <v>47</v>
      </c>
      <c r="AX407" s="157" t="s">
        <v>3564</v>
      </c>
      <c r="AY407" s="157" t="s">
        <v>48</v>
      </c>
      <c r="AZ407" s="265">
        <v>44596</v>
      </c>
      <c r="BA407" s="157"/>
      <c r="BB407" s="157"/>
      <c r="BC407" s="157"/>
      <c r="BD407" s="246" t="s">
        <v>3600</v>
      </c>
      <c r="BE407" s="89"/>
      <c r="BF407" s="89"/>
      <c r="BG407" s="89"/>
      <c r="BH407" s="89"/>
      <c r="BI407" s="157"/>
      <c r="BJ407" s="157"/>
      <c r="BK407" s="157"/>
      <c r="BL407" s="107">
        <f t="shared" si="19"/>
        <v>0</v>
      </c>
      <c r="BM407" s="107" t="str">
        <f>VLOOKUP(BL:BL,value!$A:$B,2,0)</f>
        <v>Y</v>
      </c>
      <c r="BN407" s="107" t="str">
        <f>VLOOKUP(BM:BM,value!C:D,2,0)</f>
        <v>Under</v>
      </c>
      <c r="BO407" s="107">
        <f t="shared" si="20"/>
        <v>0</v>
      </c>
      <c r="BP407" s="107" t="str">
        <f>VLOOKUP(BO:BO,value!$A:$B,2,0)</f>
        <v>Y</v>
      </c>
      <c r="BQ407" s="107" t="str">
        <f>VLOOKUP(BP:BP,value!C:D,2,0)</f>
        <v>Under</v>
      </c>
      <c r="BR407" s="107">
        <f>LOOKUP(AR407,value!$F$2:$H$20)</f>
        <v>5</v>
      </c>
    </row>
    <row r="408" spans="1:70" ht="19.95" customHeight="1">
      <c r="A408" s="200"/>
      <c r="B408" s="332">
        <v>44592</v>
      </c>
      <c r="C408" s="440" t="s">
        <v>2642</v>
      </c>
      <c r="D408" s="441" t="s">
        <v>2641</v>
      </c>
      <c r="E408" s="441" t="s">
        <v>2647</v>
      </c>
      <c r="F408" s="612">
        <v>44596</v>
      </c>
      <c r="G408" s="200"/>
      <c r="H408" s="200"/>
      <c r="I408" s="200"/>
      <c r="J408" s="200"/>
      <c r="K408" s="440" t="s">
        <v>2644</v>
      </c>
      <c r="L408" s="440" t="s">
        <v>2653</v>
      </c>
      <c r="M408" s="619" t="s">
        <v>325</v>
      </c>
      <c r="N408" s="441" t="s">
        <v>2648</v>
      </c>
      <c r="O408" s="623" t="s">
        <v>2649</v>
      </c>
      <c r="P408" s="200"/>
      <c r="Q408" s="200"/>
      <c r="R408" s="200"/>
      <c r="S408" s="200"/>
      <c r="T408" s="200"/>
      <c r="U408" s="200"/>
      <c r="V408" s="603" t="s">
        <v>2252</v>
      </c>
      <c r="W408" s="603" t="s">
        <v>2646</v>
      </c>
      <c r="X408" s="599" t="s">
        <v>355</v>
      </c>
      <c r="Y408" s="174" t="s">
        <v>2253</v>
      </c>
      <c r="Z408" s="157"/>
      <c r="AA408" s="478" t="s">
        <v>349</v>
      </c>
      <c r="AB408" s="1114" t="s">
        <v>2651</v>
      </c>
      <c r="AC408" s="200"/>
      <c r="AD408" s="606">
        <v>1230170002</v>
      </c>
      <c r="AE408" s="144" t="s">
        <v>350</v>
      </c>
      <c r="AF408" s="200"/>
      <c r="AG408" s="200"/>
      <c r="AH408" s="200"/>
      <c r="AI408" s="200"/>
      <c r="AJ408" s="200"/>
      <c r="AK408" s="132" t="s">
        <v>162</v>
      </c>
      <c r="AL408" s="132"/>
      <c r="AM408" s="132" t="s">
        <v>241</v>
      </c>
      <c r="AN408" s="165" t="s">
        <v>194</v>
      </c>
      <c r="AO408" s="104" t="s">
        <v>62</v>
      </c>
      <c r="AP408" s="104" t="str">
        <f t="shared" si="18"/>
        <v>Under</v>
      </c>
      <c r="AQ408" s="157" t="s">
        <v>66</v>
      </c>
      <c r="AR408" s="265">
        <v>44596</v>
      </c>
      <c r="AS408" s="157" t="s">
        <v>3598</v>
      </c>
      <c r="AT408" s="157" t="s">
        <v>3562</v>
      </c>
      <c r="AU408" s="90" t="s">
        <v>3563</v>
      </c>
      <c r="AV408" s="157" t="s">
        <v>3548</v>
      </c>
      <c r="AW408" s="157" t="s">
        <v>47</v>
      </c>
      <c r="AX408" s="157" t="s">
        <v>3564</v>
      </c>
      <c r="AY408" s="157" t="s">
        <v>48</v>
      </c>
      <c r="AZ408" s="265">
        <v>44596</v>
      </c>
      <c r="BA408" s="200"/>
      <c r="BB408" s="200"/>
      <c r="BC408" s="200"/>
      <c r="BD408" s="657" t="s">
        <v>3599</v>
      </c>
      <c r="BE408" s="132"/>
      <c r="BF408" s="132"/>
      <c r="BG408" s="132"/>
      <c r="BH408" s="132"/>
      <c r="BI408" s="200"/>
      <c r="BJ408" s="200"/>
      <c r="BK408" s="200"/>
      <c r="BL408" s="107">
        <f t="shared" si="19"/>
        <v>0</v>
      </c>
      <c r="BM408" s="107" t="str">
        <f>VLOOKUP(BL:BL,value!$A:$B,2,0)</f>
        <v>Y</v>
      </c>
      <c r="BN408" s="107" t="str">
        <f>VLOOKUP(BM:BM,value!C:D,2,0)</f>
        <v>Under</v>
      </c>
      <c r="BO408" s="107">
        <f t="shared" si="20"/>
        <v>0</v>
      </c>
      <c r="BP408" s="107" t="str">
        <f>VLOOKUP(BO:BO,value!$A:$B,2,0)</f>
        <v>Y</v>
      </c>
      <c r="BQ408" s="107" t="str">
        <f>VLOOKUP(BP:BP,value!C:D,2,0)</f>
        <v>Under</v>
      </c>
      <c r="BR408" s="107">
        <f>LOOKUP(AR408,value!$F$2:$H$20)</f>
        <v>5</v>
      </c>
    </row>
    <row r="409" spans="1:70" ht="19.95" customHeight="1">
      <c r="A409" s="157"/>
      <c r="B409" s="559">
        <v>44593</v>
      </c>
      <c r="C409" s="154">
        <v>205998388</v>
      </c>
      <c r="D409" s="155" t="s">
        <v>3309</v>
      </c>
      <c r="E409" s="565" t="s">
        <v>3327</v>
      </c>
      <c r="F409" s="566">
        <v>44596</v>
      </c>
      <c r="G409" s="157"/>
      <c r="H409" s="157"/>
      <c r="I409" s="157"/>
      <c r="J409" s="157"/>
      <c r="K409" s="459">
        <v>81260266</v>
      </c>
      <c r="L409" s="636"/>
      <c r="M409" s="636"/>
      <c r="N409" s="211" t="s">
        <v>3405</v>
      </c>
      <c r="O409" s="214" t="s">
        <v>3406</v>
      </c>
      <c r="P409" s="457" t="s">
        <v>271</v>
      </c>
      <c r="Q409" s="220" t="s">
        <v>271</v>
      </c>
      <c r="R409" s="157"/>
      <c r="S409" s="157"/>
      <c r="T409" s="157"/>
      <c r="U409" s="157"/>
      <c r="V409" s="447" t="s">
        <v>3309</v>
      </c>
      <c r="W409" s="563" t="s">
        <v>3422</v>
      </c>
      <c r="X409" s="222" t="s">
        <v>1101</v>
      </c>
      <c r="Y409" s="156" t="s">
        <v>3424</v>
      </c>
      <c r="Z409" s="157"/>
      <c r="AA409" s="478" t="s">
        <v>349</v>
      </c>
      <c r="AB409" s="1112" t="s">
        <v>3432</v>
      </c>
      <c r="AC409" s="157"/>
      <c r="AD409" s="157"/>
      <c r="AE409" s="157"/>
      <c r="AF409" s="157"/>
      <c r="AG409" s="157"/>
      <c r="AH409" s="157"/>
      <c r="AI409" s="157"/>
      <c r="AJ409" s="157"/>
      <c r="AK409" s="132"/>
      <c r="AL409" s="89"/>
      <c r="AM409" s="132" t="s">
        <v>242</v>
      </c>
      <c r="AN409" s="560" t="s">
        <v>205</v>
      </c>
      <c r="AO409" s="104" t="s">
        <v>62</v>
      </c>
      <c r="AP409" s="104" t="str">
        <f t="shared" si="18"/>
        <v>Over</v>
      </c>
      <c r="AQ409" s="157" t="s">
        <v>65</v>
      </c>
      <c r="AR409" s="265">
        <v>44603</v>
      </c>
      <c r="AS409" s="157" t="s">
        <v>4081</v>
      </c>
      <c r="AT409" s="157" t="s">
        <v>3405</v>
      </c>
      <c r="AU409" s="90" t="s">
        <v>3406</v>
      </c>
      <c r="AV409" s="157" t="s">
        <v>396</v>
      </c>
      <c r="AW409" s="157" t="s">
        <v>47</v>
      </c>
      <c r="AX409" s="157" t="s">
        <v>4082</v>
      </c>
      <c r="AY409" s="157" t="s">
        <v>117</v>
      </c>
      <c r="AZ409" s="265">
        <v>44603</v>
      </c>
      <c r="BA409" s="157"/>
      <c r="BB409" s="157"/>
      <c r="BC409" s="157"/>
      <c r="BD409" s="157"/>
      <c r="BE409" s="265">
        <v>44603</v>
      </c>
      <c r="BF409" s="132" t="s">
        <v>2163</v>
      </c>
      <c r="BG409" s="265">
        <v>44601</v>
      </c>
      <c r="BH409" s="278">
        <v>0.625</v>
      </c>
      <c r="BI409" s="157" t="s">
        <v>3931</v>
      </c>
      <c r="BJ409" s="157">
        <v>3</v>
      </c>
      <c r="BK409" s="157" t="s">
        <v>396</v>
      </c>
      <c r="BL409" s="107">
        <f t="shared" si="19"/>
        <v>-7</v>
      </c>
      <c r="BM409" s="107" t="str">
        <f>VLOOKUP(BL:BL,value!$A:$B,2,0)</f>
        <v>N</v>
      </c>
      <c r="BN409" s="107" t="str">
        <f>VLOOKUP(BM:BM,value!C:D,2,0)</f>
        <v>Over</v>
      </c>
      <c r="BO409" s="107">
        <f t="shared" si="20"/>
        <v>0</v>
      </c>
      <c r="BP409" s="107" t="str">
        <f>VLOOKUP(BO:BO,value!$A:$B,2,0)</f>
        <v>Y</v>
      </c>
      <c r="BQ409" s="107" t="str">
        <f>VLOOKUP(BP:BP,value!C:D,2,0)</f>
        <v>Under</v>
      </c>
      <c r="BR409" s="107">
        <f>LOOKUP(AR409,value!$F$2:$H$20)</f>
        <v>5</v>
      </c>
    </row>
    <row r="410" spans="1:70" ht="19.95" customHeight="1">
      <c r="A410" s="200"/>
      <c r="B410" s="448">
        <v>44589</v>
      </c>
      <c r="C410" s="154">
        <v>206358673</v>
      </c>
      <c r="D410" s="155" t="s">
        <v>3322</v>
      </c>
      <c r="E410" s="449" t="s">
        <v>3340</v>
      </c>
      <c r="F410" s="450">
        <v>44596</v>
      </c>
      <c r="G410" s="200"/>
      <c r="H410" s="200"/>
      <c r="I410" s="200"/>
      <c r="J410" s="200"/>
      <c r="K410" s="459">
        <v>81249285</v>
      </c>
      <c r="L410" s="451"/>
      <c r="M410" s="451"/>
      <c r="N410" s="399" t="s">
        <v>330</v>
      </c>
      <c r="O410" s="547" t="s">
        <v>3416</v>
      </c>
      <c r="P410" s="644" t="s">
        <v>2392</v>
      </c>
      <c r="Q410" s="645" t="s">
        <v>326</v>
      </c>
      <c r="R410" s="200"/>
      <c r="S410" s="200"/>
      <c r="T410" s="200"/>
      <c r="U410" s="200"/>
      <c r="V410" s="625" t="s">
        <v>3322</v>
      </c>
      <c r="W410" s="134" t="s">
        <v>379</v>
      </c>
      <c r="X410" s="134" t="s">
        <v>379</v>
      </c>
      <c r="Y410" s="156" t="s">
        <v>3427</v>
      </c>
      <c r="Z410" s="157"/>
      <c r="AA410" s="478" t="s">
        <v>349</v>
      </c>
      <c r="AB410" s="1112" t="s">
        <v>3483</v>
      </c>
      <c r="AC410" s="200"/>
      <c r="AD410" s="200"/>
      <c r="AE410" s="157"/>
      <c r="AF410" s="200"/>
      <c r="AG410" s="200"/>
      <c r="AH410" s="200"/>
      <c r="AI410" s="200"/>
      <c r="AJ410" s="200"/>
      <c r="AK410" s="132"/>
      <c r="AL410" s="132"/>
      <c r="AM410" s="132" t="s">
        <v>242</v>
      </c>
      <c r="AN410" s="446" t="s">
        <v>184</v>
      </c>
      <c r="AO410" s="104" t="s">
        <v>62</v>
      </c>
      <c r="AP410" s="104" t="str">
        <f t="shared" si="18"/>
        <v>Under</v>
      </c>
      <c r="AQ410" s="157" t="s">
        <v>65</v>
      </c>
      <c r="AR410" s="265">
        <v>44596</v>
      </c>
      <c r="AS410" s="157" t="s">
        <v>3601</v>
      </c>
      <c r="AT410" s="157" t="s">
        <v>3602</v>
      </c>
      <c r="AU410" s="90" t="s">
        <v>3416</v>
      </c>
      <c r="AV410" s="157" t="s">
        <v>399</v>
      </c>
      <c r="AW410" s="157" t="s">
        <v>277</v>
      </c>
      <c r="AX410" s="157" t="s">
        <v>3603</v>
      </c>
      <c r="AY410" s="157" t="s">
        <v>80</v>
      </c>
      <c r="AZ410" s="265">
        <v>44596</v>
      </c>
      <c r="BA410" s="200"/>
      <c r="BB410" s="200"/>
      <c r="BC410" s="200"/>
      <c r="BD410" s="200"/>
      <c r="BE410" s="132"/>
      <c r="BF410" s="132"/>
      <c r="BG410" s="132"/>
      <c r="BH410" s="132"/>
      <c r="BI410" s="200"/>
      <c r="BJ410" s="200"/>
      <c r="BK410" s="200"/>
      <c r="BL410" s="107">
        <f t="shared" si="19"/>
        <v>0</v>
      </c>
      <c r="BM410" s="107" t="str">
        <f>VLOOKUP(BL:BL,value!$A:$B,2,0)</f>
        <v>Y</v>
      </c>
      <c r="BN410" s="107" t="str">
        <f>VLOOKUP(BM:BM,value!C:D,2,0)</f>
        <v>Under</v>
      </c>
      <c r="BO410" s="107">
        <f t="shared" si="20"/>
        <v>0</v>
      </c>
      <c r="BP410" s="107" t="str">
        <f>VLOOKUP(BO:BO,value!$A:$B,2,0)</f>
        <v>Y</v>
      </c>
      <c r="BQ410" s="107" t="str">
        <f>VLOOKUP(BP:BP,value!C:D,2,0)</f>
        <v>Under</v>
      </c>
      <c r="BR410" s="107">
        <f>LOOKUP(AR410,value!$F$2:$H$20)</f>
        <v>5</v>
      </c>
    </row>
    <row r="411" spans="1:70" ht="19.95" customHeight="1">
      <c r="A411" s="157"/>
      <c r="B411" s="448">
        <v>44589</v>
      </c>
      <c r="C411" s="154">
        <v>206358673</v>
      </c>
      <c r="D411" s="155" t="s">
        <v>3322</v>
      </c>
      <c r="E411" s="449" t="s">
        <v>3340</v>
      </c>
      <c r="F411" s="450">
        <v>44596</v>
      </c>
      <c r="G411" s="157"/>
      <c r="H411" s="157"/>
      <c r="I411" s="157"/>
      <c r="J411" s="157"/>
      <c r="K411" s="459">
        <v>81249286</v>
      </c>
      <c r="L411" s="451"/>
      <c r="M411" s="451"/>
      <c r="N411" s="399" t="s">
        <v>330</v>
      </c>
      <c r="O411" s="547" t="s">
        <v>3416</v>
      </c>
      <c r="P411" s="457" t="s">
        <v>2392</v>
      </c>
      <c r="Q411" s="108" t="s">
        <v>326</v>
      </c>
      <c r="R411" s="157"/>
      <c r="S411" s="157"/>
      <c r="T411" s="157"/>
      <c r="U411" s="157"/>
      <c r="V411" s="447" t="s">
        <v>3322</v>
      </c>
      <c r="W411" s="111" t="s">
        <v>379</v>
      </c>
      <c r="X411" s="111" t="s">
        <v>379</v>
      </c>
      <c r="Y411" s="156" t="s">
        <v>3427</v>
      </c>
      <c r="Z411" s="157"/>
      <c r="AA411" s="478" t="s">
        <v>349</v>
      </c>
      <c r="AB411" s="1112" t="s">
        <v>3484</v>
      </c>
      <c r="AC411" s="157"/>
      <c r="AD411" s="157"/>
      <c r="AE411" s="157"/>
      <c r="AF411" s="157"/>
      <c r="AG411" s="157"/>
      <c r="AH411" s="157"/>
      <c r="AI411" s="157"/>
      <c r="AJ411" s="157"/>
      <c r="AK411" s="132"/>
      <c r="AL411" s="89"/>
      <c r="AM411" s="132" t="s">
        <v>242</v>
      </c>
      <c r="AN411" s="446" t="s">
        <v>184</v>
      </c>
      <c r="AO411" s="104" t="s">
        <v>62</v>
      </c>
      <c r="AP411" s="104" t="str">
        <f t="shared" si="18"/>
        <v>Under</v>
      </c>
      <c r="AQ411" s="157" t="s">
        <v>65</v>
      </c>
      <c r="AR411" s="265">
        <v>44596</v>
      </c>
      <c r="AS411" s="157" t="s">
        <v>3601</v>
      </c>
      <c r="AT411" s="157" t="s">
        <v>3602</v>
      </c>
      <c r="AU411" s="90" t="s">
        <v>3416</v>
      </c>
      <c r="AV411" s="157" t="s">
        <v>399</v>
      </c>
      <c r="AW411" s="157" t="s">
        <v>277</v>
      </c>
      <c r="AX411" s="157" t="s">
        <v>3603</v>
      </c>
      <c r="AY411" s="157" t="s">
        <v>80</v>
      </c>
      <c r="AZ411" s="265">
        <v>44596</v>
      </c>
      <c r="BA411" s="157"/>
      <c r="BB411" s="157"/>
      <c r="BC411" s="157"/>
      <c r="BD411" s="157"/>
      <c r="BE411" s="89"/>
      <c r="BF411" s="89"/>
      <c r="BG411" s="89"/>
      <c r="BH411" s="89"/>
      <c r="BI411" s="157"/>
      <c r="BJ411" s="157"/>
      <c r="BK411" s="157"/>
      <c r="BL411" s="107">
        <f t="shared" si="19"/>
        <v>0</v>
      </c>
      <c r="BM411" s="107" t="str">
        <f>VLOOKUP(BL:BL,value!$A:$B,2,0)</f>
        <v>Y</v>
      </c>
      <c r="BN411" s="107" t="str">
        <f>VLOOKUP(BM:BM,value!C:D,2,0)</f>
        <v>Under</v>
      </c>
      <c r="BO411" s="107">
        <f t="shared" si="20"/>
        <v>0</v>
      </c>
      <c r="BP411" s="107" t="str">
        <f>VLOOKUP(BO:BO,value!$A:$B,2,0)</f>
        <v>Y</v>
      </c>
      <c r="BQ411" s="107" t="str">
        <f>VLOOKUP(BP:BP,value!C:D,2,0)</f>
        <v>Under</v>
      </c>
      <c r="BR411" s="107">
        <f>LOOKUP(AR411,value!$F$2:$H$20)</f>
        <v>5</v>
      </c>
    </row>
    <row r="412" spans="1:70" ht="19.95" customHeight="1">
      <c r="A412" s="200"/>
      <c r="B412" s="172">
        <v>44313</v>
      </c>
      <c r="C412" s="703">
        <v>206699332</v>
      </c>
      <c r="D412" s="707" t="s">
        <v>299</v>
      </c>
      <c r="E412" s="712" t="s">
        <v>300</v>
      </c>
      <c r="F412" s="149">
        <v>44596</v>
      </c>
      <c r="G412" s="715">
        <v>0.41666666666666669</v>
      </c>
      <c r="H412" s="200"/>
      <c r="I412" s="200"/>
      <c r="J412" s="200"/>
      <c r="K412" s="158">
        <v>82306812</v>
      </c>
      <c r="L412" s="168" t="s">
        <v>3823</v>
      </c>
      <c r="M412" s="725" t="s">
        <v>42</v>
      </c>
      <c r="N412" s="728" t="s">
        <v>301</v>
      </c>
      <c r="O412" s="728" t="s">
        <v>302</v>
      </c>
      <c r="P412" s="541" t="s">
        <v>43</v>
      </c>
      <c r="Q412" s="541" t="s">
        <v>326</v>
      </c>
      <c r="R412" s="200"/>
      <c r="S412" s="200"/>
      <c r="T412" s="200"/>
      <c r="U412" s="200"/>
      <c r="V412" s="200" t="s">
        <v>3840</v>
      </c>
      <c r="W412" s="200" t="s">
        <v>3841</v>
      </c>
      <c r="X412" s="200" t="s">
        <v>355</v>
      </c>
      <c r="Y412" s="733" t="s">
        <v>356</v>
      </c>
      <c r="Z412" s="104" t="s">
        <v>44</v>
      </c>
      <c r="AA412" s="104" t="s">
        <v>357</v>
      </c>
      <c r="AB412" s="1130" t="s">
        <v>3864</v>
      </c>
      <c r="AC412" s="200"/>
      <c r="AD412" s="746" t="s">
        <v>271</v>
      </c>
      <c r="AE412" s="113" t="s">
        <v>350</v>
      </c>
      <c r="AF412" s="746" t="s">
        <v>271</v>
      </c>
      <c r="AG412" s="746" t="s">
        <v>271</v>
      </c>
      <c r="AH412" s="200"/>
      <c r="AI412" s="200"/>
      <c r="AJ412" s="200"/>
      <c r="AK412" s="132" t="s">
        <v>162</v>
      </c>
      <c r="AL412" s="132"/>
      <c r="AM412" s="132" t="s">
        <v>241</v>
      </c>
      <c r="AN412" s="104" t="s">
        <v>205</v>
      </c>
      <c r="AO412" s="104" t="s">
        <v>62</v>
      </c>
      <c r="AP412" s="104" t="str">
        <f t="shared" si="18"/>
        <v>Over</v>
      </c>
      <c r="AQ412" s="157" t="s">
        <v>65</v>
      </c>
      <c r="AR412" s="265">
        <v>44599</v>
      </c>
      <c r="AS412" s="157" t="s">
        <v>3941</v>
      </c>
      <c r="AT412" s="157" t="s">
        <v>3942</v>
      </c>
      <c r="AU412" s="90" t="s">
        <v>3943</v>
      </c>
      <c r="AV412" s="157" t="s">
        <v>396</v>
      </c>
      <c r="AW412" s="157" t="s">
        <v>47</v>
      </c>
      <c r="AX412" s="200" t="s">
        <v>3944</v>
      </c>
      <c r="AY412" s="200" t="s">
        <v>48</v>
      </c>
      <c r="AZ412" s="332">
        <v>44599</v>
      </c>
      <c r="BA412" s="200"/>
      <c r="BB412" s="200"/>
      <c r="BC412" s="200"/>
      <c r="BD412" s="200"/>
      <c r="BE412" s="132"/>
      <c r="BF412" s="132"/>
      <c r="BG412" s="132"/>
      <c r="BH412" s="132"/>
      <c r="BI412" s="200"/>
      <c r="BJ412" s="200"/>
      <c r="BK412" s="200"/>
      <c r="BL412" s="107">
        <f t="shared" si="19"/>
        <v>-3</v>
      </c>
      <c r="BM412" s="107" t="str">
        <f>VLOOKUP(BL:BL,value!$A:$B,2,0)</f>
        <v>N</v>
      </c>
      <c r="BN412" s="107" t="str">
        <f>VLOOKUP(BM:BM,value!C:D,2,0)</f>
        <v>Over</v>
      </c>
      <c r="BO412" s="107">
        <f t="shared" si="20"/>
        <v>0</v>
      </c>
      <c r="BP412" s="107" t="str">
        <f>VLOOKUP(BO:BO,value!$A:$B,2,0)</f>
        <v>Y</v>
      </c>
      <c r="BQ412" s="107" t="str">
        <f>VLOOKUP(BP:BP,value!C:D,2,0)</f>
        <v>Under</v>
      </c>
      <c r="BR412" s="107">
        <f>LOOKUP(AR412,value!$F$2:$H$20)</f>
        <v>5</v>
      </c>
    </row>
    <row r="413" spans="1:70" ht="19.95" customHeight="1">
      <c r="A413" s="157"/>
      <c r="B413" s="148">
        <v>44581</v>
      </c>
      <c r="C413" s="391">
        <v>201572971</v>
      </c>
      <c r="D413" s="392" t="s">
        <v>2279</v>
      </c>
      <c r="E413" s="394" t="s">
        <v>2280</v>
      </c>
      <c r="F413" s="500">
        <v>44597</v>
      </c>
      <c r="G413" s="382" t="s">
        <v>2281</v>
      </c>
      <c r="H413" s="157"/>
      <c r="I413" s="157"/>
      <c r="J413" s="157"/>
      <c r="K413" s="476">
        <v>81246696</v>
      </c>
      <c r="L413" s="124"/>
      <c r="M413" s="168"/>
      <c r="N413" s="392" t="s">
        <v>2282</v>
      </c>
      <c r="O413" s="392" t="s">
        <v>2283</v>
      </c>
      <c r="P413" s="157"/>
      <c r="Q413" s="157"/>
      <c r="R413" s="157"/>
      <c r="S413" s="157"/>
      <c r="T413" s="157"/>
      <c r="U413" s="157"/>
      <c r="V413" s="111" t="s">
        <v>2279</v>
      </c>
      <c r="W413" s="111" t="s">
        <v>2284</v>
      </c>
      <c r="X413" s="176" t="s">
        <v>2285</v>
      </c>
      <c r="Y413" s="146" t="s">
        <v>2286</v>
      </c>
      <c r="Z413" s="89"/>
      <c r="AA413" s="113" t="s">
        <v>349</v>
      </c>
      <c r="AB413" s="1131" t="s">
        <v>2287</v>
      </c>
      <c r="AC413" s="157"/>
      <c r="AD413" s="157"/>
      <c r="AE413" s="130"/>
      <c r="AF413" s="157"/>
      <c r="AG413" s="157"/>
      <c r="AH413" s="157"/>
      <c r="AI413" s="157"/>
      <c r="AJ413" s="157"/>
      <c r="AK413" s="89" t="s">
        <v>55</v>
      </c>
      <c r="AL413" s="89"/>
      <c r="AM413" s="132" t="s">
        <v>242</v>
      </c>
      <c r="AN413" s="446" t="s">
        <v>238</v>
      </c>
      <c r="AO413" s="104" t="s">
        <v>62</v>
      </c>
      <c r="AP413" s="104" t="e">
        <f t="shared" si="18"/>
        <v>#N/A</v>
      </c>
      <c r="AQ413" s="157" t="s">
        <v>65</v>
      </c>
      <c r="AR413" s="265"/>
      <c r="AS413" s="157"/>
      <c r="AT413" s="157"/>
      <c r="AU413" s="90"/>
      <c r="AV413" s="157"/>
      <c r="AW413" s="157" t="s">
        <v>146</v>
      </c>
      <c r="AX413" s="157"/>
      <c r="AY413" s="157" t="s">
        <v>111</v>
      </c>
      <c r="AZ413" s="575">
        <v>44624</v>
      </c>
      <c r="BA413" s="157"/>
      <c r="BB413" s="157"/>
      <c r="BC413" s="157"/>
      <c r="BD413" s="157"/>
      <c r="BE413" s="265">
        <v>44624</v>
      </c>
      <c r="BF413" s="89" t="s">
        <v>2163</v>
      </c>
      <c r="BG413" s="265">
        <v>44594</v>
      </c>
      <c r="BH413" s="278">
        <v>0.41666666666666669</v>
      </c>
      <c r="BI413" s="157" t="s">
        <v>3288</v>
      </c>
      <c r="BJ413" s="157">
        <v>2</v>
      </c>
      <c r="BK413" s="157" t="s">
        <v>2135</v>
      </c>
      <c r="BL413" s="107">
        <f t="shared" si="19"/>
        <v>44597</v>
      </c>
      <c r="BM413" s="107" t="e">
        <f>VLOOKUP(BL:BL,value!$A:$B,2,0)</f>
        <v>#N/A</v>
      </c>
      <c r="BN413" s="107" t="e">
        <f>VLOOKUP(BM:BM,value!C:D,2,0)</f>
        <v>#N/A</v>
      </c>
      <c r="BO413" s="107">
        <f t="shared" si="20"/>
        <v>-44624</v>
      </c>
      <c r="BP413" s="107" t="e">
        <f>VLOOKUP(BO:BO,value!$A:$B,2,0)</f>
        <v>#N/A</v>
      </c>
      <c r="BQ413" s="107" t="e">
        <f>VLOOKUP(BP:BP,value!C:D,2,0)</f>
        <v>#N/A</v>
      </c>
      <c r="BR413" s="107" t="e">
        <f>LOOKUP(AR413,value!$F$2:$H$20)</f>
        <v>#N/A</v>
      </c>
    </row>
    <row r="414" spans="1:70" ht="19.95" customHeight="1">
      <c r="A414" s="200"/>
      <c r="B414" s="148">
        <v>44581</v>
      </c>
      <c r="C414" s="391">
        <v>201572971</v>
      </c>
      <c r="D414" s="610" t="s">
        <v>2279</v>
      </c>
      <c r="E414" s="611" t="s">
        <v>2280</v>
      </c>
      <c r="F414" s="500">
        <v>44597</v>
      </c>
      <c r="G414" s="382" t="s">
        <v>2281</v>
      </c>
      <c r="H414" s="200"/>
      <c r="I414" s="200"/>
      <c r="J414" s="200"/>
      <c r="K414" s="206">
        <v>80501344</v>
      </c>
      <c r="L414" s="724" t="s">
        <v>2336</v>
      </c>
      <c r="M414" s="151" t="s">
        <v>325</v>
      </c>
      <c r="N414" s="392" t="s">
        <v>2282</v>
      </c>
      <c r="O414" s="392" t="s">
        <v>2283</v>
      </c>
      <c r="P414" s="200"/>
      <c r="Q414" s="200"/>
      <c r="R414" s="200"/>
      <c r="S414" s="200"/>
      <c r="T414" s="200"/>
      <c r="U414" s="200"/>
      <c r="V414" s="111" t="s">
        <v>2279</v>
      </c>
      <c r="W414" s="111" t="s">
        <v>2284</v>
      </c>
      <c r="X414" s="176" t="s">
        <v>2337</v>
      </c>
      <c r="Y414" s="739" t="s">
        <v>2338</v>
      </c>
      <c r="Z414" s="742" t="s">
        <v>1689</v>
      </c>
      <c r="AA414" s="113" t="s">
        <v>349</v>
      </c>
      <c r="AB414" s="1131" t="s">
        <v>2339</v>
      </c>
      <c r="AC414" s="200"/>
      <c r="AD414" s="107">
        <v>1230265918</v>
      </c>
      <c r="AE414" s="113" t="s">
        <v>2340</v>
      </c>
      <c r="AF414" s="200"/>
      <c r="AG414" s="200"/>
      <c r="AH414" s="200"/>
      <c r="AI414" s="200"/>
      <c r="AJ414" s="200"/>
      <c r="AK414" s="210" t="s">
        <v>55</v>
      </c>
      <c r="AL414" s="132"/>
      <c r="AM414" s="132" t="s">
        <v>241</v>
      </c>
      <c r="AN414" s="113" t="s">
        <v>238</v>
      </c>
      <c r="AO414" s="107" t="s">
        <v>62</v>
      </c>
      <c r="AP414" s="107" t="e">
        <f t="shared" si="18"/>
        <v>#N/A</v>
      </c>
      <c r="AQ414" s="483" t="s">
        <v>65</v>
      </c>
      <c r="AR414" s="326"/>
      <c r="AS414" s="200"/>
      <c r="AT414" s="200"/>
      <c r="AU414" s="129"/>
      <c r="AV414" s="200"/>
      <c r="AW414" s="157" t="s">
        <v>146</v>
      </c>
      <c r="AX414" s="200"/>
      <c r="AY414" s="200" t="s">
        <v>111</v>
      </c>
      <c r="AZ414" s="575">
        <v>44624</v>
      </c>
      <c r="BA414" s="200"/>
      <c r="BB414" s="200"/>
      <c r="BC414" s="200"/>
      <c r="BD414" s="200"/>
      <c r="BE414" s="326">
        <v>44624</v>
      </c>
      <c r="BF414" s="132" t="s">
        <v>2163</v>
      </c>
      <c r="BG414" s="326">
        <v>44594</v>
      </c>
      <c r="BH414" s="631">
        <v>0.41666666666666669</v>
      </c>
      <c r="BI414" s="200" t="s">
        <v>3288</v>
      </c>
      <c r="BJ414" s="200">
        <v>2</v>
      </c>
      <c r="BK414" s="200" t="s">
        <v>2135</v>
      </c>
      <c r="BL414" s="107">
        <f t="shared" si="19"/>
        <v>44597</v>
      </c>
      <c r="BM414" s="107" t="e">
        <f>VLOOKUP(BL:BL,value!$A:$B,2,0)</f>
        <v>#N/A</v>
      </c>
      <c r="BN414" s="107" t="e">
        <f>VLOOKUP(BM:BM,value!C:D,2,0)</f>
        <v>#N/A</v>
      </c>
      <c r="BO414" s="107">
        <f t="shared" si="20"/>
        <v>-44624</v>
      </c>
      <c r="BP414" s="107" t="e">
        <f>VLOOKUP(BO:BO,value!$A:$B,2,0)</f>
        <v>#N/A</v>
      </c>
      <c r="BQ414" s="107" t="e">
        <f>VLOOKUP(BP:BP,value!C:D,2,0)</f>
        <v>#N/A</v>
      </c>
      <c r="BR414" s="107" t="e">
        <f>LOOKUP(AR414,value!$F$2:$H$20)</f>
        <v>#N/A</v>
      </c>
    </row>
    <row r="415" spans="1:70" ht="19.95" customHeight="1">
      <c r="A415" s="157"/>
      <c r="B415" s="265">
        <v>44581</v>
      </c>
      <c r="C415" s="161" t="s">
        <v>2437</v>
      </c>
      <c r="D415" s="571" t="s">
        <v>2416</v>
      </c>
      <c r="E415" s="162" t="s">
        <v>2480</v>
      </c>
      <c r="F415" s="570">
        <v>44599</v>
      </c>
      <c r="G415" s="590" t="s">
        <v>2410</v>
      </c>
      <c r="H415" s="157"/>
      <c r="I415" s="157"/>
      <c r="J415" s="157"/>
      <c r="K415" s="593">
        <v>88126741</v>
      </c>
      <c r="L415" s="124"/>
      <c r="M415" s="168" t="s">
        <v>295</v>
      </c>
      <c r="N415" s="162" t="s">
        <v>2501</v>
      </c>
      <c r="O415" s="163" t="s">
        <v>2502</v>
      </c>
      <c r="P415" s="157"/>
      <c r="Q415" s="157"/>
      <c r="R415" s="157"/>
      <c r="S415" s="157"/>
      <c r="T415" s="157"/>
      <c r="U415" s="157"/>
      <c r="V415" s="571" t="s">
        <v>2458</v>
      </c>
      <c r="W415" s="164" t="s">
        <v>387</v>
      </c>
      <c r="X415" s="164" t="s">
        <v>355</v>
      </c>
      <c r="Y415" s="90" t="s">
        <v>2556</v>
      </c>
      <c r="Z415" s="89"/>
      <c r="AA415" s="478" t="s">
        <v>349</v>
      </c>
      <c r="AB415" s="1114" t="s">
        <v>2517</v>
      </c>
      <c r="AC415" s="157"/>
      <c r="AD415" s="157"/>
      <c r="AE415" s="89" t="s">
        <v>350</v>
      </c>
      <c r="AF415" s="157"/>
      <c r="AG415" s="157"/>
      <c r="AH415" s="157"/>
      <c r="AI415" s="157"/>
      <c r="AJ415" s="157"/>
      <c r="AK415" s="89" t="s">
        <v>162</v>
      </c>
      <c r="AL415" s="573" t="s">
        <v>2413</v>
      </c>
      <c r="AM415" s="132" t="s">
        <v>241</v>
      </c>
      <c r="AN415" s="147" t="s">
        <v>172</v>
      </c>
      <c r="AO415" s="104" t="s">
        <v>62</v>
      </c>
      <c r="AP415" s="104" t="str">
        <f t="shared" si="18"/>
        <v>Under</v>
      </c>
      <c r="AQ415" s="157" t="s">
        <v>66</v>
      </c>
      <c r="AR415" s="326">
        <v>44599</v>
      </c>
      <c r="AS415" s="200" t="s">
        <v>3728</v>
      </c>
      <c r="AT415" s="200" t="s">
        <v>3729</v>
      </c>
      <c r="AU415" s="129" t="s">
        <v>2502</v>
      </c>
      <c r="AV415" s="200" t="s">
        <v>414</v>
      </c>
      <c r="AW415" s="157" t="s">
        <v>47</v>
      </c>
      <c r="AX415" s="200" t="s">
        <v>3730</v>
      </c>
      <c r="AY415" s="200" t="s">
        <v>48</v>
      </c>
      <c r="AZ415" s="326">
        <v>44599</v>
      </c>
      <c r="BA415" s="157"/>
      <c r="BB415" s="157"/>
      <c r="BC415" s="157"/>
      <c r="BD415" s="574"/>
      <c r="BE415" s="326">
        <v>44599</v>
      </c>
      <c r="BF415" s="132" t="s">
        <v>3286</v>
      </c>
      <c r="BG415" s="326">
        <v>44595</v>
      </c>
      <c r="BH415" s="631">
        <v>0.45833333333333331</v>
      </c>
      <c r="BI415" s="200" t="s">
        <v>3604</v>
      </c>
      <c r="BJ415" s="200">
        <v>1</v>
      </c>
      <c r="BK415" s="200" t="s">
        <v>2117</v>
      </c>
      <c r="BL415" s="107">
        <f t="shared" si="19"/>
        <v>0</v>
      </c>
      <c r="BM415" s="107" t="str">
        <f>VLOOKUP(BL:BL,value!$A:$B,2,0)</f>
        <v>Y</v>
      </c>
      <c r="BN415" s="107" t="str">
        <f>VLOOKUP(BM:BM,value!C:D,2,0)</f>
        <v>Under</v>
      </c>
      <c r="BO415" s="107">
        <f t="shared" si="20"/>
        <v>0</v>
      </c>
      <c r="BP415" s="107" t="str">
        <f>VLOOKUP(BO:BO,value!$A:$B,2,0)</f>
        <v>Y</v>
      </c>
      <c r="BQ415" s="107" t="str">
        <f>VLOOKUP(BP:BP,value!C:D,2,0)</f>
        <v>Under</v>
      </c>
      <c r="BR415" s="107">
        <f>LOOKUP(AR415,value!$F$2:$H$20)</f>
        <v>5</v>
      </c>
    </row>
    <row r="416" spans="1:70" ht="19.95" customHeight="1">
      <c r="A416" s="200"/>
      <c r="B416" s="265">
        <v>44581</v>
      </c>
      <c r="C416" s="161" t="s">
        <v>2437</v>
      </c>
      <c r="D416" s="571" t="s">
        <v>2416</v>
      </c>
      <c r="E416" s="162" t="s">
        <v>2480</v>
      </c>
      <c r="F416" s="570">
        <v>44599</v>
      </c>
      <c r="G416" s="567" t="s">
        <v>2410</v>
      </c>
      <c r="H416" s="200"/>
      <c r="I416" s="200"/>
      <c r="J416" s="200"/>
      <c r="K416" s="593">
        <v>88126774</v>
      </c>
      <c r="L416" s="124"/>
      <c r="M416" s="168" t="s">
        <v>295</v>
      </c>
      <c r="N416" s="162" t="s">
        <v>2501</v>
      </c>
      <c r="O416" s="163" t="s">
        <v>2502</v>
      </c>
      <c r="P416" s="200"/>
      <c r="Q416" s="200"/>
      <c r="R416" s="200"/>
      <c r="S416" s="200"/>
      <c r="T416" s="200"/>
      <c r="U416" s="200"/>
      <c r="V416" s="571" t="s">
        <v>2458</v>
      </c>
      <c r="W416" s="164" t="s">
        <v>387</v>
      </c>
      <c r="X416" s="164" t="s">
        <v>355</v>
      </c>
      <c r="Y416" s="90" t="s">
        <v>2556</v>
      </c>
      <c r="Z416" s="89"/>
      <c r="AA416" s="478" t="s">
        <v>349</v>
      </c>
      <c r="AB416" s="1114" t="s">
        <v>2518</v>
      </c>
      <c r="AC416" s="200"/>
      <c r="AD416" s="157"/>
      <c r="AE416" s="89" t="s">
        <v>350</v>
      </c>
      <c r="AF416" s="200"/>
      <c r="AG416" s="200"/>
      <c r="AH416" s="200"/>
      <c r="AI416" s="200"/>
      <c r="AJ416" s="200"/>
      <c r="AK416" s="89" t="s">
        <v>162</v>
      </c>
      <c r="AL416" s="568" t="s">
        <v>2413</v>
      </c>
      <c r="AM416" s="132" t="s">
        <v>241</v>
      </c>
      <c r="AN416" s="147" t="s">
        <v>172</v>
      </c>
      <c r="AO416" s="104" t="s">
        <v>62</v>
      </c>
      <c r="AP416" s="104" t="str">
        <f t="shared" si="18"/>
        <v>Under</v>
      </c>
      <c r="AQ416" s="157" t="s">
        <v>66</v>
      </c>
      <c r="AR416" s="326">
        <v>44599</v>
      </c>
      <c r="AS416" s="200" t="s">
        <v>3728</v>
      </c>
      <c r="AT416" s="200" t="s">
        <v>3729</v>
      </c>
      <c r="AU416" s="129" t="s">
        <v>2502</v>
      </c>
      <c r="AV416" s="200" t="s">
        <v>414</v>
      </c>
      <c r="AW416" s="157" t="s">
        <v>47</v>
      </c>
      <c r="AX416" s="200" t="s">
        <v>3730</v>
      </c>
      <c r="AY416" s="200" t="s">
        <v>48</v>
      </c>
      <c r="AZ416" s="326">
        <v>44599</v>
      </c>
      <c r="BA416" s="200"/>
      <c r="BB416" s="200"/>
      <c r="BC416" s="200"/>
      <c r="BD416" s="574"/>
      <c r="BE416" s="326">
        <v>44599</v>
      </c>
      <c r="BF416" s="132" t="s">
        <v>3286</v>
      </c>
      <c r="BG416" s="326">
        <v>44595</v>
      </c>
      <c r="BH416" s="631">
        <v>0.45833333333333331</v>
      </c>
      <c r="BI416" s="200" t="s">
        <v>3604</v>
      </c>
      <c r="BJ416" s="200">
        <v>1</v>
      </c>
      <c r="BK416" s="200" t="s">
        <v>2117</v>
      </c>
      <c r="BL416" s="107">
        <f t="shared" si="19"/>
        <v>0</v>
      </c>
      <c r="BM416" s="107" t="str">
        <f>VLOOKUP(BL:BL,value!$A:$B,2,0)</f>
        <v>Y</v>
      </c>
      <c r="BN416" s="107" t="str">
        <f>VLOOKUP(BM:BM,value!C:D,2,0)</f>
        <v>Under</v>
      </c>
      <c r="BO416" s="107">
        <f t="shared" si="20"/>
        <v>0</v>
      </c>
      <c r="BP416" s="107" t="str">
        <f>VLOOKUP(BO:BO,value!$A:$B,2,0)</f>
        <v>Y</v>
      </c>
      <c r="BQ416" s="107" t="str">
        <f>VLOOKUP(BP:BP,value!C:D,2,0)</f>
        <v>Under</v>
      </c>
      <c r="BR416" s="107">
        <f>LOOKUP(AR416,value!$F$2:$H$20)</f>
        <v>5</v>
      </c>
    </row>
    <row r="417" spans="1:70" ht="19.95" customHeight="1">
      <c r="A417" s="157"/>
      <c r="B417" s="265">
        <v>44581</v>
      </c>
      <c r="C417" s="161" t="s">
        <v>2438</v>
      </c>
      <c r="D417" s="571" t="s">
        <v>2417</v>
      </c>
      <c r="E417" s="162" t="s">
        <v>2481</v>
      </c>
      <c r="F417" s="589">
        <v>44599</v>
      </c>
      <c r="G417" s="590" t="s">
        <v>2411</v>
      </c>
      <c r="H417" s="157"/>
      <c r="I417" s="157"/>
      <c r="J417" s="157"/>
      <c r="K417" s="593">
        <v>88129249</v>
      </c>
      <c r="L417" s="124"/>
      <c r="M417" s="124" t="s">
        <v>295</v>
      </c>
      <c r="N417" s="162" t="s">
        <v>2503</v>
      </c>
      <c r="O417" s="163" t="s">
        <v>2504</v>
      </c>
      <c r="P417" s="157"/>
      <c r="Q417" s="157"/>
      <c r="R417" s="157"/>
      <c r="S417" s="157"/>
      <c r="T417" s="157"/>
      <c r="U417" s="157"/>
      <c r="V417" s="571" t="s">
        <v>2459</v>
      </c>
      <c r="W417" s="164" t="s">
        <v>387</v>
      </c>
      <c r="X417" s="164" t="s">
        <v>355</v>
      </c>
      <c r="Y417" s="90" t="s">
        <v>2557</v>
      </c>
      <c r="Z417" s="89"/>
      <c r="AA417" s="478" t="s">
        <v>349</v>
      </c>
      <c r="AB417" s="1114" t="s">
        <v>2519</v>
      </c>
      <c r="AC417" s="157"/>
      <c r="AD417" s="157"/>
      <c r="AE417" s="89" t="s">
        <v>350</v>
      </c>
      <c r="AF417" s="157"/>
      <c r="AG417" s="157"/>
      <c r="AH417" s="157"/>
      <c r="AI417" s="157"/>
      <c r="AJ417" s="157"/>
      <c r="AK417" s="89" t="s">
        <v>162</v>
      </c>
      <c r="AL417" s="573" t="s">
        <v>2413</v>
      </c>
      <c r="AM417" s="89" t="s">
        <v>241</v>
      </c>
      <c r="AN417" s="147" t="s">
        <v>172</v>
      </c>
      <c r="AO417" s="104" t="s">
        <v>62</v>
      </c>
      <c r="AP417" s="104" t="str">
        <f t="shared" si="18"/>
        <v>Under</v>
      </c>
      <c r="AQ417" s="157" t="s">
        <v>66</v>
      </c>
      <c r="AR417" s="326">
        <v>44599</v>
      </c>
      <c r="AS417" s="200" t="s">
        <v>3731</v>
      </c>
      <c r="AT417" s="200" t="s">
        <v>3732</v>
      </c>
      <c r="AU417" s="129" t="s">
        <v>2504</v>
      </c>
      <c r="AV417" s="200" t="s">
        <v>414</v>
      </c>
      <c r="AW417" s="157" t="s">
        <v>47</v>
      </c>
      <c r="AX417" s="200" t="s">
        <v>3733</v>
      </c>
      <c r="AY417" s="200" t="s">
        <v>48</v>
      </c>
      <c r="AZ417" s="326">
        <v>44599</v>
      </c>
      <c r="BA417" s="157"/>
      <c r="BB417" s="157"/>
      <c r="BC417" s="157"/>
      <c r="BD417" s="574"/>
      <c r="BE417" s="326">
        <v>44599</v>
      </c>
      <c r="BF417" s="132" t="s">
        <v>3605</v>
      </c>
      <c r="BG417" s="326">
        <v>44595</v>
      </c>
      <c r="BH417" s="631">
        <v>0.58333333333333337</v>
      </c>
      <c r="BI417" s="200" t="s">
        <v>3606</v>
      </c>
      <c r="BJ417" s="200">
        <v>1</v>
      </c>
      <c r="BK417" s="200" t="s">
        <v>413</v>
      </c>
      <c r="BL417" s="107">
        <f t="shared" si="19"/>
        <v>0</v>
      </c>
      <c r="BM417" s="107" t="str">
        <f>VLOOKUP(BL:BL,value!$A:$B,2,0)</f>
        <v>Y</v>
      </c>
      <c r="BN417" s="107" t="str">
        <f>VLOOKUP(BM:BM,value!C:D,2,0)</f>
        <v>Under</v>
      </c>
      <c r="BO417" s="107">
        <f t="shared" si="20"/>
        <v>0</v>
      </c>
      <c r="BP417" s="107" t="str">
        <f>VLOOKUP(BO:BO,value!$A:$B,2,0)</f>
        <v>Y</v>
      </c>
      <c r="BQ417" s="107" t="str">
        <f>VLOOKUP(BP:BP,value!C:D,2,0)</f>
        <v>Under</v>
      </c>
      <c r="BR417" s="107">
        <f>LOOKUP(AR417,value!$F$2:$H$20)</f>
        <v>5</v>
      </c>
    </row>
    <row r="418" spans="1:70" ht="19.95" customHeight="1">
      <c r="A418" s="200"/>
      <c r="B418" s="265">
        <v>44581</v>
      </c>
      <c r="C418" s="161" t="s">
        <v>2438</v>
      </c>
      <c r="D418" s="571" t="s">
        <v>2417</v>
      </c>
      <c r="E418" s="162" t="s">
        <v>2481</v>
      </c>
      <c r="F418" s="589">
        <v>44599</v>
      </c>
      <c r="G418" s="567" t="s">
        <v>2411</v>
      </c>
      <c r="H418" s="200"/>
      <c r="I418" s="200"/>
      <c r="J418" s="200"/>
      <c r="K418" s="593">
        <v>88129282</v>
      </c>
      <c r="L418" s="207"/>
      <c r="M418" s="207" t="s">
        <v>295</v>
      </c>
      <c r="N418" s="162" t="s">
        <v>2503</v>
      </c>
      <c r="O418" s="163" t="s">
        <v>2504</v>
      </c>
      <c r="P418" s="200"/>
      <c r="Q418" s="200"/>
      <c r="R418" s="200"/>
      <c r="S418" s="200"/>
      <c r="T418" s="200"/>
      <c r="U418" s="200"/>
      <c r="V418" s="571" t="s">
        <v>2459</v>
      </c>
      <c r="W418" s="164" t="s">
        <v>387</v>
      </c>
      <c r="X418" s="164" t="s">
        <v>355</v>
      </c>
      <c r="Y418" s="90" t="s">
        <v>2557</v>
      </c>
      <c r="Z418" s="132"/>
      <c r="AA418" s="478" t="s">
        <v>349</v>
      </c>
      <c r="AB418" s="1114" t="s">
        <v>2520</v>
      </c>
      <c r="AC418" s="200"/>
      <c r="AD418" s="200"/>
      <c r="AE418" s="132" t="s">
        <v>350</v>
      </c>
      <c r="AF418" s="200"/>
      <c r="AG418" s="200"/>
      <c r="AH418" s="200"/>
      <c r="AI418" s="200"/>
      <c r="AJ418" s="200"/>
      <c r="AK418" s="132" t="s">
        <v>162</v>
      </c>
      <c r="AL418" s="568" t="s">
        <v>2413</v>
      </c>
      <c r="AM418" s="89" t="s">
        <v>241</v>
      </c>
      <c r="AN418" s="147" t="s">
        <v>172</v>
      </c>
      <c r="AO418" s="104" t="s">
        <v>62</v>
      </c>
      <c r="AP418" s="104" t="str">
        <f t="shared" si="18"/>
        <v>Under</v>
      </c>
      <c r="AQ418" s="157" t="s">
        <v>66</v>
      </c>
      <c r="AR418" s="326">
        <v>44599</v>
      </c>
      <c r="AS418" s="200" t="s">
        <v>3731</v>
      </c>
      <c r="AT418" s="200" t="s">
        <v>3732</v>
      </c>
      <c r="AU418" s="129" t="s">
        <v>2504</v>
      </c>
      <c r="AV418" s="200" t="s">
        <v>414</v>
      </c>
      <c r="AW418" s="157" t="s">
        <v>47</v>
      </c>
      <c r="AX418" s="200" t="s">
        <v>3733</v>
      </c>
      <c r="AY418" s="200" t="s">
        <v>48</v>
      </c>
      <c r="AZ418" s="326">
        <v>44599</v>
      </c>
      <c r="BA418" s="200"/>
      <c r="BB418" s="200"/>
      <c r="BC418" s="200"/>
      <c r="BD418" s="558"/>
      <c r="BE418" s="326">
        <v>44599</v>
      </c>
      <c r="BF418" s="132" t="s">
        <v>3605</v>
      </c>
      <c r="BG418" s="326">
        <v>44595</v>
      </c>
      <c r="BH418" s="631">
        <v>0.58333333333333337</v>
      </c>
      <c r="BI418" s="200" t="s">
        <v>3606</v>
      </c>
      <c r="BJ418" s="200">
        <v>1</v>
      </c>
      <c r="BK418" s="200" t="s">
        <v>413</v>
      </c>
      <c r="BL418" s="107">
        <f t="shared" si="19"/>
        <v>0</v>
      </c>
      <c r="BM418" s="107" t="str">
        <f>VLOOKUP(BL:BL,value!$A:$B,2,0)</f>
        <v>Y</v>
      </c>
      <c r="BN418" s="107" t="str">
        <f>VLOOKUP(BM:BM,value!C:D,2,0)</f>
        <v>Under</v>
      </c>
      <c r="BO418" s="107">
        <f t="shared" si="20"/>
        <v>0</v>
      </c>
      <c r="BP418" s="107" t="str">
        <f>VLOOKUP(BO:BO,value!$A:$B,2,0)</f>
        <v>Y</v>
      </c>
      <c r="BQ418" s="107" t="str">
        <f>VLOOKUP(BP:BP,value!C:D,2,0)</f>
        <v>Under</v>
      </c>
      <c r="BR418" s="107">
        <f>LOOKUP(AR418,value!$F$2:$H$20)</f>
        <v>5</v>
      </c>
    </row>
    <row r="419" spans="1:70" ht="19.95" customHeight="1">
      <c r="A419" s="157"/>
      <c r="B419" s="194">
        <v>44589</v>
      </c>
      <c r="C419" s="161" t="s">
        <v>2621</v>
      </c>
      <c r="D419" s="571" t="s">
        <v>2620</v>
      </c>
      <c r="E419" s="162" t="s">
        <v>2626</v>
      </c>
      <c r="F419" s="589">
        <v>44599</v>
      </c>
      <c r="G419" s="325">
        <v>0.375</v>
      </c>
      <c r="H419" s="157"/>
      <c r="I419" s="157"/>
      <c r="J419" s="157"/>
      <c r="K419" s="615" t="s">
        <v>2622</v>
      </c>
      <c r="L419" s="124"/>
      <c r="M419" s="124" t="s">
        <v>295</v>
      </c>
      <c r="N419" s="162" t="s">
        <v>2627</v>
      </c>
      <c r="O419" s="621" t="s">
        <v>2628</v>
      </c>
      <c r="P419" s="157"/>
      <c r="Q419" s="157"/>
      <c r="R419" s="157"/>
      <c r="S419" s="157"/>
      <c r="T419" s="157"/>
      <c r="U419" s="157"/>
      <c r="V419" s="571" t="s">
        <v>2624</v>
      </c>
      <c r="W419" s="633" t="s">
        <v>2625</v>
      </c>
      <c r="X419" s="646" t="s">
        <v>355</v>
      </c>
      <c r="Y419" s="157" t="s">
        <v>2631</v>
      </c>
      <c r="Z419" s="89"/>
      <c r="AA419" s="478" t="s">
        <v>349</v>
      </c>
      <c r="AB419" s="1132" t="s">
        <v>2632</v>
      </c>
      <c r="AC419" s="157"/>
      <c r="AD419" s="648" t="s">
        <v>2629</v>
      </c>
      <c r="AE419" s="144" t="s">
        <v>350</v>
      </c>
      <c r="AF419" s="157"/>
      <c r="AG419" s="157"/>
      <c r="AH419" s="157"/>
      <c r="AI419" s="157"/>
      <c r="AJ419" s="157"/>
      <c r="AK419" s="89" t="s">
        <v>162</v>
      </c>
      <c r="AL419" s="89"/>
      <c r="AM419" s="89" t="s">
        <v>241</v>
      </c>
      <c r="AN419" s="147" t="s">
        <v>172</v>
      </c>
      <c r="AO419" s="104" t="s">
        <v>62</v>
      </c>
      <c r="AP419" s="104" t="str">
        <f t="shared" si="18"/>
        <v>Under</v>
      </c>
      <c r="AQ419" s="157" t="s">
        <v>66</v>
      </c>
      <c r="AR419" s="326">
        <v>44599</v>
      </c>
      <c r="AS419" s="200" t="s">
        <v>3736</v>
      </c>
      <c r="AT419" s="200" t="s">
        <v>3734</v>
      </c>
      <c r="AU419" s="129" t="s">
        <v>3735</v>
      </c>
      <c r="AV419" s="200" t="s">
        <v>987</v>
      </c>
      <c r="AW419" s="157" t="s">
        <v>47</v>
      </c>
      <c r="AX419" s="200" t="s">
        <v>3737</v>
      </c>
      <c r="AY419" s="200" t="s">
        <v>48</v>
      </c>
      <c r="AZ419" s="326">
        <v>44599</v>
      </c>
      <c r="BA419" s="157"/>
      <c r="BB419" s="157"/>
      <c r="BC419" s="157"/>
      <c r="BD419" s="157"/>
      <c r="BE419" s="326">
        <v>44599</v>
      </c>
      <c r="BF419" s="132" t="s">
        <v>3607</v>
      </c>
      <c r="BG419" s="326">
        <v>44597</v>
      </c>
      <c r="BH419" s="631">
        <v>0.68055555555555547</v>
      </c>
      <c r="BI419" s="200" t="s">
        <v>3608</v>
      </c>
      <c r="BJ419" s="200">
        <v>1</v>
      </c>
      <c r="BK419" s="200" t="s">
        <v>987</v>
      </c>
      <c r="BL419" s="107">
        <f t="shared" si="19"/>
        <v>0</v>
      </c>
      <c r="BM419" s="107" t="str">
        <f>VLOOKUP(BL:BL,value!$A:$B,2,0)</f>
        <v>Y</v>
      </c>
      <c r="BN419" s="107" t="str">
        <f>VLOOKUP(BM:BM,value!C:D,2,0)</f>
        <v>Under</v>
      </c>
      <c r="BO419" s="107">
        <f t="shared" si="20"/>
        <v>0</v>
      </c>
      <c r="BP419" s="107" t="str">
        <f>VLOOKUP(BO:BO,value!$A:$B,2,0)</f>
        <v>Y</v>
      </c>
      <c r="BQ419" s="107" t="str">
        <f>VLOOKUP(BP:BP,value!C:D,2,0)</f>
        <v>Under</v>
      </c>
      <c r="BR419" s="107">
        <f>LOOKUP(AR419,value!$F$2:$H$20)</f>
        <v>5</v>
      </c>
    </row>
    <row r="420" spans="1:70" ht="19.95" customHeight="1">
      <c r="A420" s="200"/>
      <c r="B420" s="194">
        <v>44589</v>
      </c>
      <c r="C420" s="161" t="s">
        <v>2621</v>
      </c>
      <c r="D420" s="571" t="s">
        <v>2620</v>
      </c>
      <c r="E420" s="162" t="s">
        <v>2626</v>
      </c>
      <c r="F420" s="589">
        <v>44599</v>
      </c>
      <c r="G420" s="591">
        <v>0.375</v>
      </c>
      <c r="H420" s="200"/>
      <c r="I420" s="200"/>
      <c r="J420" s="200"/>
      <c r="K420" s="615" t="s">
        <v>2623</v>
      </c>
      <c r="L420" s="200"/>
      <c r="M420" s="207" t="s">
        <v>295</v>
      </c>
      <c r="N420" s="162" t="s">
        <v>2627</v>
      </c>
      <c r="O420" s="621" t="s">
        <v>2628</v>
      </c>
      <c r="P420" s="200"/>
      <c r="Q420" s="200"/>
      <c r="R420" s="200"/>
      <c r="S420" s="200"/>
      <c r="T420" s="200"/>
      <c r="U420" s="200"/>
      <c r="V420" s="571" t="s">
        <v>2624</v>
      </c>
      <c r="W420" s="633" t="s">
        <v>2625</v>
      </c>
      <c r="X420" s="646" t="s">
        <v>355</v>
      </c>
      <c r="Y420" s="157" t="s">
        <v>2631</v>
      </c>
      <c r="Z420" s="200"/>
      <c r="AA420" s="478" t="s">
        <v>349</v>
      </c>
      <c r="AB420" s="1132" t="s">
        <v>2633</v>
      </c>
      <c r="AC420" s="200"/>
      <c r="AD420" s="647" t="s">
        <v>2630</v>
      </c>
      <c r="AE420" s="572" t="s">
        <v>350</v>
      </c>
      <c r="AF420" s="200"/>
      <c r="AG420" s="200"/>
      <c r="AH420" s="200"/>
      <c r="AI420" s="200"/>
      <c r="AJ420" s="200"/>
      <c r="AK420" s="132" t="s">
        <v>162</v>
      </c>
      <c r="AL420" s="132"/>
      <c r="AM420" s="89" t="s">
        <v>241</v>
      </c>
      <c r="AN420" s="147" t="s">
        <v>172</v>
      </c>
      <c r="AO420" s="104" t="s">
        <v>62</v>
      </c>
      <c r="AP420" s="104" t="str">
        <f t="shared" si="18"/>
        <v>Under</v>
      </c>
      <c r="AQ420" s="157" t="s">
        <v>66</v>
      </c>
      <c r="AR420" s="326">
        <v>44599</v>
      </c>
      <c r="AS420" s="200" t="s">
        <v>3736</v>
      </c>
      <c r="AT420" s="200" t="s">
        <v>3734</v>
      </c>
      <c r="AU420" s="129" t="s">
        <v>3735</v>
      </c>
      <c r="AV420" s="200" t="s">
        <v>987</v>
      </c>
      <c r="AW420" s="157" t="s">
        <v>47</v>
      </c>
      <c r="AX420" s="200" t="s">
        <v>3738</v>
      </c>
      <c r="AY420" s="200" t="s">
        <v>48</v>
      </c>
      <c r="AZ420" s="326">
        <v>44599</v>
      </c>
      <c r="BA420" s="200"/>
      <c r="BB420" s="200"/>
      <c r="BC420" s="200"/>
      <c r="BD420" s="200"/>
      <c r="BE420" s="326">
        <v>44599</v>
      </c>
      <c r="BF420" s="89" t="s">
        <v>3607</v>
      </c>
      <c r="BG420" s="326">
        <v>44597</v>
      </c>
      <c r="BH420" s="631">
        <v>0.68055555555555547</v>
      </c>
      <c r="BI420" s="200" t="s">
        <v>3608</v>
      </c>
      <c r="BJ420" s="200">
        <v>1</v>
      </c>
      <c r="BK420" s="200" t="s">
        <v>987</v>
      </c>
      <c r="BL420" s="107">
        <f t="shared" si="19"/>
        <v>0</v>
      </c>
      <c r="BM420" s="107" t="str">
        <f>VLOOKUP(BL:BL,value!$A:$B,2,0)</f>
        <v>Y</v>
      </c>
      <c r="BN420" s="107" t="str">
        <f>VLOOKUP(BM:BM,value!C:D,2,0)</f>
        <v>Under</v>
      </c>
      <c r="BO420" s="107">
        <f t="shared" si="20"/>
        <v>0</v>
      </c>
      <c r="BP420" s="107" t="str">
        <f>VLOOKUP(BO:BO,value!$A:$B,2,0)</f>
        <v>Y</v>
      </c>
      <c r="BQ420" s="107" t="str">
        <f>VLOOKUP(BP:BP,value!C:D,2,0)</f>
        <v>Under</v>
      </c>
      <c r="BR420" s="107">
        <f>LOOKUP(AR420,value!$F$2:$H$20)</f>
        <v>5</v>
      </c>
    </row>
    <row r="421" spans="1:70" ht="19.95" customHeight="1">
      <c r="A421" s="157"/>
      <c r="B421" s="265">
        <v>44589</v>
      </c>
      <c r="C421" s="578" t="s">
        <v>2734</v>
      </c>
      <c r="D421" s="368" t="s">
        <v>2661</v>
      </c>
      <c r="E421" s="582" t="s">
        <v>2955</v>
      </c>
      <c r="F421" s="656">
        <v>44599</v>
      </c>
      <c r="G421" s="157"/>
      <c r="H421" s="157"/>
      <c r="I421" s="157"/>
      <c r="J421" s="157"/>
      <c r="K421" s="579">
        <v>88083438</v>
      </c>
      <c r="L421" s="124"/>
      <c r="M421" s="124"/>
      <c r="N421" s="368" t="s">
        <v>2238</v>
      </c>
      <c r="O421" s="583" t="s">
        <v>3028</v>
      </c>
      <c r="P421" s="157"/>
      <c r="Q421" s="157"/>
      <c r="R421" s="157"/>
      <c r="S421" s="157"/>
      <c r="T421" s="157"/>
      <c r="U421" s="157"/>
      <c r="V421" s="580" t="s">
        <v>2252</v>
      </c>
      <c r="W421" s="581" t="s">
        <v>2807</v>
      </c>
      <c r="X421" s="581" t="s">
        <v>355</v>
      </c>
      <c r="Y421" s="401" t="s">
        <v>3250</v>
      </c>
      <c r="Z421" s="89"/>
      <c r="AA421" s="478" t="s">
        <v>349</v>
      </c>
      <c r="AB421" s="1133" t="s">
        <v>3102</v>
      </c>
      <c r="AC421" s="157"/>
      <c r="AD421" s="157"/>
      <c r="AE421" s="130"/>
      <c r="AF421" s="157"/>
      <c r="AG421" s="157"/>
      <c r="AH421" s="157"/>
      <c r="AI421" s="157"/>
      <c r="AJ421" s="157"/>
      <c r="AK421" s="89"/>
      <c r="AL421" s="89"/>
      <c r="AM421" s="89" t="s">
        <v>242</v>
      </c>
      <c r="AN421" s="186" t="s">
        <v>194</v>
      </c>
      <c r="AO421" s="104" t="s">
        <v>62</v>
      </c>
      <c r="AP421" s="104" t="str">
        <f t="shared" si="18"/>
        <v>Under</v>
      </c>
      <c r="AQ421" s="157" t="s">
        <v>66</v>
      </c>
      <c r="AR421" s="326">
        <v>44599</v>
      </c>
      <c r="AS421" s="200" t="s">
        <v>3739</v>
      </c>
      <c r="AT421" s="200" t="s">
        <v>3740</v>
      </c>
      <c r="AU421" s="129" t="s">
        <v>3741</v>
      </c>
      <c r="AV421" s="200" t="s">
        <v>3548</v>
      </c>
      <c r="AW421" s="157" t="s">
        <v>47</v>
      </c>
      <c r="AX421" s="200" t="s">
        <v>3742</v>
      </c>
      <c r="AY421" s="200" t="s">
        <v>117</v>
      </c>
      <c r="AZ421" s="326">
        <v>44599</v>
      </c>
      <c r="BA421" s="157"/>
      <c r="BB421" s="157"/>
      <c r="BC421" s="157"/>
      <c r="BD421" s="157"/>
      <c r="BE421" s="326">
        <v>44599</v>
      </c>
      <c r="BF421" s="89" t="s">
        <v>2163</v>
      </c>
      <c r="BG421" s="326">
        <v>44595</v>
      </c>
      <c r="BH421" s="631">
        <v>0.70833333333333337</v>
      </c>
      <c r="BI421" s="200" t="s">
        <v>3609</v>
      </c>
      <c r="BJ421" s="200">
        <v>1</v>
      </c>
      <c r="BK421" s="200" t="s">
        <v>3548</v>
      </c>
      <c r="BL421" s="107">
        <f t="shared" si="19"/>
        <v>0</v>
      </c>
      <c r="BM421" s="107" t="str">
        <f>VLOOKUP(BL:BL,value!$A:$B,2,0)</f>
        <v>Y</v>
      </c>
      <c r="BN421" s="107" t="str">
        <f>VLOOKUP(BM:BM,value!C:D,2,0)</f>
        <v>Under</v>
      </c>
      <c r="BO421" s="107">
        <f t="shared" si="20"/>
        <v>0</v>
      </c>
      <c r="BP421" s="107" t="str">
        <f>VLOOKUP(BO:BO,value!$A:$B,2,0)</f>
        <v>Y</v>
      </c>
      <c r="BQ421" s="107" t="str">
        <f>VLOOKUP(BP:BP,value!C:D,2,0)</f>
        <v>Under</v>
      </c>
      <c r="BR421" s="107">
        <f>LOOKUP(AR421,value!$F$2:$H$20)</f>
        <v>5</v>
      </c>
    </row>
    <row r="422" spans="1:70" ht="19.95" customHeight="1">
      <c r="A422" s="200"/>
      <c r="B422" s="265">
        <v>44589</v>
      </c>
      <c r="C422" s="578" t="s">
        <v>2734</v>
      </c>
      <c r="D422" s="368" t="s">
        <v>2661</v>
      </c>
      <c r="E422" s="582" t="s">
        <v>2955</v>
      </c>
      <c r="F422" s="656">
        <v>44599</v>
      </c>
      <c r="G422" s="200"/>
      <c r="H422" s="200"/>
      <c r="I422" s="200"/>
      <c r="J422" s="200"/>
      <c r="K422" s="579">
        <v>88083442</v>
      </c>
      <c r="L422" s="200"/>
      <c r="M422" s="200"/>
      <c r="N422" s="368" t="s">
        <v>2238</v>
      </c>
      <c r="O422" s="583" t="s">
        <v>3028</v>
      </c>
      <c r="P422" s="200"/>
      <c r="Q422" s="200"/>
      <c r="R422" s="200"/>
      <c r="S422" s="200"/>
      <c r="T422" s="200"/>
      <c r="U422" s="200"/>
      <c r="V422" s="580" t="s">
        <v>2252</v>
      </c>
      <c r="W422" s="581" t="s">
        <v>2808</v>
      </c>
      <c r="X422" s="581" t="s">
        <v>355</v>
      </c>
      <c r="Y422" s="401" t="s">
        <v>3250</v>
      </c>
      <c r="Z422" s="200"/>
      <c r="AA422" s="478" t="s">
        <v>349</v>
      </c>
      <c r="AB422" s="1133" t="s">
        <v>3103</v>
      </c>
      <c r="AC422" s="200"/>
      <c r="AD422" s="200"/>
      <c r="AE422" s="200"/>
      <c r="AF422" s="200"/>
      <c r="AG422" s="200"/>
      <c r="AH422" s="200"/>
      <c r="AI422" s="200"/>
      <c r="AJ422" s="200"/>
      <c r="AK422" s="132"/>
      <c r="AL422" s="132"/>
      <c r="AM422" s="89" t="s">
        <v>242</v>
      </c>
      <c r="AN422" s="186" t="s">
        <v>194</v>
      </c>
      <c r="AO422" s="104" t="s">
        <v>62</v>
      </c>
      <c r="AP422" s="104" t="str">
        <f t="shared" si="18"/>
        <v>Under</v>
      </c>
      <c r="AQ422" s="157" t="s">
        <v>66</v>
      </c>
      <c r="AR422" s="326">
        <v>44599</v>
      </c>
      <c r="AS422" s="200" t="s">
        <v>3739</v>
      </c>
      <c r="AT422" s="200" t="s">
        <v>3740</v>
      </c>
      <c r="AU422" s="129" t="s">
        <v>3741</v>
      </c>
      <c r="AV422" s="200" t="s">
        <v>3548</v>
      </c>
      <c r="AW422" s="157" t="s">
        <v>47</v>
      </c>
      <c r="AX422" s="200" t="s">
        <v>3742</v>
      </c>
      <c r="AY422" s="200" t="s">
        <v>117</v>
      </c>
      <c r="AZ422" s="326">
        <v>44599</v>
      </c>
      <c r="BA422" s="200"/>
      <c r="BB422" s="200"/>
      <c r="BC422" s="200"/>
      <c r="BD422" s="200"/>
      <c r="BE422" s="326">
        <v>44599</v>
      </c>
      <c r="BF422" s="89" t="s">
        <v>2163</v>
      </c>
      <c r="BG422" s="326">
        <v>44595</v>
      </c>
      <c r="BH422" s="631">
        <v>0.70833333333333337</v>
      </c>
      <c r="BI422" s="200" t="s">
        <v>3609</v>
      </c>
      <c r="BJ422" s="200">
        <v>1</v>
      </c>
      <c r="BK422" s="200" t="s">
        <v>3548</v>
      </c>
      <c r="BL422" s="107">
        <f t="shared" si="19"/>
        <v>0</v>
      </c>
      <c r="BM422" s="107" t="str">
        <f>VLOOKUP(BL:BL,value!$A:$B,2,0)</f>
        <v>Y</v>
      </c>
      <c r="BN422" s="107" t="str">
        <f>VLOOKUP(BM:BM,value!C:D,2,0)</f>
        <v>Under</v>
      </c>
      <c r="BO422" s="107">
        <f t="shared" si="20"/>
        <v>0</v>
      </c>
      <c r="BP422" s="107" t="str">
        <f>VLOOKUP(BO:BO,value!$A:$B,2,0)</f>
        <v>Y</v>
      </c>
      <c r="BQ422" s="107" t="str">
        <f>VLOOKUP(BP:BP,value!C:D,2,0)</f>
        <v>Under</v>
      </c>
      <c r="BR422" s="107">
        <f>LOOKUP(AR422,value!$F$2:$H$20)</f>
        <v>5</v>
      </c>
    </row>
    <row r="423" spans="1:70" ht="19.95" customHeight="1">
      <c r="A423" s="157"/>
      <c r="B423" s="265">
        <v>44589</v>
      </c>
      <c r="C423" s="578" t="s">
        <v>2748</v>
      </c>
      <c r="D423" s="368" t="s">
        <v>2675</v>
      </c>
      <c r="E423" s="582" t="s">
        <v>2969</v>
      </c>
      <c r="F423" s="656">
        <v>44599</v>
      </c>
      <c r="G423" s="157"/>
      <c r="H423" s="157"/>
      <c r="I423" s="157"/>
      <c r="J423" s="157"/>
      <c r="K423" s="579">
        <v>88087402</v>
      </c>
      <c r="L423" s="157"/>
      <c r="M423" s="157"/>
      <c r="N423" s="368" t="s">
        <v>2238</v>
      </c>
      <c r="O423" s="583" t="s">
        <v>3042</v>
      </c>
      <c r="P423" s="157"/>
      <c r="Q423" s="157"/>
      <c r="R423" s="157"/>
      <c r="S423" s="157"/>
      <c r="T423" s="157"/>
      <c r="U423" s="157"/>
      <c r="V423" s="580" t="s">
        <v>2252</v>
      </c>
      <c r="W423" s="581" t="s">
        <v>2835</v>
      </c>
      <c r="X423" s="581" t="s">
        <v>355</v>
      </c>
      <c r="Y423" s="401" t="s">
        <v>3250</v>
      </c>
      <c r="Z423" s="157"/>
      <c r="AA423" s="478" t="s">
        <v>349</v>
      </c>
      <c r="AB423" s="1133" t="s">
        <v>3130</v>
      </c>
      <c r="AC423" s="157"/>
      <c r="AD423" s="157"/>
      <c r="AE423" s="157"/>
      <c r="AF423" s="157"/>
      <c r="AG423" s="157"/>
      <c r="AH423" s="157"/>
      <c r="AI423" s="157"/>
      <c r="AJ423" s="157"/>
      <c r="AK423" s="89"/>
      <c r="AL423" s="89"/>
      <c r="AM423" s="89" t="s">
        <v>242</v>
      </c>
      <c r="AN423" s="186" t="s">
        <v>191</v>
      </c>
      <c r="AO423" s="104" t="s">
        <v>62</v>
      </c>
      <c r="AP423" s="104" t="str">
        <f t="shared" si="18"/>
        <v>Over</v>
      </c>
      <c r="AQ423" s="157" t="s">
        <v>66</v>
      </c>
      <c r="AR423" s="326">
        <v>44600</v>
      </c>
      <c r="AS423" s="200" t="s">
        <v>3751</v>
      </c>
      <c r="AT423" s="200" t="s">
        <v>3752</v>
      </c>
      <c r="AU423" s="129" t="s">
        <v>3753</v>
      </c>
      <c r="AV423" s="200" t="s">
        <v>3504</v>
      </c>
      <c r="AW423" s="157" t="s">
        <v>47</v>
      </c>
      <c r="AX423" s="200" t="s">
        <v>3754</v>
      </c>
      <c r="AY423" s="200" t="s">
        <v>117</v>
      </c>
      <c r="AZ423" s="326">
        <v>44600</v>
      </c>
      <c r="BA423" s="157"/>
      <c r="BB423" s="157"/>
      <c r="BC423" s="157"/>
      <c r="BD423" s="157"/>
      <c r="BE423" s="326">
        <v>44600</v>
      </c>
      <c r="BF423" s="89" t="s">
        <v>2163</v>
      </c>
      <c r="BG423" s="326">
        <v>44599</v>
      </c>
      <c r="BH423" s="631">
        <v>0.45833333333333331</v>
      </c>
      <c r="BI423" s="200" t="s">
        <v>3743</v>
      </c>
      <c r="BJ423" s="200">
        <v>1</v>
      </c>
      <c r="BK423" s="200" t="s">
        <v>3504</v>
      </c>
      <c r="BL423" s="107">
        <f t="shared" si="19"/>
        <v>-1</v>
      </c>
      <c r="BM423" s="107" t="str">
        <f>VLOOKUP(BL:BL,value!$A:$B,2,0)</f>
        <v>N</v>
      </c>
      <c r="BN423" s="107" t="str">
        <f>VLOOKUP(BM:BM,value!C:D,2,0)</f>
        <v>Over</v>
      </c>
      <c r="BO423" s="107">
        <f t="shared" si="20"/>
        <v>0</v>
      </c>
      <c r="BP423" s="107" t="str">
        <f>VLOOKUP(BO:BO,value!$A:$B,2,0)</f>
        <v>Y</v>
      </c>
      <c r="BQ423" s="107" t="str">
        <f>VLOOKUP(BP:BP,value!C:D,2,0)</f>
        <v>Under</v>
      </c>
      <c r="BR423" s="107">
        <f>LOOKUP(AR423,value!$F$2:$H$20)</f>
        <v>5</v>
      </c>
    </row>
    <row r="424" spans="1:70" ht="19.95" customHeight="1">
      <c r="A424" s="200"/>
      <c r="B424" s="265">
        <v>44589</v>
      </c>
      <c r="C424" s="578" t="s">
        <v>2748</v>
      </c>
      <c r="D424" s="368" t="s">
        <v>2675</v>
      </c>
      <c r="E424" s="582" t="s">
        <v>2969</v>
      </c>
      <c r="F424" s="656">
        <v>44599</v>
      </c>
      <c r="G424" s="200"/>
      <c r="H424" s="200"/>
      <c r="I424" s="200"/>
      <c r="J424" s="200"/>
      <c r="K424" s="579">
        <v>88087398</v>
      </c>
      <c r="L424" s="207"/>
      <c r="M424" s="207"/>
      <c r="N424" s="368" t="s">
        <v>2238</v>
      </c>
      <c r="O424" s="583" t="s">
        <v>3042</v>
      </c>
      <c r="P424" s="200"/>
      <c r="Q424" s="200"/>
      <c r="R424" s="200"/>
      <c r="S424" s="200"/>
      <c r="T424" s="200"/>
      <c r="U424" s="200"/>
      <c r="V424" s="580" t="s">
        <v>2252</v>
      </c>
      <c r="W424" s="581" t="s">
        <v>2836</v>
      </c>
      <c r="X424" s="581" t="s">
        <v>355</v>
      </c>
      <c r="Y424" s="401" t="s">
        <v>3250</v>
      </c>
      <c r="Z424" s="132"/>
      <c r="AA424" s="478" t="s">
        <v>349</v>
      </c>
      <c r="AB424" s="1133" t="s">
        <v>3131</v>
      </c>
      <c r="AC424" s="200"/>
      <c r="AD424" s="200"/>
      <c r="AE424" s="577"/>
      <c r="AF424" s="200"/>
      <c r="AG424" s="200"/>
      <c r="AH424" s="200"/>
      <c r="AI424" s="200"/>
      <c r="AJ424" s="200"/>
      <c r="AK424" s="132"/>
      <c r="AL424" s="132"/>
      <c r="AM424" s="89" t="s">
        <v>242</v>
      </c>
      <c r="AN424" s="186" t="s">
        <v>191</v>
      </c>
      <c r="AO424" s="104" t="s">
        <v>62</v>
      </c>
      <c r="AP424" s="104" t="str">
        <f t="shared" si="18"/>
        <v>Over</v>
      </c>
      <c r="AQ424" s="157" t="s">
        <v>66</v>
      </c>
      <c r="AR424" s="326">
        <v>44600</v>
      </c>
      <c r="AS424" s="200" t="s">
        <v>3751</v>
      </c>
      <c r="AT424" s="200" t="s">
        <v>3752</v>
      </c>
      <c r="AU424" s="129" t="s">
        <v>3753</v>
      </c>
      <c r="AV424" s="200" t="s">
        <v>3504</v>
      </c>
      <c r="AW424" s="157" t="s">
        <v>47</v>
      </c>
      <c r="AX424" s="200" t="s">
        <v>3754</v>
      </c>
      <c r="AY424" s="200" t="s">
        <v>117</v>
      </c>
      <c r="AZ424" s="326">
        <v>44600</v>
      </c>
      <c r="BA424" s="200"/>
      <c r="BB424" s="200"/>
      <c r="BC424" s="200"/>
      <c r="BD424" s="200"/>
      <c r="BE424" s="326">
        <v>44600</v>
      </c>
      <c r="BF424" s="132" t="s">
        <v>2163</v>
      </c>
      <c r="BG424" s="326">
        <v>44599</v>
      </c>
      <c r="BH424" s="631">
        <v>0.45833333333333331</v>
      </c>
      <c r="BI424" s="200" t="s">
        <v>3743</v>
      </c>
      <c r="BJ424" s="200">
        <v>1</v>
      </c>
      <c r="BK424" s="200" t="s">
        <v>3504</v>
      </c>
      <c r="BL424" s="107">
        <f t="shared" si="19"/>
        <v>-1</v>
      </c>
      <c r="BM424" s="107" t="str">
        <f>VLOOKUP(BL:BL,value!$A:$B,2,0)</f>
        <v>N</v>
      </c>
      <c r="BN424" s="107" t="str">
        <f>VLOOKUP(BM:BM,value!C:D,2,0)</f>
        <v>Over</v>
      </c>
      <c r="BO424" s="107">
        <f t="shared" si="20"/>
        <v>0</v>
      </c>
      <c r="BP424" s="107" t="str">
        <f>VLOOKUP(BO:BO,value!$A:$B,2,0)</f>
        <v>Y</v>
      </c>
      <c r="BQ424" s="107" t="str">
        <f>VLOOKUP(BP:BP,value!C:D,2,0)</f>
        <v>Under</v>
      </c>
      <c r="BR424" s="107">
        <f>LOOKUP(AR424,value!$F$2:$H$20)</f>
        <v>5</v>
      </c>
    </row>
    <row r="425" spans="1:70" ht="19.95" customHeight="1">
      <c r="A425" s="157"/>
      <c r="B425" s="265">
        <v>44589</v>
      </c>
      <c r="C425" s="578" t="s">
        <v>2758</v>
      </c>
      <c r="D425" s="368" t="s">
        <v>2685</v>
      </c>
      <c r="E425" s="582" t="s">
        <v>2979</v>
      </c>
      <c r="F425" s="656">
        <v>44599</v>
      </c>
      <c r="G425" s="157"/>
      <c r="H425" s="157"/>
      <c r="I425" s="157"/>
      <c r="J425" s="157"/>
      <c r="K425" s="579">
        <v>88086470</v>
      </c>
      <c r="L425" s="157"/>
      <c r="M425" s="157"/>
      <c r="N425" s="368" t="s">
        <v>2238</v>
      </c>
      <c r="O425" s="583" t="s">
        <v>3052</v>
      </c>
      <c r="P425" s="157"/>
      <c r="Q425" s="157"/>
      <c r="R425" s="157"/>
      <c r="S425" s="157"/>
      <c r="T425" s="157"/>
      <c r="U425" s="157"/>
      <c r="V425" s="580" t="s">
        <v>2252</v>
      </c>
      <c r="W425" s="581" t="s">
        <v>2855</v>
      </c>
      <c r="X425" s="581" t="s">
        <v>355</v>
      </c>
      <c r="Y425" s="401" t="s">
        <v>3250</v>
      </c>
      <c r="Z425" s="157"/>
      <c r="AA425" s="478" t="s">
        <v>349</v>
      </c>
      <c r="AB425" s="1133" t="s">
        <v>3150</v>
      </c>
      <c r="AC425" s="157"/>
      <c r="AD425" s="157"/>
      <c r="AE425" s="157"/>
      <c r="AF425" s="157"/>
      <c r="AG425" s="157"/>
      <c r="AH425" s="157"/>
      <c r="AI425" s="157"/>
      <c r="AJ425" s="157"/>
      <c r="AK425" s="89"/>
      <c r="AL425" s="89"/>
      <c r="AM425" s="89" t="s">
        <v>242</v>
      </c>
      <c r="AN425" s="186" t="s">
        <v>218</v>
      </c>
      <c r="AO425" s="104" t="s">
        <v>62</v>
      </c>
      <c r="AP425" s="104" t="str">
        <f t="shared" si="18"/>
        <v>Under</v>
      </c>
      <c r="AQ425" s="157" t="s">
        <v>66</v>
      </c>
      <c r="AR425" s="326">
        <v>44599</v>
      </c>
      <c r="AS425" s="200" t="s">
        <v>3755</v>
      </c>
      <c r="AT425" s="200" t="s">
        <v>3756</v>
      </c>
      <c r="AU425" s="129" t="s">
        <v>3757</v>
      </c>
      <c r="AV425" s="200" t="s">
        <v>1669</v>
      </c>
      <c r="AW425" s="157" t="s">
        <v>47</v>
      </c>
      <c r="AX425" s="200" t="s">
        <v>3758</v>
      </c>
      <c r="AY425" s="200" t="s">
        <v>117</v>
      </c>
      <c r="AZ425" s="326">
        <v>44599</v>
      </c>
      <c r="BA425" s="157"/>
      <c r="BB425" s="157"/>
      <c r="BC425" s="157"/>
      <c r="BD425" s="157"/>
      <c r="BE425" s="89"/>
      <c r="BF425" s="89"/>
      <c r="BG425" s="89"/>
      <c r="BH425" s="89"/>
      <c r="BI425" s="157"/>
      <c r="BJ425" s="157"/>
      <c r="BK425" s="157"/>
      <c r="BL425" s="107">
        <f t="shared" si="19"/>
        <v>0</v>
      </c>
      <c r="BM425" s="107" t="str">
        <f>VLOOKUP(BL:BL,value!$A:$B,2,0)</f>
        <v>Y</v>
      </c>
      <c r="BN425" s="107" t="str">
        <f>VLOOKUP(BM:BM,value!C:D,2,0)</f>
        <v>Under</v>
      </c>
      <c r="BO425" s="107">
        <f t="shared" si="20"/>
        <v>0</v>
      </c>
      <c r="BP425" s="107" t="str">
        <f>VLOOKUP(BO:BO,value!$A:$B,2,0)</f>
        <v>Y</v>
      </c>
      <c r="BQ425" s="107" t="str">
        <f>VLOOKUP(BP:BP,value!C:D,2,0)</f>
        <v>Under</v>
      </c>
      <c r="BR425" s="107">
        <f>LOOKUP(AR425,value!$F$2:$H$20)</f>
        <v>5</v>
      </c>
    </row>
    <row r="426" spans="1:70" ht="19.95" customHeight="1">
      <c r="A426" s="200"/>
      <c r="B426" s="265">
        <v>44589</v>
      </c>
      <c r="C426" s="578" t="s">
        <v>2758</v>
      </c>
      <c r="D426" s="368" t="s">
        <v>2685</v>
      </c>
      <c r="E426" s="582" t="s">
        <v>2979</v>
      </c>
      <c r="F426" s="656">
        <v>44599</v>
      </c>
      <c r="G426" s="200"/>
      <c r="H426" s="200"/>
      <c r="I426" s="200"/>
      <c r="J426" s="200"/>
      <c r="K426" s="579">
        <v>88086466</v>
      </c>
      <c r="L426" s="207"/>
      <c r="M426" s="207"/>
      <c r="N426" s="368" t="s">
        <v>2238</v>
      </c>
      <c r="O426" s="583" t="s">
        <v>3052</v>
      </c>
      <c r="P426" s="200"/>
      <c r="Q426" s="200"/>
      <c r="R426" s="200"/>
      <c r="S426" s="200"/>
      <c r="T426" s="200"/>
      <c r="U426" s="200"/>
      <c r="V426" s="580" t="s">
        <v>2252</v>
      </c>
      <c r="W426" s="581" t="s">
        <v>2856</v>
      </c>
      <c r="X426" s="581" t="s">
        <v>355</v>
      </c>
      <c r="Y426" s="401" t="s">
        <v>3250</v>
      </c>
      <c r="Z426" s="132"/>
      <c r="AA426" s="478" t="s">
        <v>349</v>
      </c>
      <c r="AB426" s="1133" t="s">
        <v>3151</v>
      </c>
      <c r="AC426" s="200"/>
      <c r="AD426" s="200"/>
      <c r="AE426" s="577"/>
      <c r="AF426" s="200"/>
      <c r="AG426" s="200"/>
      <c r="AH426" s="200"/>
      <c r="AI426" s="200"/>
      <c r="AJ426" s="200"/>
      <c r="AK426" s="132"/>
      <c r="AL426" s="132"/>
      <c r="AM426" s="89" t="s">
        <v>242</v>
      </c>
      <c r="AN426" s="186" t="s">
        <v>218</v>
      </c>
      <c r="AO426" s="104" t="s">
        <v>62</v>
      </c>
      <c r="AP426" s="104" t="str">
        <f t="shared" si="18"/>
        <v>Under</v>
      </c>
      <c r="AQ426" s="157" t="s">
        <v>66</v>
      </c>
      <c r="AR426" s="326">
        <v>44599</v>
      </c>
      <c r="AS426" s="200" t="s">
        <v>3755</v>
      </c>
      <c r="AT426" s="200" t="s">
        <v>3756</v>
      </c>
      <c r="AU426" s="129" t="s">
        <v>3757</v>
      </c>
      <c r="AV426" s="200" t="s">
        <v>1669</v>
      </c>
      <c r="AW426" s="157" t="s">
        <v>47</v>
      </c>
      <c r="AX426" s="200" t="s">
        <v>3758</v>
      </c>
      <c r="AY426" s="200" t="s">
        <v>117</v>
      </c>
      <c r="AZ426" s="326">
        <v>44599</v>
      </c>
      <c r="BA426" s="200"/>
      <c r="BB426" s="200"/>
      <c r="BC426" s="200"/>
      <c r="BD426" s="200"/>
      <c r="BE426" s="132"/>
      <c r="BF426" s="132"/>
      <c r="BG426" s="132"/>
      <c r="BH426" s="132"/>
      <c r="BI426" s="200"/>
      <c r="BJ426" s="200"/>
      <c r="BK426" s="200"/>
      <c r="BL426" s="107">
        <f t="shared" si="19"/>
        <v>0</v>
      </c>
      <c r="BM426" s="107" t="str">
        <f>VLOOKUP(BL:BL,value!$A:$B,2,0)</f>
        <v>Y</v>
      </c>
      <c r="BN426" s="107" t="str">
        <f>VLOOKUP(BM:BM,value!C:D,2,0)</f>
        <v>Under</v>
      </c>
      <c r="BO426" s="107">
        <f t="shared" si="20"/>
        <v>0</v>
      </c>
      <c r="BP426" s="107" t="str">
        <f>VLOOKUP(BO:BO,value!$A:$B,2,0)</f>
        <v>Y</v>
      </c>
      <c r="BQ426" s="107" t="str">
        <f>VLOOKUP(BP:BP,value!C:D,2,0)</f>
        <v>Under</v>
      </c>
      <c r="BR426" s="107">
        <f>LOOKUP(AR426,value!$F$2:$H$20)</f>
        <v>5</v>
      </c>
    </row>
    <row r="427" spans="1:70" ht="19.95" customHeight="1">
      <c r="A427" s="157"/>
      <c r="B427" s="265">
        <v>44589</v>
      </c>
      <c r="C427" s="578" t="s">
        <v>2762</v>
      </c>
      <c r="D427" s="368" t="s">
        <v>2689</v>
      </c>
      <c r="E427" s="582" t="s">
        <v>2983</v>
      </c>
      <c r="F427" s="656">
        <v>44599</v>
      </c>
      <c r="G427" s="157"/>
      <c r="H427" s="157"/>
      <c r="I427" s="157"/>
      <c r="J427" s="157"/>
      <c r="K427" s="579">
        <v>88087330</v>
      </c>
      <c r="L427" s="157"/>
      <c r="M427" s="157"/>
      <c r="N427" s="368" t="s">
        <v>2238</v>
      </c>
      <c r="O427" s="583" t="s">
        <v>3056</v>
      </c>
      <c r="P427" s="157"/>
      <c r="Q427" s="157"/>
      <c r="R427" s="157"/>
      <c r="S427" s="157"/>
      <c r="T427" s="157"/>
      <c r="U427" s="157"/>
      <c r="V427" s="580" t="s">
        <v>2252</v>
      </c>
      <c r="W427" s="581" t="s">
        <v>2863</v>
      </c>
      <c r="X427" s="581" t="s">
        <v>355</v>
      </c>
      <c r="Y427" s="401" t="s">
        <v>3250</v>
      </c>
      <c r="Z427" s="157"/>
      <c r="AA427" s="478" t="s">
        <v>349</v>
      </c>
      <c r="AB427" s="1133" t="s">
        <v>3158</v>
      </c>
      <c r="AC427" s="157"/>
      <c r="AD427" s="157"/>
      <c r="AE427" s="157"/>
      <c r="AF427" s="157"/>
      <c r="AG427" s="157"/>
      <c r="AH427" s="157"/>
      <c r="AI427" s="157"/>
      <c r="AJ427" s="157"/>
      <c r="AK427" s="89"/>
      <c r="AL427" s="89"/>
      <c r="AM427" s="89" t="s">
        <v>242</v>
      </c>
      <c r="AN427" s="186" t="s">
        <v>236</v>
      </c>
      <c r="AO427" s="104" t="s">
        <v>62</v>
      </c>
      <c r="AP427" s="104" t="str">
        <f t="shared" si="18"/>
        <v>Under</v>
      </c>
      <c r="AQ427" s="157" t="s">
        <v>66</v>
      </c>
      <c r="AR427" s="326">
        <v>44599</v>
      </c>
      <c r="AS427" s="200" t="s">
        <v>2617</v>
      </c>
      <c r="AT427" s="200" t="s">
        <v>3759</v>
      </c>
      <c r="AU427" s="129" t="s">
        <v>3760</v>
      </c>
      <c r="AV427" s="200" t="s">
        <v>427</v>
      </c>
      <c r="AW427" s="157" t="s">
        <v>47</v>
      </c>
      <c r="AX427" s="200" t="s">
        <v>3764</v>
      </c>
      <c r="AY427" s="200" t="s">
        <v>117</v>
      </c>
      <c r="AZ427" s="326">
        <v>44599</v>
      </c>
      <c r="BA427" s="157"/>
      <c r="BB427" s="157"/>
      <c r="BC427" s="157"/>
      <c r="BD427" s="157"/>
      <c r="BE427" s="89"/>
      <c r="BF427" s="89"/>
      <c r="BG427" s="89"/>
      <c r="BH427" s="89"/>
      <c r="BI427" s="157"/>
      <c r="BJ427" s="157"/>
      <c r="BK427" s="157"/>
      <c r="BL427" s="107">
        <f t="shared" si="19"/>
        <v>0</v>
      </c>
      <c r="BM427" s="107" t="str">
        <f>VLOOKUP(BL:BL,value!$A:$B,2,0)</f>
        <v>Y</v>
      </c>
      <c r="BN427" s="107" t="str">
        <f>VLOOKUP(BM:BM,value!C:D,2,0)</f>
        <v>Under</v>
      </c>
      <c r="BO427" s="107">
        <f t="shared" si="20"/>
        <v>0</v>
      </c>
      <c r="BP427" s="107" t="str">
        <f>VLOOKUP(BO:BO,value!$A:$B,2,0)</f>
        <v>Y</v>
      </c>
      <c r="BQ427" s="107" t="str">
        <f>VLOOKUP(BP:BP,value!C:D,2,0)</f>
        <v>Under</v>
      </c>
      <c r="BR427" s="107">
        <f>LOOKUP(AR427,value!$F$2:$H$20)</f>
        <v>5</v>
      </c>
    </row>
    <row r="428" spans="1:70" ht="19.95" customHeight="1">
      <c r="A428" s="200"/>
      <c r="B428" s="265">
        <v>44589</v>
      </c>
      <c r="C428" s="578" t="s">
        <v>2762</v>
      </c>
      <c r="D428" s="368" t="s">
        <v>2689</v>
      </c>
      <c r="E428" s="582" t="s">
        <v>2983</v>
      </c>
      <c r="F428" s="656">
        <v>44599</v>
      </c>
      <c r="G428" s="200"/>
      <c r="H428" s="200"/>
      <c r="I428" s="200"/>
      <c r="J428" s="200"/>
      <c r="K428" s="579">
        <v>88087326</v>
      </c>
      <c r="L428" s="207"/>
      <c r="M428" s="207"/>
      <c r="N428" s="368" t="s">
        <v>2238</v>
      </c>
      <c r="O428" s="583" t="s">
        <v>3056</v>
      </c>
      <c r="P428" s="200"/>
      <c r="Q428" s="200"/>
      <c r="R428" s="200"/>
      <c r="S428" s="200"/>
      <c r="T428" s="200"/>
      <c r="U428" s="200"/>
      <c r="V428" s="580" t="s">
        <v>2252</v>
      </c>
      <c r="W428" s="581" t="s">
        <v>2864</v>
      </c>
      <c r="X428" s="581" t="s">
        <v>355</v>
      </c>
      <c r="Y428" s="401" t="s">
        <v>3250</v>
      </c>
      <c r="Z428" s="132"/>
      <c r="AA428" s="478" t="s">
        <v>349</v>
      </c>
      <c r="AB428" s="1133" t="s">
        <v>3159</v>
      </c>
      <c r="AC428" s="200"/>
      <c r="AD428" s="200"/>
      <c r="AE428" s="577"/>
      <c r="AF428" s="200"/>
      <c r="AG428" s="200"/>
      <c r="AH428" s="200"/>
      <c r="AI428" s="200"/>
      <c r="AJ428" s="200"/>
      <c r="AK428" s="132"/>
      <c r="AL428" s="132"/>
      <c r="AM428" s="89" t="s">
        <v>242</v>
      </c>
      <c r="AN428" s="186" t="s">
        <v>236</v>
      </c>
      <c r="AO428" s="104" t="s">
        <v>62</v>
      </c>
      <c r="AP428" s="104" t="str">
        <f t="shared" si="18"/>
        <v>Under</v>
      </c>
      <c r="AQ428" s="157" t="s">
        <v>66</v>
      </c>
      <c r="AR428" s="326">
        <v>44599</v>
      </c>
      <c r="AS428" s="200" t="s">
        <v>2617</v>
      </c>
      <c r="AT428" s="200" t="s">
        <v>3759</v>
      </c>
      <c r="AU428" s="129" t="s">
        <v>3760</v>
      </c>
      <c r="AV428" s="200" t="s">
        <v>427</v>
      </c>
      <c r="AW428" s="157" t="s">
        <v>47</v>
      </c>
      <c r="AX428" s="200" t="s">
        <v>3764</v>
      </c>
      <c r="AY428" s="200" t="s">
        <v>117</v>
      </c>
      <c r="AZ428" s="326">
        <v>44599</v>
      </c>
      <c r="BA428" s="200"/>
      <c r="BB428" s="200"/>
      <c r="BC428" s="200"/>
      <c r="BD428" s="200"/>
      <c r="BE428" s="132"/>
      <c r="BF428" s="132"/>
      <c r="BG428" s="132"/>
      <c r="BH428" s="132"/>
      <c r="BI428" s="200"/>
      <c r="BJ428" s="200"/>
      <c r="BK428" s="200"/>
      <c r="BL428" s="107">
        <f t="shared" si="19"/>
        <v>0</v>
      </c>
      <c r="BM428" s="107" t="str">
        <f>VLOOKUP(BL:BL,value!$A:$B,2,0)</f>
        <v>Y</v>
      </c>
      <c r="BN428" s="107" t="str">
        <f>VLOOKUP(BM:BM,value!C:D,2,0)</f>
        <v>Under</v>
      </c>
      <c r="BO428" s="107">
        <f t="shared" si="20"/>
        <v>0</v>
      </c>
      <c r="BP428" s="107" t="str">
        <f>VLOOKUP(BO:BO,value!$A:$B,2,0)</f>
        <v>Y</v>
      </c>
      <c r="BQ428" s="107" t="str">
        <f>VLOOKUP(BP:BP,value!C:D,2,0)</f>
        <v>Under</v>
      </c>
      <c r="BR428" s="107">
        <f>LOOKUP(AR428,value!$F$2:$H$20)</f>
        <v>5</v>
      </c>
    </row>
    <row r="429" spans="1:70" ht="19.95" customHeight="1">
      <c r="A429" s="157"/>
      <c r="B429" s="265">
        <v>44589</v>
      </c>
      <c r="C429" s="578" t="s">
        <v>2783</v>
      </c>
      <c r="D429" s="368" t="s">
        <v>2710</v>
      </c>
      <c r="E429" s="582" t="s">
        <v>3004</v>
      </c>
      <c r="F429" s="656">
        <v>44599</v>
      </c>
      <c r="G429" s="157"/>
      <c r="H429" s="157"/>
      <c r="I429" s="157"/>
      <c r="J429" s="157"/>
      <c r="K429" s="579">
        <v>88087274</v>
      </c>
      <c r="L429" s="124"/>
      <c r="M429" s="124"/>
      <c r="N429" s="368" t="s">
        <v>2238</v>
      </c>
      <c r="O429" s="583" t="s">
        <v>3077</v>
      </c>
      <c r="P429" s="157"/>
      <c r="Q429" s="157"/>
      <c r="R429" s="157"/>
      <c r="S429" s="157"/>
      <c r="T429" s="157"/>
      <c r="U429" s="157"/>
      <c r="V429" s="580" t="s">
        <v>2252</v>
      </c>
      <c r="W429" s="581" t="s">
        <v>2905</v>
      </c>
      <c r="X429" s="581" t="s">
        <v>355</v>
      </c>
      <c r="Y429" s="401" t="s">
        <v>3250</v>
      </c>
      <c r="Z429" s="89"/>
      <c r="AA429" s="478" t="s">
        <v>349</v>
      </c>
      <c r="AB429" s="1133" t="s">
        <v>3200</v>
      </c>
      <c r="AC429" s="157"/>
      <c r="AD429" s="157"/>
      <c r="AE429" s="130"/>
      <c r="AF429" s="157"/>
      <c r="AG429" s="157"/>
      <c r="AH429" s="157"/>
      <c r="AI429" s="157"/>
      <c r="AJ429" s="157"/>
      <c r="AK429" s="89"/>
      <c r="AL429" s="89"/>
      <c r="AM429" s="89" t="s">
        <v>242</v>
      </c>
      <c r="AN429" s="186" t="s">
        <v>180</v>
      </c>
      <c r="AO429" s="104" t="s">
        <v>62</v>
      </c>
      <c r="AP429" s="104" t="str">
        <f t="shared" si="18"/>
        <v>Under</v>
      </c>
      <c r="AQ429" s="157" t="s">
        <v>66</v>
      </c>
      <c r="AR429" s="326">
        <v>44599</v>
      </c>
      <c r="AS429" s="200" t="s">
        <v>3765</v>
      </c>
      <c r="AT429" s="200" t="s">
        <v>3766</v>
      </c>
      <c r="AU429" s="129" t="s">
        <v>3761</v>
      </c>
      <c r="AV429" s="200" t="s">
        <v>2232</v>
      </c>
      <c r="AW429" s="157" t="s">
        <v>47</v>
      </c>
      <c r="AX429" s="200" t="s">
        <v>3770</v>
      </c>
      <c r="AY429" s="157" t="s">
        <v>117</v>
      </c>
      <c r="AZ429" s="326">
        <v>44599</v>
      </c>
      <c r="BA429" s="157"/>
      <c r="BB429" s="157"/>
      <c r="BC429" s="157"/>
      <c r="BD429" s="157"/>
      <c r="BE429" s="89"/>
      <c r="BF429" s="89"/>
      <c r="BG429" s="89"/>
      <c r="BH429" s="89"/>
      <c r="BI429" s="157"/>
      <c r="BJ429" s="157"/>
      <c r="BK429" s="157"/>
      <c r="BL429" s="107">
        <f t="shared" si="19"/>
        <v>0</v>
      </c>
      <c r="BM429" s="107" t="str">
        <f>VLOOKUP(BL:BL,value!$A:$B,2,0)</f>
        <v>Y</v>
      </c>
      <c r="BN429" s="107" t="str">
        <f>VLOOKUP(BM:BM,value!C:D,2,0)</f>
        <v>Under</v>
      </c>
      <c r="BO429" s="107">
        <f t="shared" si="20"/>
        <v>0</v>
      </c>
      <c r="BP429" s="107" t="str">
        <f>VLOOKUP(BO:BO,value!$A:$B,2,0)</f>
        <v>Y</v>
      </c>
      <c r="BQ429" s="107" t="str">
        <f>VLOOKUP(BP:BP,value!C:D,2,0)</f>
        <v>Under</v>
      </c>
      <c r="BR429" s="107">
        <f>LOOKUP(AR429,value!$F$2:$H$20)</f>
        <v>5</v>
      </c>
    </row>
    <row r="430" spans="1:70" ht="19.95" customHeight="1">
      <c r="A430" s="200"/>
      <c r="B430" s="265">
        <v>44589</v>
      </c>
      <c r="C430" s="578" t="s">
        <v>2783</v>
      </c>
      <c r="D430" s="368" t="s">
        <v>2710</v>
      </c>
      <c r="E430" s="582" t="s">
        <v>3004</v>
      </c>
      <c r="F430" s="656">
        <v>44599</v>
      </c>
      <c r="G430" s="200"/>
      <c r="H430" s="200"/>
      <c r="I430" s="200"/>
      <c r="J430" s="200"/>
      <c r="K430" s="579">
        <v>88087270</v>
      </c>
      <c r="L430" s="200"/>
      <c r="M430" s="200"/>
      <c r="N430" s="368" t="s">
        <v>2238</v>
      </c>
      <c r="O430" s="583" t="s">
        <v>3077</v>
      </c>
      <c r="P430" s="200"/>
      <c r="Q430" s="200"/>
      <c r="R430" s="200"/>
      <c r="S430" s="200"/>
      <c r="T430" s="200"/>
      <c r="U430" s="200"/>
      <c r="V430" s="580" t="s">
        <v>2252</v>
      </c>
      <c r="W430" s="581" t="s">
        <v>2906</v>
      </c>
      <c r="X430" s="581" t="s">
        <v>355</v>
      </c>
      <c r="Y430" s="401" t="s">
        <v>3250</v>
      </c>
      <c r="Z430" s="200"/>
      <c r="AA430" s="478" t="s">
        <v>349</v>
      </c>
      <c r="AB430" s="1133" t="s">
        <v>3201</v>
      </c>
      <c r="AC430" s="200"/>
      <c r="AD430" s="200"/>
      <c r="AE430" s="200"/>
      <c r="AF430" s="200"/>
      <c r="AG430" s="200"/>
      <c r="AH430" s="200"/>
      <c r="AI430" s="200"/>
      <c r="AJ430" s="200"/>
      <c r="AK430" s="132"/>
      <c r="AL430" s="132"/>
      <c r="AM430" s="89" t="s">
        <v>242</v>
      </c>
      <c r="AN430" s="186" t="s">
        <v>180</v>
      </c>
      <c r="AO430" s="104" t="s">
        <v>62</v>
      </c>
      <c r="AP430" s="104" t="str">
        <f t="shared" si="18"/>
        <v>Under</v>
      </c>
      <c r="AQ430" s="157" t="s">
        <v>66</v>
      </c>
      <c r="AR430" s="326">
        <v>44599</v>
      </c>
      <c r="AS430" s="200" t="s">
        <v>3765</v>
      </c>
      <c r="AT430" s="200" t="s">
        <v>3766</v>
      </c>
      <c r="AU430" s="129" t="s">
        <v>3761</v>
      </c>
      <c r="AV430" s="200" t="s">
        <v>2232</v>
      </c>
      <c r="AW430" s="157" t="s">
        <v>277</v>
      </c>
      <c r="AX430" s="200" t="s">
        <v>3771</v>
      </c>
      <c r="AY430" s="200" t="s">
        <v>85</v>
      </c>
      <c r="AZ430" s="326">
        <v>44599</v>
      </c>
      <c r="BA430" s="200"/>
      <c r="BB430" s="200"/>
      <c r="BC430" s="200"/>
      <c r="BD430" s="200"/>
      <c r="BE430" s="132"/>
      <c r="BF430" s="132"/>
      <c r="BG430" s="132"/>
      <c r="BH430" s="132"/>
      <c r="BI430" s="200"/>
      <c r="BJ430" s="200"/>
      <c r="BK430" s="200"/>
      <c r="BL430" s="107">
        <f t="shared" si="19"/>
        <v>0</v>
      </c>
      <c r="BM430" s="107" t="str">
        <f>VLOOKUP(BL:BL,value!$A:$B,2,0)</f>
        <v>Y</v>
      </c>
      <c r="BN430" s="107" t="str">
        <f>VLOOKUP(BM:BM,value!C:D,2,0)</f>
        <v>Under</v>
      </c>
      <c r="BO430" s="107">
        <f t="shared" si="20"/>
        <v>0</v>
      </c>
      <c r="BP430" s="107" t="str">
        <f>VLOOKUP(BO:BO,value!$A:$B,2,0)</f>
        <v>Y</v>
      </c>
      <c r="BQ430" s="107" t="str">
        <f>VLOOKUP(BP:BP,value!C:D,2,0)</f>
        <v>Under</v>
      </c>
      <c r="BR430" s="107">
        <f>LOOKUP(AR430,value!$F$2:$H$20)</f>
        <v>5</v>
      </c>
    </row>
    <row r="431" spans="1:70" ht="19.95" customHeight="1">
      <c r="A431" s="157"/>
      <c r="B431" s="265">
        <v>44589</v>
      </c>
      <c r="C431" s="578" t="s">
        <v>2797</v>
      </c>
      <c r="D431" s="368" t="s">
        <v>2724</v>
      </c>
      <c r="E431" s="582" t="s">
        <v>3018</v>
      </c>
      <c r="F431" s="656">
        <v>44599</v>
      </c>
      <c r="G431" s="157"/>
      <c r="H431" s="157"/>
      <c r="I431" s="157"/>
      <c r="J431" s="157"/>
      <c r="K431" s="579">
        <v>88086866</v>
      </c>
      <c r="L431" s="157"/>
      <c r="M431" s="157"/>
      <c r="N431" s="368" t="s">
        <v>2238</v>
      </c>
      <c r="O431" s="583" t="s">
        <v>3091</v>
      </c>
      <c r="P431" s="157"/>
      <c r="Q431" s="157"/>
      <c r="R431" s="157"/>
      <c r="S431" s="157"/>
      <c r="T431" s="157"/>
      <c r="U431" s="157"/>
      <c r="V431" s="580" t="s">
        <v>2252</v>
      </c>
      <c r="W431" s="581" t="s">
        <v>2935</v>
      </c>
      <c r="X431" s="581" t="s">
        <v>355</v>
      </c>
      <c r="Y431" s="401" t="s">
        <v>3250</v>
      </c>
      <c r="Z431" s="157"/>
      <c r="AA431" s="478" t="s">
        <v>349</v>
      </c>
      <c r="AB431" s="1133" t="s">
        <v>3230</v>
      </c>
      <c r="AC431" s="157"/>
      <c r="AD431" s="157"/>
      <c r="AE431" s="157"/>
      <c r="AF431" s="157"/>
      <c r="AG431" s="157"/>
      <c r="AH431" s="157"/>
      <c r="AI431" s="157"/>
      <c r="AJ431" s="157"/>
      <c r="AK431" s="89"/>
      <c r="AL431" s="89"/>
      <c r="AM431" s="89" t="s">
        <v>242</v>
      </c>
      <c r="AN431" s="186" t="s">
        <v>167</v>
      </c>
      <c r="AO431" s="104" t="s">
        <v>62</v>
      </c>
      <c r="AP431" s="104" t="str">
        <f t="shared" si="18"/>
        <v>Over</v>
      </c>
      <c r="AQ431" s="157" t="s">
        <v>66</v>
      </c>
      <c r="AR431" s="326">
        <v>44601</v>
      </c>
      <c r="AS431" s="200" t="s">
        <v>3883</v>
      </c>
      <c r="AT431" s="200" t="s">
        <v>3884</v>
      </c>
      <c r="AU431" s="129" t="s">
        <v>3885</v>
      </c>
      <c r="AV431" s="200" t="s">
        <v>3886</v>
      </c>
      <c r="AW431" s="157" t="s">
        <v>47</v>
      </c>
      <c r="AX431" s="200" t="s">
        <v>3887</v>
      </c>
      <c r="AY431" s="200" t="s">
        <v>117</v>
      </c>
      <c r="AZ431" s="326">
        <v>44601</v>
      </c>
      <c r="BA431" s="157"/>
      <c r="BB431" s="157"/>
      <c r="BC431" s="157"/>
      <c r="BD431" s="157"/>
      <c r="BE431" s="326">
        <v>44601</v>
      </c>
      <c r="BF431" s="132" t="s">
        <v>3772</v>
      </c>
      <c r="BG431" s="326">
        <v>44600</v>
      </c>
      <c r="BH431" s="631">
        <v>0.66666666666666663</v>
      </c>
      <c r="BI431" s="200" t="s">
        <v>3773</v>
      </c>
      <c r="BJ431" s="200">
        <v>1</v>
      </c>
      <c r="BK431" s="200" t="s">
        <v>977</v>
      </c>
      <c r="BL431" s="107">
        <f t="shared" si="19"/>
        <v>-2</v>
      </c>
      <c r="BM431" s="107" t="str">
        <f>VLOOKUP(BL:BL,value!$A:$B,2,0)</f>
        <v>N</v>
      </c>
      <c r="BN431" s="107" t="str">
        <f>VLOOKUP(BM:BM,value!C:D,2,0)</f>
        <v>Over</v>
      </c>
      <c r="BO431" s="107">
        <f t="shared" si="20"/>
        <v>0</v>
      </c>
      <c r="BP431" s="107" t="str">
        <f>VLOOKUP(BO:BO,value!$A:$B,2,0)</f>
        <v>Y</v>
      </c>
      <c r="BQ431" s="107" t="str">
        <f>VLOOKUP(BP:BP,value!C:D,2,0)</f>
        <v>Under</v>
      </c>
      <c r="BR431" s="107">
        <f>LOOKUP(AR431,value!$F$2:$H$20)</f>
        <v>5</v>
      </c>
    </row>
    <row r="432" spans="1:70" ht="19.95" customHeight="1">
      <c r="A432" s="200"/>
      <c r="B432" s="265">
        <v>44589</v>
      </c>
      <c r="C432" s="578" t="s">
        <v>2797</v>
      </c>
      <c r="D432" s="368" t="s">
        <v>2724</v>
      </c>
      <c r="E432" s="582" t="s">
        <v>3018</v>
      </c>
      <c r="F432" s="656">
        <v>44599</v>
      </c>
      <c r="G432" s="200"/>
      <c r="H432" s="200"/>
      <c r="I432" s="200"/>
      <c r="J432" s="200"/>
      <c r="K432" s="579">
        <v>88086862</v>
      </c>
      <c r="L432" s="200"/>
      <c r="M432" s="200"/>
      <c r="N432" s="368" t="s">
        <v>2238</v>
      </c>
      <c r="O432" s="583" t="s">
        <v>3091</v>
      </c>
      <c r="P432" s="200"/>
      <c r="Q432" s="200"/>
      <c r="R432" s="200"/>
      <c r="S432" s="200"/>
      <c r="T432" s="200"/>
      <c r="U432" s="200"/>
      <c r="V432" s="580" t="s">
        <v>2252</v>
      </c>
      <c r="W432" s="581" t="s">
        <v>2936</v>
      </c>
      <c r="X432" s="581" t="s">
        <v>355</v>
      </c>
      <c r="Y432" s="401" t="s">
        <v>3250</v>
      </c>
      <c r="Z432" s="200"/>
      <c r="AA432" s="478" t="s">
        <v>349</v>
      </c>
      <c r="AB432" s="1133" t="s">
        <v>3231</v>
      </c>
      <c r="AC432" s="200"/>
      <c r="AD432" s="200"/>
      <c r="AE432" s="200"/>
      <c r="AF432" s="200"/>
      <c r="AG432" s="200"/>
      <c r="AH432" s="200"/>
      <c r="AI432" s="200"/>
      <c r="AJ432" s="200"/>
      <c r="AK432" s="132"/>
      <c r="AL432" s="132"/>
      <c r="AM432" s="89" t="s">
        <v>242</v>
      </c>
      <c r="AN432" s="186" t="s">
        <v>167</v>
      </c>
      <c r="AO432" s="104" t="s">
        <v>62</v>
      </c>
      <c r="AP432" s="104" t="str">
        <f t="shared" si="18"/>
        <v>Over</v>
      </c>
      <c r="AQ432" s="157" t="s">
        <v>66</v>
      </c>
      <c r="AR432" s="326">
        <v>44601</v>
      </c>
      <c r="AS432" s="200" t="s">
        <v>3883</v>
      </c>
      <c r="AT432" s="200" t="s">
        <v>3884</v>
      </c>
      <c r="AU432" s="129" t="s">
        <v>3885</v>
      </c>
      <c r="AV432" s="200" t="s">
        <v>3886</v>
      </c>
      <c r="AW432" s="157" t="s">
        <v>47</v>
      </c>
      <c r="AX432" s="200" t="s">
        <v>3887</v>
      </c>
      <c r="AY432" s="200" t="s">
        <v>117</v>
      </c>
      <c r="AZ432" s="326">
        <v>44601</v>
      </c>
      <c r="BA432" s="200"/>
      <c r="BB432" s="200"/>
      <c r="BC432" s="200"/>
      <c r="BD432" s="200"/>
      <c r="BE432" s="326">
        <v>44601</v>
      </c>
      <c r="BF432" s="132" t="s">
        <v>3772</v>
      </c>
      <c r="BG432" s="326">
        <v>44600</v>
      </c>
      <c r="BH432" s="631">
        <v>0.66666666666666663</v>
      </c>
      <c r="BI432" s="200" t="s">
        <v>3773</v>
      </c>
      <c r="BJ432" s="200">
        <v>1</v>
      </c>
      <c r="BK432" s="200" t="s">
        <v>977</v>
      </c>
      <c r="BL432" s="107">
        <f t="shared" si="19"/>
        <v>-2</v>
      </c>
      <c r="BM432" s="107" t="str">
        <f>VLOOKUP(BL:BL,value!$A:$B,2,0)</f>
        <v>N</v>
      </c>
      <c r="BN432" s="107" t="str">
        <f>VLOOKUP(BM:BM,value!C:D,2,0)</f>
        <v>Over</v>
      </c>
      <c r="BO432" s="107">
        <f t="shared" si="20"/>
        <v>0</v>
      </c>
      <c r="BP432" s="107" t="str">
        <f>VLOOKUP(BO:BO,value!$A:$B,2,0)</f>
        <v>Y</v>
      </c>
      <c r="BQ432" s="107" t="str">
        <f>VLOOKUP(BP:BP,value!C:D,2,0)</f>
        <v>Under</v>
      </c>
      <c r="BR432" s="107">
        <f>LOOKUP(AR432,value!$F$2:$H$20)</f>
        <v>5</v>
      </c>
    </row>
    <row r="433" spans="1:70" ht="19.95" customHeight="1">
      <c r="A433" s="200"/>
      <c r="B433" s="265">
        <v>44589</v>
      </c>
      <c r="C433" s="578" t="s">
        <v>2799</v>
      </c>
      <c r="D433" s="368" t="s">
        <v>2726</v>
      </c>
      <c r="E433" s="582" t="s">
        <v>3020</v>
      </c>
      <c r="F433" s="656">
        <v>44599</v>
      </c>
      <c r="G433" s="200"/>
      <c r="H433" s="200"/>
      <c r="I433" s="200"/>
      <c r="J433" s="200"/>
      <c r="K433" s="579">
        <v>88086694</v>
      </c>
      <c r="L433" s="200"/>
      <c r="M433" s="200"/>
      <c r="N433" s="368" t="s">
        <v>2238</v>
      </c>
      <c r="O433" s="583" t="s">
        <v>3093</v>
      </c>
      <c r="P433" s="200"/>
      <c r="Q433" s="200"/>
      <c r="R433" s="200"/>
      <c r="S433" s="200"/>
      <c r="T433" s="200"/>
      <c r="U433" s="200"/>
      <c r="V433" s="580" t="s">
        <v>2252</v>
      </c>
      <c r="W433" s="581" t="s">
        <v>2939</v>
      </c>
      <c r="X433" s="581" t="s">
        <v>355</v>
      </c>
      <c r="Y433" s="401" t="s">
        <v>3250</v>
      </c>
      <c r="Z433" s="200"/>
      <c r="AA433" s="478" t="s">
        <v>349</v>
      </c>
      <c r="AB433" s="1133" t="s">
        <v>3234</v>
      </c>
      <c r="AC433" s="200"/>
      <c r="AD433" s="200"/>
      <c r="AE433" s="200"/>
      <c r="AF433" s="200"/>
      <c r="AG433" s="200"/>
      <c r="AH433" s="200"/>
      <c r="AI433" s="200"/>
      <c r="AJ433" s="200"/>
      <c r="AK433" s="132"/>
      <c r="AL433" s="132"/>
      <c r="AM433" s="89" t="s">
        <v>242</v>
      </c>
      <c r="AN433" s="186" t="s">
        <v>226</v>
      </c>
      <c r="AO433" s="104" t="s">
        <v>62</v>
      </c>
      <c r="AP433" s="104" t="str">
        <f t="shared" si="18"/>
        <v>Under</v>
      </c>
      <c r="AQ433" s="157" t="s">
        <v>66</v>
      </c>
      <c r="AR433" s="326">
        <v>44599</v>
      </c>
      <c r="AS433" s="200" t="s">
        <v>3520</v>
      </c>
      <c r="AT433" s="200" t="s">
        <v>3774</v>
      </c>
      <c r="AU433" s="129" t="s">
        <v>3762</v>
      </c>
      <c r="AV433" s="200" t="s">
        <v>3618</v>
      </c>
      <c r="AW433" s="157" t="s">
        <v>47</v>
      </c>
      <c r="AX433" s="200" t="s">
        <v>3775</v>
      </c>
      <c r="AY433" s="200" t="s">
        <v>117</v>
      </c>
      <c r="AZ433" s="326">
        <v>44599</v>
      </c>
      <c r="BA433" s="200"/>
      <c r="BB433" s="200"/>
      <c r="BC433" s="200"/>
      <c r="BD433" s="200"/>
      <c r="BE433" s="326">
        <v>44599</v>
      </c>
      <c r="BF433" s="132" t="s">
        <v>1595</v>
      </c>
      <c r="BG433" s="326">
        <v>44595</v>
      </c>
      <c r="BH433" s="631">
        <v>0.70833333333333337</v>
      </c>
      <c r="BI433" s="200" t="s">
        <v>3617</v>
      </c>
      <c r="BJ433" s="200">
        <v>1</v>
      </c>
      <c r="BK433" s="200" t="s">
        <v>3618</v>
      </c>
      <c r="BL433" s="107">
        <f t="shared" si="19"/>
        <v>0</v>
      </c>
      <c r="BM433" s="107" t="str">
        <f>VLOOKUP(BL:BL,value!$A:$B,2,0)</f>
        <v>Y</v>
      </c>
      <c r="BN433" s="107" t="str">
        <f>VLOOKUP(BM:BM,value!C:D,2,0)</f>
        <v>Under</v>
      </c>
      <c r="BO433" s="107">
        <f t="shared" si="20"/>
        <v>0</v>
      </c>
      <c r="BP433" s="107" t="str">
        <f>VLOOKUP(BO:BO,value!$A:$B,2,0)</f>
        <v>Y</v>
      </c>
      <c r="BQ433" s="107" t="str">
        <f>VLOOKUP(BP:BP,value!C:D,2,0)</f>
        <v>Under</v>
      </c>
      <c r="BR433" s="107">
        <f>LOOKUP(AR433,value!$F$2:$H$20)</f>
        <v>5</v>
      </c>
    </row>
    <row r="434" spans="1:70" ht="19.95" customHeight="1">
      <c r="A434" s="157"/>
      <c r="B434" s="265">
        <v>44589</v>
      </c>
      <c r="C434" s="578" t="s">
        <v>2799</v>
      </c>
      <c r="D434" s="368" t="s">
        <v>2726</v>
      </c>
      <c r="E434" s="582" t="s">
        <v>3020</v>
      </c>
      <c r="F434" s="656">
        <v>44599</v>
      </c>
      <c r="G434" s="157"/>
      <c r="H434" s="157"/>
      <c r="I434" s="157"/>
      <c r="J434" s="157"/>
      <c r="K434" s="579">
        <v>88086698</v>
      </c>
      <c r="L434" s="157"/>
      <c r="M434" s="157"/>
      <c r="N434" s="368" t="s">
        <v>2238</v>
      </c>
      <c r="O434" s="583" t="s">
        <v>3093</v>
      </c>
      <c r="P434" s="157"/>
      <c r="Q434" s="157"/>
      <c r="R434" s="157"/>
      <c r="S434" s="157"/>
      <c r="T434" s="157"/>
      <c r="U434" s="157"/>
      <c r="V434" s="580" t="s">
        <v>2252</v>
      </c>
      <c r="W434" s="581" t="s">
        <v>2940</v>
      </c>
      <c r="X434" s="581" t="s">
        <v>355</v>
      </c>
      <c r="Y434" s="401" t="s">
        <v>3250</v>
      </c>
      <c r="Z434" s="157"/>
      <c r="AA434" s="478" t="s">
        <v>349</v>
      </c>
      <c r="AB434" s="1133" t="s">
        <v>3235</v>
      </c>
      <c r="AC434" s="157"/>
      <c r="AD434" s="157"/>
      <c r="AE434" s="157"/>
      <c r="AF434" s="157"/>
      <c r="AG434" s="157"/>
      <c r="AH434" s="157"/>
      <c r="AI434" s="157"/>
      <c r="AJ434" s="157"/>
      <c r="AK434" s="89"/>
      <c r="AL434" s="89"/>
      <c r="AM434" s="89" t="s">
        <v>242</v>
      </c>
      <c r="AN434" s="186" t="s">
        <v>226</v>
      </c>
      <c r="AO434" s="104" t="s">
        <v>62</v>
      </c>
      <c r="AP434" s="104" t="str">
        <f t="shared" si="18"/>
        <v>Under</v>
      </c>
      <c r="AQ434" s="157" t="s">
        <v>66</v>
      </c>
      <c r="AR434" s="326">
        <v>44599</v>
      </c>
      <c r="AS434" s="157" t="s">
        <v>3520</v>
      </c>
      <c r="AT434" s="157" t="s">
        <v>3774</v>
      </c>
      <c r="AU434" s="90" t="s">
        <v>3762</v>
      </c>
      <c r="AV434" s="157" t="s">
        <v>3618</v>
      </c>
      <c r="AW434" s="157" t="s">
        <v>47</v>
      </c>
      <c r="AX434" s="200" t="s">
        <v>3775</v>
      </c>
      <c r="AY434" s="200" t="s">
        <v>117</v>
      </c>
      <c r="AZ434" s="326">
        <v>44599</v>
      </c>
      <c r="BA434" s="157"/>
      <c r="BB434" s="157"/>
      <c r="BC434" s="157"/>
      <c r="BD434" s="157"/>
      <c r="BE434" s="326">
        <v>44599</v>
      </c>
      <c r="BF434" s="89" t="s">
        <v>1595</v>
      </c>
      <c r="BG434" s="326">
        <v>44595</v>
      </c>
      <c r="BH434" s="631">
        <v>0.70833333333333337</v>
      </c>
      <c r="BI434" s="157" t="s">
        <v>3617</v>
      </c>
      <c r="BJ434" s="200">
        <v>1</v>
      </c>
      <c r="BK434" s="157" t="s">
        <v>3618</v>
      </c>
      <c r="BL434" s="107">
        <f t="shared" si="19"/>
        <v>0</v>
      </c>
      <c r="BM434" s="107" t="str">
        <f>VLOOKUP(BL:BL,value!$A:$B,2,0)</f>
        <v>Y</v>
      </c>
      <c r="BN434" s="107" t="str">
        <f>VLOOKUP(BM:BM,value!C:D,2,0)</f>
        <v>Under</v>
      </c>
      <c r="BO434" s="107">
        <f t="shared" si="20"/>
        <v>0</v>
      </c>
      <c r="BP434" s="107" t="str">
        <f>VLOOKUP(BO:BO,value!$A:$B,2,0)</f>
        <v>Y</v>
      </c>
      <c r="BQ434" s="107" t="str">
        <f>VLOOKUP(BP:BP,value!C:D,2,0)</f>
        <v>Under</v>
      </c>
      <c r="BR434" s="107">
        <f>LOOKUP(AR434,value!$F$2:$H$20)</f>
        <v>5</v>
      </c>
    </row>
    <row r="435" spans="1:70" ht="19.95" customHeight="1">
      <c r="A435" s="200"/>
      <c r="B435" s="265">
        <v>44589</v>
      </c>
      <c r="C435" s="578" t="s">
        <v>2802</v>
      </c>
      <c r="D435" s="368" t="s">
        <v>2729</v>
      </c>
      <c r="E435" s="582" t="s">
        <v>3023</v>
      </c>
      <c r="F435" s="656">
        <v>44599</v>
      </c>
      <c r="G435" s="200"/>
      <c r="H435" s="200"/>
      <c r="I435" s="200"/>
      <c r="J435" s="200"/>
      <c r="K435" s="579">
        <v>88086846</v>
      </c>
      <c r="L435" s="200"/>
      <c r="M435" s="200"/>
      <c r="N435" s="368" t="s">
        <v>2238</v>
      </c>
      <c r="O435" s="583" t="s">
        <v>3096</v>
      </c>
      <c r="P435" s="200"/>
      <c r="Q435" s="200"/>
      <c r="R435" s="200"/>
      <c r="S435" s="200"/>
      <c r="T435" s="200"/>
      <c r="U435" s="200"/>
      <c r="V435" s="580" t="s">
        <v>2252</v>
      </c>
      <c r="W435" s="581" t="s">
        <v>2944</v>
      </c>
      <c r="X435" s="581" t="s">
        <v>355</v>
      </c>
      <c r="Y435" s="401" t="s">
        <v>3250</v>
      </c>
      <c r="Z435" s="200"/>
      <c r="AA435" s="478" t="s">
        <v>349</v>
      </c>
      <c r="AB435" s="1133" t="s">
        <v>3239</v>
      </c>
      <c r="AC435" s="200"/>
      <c r="AD435" s="200"/>
      <c r="AE435" s="200"/>
      <c r="AF435" s="200"/>
      <c r="AG435" s="200"/>
      <c r="AH435" s="200"/>
      <c r="AI435" s="200"/>
      <c r="AJ435" s="200"/>
      <c r="AK435" s="132"/>
      <c r="AL435" s="132"/>
      <c r="AM435" s="89" t="s">
        <v>242</v>
      </c>
      <c r="AN435" s="186" t="s">
        <v>194</v>
      </c>
      <c r="AO435" s="104" t="s">
        <v>62</v>
      </c>
      <c r="AP435" s="104" t="str">
        <f t="shared" si="18"/>
        <v>Under</v>
      </c>
      <c r="AQ435" s="157" t="s">
        <v>66</v>
      </c>
      <c r="AR435" s="326">
        <v>44599</v>
      </c>
      <c r="AS435" s="157" t="s">
        <v>3776</v>
      </c>
      <c r="AT435" s="157" t="s">
        <v>3777</v>
      </c>
      <c r="AU435" s="90" t="s">
        <v>3763</v>
      </c>
      <c r="AV435" s="157" t="s">
        <v>2232</v>
      </c>
      <c r="AW435" s="157" t="s">
        <v>47</v>
      </c>
      <c r="AX435" s="200" t="s">
        <v>3778</v>
      </c>
      <c r="AY435" s="200" t="s">
        <v>117</v>
      </c>
      <c r="AZ435" s="326">
        <v>44599</v>
      </c>
      <c r="BA435" s="200"/>
      <c r="BB435" s="200"/>
      <c r="BC435" s="200"/>
      <c r="BD435" s="200"/>
      <c r="BE435" s="326">
        <v>44599</v>
      </c>
      <c r="BF435" s="89" t="s">
        <v>2163</v>
      </c>
      <c r="BG435" s="326">
        <v>44595</v>
      </c>
      <c r="BH435" s="631">
        <v>0.70833333333333337</v>
      </c>
      <c r="BI435" s="157" t="s">
        <v>3619</v>
      </c>
      <c r="BJ435" s="200">
        <v>1</v>
      </c>
      <c r="BK435" s="157" t="s">
        <v>2232</v>
      </c>
      <c r="BL435" s="107">
        <f t="shared" si="19"/>
        <v>0</v>
      </c>
      <c r="BM435" s="107" t="str">
        <f>VLOOKUP(BL:BL,value!$A:$B,2,0)</f>
        <v>Y</v>
      </c>
      <c r="BN435" s="107" t="str">
        <f>VLOOKUP(BM:BM,value!C:D,2,0)</f>
        <v>Under</v>
      </c>
      <c r="BO435" s="107">
        <f t="shared" si="20"/>
        <v>0</v>
      </c>
      <c r="BP435" s="107" t="str">
        <f>VLOOKUP(BO:BO,value!$A:$B,2,0)</f>
        <v>Y</v>
      </c>
      <c r="BQ435" s="107" t="str">
        <f>VLOOKUP(BP:BP,value!C:D,2,0)</f>
        <v>Under</v>
      </c>
      <c r="BR435" s="107">
        <f>LOOKUP(AR435,value!$F$2:$H$20)</f>
        <v>5</v>
      </c>
    </row>
    <row r="436" spans="1:70" ht="19.95" customHeight="1">
      <c r="A436" s="157"/>
      <c r="B436" s="265">
        <v>44589</v>
      </c>
      <c r="C436" s="578" t="s">
        <v>2802</v>
      </c>
      <c r="D436" s="368" t="s">
        <v>2729</v>
      </c>
      <c r="E436" s="582" t="s">
        <v>3023</v>
      </c>
      <c r="F436" s="656">
        <v>44599</v>
      </c>
      <c r="G436" s="157"/>
      <c r="H436" s="157"/>
      <c r="I436" s="157"/>
      <c r="J436" s="157"/>
      <c r="K436" s="579">
        <v>88086850</v>
      </c>
      <c r="L436" s="157"/>
      <c r="M436" s="157"/>
      <c r="N436" s="368" t="s">
        <v>2238</v>
      </c>
      <c r="O436" s="583" t="s">
        <v>3096</v>
      </c>
      <c r="P436" s="157"/>
      <c r="Q436" s="157"/>
      <c r="R436" s="157"/>
      <c r="S436" s="157"/>
      <c r="T436" s="157"/>
      <c r="U436" s="157"/>
      <c r="V436" s="580" t="s">
        <v>2252</v>
      </c>
      <c r="W436" s="581" t="s">
        <v>2945</v>
      </c>
      <c r="X436" s="581" t="s">
        <v>355</v>
      </c>
      <c r="Y436" s="401" t="s">
        <v>3250</v>
      </c>
      <c r="Z436" s="157"/>
      <c r="AA436" s="478" t="s">
        <v>349</v>
      </c>
      <c r="AB436" s="1133" t="s">
        <v>3240</v>
      </c>
      <c r="AC436" s="157"/>
      <c r="AD436" s="157"/>
      <c r="AE436" s="157"/>
      <c r="AF436" s="157"/>
      <c r="AG436" s="157"/>
      <c r="AH436" s="157"/>
      <c r="AI436" s="157"/>
      <c r="AJ436" s="157"/>
      <c r="AK436" s="89"/>
      <c r="AL436" s="89"/>
      <c r="AM436" s="89" t="s">
        <v>242</v>
      </c>
      <c r="AN436" s="186" t="s">
        <v>194</v>
      </c>
      <c r="AO436" s="104" t="s">
        <v>62</v>
      </c>
      <c r="AP436" s="104" t="str">
        <f t="shared" si="18"/>
        <v>Under</v>
      </c>
      <c r="AQ436" s="157" t="s">
        <v>66</v>
      </c>
      <c r="AR436" s="326">
        <v>44599</v>
      </c>
      <c r="AS436" s="157" t="s">
        <v>3776</v>
      </c>
      <c r="AT436" s="157" t="s">
        <v>3777</v>
      </c>
      <c r="AU436" s="90" t="s">
        <v>3763</v>
      </c>
      <c r="AV436" s="157" t="s">
        <v>2232</v>
      </c>
      <c r="AW436" s="157" t="s">
        <v>47</v>
      </c>
      <c r="AX436" s="157" t="s">
        <v>3778</v>
      </c>
      <c r="AY436" s="200" t="s">
        <v>117</v>
      </c>
      <c r="AZ436" s="326">
        <v>44599</v>
      </c>
      <c r="BA436" s="157"/>
      <c r="BB436" s="157"/>
      <c r="BC436" s="157"/>
      <c r="BD436" s="157"/>
      <c r="BE436" s="265">
        <v>44599</v>
      </c>
      <c r="BF436" s="89" t="s">
        <v>2163</v>
      </c>
      <c r="BG436" s="265">
        <v>44595</v>
      </c>
      <c r="BH436" s="278">
        <v>0.70833333333333337</v>
      </c>
      <c r="BI436" s="157" t="s">
        <v>3619</v>
      </c>
      <c r="BJ436" s="200">
        <v>1</v>
      </c>
      <c r="BK436" s="157" t="s">
        <v>2232</v>
      </c>
      <c r="BL436" s="107">
        <f t="shared" si="19"/>
        <v>0</v>
      </c>
      <c r="BM436" s="107" t="str">
        <f>VLOOKUP(BL:BL,value!$A:$B,2,0)</f>
        <v>Y</v>
      </c>
      <c r="BN436" s="107" t="str">
        <f>VLOOKUP(BM:BM,value!C:D,2,0)</f>
        <v>Under</v>
      </c>
      <c r="BO436" s="107">
        <f t="shared" si="20"/>
        <v>0</v>
      </c>
      <c r="BP436" s="107" t="str">
        <f>VLOOKUP(BO:BO,value!$A:$B,2,0)</f>
        <v>Y</v>
      </c>
      <c r="BQ436" s="107" t="str">
        <f>VLOOKUP(BP:BP,value!C:D,2,0)</f>
        <v>Under</v>
      </c>
      <c r="BR436" s="107">
        <f>LOOKUP(AR436,value!$F$2:$H$20)</f>
        <v>5</v>
      </c>
    </row>
    <row r="437" spans="1:70" ht="19.95" customHeight="1">
      <c r="A437" s="200"/>
      <c r="B437" s="676">
        <v>44592</v>
      </c>
      <c r="C437" s="391">
        <v>206906414</v>
      </c>
      <c r="D437" s="392" t="s">
        <v>3654</v>
      </c>
      <c r="E437" s="394" t="s">
        <v>3655</v>
      </c>
      <c r="F437" s="125">
        <v>44599</v>
      </c>
      <c r="G437" s="234" t="s">
        <v>2281</v>
      </c>
      <c r="H437" s="200"/>
      <c r="I437" s="200"/>
      <c r="J437" s="200"/>
      <c r="K437" s="677">
        <v>80267692</v>
      </c>
      <c r="L437" s="723" t="s">
        <v>3656</v>
      </c>
      <c r="M437" s="671" t="s">
        <v>341</v>
      </c>
      <c r="N437" s="392" t="s">
        <v>3657</v>
      </c>
      <c r="O437" s="392" t="s">
        <v>3658</v>
      </c>
      <c r="P437" s="200"/>
      <c r="Q437" s="200"/>
      <c r="R437" s="200"/>
      <c r="S437" s="200"/>
      <c r="T437" s="200"/>
      <c r="U437" s="200"/>
      <c r="V437" s="157" t="s">
        <v>3654</v>
      </c>
      <c r="W437" s="157" t="s">
        <v>3659</v>
      </c>
      <c r="X437" s="157" t="s">
        <v>3660</v>
      </c>
      <c r="Y437" s="678" t="s">
        <v>3661</v>
      </c>
      <c r="Z437" s="627" t="s">
        <v>1689</v>
      </c>
      <c r="AA437" s="143" t="s">
        <v>349</v>
      </c>
      <c r="AB437" s="1131" t="s">
        <v>3662</v>
      </c>
      <c r="AC437" s="200">
        <v>1050009331</v>
      </c>
      <c r="AD437" s="200"/>
      <c r="AE437" s="749" t="s">
        <v>3663</v>
      </c>
      <c r="AF437" s="200"/>
      <c r="AG437" s="200"/>
      <c r="AH437" s="200"/>
      <c r="AI437" s="200"/>
      <c r="AJ437" s="200"/>
      <c r="AK437" s="132" t="s">
        <v>55</v>
      </c>
      <c r="AL437" s="132"/>
      <c r="AM437" s="89" t="s">
        <v>241</v>
      </c>
      <c r="AN437" s="143" t="s">
        <v>177</v>
      </c>
      <c r="AO437" s="104" t="s">
        <v>62</v>
      </c>
      <c r="AP437" s="104" t="str">
        <f t="shared" si="18"/>
        <v>Under</v>
      </c>
      <c r="AQ437" s="157" t="s">
        <v>65</v>
      </c>
      <c r="AR437" s="326">
        <v>44599</v>
      </c>
      <c r="AS437" s="200" t="s">
        <v>3744</v>
      </c>
      <c r="AT437" s="200" t="s">
        <v>3745</v>
      </c>
      <c r="AU437" s="129" t="s">
        <v>3746</v>
      </c>
      <c r="AV437" s="157" t="s">
        <v>1006</v>
      </c>
      <c r="AW437" s="157" t="s">
        <v>277</v>
      </c>
      <c r="AX437" s="200" t="s">
        <v>3747</v>
      </c>
      <c r="AY437" s="200" t="s">
        <v>85</v>
      </c>
      <c r="AZ437" s="326">
        <v>44599</v>
      </c>
      <c r="BA437" s="200"/>
      <c r="BB437" s="200"/>
      <c r="BC437" s="200"/>
      <c r="BD437" s="200"/>
      <c r="BE437" s="89"/>
      <c r="BF437" s="89"/>
      <c r="BG437" s="89"/>
      <c r="BH437" s="89"/>
      <c r="BI437" s="157"/>
      <c r="BJ437" s="200"/>
      <c r="BK437" s="157"/>
      <c r="BL437" s="107">
        <f t="shared" si="19"/>
        <v>0</v>
      </c>
      <c r="BM437" s="107" t="str">
        <f>VLOOKUP(BL:BL,value!$A:$B,2,0)</f>
        <v>Y</v>
      </c>
      <c r="BN437" s="107" t="str">
        <f>VLOOKUP(BM:BM,value!C:D,2,0)</f>
        <v>Under</v>
      </c>
      <c r="BO437" s="107">
        <f t="shared" si="20"/>
        <v>0</v>
      </c>
      <c r="BP437" s="107" t="str">
        <f>VLOOKUP(BO:BO,value!$A:$B,2,0)</f>
        <v>Y</v>
      </c>
      <c r="BQ437" s="107" t="str">
        <f>VLOOKUP(BP:BP,value!C:D,2,0)</f>
        <v>Under</v>
      </c>
      <c r="BR437" s="107">
        <f>LOOKUP(AR437,value!$F$2:$H$20)</f>
        <v>5</v>
      </c>
    </row>
    <row r="438" spans="1:70" ht="19.95" customHeight="1">
      <c r="A438" s="157"/>
      <c r="B438" s="679">
        <v>44589</v>
      </c>
      <c r="C438" s="391">
        <v>206905523</v>
      </c>
      <c r="D438" s="392" t="s">
        <v>3664</v>
      </c>
      <c r="E438" s="394" t="s">
        <v>3665</v>
      </c>
      <c r="F438" s="125">
        <v>44599</v>
      </c>
      <c r="G438" s="157"/>
      <c r="H438" s="157"/>
      <c r="I438" s="157"/>
      <c r="J438" s="157"/>
      <c r="K438" s="180">
        <v>82308132</v>
      </c>
      <c r="L438" s="124">
        <v>65208654</v>
      </c>
      <c r="M438" s="90" t="s">
        <v>42</v>
      </c>
      <c r="N438" s="392" t="s">
        <v>2658</v>
      </c>
      <c r="O438" s="392" t="s">
        <v>3666</v>
      </c>
      <c r="P438" s="157"/>
      <c r="Q438" s="157"/>
      <c r="R438" s="157"/>
      <c r="S438" s="157"/>
      <c r="T438" s="157"/>
      <c r="U438" s="157"/>
      <c r="V438" s="166" t="s">
        <v>3664</v>
      </c>
      <c r="W438" s="394" t="s">
        <v>3667</v>
      </c>
      <c r="X438" s="680" t="s">
        <v>1709</v>
      </c>
      <c r="Y438" s="675" t="s">
        <v>3668</v>
      </c>
      <c r="Z438" s="170" t="s">
        <v>1689</v>
      </c>
      <c r="AA438" s="170" t="s">
        <v>349</v>
      </c>
      <c r="AB438" s="1112" t="s">
        <v>3669</v>
      </c>
      <c r="AC438" s="157"/>
      <c r="AD438" s="157"/>
      <c r="AE438" s="157"/>
      <c r="AF438" s="157"/>
      <c r="AG438" s="157"/>
      <c r="AH438" s="157"/>
      <c r="AI438" s="157"/>
      <c r="AJ438" s="157"/>
      <c r="AK438" s="89" t="s">
        <v>162</v>
      </c>
      <c r="AL438" s="89"/>
      <c r="AM438" s="89" t="s">
        <v>241</v>
      </c>
      <c r="AN438" s="170" t="s">
        <v>217</v>
      </c>
      <c r="AO438" s="104" t="s">
        <v>62</v>
      </c>
      <c r="AP438" s="104" t="str">
        <f t="shared" si="18"/>
        <v>Under</v>
      </c>
      <c r="AQ438" s="157" t="s">
        <v>65</v>
      </c>
      <c r="AR438" s="265">
        <v>44599</v>
      </c>
      <c r="AS438" s="157" t="s">
        <v>3749</v>
      </c>
      <c r="AT438" s="157" t="s">
        <v>2658</v>
      </c>
      <c r="AU438" s="90" t="s">
        <v>3666</v>
      </c>
      <c r="AV438" s="157" t="s">
        <v>1006</v>
      </c>
      <c r="AW438" s="157" t="s">
        <v>47</v>
      </c>
      <c r="AX438" s="157" t="s">
        <v>3750</v>
      </c>
      <c r="AY438" s="200" t="s">
        <v>48</v>
      </c>
      <c r="AZ438" s="265">
        <v>44599</v>
      </c>
      <c r="BA438" s="157"/>
      <c r="BB438" s="157"/>
      <c r="BC438" s="157"/>
      <c r="BD438" s="157"/>
      <c r="BE438" s="89"/>
      <c r="BF438" s="89"/>
      <c r="BG438" s="89"/>
      <c r="BH438" s="89"/>
      <c r="BI438" s="157"/>
      <c r="BJ438" s="200"/>
      <c r="BK438" s="157"/>
      <c r="BL438" s="107">
        <f t="shared" si="19"/>
        <v>0</v>
      </c>
      <c r="BM438" s="107" t="str">
        <f>VLOOKUP(BL:BL,value!$A:$B,2,0)</f>
        <v>Y</v>
      </c>
      <c r="BN438" s="107" t="str">
        <f>VLOOKUP(BM:BM,value!C:D,2,0)</f>
        <v>Under</v>
      </c>
      <c r="BO438" s="107">
        <f t="shared" si="20"/>
        <v>0</v>
      </c>
      <c r="BP438" s="107" t="str">
        <f>VLOOKUP(BO:BO,value!$A:$B,2,0)</f>
        <v>Y</v>
      </c>
      <c r="BQ438" s="107" t="str">
        <f>VLOOKUP(BP:BP,value!C:D,2,0)</f>
        <v>Under</v>
      </c>
      <c r="BR438" s="107">
        <f>LOOKUP(AR438,value!$F$2:$H$20)</f>
        <v>5</v>
      </c>
    </row>
    <row r="439" spans="1:70" ht="19.95" customHeight="1">
      <c r="A439" s="200"/>
      <c r="B439" s="265">
        <v>44581</v>
      </c>
      <c r="C439" s="161" t="s">
        <v>2439</v>
      </c>
      <c r="D439" s="571" t="s">
        <v>2418</v>
      </c>
      <c r="E439" s="162" t="s">
        <v>2482</v>
      </c>
      <c r="F439" s="589">
        <v>44600</v>
      </c>
      <c r="G439" s="567" t="s">
        <v>2410</v>
      </c>
      <c r="H439" s="200"/>
      <c r="I439" s="200"/>
      <c r="J439" s="200"/>
      <c r="K439" s="593">
        <v>88126543</v>
      </c>
      <c r="L439" s="207"/>
      <c r="M439" s="207" t="s">
        <v>295</v>
      </c>
      <c r="N439" s="162" t="s">
        <v>2501</v>
      </c>
      <c r="O439" s="163" t="s">
        <v>2502</v>
      </c>
      <c r="P439" s="200"/>
      <c r="Q439" s="200"/>
      <c r="R439" s="200"/>
      <c r="S439" s="200"/>
      <c r="T439" s="200"/>
      <c r="U439" s="200"/>
      <c r="V439" s="571" t="s">
        <v>2460</v>
      </c>
      <c r="W439" s="164" t="s">
        <v>387</v>
      </c>
      <c r="X439" s="164" t="s">
        <v>355</v>
      </c>
      <c r="Y439" s="90" t="s">
        <v>2558</v>
      </c>
      <c r="Z439" s="132"/>
      <c r="AA439" s="478" t="s">
        <v>349</v>
      </c>
      <c r="AB439" s="1114" t="s">
        <v>2521</v>
      </c>
      <c r="AC439" s="200"/>
      <c r="AD439" s="200"/>
      <c r="AE439" s="132" t="s">
        <v>350</v>
      </c>
      <c r="AF439" s="200"/>
      <c r="AG439" s="200"/>
      <c r="AH439" s="200"/>
      <c r="AI439" s="200"/>
      <c r="AJ439" s="200"/>
      <c r="AK439" s="132" t="s">
        <v>162</v>
      </c>
      <c r="AL439" s="568" t="s">
        <v>2413</v>
      </c>
      <c r="AM439" s="89" t="s">
        <v>241</v>
      </c>
      <c r="AN439" s="147" t="s">
        <v>172</v>
      </c>
      <c r="AO439" s="104" t="s">
        <v>62</v>
      </c>
      <c r="AP439" s="104" t="str">
        <f t="shared" si="18"/>
        <v>Under</v>
      </c>
      <c r="AQ439" s="157" t="s">
        <v>66</v>
      </c>
      <c r="AR439" s="265">
        <v>44600</v>
      </c>
      <c r="AS439" s="157" t="s">
        <v>3888</v>
      </c>
      <c r="AT439" s="157" t="s">
        <v>3889</v>
      </c>
      <c r="AU439" s="90" t="s">
        <v>3890</v>
      </c>
      <c r="AV439" s="157" t="s">
        <v>1472</v>
      </c>
      <c r="AW439" s="157" t="s">
        <v>47</v>
      </c>
      <c r="AX439" s="157" t="s">
        <v>3891</v>
      </c>
      <c r="AY439" s="200" t="s">
        <v>48</v>
      </c>
      <c r="AZ439" s="265">
        <v>44600</v>
      </c>
      <c r="BA439" s="200"/>
      <c r="BB439" s="200"/>
      <c r="BC439" s="200"/>
      <c r="BD439" s="558"/>
      <c r="BE439" s="265">
        <v>44600</v>
      </c>
      <c r="BF439" s="89" t="s">
        <v>3620</v>
      </c>
      <c r="BG439" s="265">
        <v>44596</v>
      </c>
      <c r="BH439" s="278">
        <v>0.45833333333333331</v>
      </c>
      <c r="BI439" s="157" t="s">
        <v>3621</v>
      </c>
      <c r="BJ439" s="200">
        <v>1</v>
      </c>
      <c r="BK439" s="157" t="s">
        <v>987</v>
      </c>
      <c r="BL439" s="107">
        <f t="shared" si="19"/>
        <v>0</v>
      </c>
      <c r="BM439" s="107" t="str">
        <f>VLOOKUP(BL:BL,value!$A:$B,2,0)</f>
        <v>Y</v>
      </c>
      <c r="BN439" s="107" t="str">
        <f>VLOOKUP(BM:BM,value!C:D,2,0)</f>
        <v>Under</v>
      </c>
      <c r="BO439" s="107">
        <f t="shared" si="20"/>
        <v>0</v>
      </c>
      <c r="BP439" s="107" t="str">
        <f>VLOOKUP(BO:BO,value!$A:$B,2,0)</f>
        <v>Y</v>
      </c>
      <c r="BQ439" s="107" t="str">
        <f>VLOOKUP(BP:BP,value!C:D,2,0)</f>
        <v>Under</v>
      </c>
      <c r="BR439" s="107">
        <f>LOOKUP(AR439,value!$F$2:$H$20)</f>
        <v>5</v>
      </c>
    </row>
    <row r="440" spans="1:70" ht="19.95" customHeight="1">
      <c r="A440" s="157"/>
      <c r="B440" s="265">
        <v>44581</v>
      </c>
      <c r="C440" s="161" t="s">
        <v>2439</v>
      </c>
      <c r="D440" s="571" t="s">
        <v>2418</v>
      </c>
      <c r="E440" s="162" t="s">
        <v>2482</v>
      </c>
      <c r="F440" s="589">
        <v>44600</v>
      </c>
      <c r="G440" s="590" t="s">
        <v>2410</v>
      </c>
      <c r="H440" s="157"/>
      <c r="I440" s="157"/>
      <c r="J440" s="157"/>
      <c r="K440" s="593">
        <v>88126576</v>
      </c>
      <c r="L440" s="124"/>
      <c r="M440" s="124" t="s">
        <v>295</v>
      </c>
      <c r="N440" s="162" t="s">
        <v>2501</v>
      </c>
      <c r="O440" s="163" t="s">
        <v>2502</v>
      </c>
      <c r="P440" s="157"/>
      <c r="Q440" s="157"/>
      <c r="R440" s="157"/>
      <c r="S440" s="157"/>
      <c r="T440" s="157"/>
      <c r="U440" s="157"/>
      <c r="V440" s="571" t="s">
        <v>2460</v>
      </c>
      <c r="W440" s="164" t="s">
        <v>387</v>
      </c>
      <c r="X440" s="164" t="s">
        <v>355</v>
      </c>
      <c r="Y440" s="90" t="s">
        <v>2558</v>
      </c>
      <c r="Z440" s="89"/>
      <c r="AA440" s="478" t="s">
        <v>349</v>
      </c>
      <c r="AB440" s="1114" t="s">
        <v>2522</v>
      </c>
      <c r="AC440" s="157"/>
      <c r="AD440" s="157"/>
      <c r="AE440" s="89" t="s">
        <v>350</v>
      </c>
      <c r="AF440" s="157"/>
      <c r="AG440" s="157"/>
      <c r="AH440" s="157"/>
      <c r="AI440" s="157"/>
      <c r="AJ440" s="157"/>
      <c r="AK440" s="89" t="s">
        <v>162</v>
      </c>
      <c r="AL440" s="573" t="s">
        <v>2413</v>
      </c>
      <c r="AM440" s="89" t="s">
        <v>241</v>
      </c>
      <c r="AN440" s="147" t="s">
        <v>172</v>
      </c>
      <c r="AO440" s="104" t="s">
        <v>62</v>
      </c>
      <c r="AP440" s="104" t="str">
        <f t="shared" si="18"/>
        <v>Under</v>
      </c>
      <c r="AQ440" s="157" t="s">
        <v>66</v>
      </c>
      <c r="AR440" s="265">
        <v>44600</v>
      </c>
      <c r="AS440" s="157" t="s">
        <v>3888</v>
      </c>
      <c r="AT440" s="157" t="s">
        <v>3889</v>
      </c>
      <c r="AU440" s="90" t="s">
        <v>3890</v>
      </c>
      <c r="AV440" s="157" t="s">
        <v>1472</v>
      </c>
      <c r="AW440" s="157" t="s">
        <v>47</v>
      </c>
      <c r="AX440" s="157" t="s">
        <v>3891</v>
      </c>
      <c r="AY440" s="200" t="s">
        <v>48</v>
      </c>
      <c r="AZ440" s="265">
        <v>44600</v>
      </c>
      <c r="BA440" s="157"/>
      <c r="BB440" s="157"/>
      <c r="BC440" s="157"/>
      <c r="BD440" s="574"/>
      <c r="BE440" s="265">
        <v>44600</v>
      </c>
      <c r="BF440" s="89" t="s">
        <v>3620</v>
      </c>
      <c r="BG440" s="265">
        <v>44596</v>
      </c>
      <c r="BH440" s="278">
        <v>0.45833333333333331</v>
      </c>
      <c r="BI440" s="157" t="s">
        <v>3621</v>
      </c>
      <c r="BJ440" s="200">
        <v>1</v>
      </c>
      <c r="BK440" s="157" t="s">
        <v>987</v>
      </c>
      <c r="BL440" s="107">
        <f t="shared" si="19"/>
        <v>0</v>
      </c>
      <c r="BM440" s="107" t="str">
        <f>VLOOKUP(BL:BL,value!$A:$B,2,0)</f>
        <v>Y</v>
      </c>
      <c r="BN440" s="107" t="str">
        <f>VLOOKUP(BM:BM,value!C:D,2,0)</f>
        <v>Under</v>
      </c>
      <c r="BO440" s="107">
        <f t="shared" si="20"/>
        <v>0</v>
      </c>
      <c r="BP440" s="107" t="str">
        <f>VLOOKUP(BO:BO,value!$A:$B,2,0)</f>
        <v>Y</v>
      </c>
      <c r="BQ440" s="107" t="str">
        <f>VLOOKUP(BP:BP,value!C:D,2,0)</f>
        <v>Under</v>
      </c>
      <c r="BR440" s="107">
        <f>LOOKUP(AR440,value!$F$2:$H$20)</f>
        <v>5</v>
      </c>
    </row>
    <row r="441" spans="1:70" ht="19.95" customHeight="1">
      <c r="A441" s="200"/>
      <c r="B441" s="265">
        <v>44581</v>
      </c>
      <c r="C441" s="161" t="s">
        <v>2440</v>
      </c>
      <c r="D441" s="571" t="s">
        <v>2419</v>
      </c>
      <c r="E441" s="162" t="s">
        <v>2483</v>
      </c>
      <c r="F441" s="589">
        <v>44600</v>
      </c>
      <c r="G441" s="567" t="s">
        <v>2411</v>
      </c>
      <c r="H441" s="200"/>
      <c r="I441" s="200"/>
      <c r="J441" s="200"/>
      <c r="K441" s="593">
        <v>88126609</v>
      </c>
      <c r="L441" s="207"/>
      <c r="M441" s="207" t="s">
        <v>295</v>
      </c>
      <c r="N441" s="162" t="s">
        <v>2505</v>
      </c>
      <c r="O441" s="163" t="s">
        <v>2506</v>
      </c>
      <c r="P441" s="200"/>
      <c r="Q441" s="200"/>
      <c r="R441" s="200"/>
      <c r="S441" s="200"/>
      <c r="T441" s="200"/>
      <c r="U441" s="200"/>
      <c r="V441" s="571" t="s">
        <v>2461</v>
      </c>
      <c r="W441" s="164" t="s">
        <v>387</v>
      </c>
      <c r="X441" s="164" t="s">
        <v>355</v>
      </c>
      <c r="Y441" s="90" t="s">
        <v>2559</v>
      </c>
      <c r="Z441" s="132"/>
      <c r="AA441" s="478" t="s">
        <v>349</v>
      </c>
      <c r="AB441" s="1114" t="s">
        <v>2523</v>
      </c>
      <c r="AC441" s="200"/>
      <c r="AD441" s="200"/>
      <c r="AE441" s="132" t="s">
        <v>350</v>
      </c>
      <c r="AF441" s="200"/>
      <c r="AG441" s="200"/>
      <c r="AH441" s="200"/>
      <c r="AI441" s="200"/>
      <c r="AJ441" s="200"/>
      <c r="AK441" s="132" t="s">
        <v>162</v>
      </c>
      <c r="AL441" s="568" t="s">
        <v>2413</v>
      </c>
      <c r="AM441" s="89" t="s">
        <v>241</v>
      </c>
      <c r="AN441" s="147" t="s">
        <v>172</v>
      </c>
      <c r="AO441" s="104" t="s">
        <v>62</v>
      </c>
      <c r="AP441" s="104" t="str">
        <f t="shared" si="18"/>
        <v>Under</v>
      </c>
      <c r="AQ441" s="157" t="s">
        <v>66</v>
      </c>
      <c r="AR441" s="265">
        <v>44600</v>
      </c>
      <c r="AS441" s="157" t="s">
        <v>3892</v>
      </c>
      <c r="AT441" s="157" t="s">
        <v>3893</v>
      </c>
      <c r="AU441" s="90" t="s">
        <v>3894</v>
      </c>
      <c r="AV441" s="157" t="s">
        <v>1472</v>
      </c>
      <c r="AW441" s="157" t="s">
        <v>47</v>
      </c>
      <c r="AX441" s="157" t="s">
        <v>3895</v>
      </c>
      <c r="AY441" s="200" t="s">
        <v>48</v>
      </c>
      <c r="AZ441" s="265">
        <v>44600</v>
      </c>
      <c r="BA441" s="200"/>
      <c r="BB441" s="200"/>
      <c r="BC441" s="200"/>
      <c r="BD441" s="558"/>
      <c r="BE441" s="265">
        <v>44600</v>
      </c>
      <c r="BF441" s="89" t="s">
        <v>3622</v>
      </c>
      <c r="BG441" s="265">
        <v>44596</v>
      </c>
      <c r="BH441" s="278">
        <v>0.45833333333333331</v>
      </c>
      <c r="BI441" s="157" t="s">
        <v>3623</v>
      </c>
      <c r="BJ441" s="200">
        <v>1</v>
      </c>
      <c r="BK441" s="157" t="s">
        <v>987</v>
      </c>
      <c r="BL441" s="107">
        <f t="shared" si="19"/>
        <v>0</v>
      </c>
      <c r="BM441" s="107" t="str">
        <f>VLOOKUP(BL:BL,value!$A:$B,2,0)</f>
        <v>Y</v>
      </c>
      <c r="BN441" s="107" t="str">
        <f>VLOOKUP(BM:BM,value!C:D,2,0)</f>
        <v>Under</v>
      </c>
      <c r="BO441" s="107">
        <f t="shared" si="20"/>
        <v>0</v>
      </c>
      <c r="BP441" s="107" t="str">
        <f>VLOOKUP(BO:BO,value!$A:$B,2,0)</f>
        <v>Y</v>
      </c>
      <c r="BQ441" s="107" t="str">
        <f>VLOOKUP(BP:BP,value!C:D,2,0)</f>
        <v>Under</v>
      </c>
      <c r="BR441" s="107">
        <f>LOOKUP(AR441,value!$F$2:$H$20)</f>
        <v>5</v>
      </c>
    </row>
    <row r="442" spans="1:70" ht="19.95" customHeight="1">
      <c r="A442" s="157"/>
      <c r="B442" s="265">
        <v>44581</v>
      </c>
      <c r="C442" s="161" t="s">
        <v>2440</v>
      </c>
      <c r="D442" s="571" t="s">
        <v>2419</v>
      </c>
      <c r="E442" s="162" t="s">
        <v>2483</v>
      </c>
      <c r="F442" s="589">
        <v>44600</v>
      </c>
      <c r="G442" s="590" t="s">
        <v>2411</v>
      </c>
      <c r="H442" s="157"/>
      <c r="I442" s="157"/>
      <c r="J442" s="157"/>
      <c r="K442" s="593">
        <v>88126642</v>
      </c>
      <c r="L442" s="124"/>
      <c r="M442" s="124" t="s">
        <v>295</v>
      </c>
      <c r="N442" s="162" t="s">
        <v>2505</v>
      </c>
      <c r="O442" s="163" t="s">
        <v>2506</v>
      </c>
      <c r="P442" s="157"/>
      <c r="Q442" s="157"/>
      <c r="R442" s="157"/>
      <c r="S442" s="157"/>
      <c r="T442" s="157"/>
      <c r="U442" s="157"/>
      <c r="V442" s="571" t="s">
        <v>2461</v>
      </c>
      <c r="W442" s="164" t="s">
        <v>387</v>
      </c>
      <c r="X442" s="164" t="s">
        <v>355</v>
      </c>
      <c r="Y442" s="90" t="s">
        <v>2559</v>
      </c>
      <c r="Z442" s="89"/>
      <c r="AA442" s="478" t="s">
        <v>349</v>
      </c>
      <c r="AB442" s="1114" t="s">
        <v>2524</v>
      </c>
      <c r="AC442" s="157"/>
      <c r="AD442" s="157"/>
      <c r="AE442" s="89" t="s">
        <v>350</v>
      </c>
      <c r="AF442" s="157"/>
      <c r="AG442" s="157"/>
      <c r="AH442" s="157"/>
      <c r="AI442" s="157"/>
      <c r="AJ442" s="157"/>
      <c r="AK442" s="89" t="s">
        <v>162</v>
      </c>
      <c r="AL442" s="573" t="s">
        <v>2413</v>
      </c>
      <c r="AM442" s="89" t="s">
        <v>241</v>
      </c>
      <c r="AN442" s="147" t="s">
        <v>172</v>
      </c>
      <c r="AO442" s="104" t="s">
        <v>62</v>
      </c>
      <c r="AP442" s="104" t="str">
        <f t="shared" si="18"/>
        <v>Under</v>
      </c>
      <c r="AQ442" s="157" t="s">
        <v>66</v>
      </c>
      <c r="AR442" s="265">
        <v>44600</v>
      </c>
      <c r="AS442" s="157" t="s">
        <v>3892</v>
      </c>
      <c r="AT442" s="157" t="s">
        <v>3893</v>
      </c>
      <c r="AU442" s="90" t="s">
        <v>3894</v>
      </c>
      <c r="AV442" s="157" t="s">
        <v>1472</v>
      </c>
      <c r="AW442" s="157" t="s">
        <v>47</v>
      </c>
      <c r="AX442" s="200" t="s">
        <v>3895</v>
      </c>
      <c r="AY442" s="200" t="s">
        <v>48</v>
      </c>
      <c r="AZ442" s="265">
        <v>44600</v>
      </c>
      <c r="BA442" s="157"/>
      <c r="BB442" s="157"/>
      <c r="BC442" s="157"/>
      <c r="BD442" s="574"/>
      <c r="BE442" s="265">
        <v>44600</v>
      </c>
      <c r="BF442" s="89" t="s">
        <v>3622</v>
      </c>
      <c r="BG442" s="265">
        <v>44596</v>
      </c>
      <c r="BH442" s="278">
        <v>0.45833333333333331</v>
      </c>
      <c r="BI442" s="157" t="s">
        <v>3623</v>
      </c>
      <c r="BJ442" s="200">
        <v>1</v>
      </c>
      <c r="BK442" s="157" t="s">
        <v>987</v>
      </c>
      <c r="BL442" s="107">
        <f t="shared" si="19"/>
        <v>0</v>
      </c>
      <c r="BM442" s="107" t="str">
        <f>VLOOKUP(BL:BL,value!$A:$B,2,0)</f>
        <v>Y</v>
      </c>
      <c r="BN442" s="107" t="str">
        <f>VLOOKUP(BM:BM,value!C:D,2,0)</f>
        <v>Under</v>
      </c>
      <c r="BO442" s="107">
        <f t="shared" si="20"/>
        <v>0</v>
      </c>
      <c r="BP442" s="107" t="str">
        <f>VLOOKUP(BO:BO,value!$A:$B,2,0)</f>
        <v>Y</v>
      </c>
      <c r="BQ442" s="107" t="str">
        <f>VLOOKUP(BP:BP,value!C:D,2,0)</f>
        <v>Under</v>
      </c>
      <c r="BR442" s="107">
        <f>LOOKUP(AR442,value!$F$2:$H$20)</f>
        <v>5</v>
      </c>
    </row>
    <row r="443" spans="1:70" ht="19.95" customHeight="1">
      <c r="A443" s="200"/>
      <c r="B443" s="265">
        <v>44589</v>
      </c>
      <c r="C443" s="578" t="s">
        <v>2757</v>
      </c>
      <c r="D443" s="368" t="s">
        <v>2684</v>
      </c>
      <c r="E443" s="582" t="s">
        <v>2978</v>
      </c>
      <c r="F443" s="656">
        <v>44600</v>
      </c>
      <c r="G443" s="200"/>
      <c r="H443" s="200"/>
      <c r="I443" s="200"/>
      <c r="J443" s="200"/>
      <c r="K443" s="579">
        <v>88087934</v>
      </c>
      <c r="L443" s="200"/>
      <c r="M443" s="200"/>
      <c r="N443" s="368" t="s">
        <v>2238</v>
      </c>
      <c r="O443" s="583" t="s">
        <v>3051</v>
      </c>
      <c r="P443" s="200"/>
      <c r="Q443" s="200"/>
      <c r="R443" s="200"/>
      <c r="S443" s="200"/>
      <c r="T443" s="200"/>
      <c r="U443" s="200"/>
      <c r="V443" s="580" t="s">
        <v>2252</v>
      </c>
      <c r="W443" s="581" t="s">
        <v>2853</v>
      </c>
      <c r="X443" s="581" t="s">
        <v>355</v>
      </c>
      <c r="Y443" s="401" t="s">
        <v>3250</v>
      </c>
      <c r="Z443" s="200"/>
      <c r="AA443" s="478" t="s">
        <v>349</v>
      </c>
      <c r="AB443" s="1133" t="s">
        <v>3148</v>
      </c>
      <c r="AC443" s="200"/>
      <c r="AD443" s="200"/>
      <c r="AE443" s="200"/>
      <c r="AF443" s="200"/>
      <c r="AG443" s="200"/>
      <c r="AH443" s="200"/>
      <c r="AI443" s="200"/>
      <c r="AJ443" s="200"/>
      <c r="AK443" s="132"/>
      <c r="AL443" s="132"/>
      <c r="AM443" s="89" t="s">
        <v>242</v>
      </c>
      <c r="AN443" s="186" t="s">
        <v>172</v>
      </c>
      <c r="AO443" s="104" t="s">
        <v>62</v>
      </c>
      <c r="AP443" s="104" t="str">
        <f t="shared" si="18"/>
        <v>Under</v>
      </c>
      <c r="AQ443" s="157" t="s">
        <v>66</v>
      </c>
      <c r="AR443" s="265">
        <v>44600</v>
      </c>
      <c r="AS443" s="157" t="s">
        <v>3779</v>
      </c>
      <c r="AT443" s="157" t="s">
        <v>3780</v>
      </c>
      <c r="AU443" s="90" t="s">
        <v>3767</v>
      </c>
      <c r="AV443" s="157" t="s">
        <v>987</v>
      </c>
      <c r="AW443" s="157" t="s">
        <v>47</v>
      </c>
      <c r="AX443" s="200" t="s">
        <v>3781</v>
      </c>
      <c r="AY443" s="200" t="s">
        <v>117</v>
      </c>
      <c r="AZ443" s="265">
        <v>44600</v>
      </c>
      <c r="BA443" s="200"/>
      <c r="BB443" s="200"/>
      <c r="BC443" s="200"/>
      <c r="BD443" s="200"/>
      <c r="BE443" s="265">
        <v>44600</v>
      </c>
      <c r="BF443" s="89" t="s">
        <v>2163</v>
      </c>
      <c r="BG443" s="265">
        <v>44596</v>
      </c>
      <c r="BH443" s="278">
        <v>0.45833333333333331</v>
      </c>
      <c r="BI443" s="157" t="s">
        <v>3624</v>
      </c>
      <c r="BJ443" s="200">
        <v>1</v>
      </c>
      <c r="BK443" s="157" t="s">
        <v>987</v>
      </c>
      <c r="BL443" s="107">
        <f t="shared" si="19"/>
        <v>0</v>
      </c>
      <c r="BM443" s="107" t="str">
        <f>VLOOKUP(BL:BL,value!$A:$B,2,0)</f>
        <v>Y</v>
      </c>
      <c r="BN443" s="107" t="str">
        <f>VLOOKUP(BM:BM,value!C:D,2,0)</f>
        <v>Under</v>
      </c>
      <c r="BO443" s="107">
        <f t="shared" si="20"/>
        <v>0</v>
      </c>
      <c r="BP443" s="107" t="str">
        <f>VLOOKUP(BO:BO,value!$A:$B,2,0)</f>
        <v>Y</v>
      </c>
      <c r="BQ443" s="107" t="str">
        <f>VLOOKUP(BP:BP,value!C:D,2,0)</f>
        <v>Under</v>
      </c>
      <c r="BR443" s="107">
        <f>LOOKUP(AR443,value!$F$2:$H$20)</f>
        <v>5</v>
      </c>
    </row>
    <row r="444" spans="1:70" ht="19.95" customHeight="1">
      <c r="A444" s="157"/>
      <c r="B444" s="265">
        <v>44589</v>
      </c>
      <c r="C444" s="578" t="s">
        <v>2757</v>
      </c>
      <c r="D444" s="368" t="s">
        <v>2684</v>
      </c>
      <c r="E444" s="582" t="s">
        <v>2978</v>
      </c>
      <c r="F444" s="656">
        <v>44600</v>
      </c>
      <c r="G444" s="157"/>
      <c r="H444" s="157"/>
      <c r="I444" s="157"/>
      <c r="J444" s="157"/>
      <c r="K444" s="579">
        <v>88087930</v>
      </c>
      <c r="L444" s="124"/>
      <c r="M444" s="124"/>
      <c r="N444" s="368" t="s">
        <v>2238</v>
      </c>
      <c r="O444" s="583" t="s">
        <v>3051</v>
      </c>
      <c r="P444" s="157"/>
      <c r="Q444" s="157"/>
      <c r="R444" s="157"/>
      <c r="S444" s="157"/>
      <c r="T444" s="157"/>
      <c r="U444" s="157"/>
      <c r="V444" s="580" t="s">
        <v>2252</v>
      </c>
      <c r="W444" s="581" t="s">
        <v>2854</v>
      </c>
      <c r="X444" s="581" t="s">
        <v>355</v>
      </c>
      <c r="Y444" s="401" t="s">
        <v>3250</v>
      </c>
      <c r="Z444" s="89"/>
      <c r="AA444" s="478" t="s">
        <v>349</v>
      </c>
      <c r="AB444" s="1133" t="s">
        <v>3149</v>
      </c>
      <c r="AC444" s="157"/>
      <c r="AD444" s="157"/>
      <c r="AE444" s="130"/>
      <c r="AF444" s="157"/>
      <c r="AG444" s="157"/>
      <c r="AH444" s="157"/>
      <c r="AI444" s="157"/>
      <c r="AJ444" s="157"/>
      <c r="AK444" s="89"/>
      <c r="AL444" s="89"/>
      <c r="AM444" s="89" t="s">
        <v>242</v>
      </c>
      <c r="AN444" s="186" t="s">
        <v>172</v>
      </c>
      <c r="AO444" s="104" t="s">
        <v>62</v>
      </c>
      <c r="AP444" s="104" t="str">
        <f t="shared" si="18"/>
        <v>Under</v>
      </c>
      <c r="AQ444" s="157" t="s">
        <v>66</v>
      </c>
      <c r="AR444" s="265">
        <v>44600</v>
      </c>
      <c r="AS444" s="157" t="s">
        <v>3779</v>
      </c>
      <c r="AT444" s="157" t="s">
        <v>3780</v>
      </c>
      <c r="AU444" s="90" t="s">
        <v>3767</v>
      </c>
      <c r="AV444" s="157" t="s">
        <v>987</v>
      </c>
      <c r="AW444" s="157" t="s">
        <v>47</v>
      </c>
      <c r="AX444" s="200" t="s">
        <v>3781</v>
      </c>
      <c r="AY444" s="200" t="s">
        <v>117</v>
      </c>
      <c r="AZ444" s="265">
        <v>44600</v>
      </c>
      <c r="BA444" s="157"/>
      <c r="BB444" s="157"/>
      <c r="BC444" s="157"/>
      <c r="BD444" s="157"/>
      <c r="BE444" s="265">
        <v>44600</v>
      </c>
      <c r="BF444" s="89" t="s">
        <v>2163</v>
      </c>
      <c r="BG444" s="265">
        <v>44596</v>
      </c>
      <c r="BH444" s="278">
        <v>0.45833333333333331</v>
      </c>
      <c r="BI444" s="157" t="s">
        <v>3624</v>
      </c>
      <c r="BJ444" s="157">
        <v>1</v>
      </c>
      <c r="BK444" s="157" t="s">
        <v>987</v>
      </c>
      <c r="BL444" s="107">
        <f t="shared" si="19"/>
        <v>0</v>
      </c>
      <c r="BM444" s="107" t="str">
        <f>VLOOKUP(BL:BL,value!$A:$B,2,0)</f>
        <v>Y</v>
      </c>
      <c r="BN444" s="107" t="str">
        <f>VLOOKUP(BM:BM,value!C:D,2,0)</f>
        <v>Under</v>
      </c>
      <c r="BO444" s="107">
        <f t="shared" si="20"/>
        <v>0</v>
      </c>
      <c r="BP444" s="107" t="str">
        <f>VLOOKUP(BO:BO,value!$A:$B,2,0)</f>
        <v>Y</v>
      </c>
      <c r="BQ444" s="107" t="str">
        <f>VLOOKUP(BP:BP,value!C:D,2,0)</f>
        <v>Under</v>
      </c>
      <c r="BR444" s="107">
        <f>LOOKUP(AR444,value!$F$2:$H$20)</f>
        <v>5</v>
      </c>
    </row>
    <row r="445" spans="1:70" ht="19.95" customHeight="1">
      <c r="A445" s="200"/>
      <c r="B445" s="265">
        <v>44589</v>
      </c>
      <c r="C445" s="578" t="s">
        <v>2766</v>
      </c>
      <c r="D445" s="368" t="s">
        <v>2693</v>
      </c>
      <c r="E445" s="582" t="s">
        <v>2987</v>
      </c>
      <c r="F445" s="656">
        <v>44600</v>
      </c>
      <c r="G445" s="200"/>
      <c r="H445" s="200"/>
      <c r="I445" s="200"/>
      <c r="J445" s="200"/>
      <c r="K445" s="579">
        <v>88087506</v>
      </c>
      <c r="L445" s="207"/>
      <c r="M445" s="207"/>
      <c r="N445" s="368" t="s">
        <v>2238</v>
      </c>
      <c r="O445" s="583" t="s">
        <v>3060</v>
      </c>
      <c r="P445" s="200"/>
      <c r="Q445" s="200"/>
      <c r="R445" s="200"/>
      <c r="S445" s="200"/>
      <c r="T445" s="200"/>
      <c r="U445" s="200"/>
      <c r="V445" s="580" t="s">
        <v>2252</v>
      </c>
      <c r="W445" s="581" t="s">
        <v>2871</v>
      </c>
      <c r="X445" s="581" t="s">
        <v>355</v>
      </c>
      <c r="Y445" s="401" t="s">
        <v>3250</v>
      </c>
      <c r="Z445" s="132"/>
      <c r="AA445" s="478" t="s">
        <v>349</v>
      </c>
      <c r="AB445" s="1133" t="s">
        <v>3166</v>
      </c>
      <c r="AC445" s="200"/>
      <c r="AD445" s="200"/>
      <c r="AE445" s="577"/>
      <c r="AF445" s="200"/>
      <c r="AG445" s="200"/>
      <c r="AH445" s="200"/>
      <c r="AI445" s="200"/>
      <c r="AJ445" s="200"/>
      <c r="AK445" s="132"/>
      <c r="AL445" s="132"/>
      <c r="AM445" s="89" t="s">
        <v>242</v>
      </c>
      <c r="AN445" s="186" t="s">
        <v>172</v>
      </c>
      <c r="AO445" s="104" t="s">
        <v>62</v>
      </c>
      <c r="AP445" s="104" t="str">
        <f t="shared" si="18"/>
        <v>Under</v>
      </c>
      <c r="AQ445" s="157" t="s">
        <v>66</v>
      </c>
      <c r="AR445" s="265">
        <v>44600</v>
      </c>
      <c r="AS445" s="157" t="s">
        <v>3782</v>
      </c>
      <c r="AT445" s="157" t="s">
        <v>3783</v>
      </c>
      <c r="AU445" s="90" t="s">
        <v>3784</v>
      </c>
      <c r="AV445" s="157" t="s">
        <v>987</v>
      </c>
      <c r="AW445" s="157" t="s">
        <v>47</v>
      </c>
      <c r="AX445" s="200" t="s">
        <v>3785</v>
      </c>
      <c r="AY445" s="200" t="s">
        <v>117</v>
      </c>
      <c r="AZ445" s="265">
        <v>44600</v>
      </c>
      <c r="BA445" s="200"/>
      <c r="BB445" s="200"/>
      <c r="BC445" s="200"/>
      <c r="BD445" s="200"/>
      <c r="BE445" s="326">
        <v>44600</v>
      </c>
      <c r="BF445" s="132" t="s">
        <v>2163</v>
      </c>
      <c r="BG445" s="326">
        <v>44596</v>
      </c>
      <c r="BH445" s="631">
        <v>0.45833333333333331</v>
      </c>
      <c r="BI445" s="200" t="s">
        <v>3625</v>
      </c>
      <c r="BJ445" s="200">
        <v>1</v>
      </c>
      <c r="BK445" s="200" t="s">
        <v>3626</v>
      </c>
      <c r="BL445" s="107">
        <f t="shared" si="19"/>
        <v>0</v>
      </c>
      <c r="BM445" s="107" t="str">
        <f>VLOOKUP(BL:BL,value!$A:$B,2,0)</f>
        <v>Y</v>
      </c>
      <c r="BN445" s="107" t="str">
        <f>VLOOKUP(BM:BM,value!C:D,2,0)</f>
        <v>Under</v>
      </c>
      <c r="BO445" s="107">
        <f t="shared" si="20"/>
        <v>0</v>
      </c>
      <c r="BP445" s="107" t="str">
        <f>VLOOKUP(BO:BO,value!$A:$B,2,0)</f>
        <v>Y</v>
      </c>
      <c r="BQ445" s="107" t="str">
        <f>VLOOKUP(BP:BP,value!C:D,2,0)</f>
        <v>Under</v>
      </c>
      <c r="BR445" s="107">
        <f>LOOKUP(AR445,value!$F$2:$H$20)</f>
        <v>5</v>
      </c>
    </row>
    <row r="446" spans="1:70" ht="19.95" customHeight="1">
      <c r="A446" s="157"/>
      <c r="B446" s="265">
        <v>44589</v>
      </c>
      <c r="C446" s="578" t="s">
        <v>2766</v>
      </c>
      <c r="D446" s="368" t="s">
        <v>2693</v>
      </c>
      <c r="E446" s="582" t="s">
        <v>2987</v>
      </c>
      <c r="F446" s="656">
        <v>44600</v>
      </c>
      <c r="G446" s="157"/>
      <c r="H446" s="157"/>
      <c r="I446" s="157"/>
      <c r="J446" s="157"/>
      <c r="K446" s="579">
        <v>88087510</v>
      </c>
      <c r="L446" s="157"/>
      <c r="M446" s="157"/>
      <c r="N446" s="368" t="s">
        <v>2238</v>
      </c>
      <c r="O446" s="583" t="s">
        <v>3060</v>
      </c>
      <c r="P446" s="157"/>
      <c r="Q446" s="157"/>
      <c r="R446" s="157"/>
      <c r="S446" s="157"/>
      <c r="T446" s="157"/>
      <c r="U446" s="157"/>
      <c r="V446" s="580" t="s">
        <v>2252</v>
      </c>
      <c r="W446" s="581" t="s">
        <v>2872</v>
      </c>
      <c r="X446" s="581" t="s">
        <v>355</v>
      </c>
      <c r="Y446" s="401" t="s">
        <v>3250</v>
      </c>
      <c r="Z446" s="157"/>
      <c r="AA446" s="478" t="s">
        <v>349</v>
      </c>
      <c r="AB446" s="1133" t="s">
        <v>3167</v>
      </c>
      <c r="AC446" s="157"/>
      <c r="AD446" s="157"/>
      <c r="AE446" s="157"/>
      <c r="AF446" s="157"/>
      <c r="AG446" s="157"/>
      <c r="AH446" s="157"/>
      <c r="AI446" s="157"/>
      <c r="AJ446" s="157"/>
      <c r="AK446" s="89"/>
      <c r="AL446" s="89"/>
      <c r="AM446" s="89" t="s">
        <v>242</v>
      </c>
      <c r="AN446" s="186" t="s">
        <v>172</v>
      </c>
      <c r="AO446" s="104" t="s">
        <v>62</v>
      </c>
      <c r="AP446" s="104" t="str">
        <f t="shared" si="18"/>
        <v>Under</v>
      </c>
      <c r="AQ446" s="157" t="s">
        <v>66</v>
      </c>
      <c r="AR446" s="265">
        <v>44600</v>
      </c>
      <c r="AS446" s="157" t="s">
        <v>3782</v>
      </c>
      <c r="AT446" s="157" t="s">
        <v>3783</v>
      </c>
      <c r="AU446" s="90" t="s">
        <v>3784</v>
      </c>
      <c r="AV446" s="157" t="s">
        <v>987</v>
      </c>
      <c r="AW446" s="157" t="s">
        <v>47</v>
      </c>
      <c r="AX446" s="200" t="s">
        <v>3785</v>
      </c>
      <c r="AY446" s="200" t="s">
        <v>117</v>
      </c>
      <c r="AZ446" s="265">
        <v>44600</v>
      </c>
      <c r="BA446" s="157"/>
      <c r="BB446" s="157"/>
      <c r="BC446" s="157"/>
      <c r="BD446" s="157"/>
      <c r="BE446" s="265">
        <v>44600</v>
      </c>
      <c r="BF446" s="89" t="s">
        <v>2163</v>
      </c>
      <c r="BG446" s="265">
        <v>44596</v>
      </c>
      <c r="BH446" s="278">
        <v>0.45833333333333331</v>
      </c>
      <c r="BI446" s="157" t="s">
        <v>3625</v>
      </c>
      <c r="BJ446" s="157">
        <v>1</v>
      </c>
      <c r="BK446" s="157" t="s">
        <v>3626</v>
      </c>
      <c r="BL446" s="107">
        <f t="shared" si="19"/>
        <v>0</v>
      </c>
      <c r="BM446" s="107" t="str">
        <f>VLOOKUP(BL:BL,value!$A:$B,2,0)</f>
        <v>Y</v>
      </c>
      <c r="BN446" s="107" t="str">
        <f>VLOOKUP(BM:BM,value!C:D,2,0)</f>
        <v>Under</v>
      </c>
      <c r="BO446" s="107">
        <f t="shared" si="20"/>
        <v>0</v>
      </c>
      <c r="BP446" s="107" t="str">
        <f>VLOOKUP(BO:BO,value!$A:$B,2,0)</f>
        <v>Y</v>
      </c>
      <c r="BQ446" s="107" t="str">
        <f>VLOOKUP(BP:BP,value!C:D,2,0)</f>
        <v>Under</v>
      </c>
      <c r="BR446" s="107">
        <f>LOOKUP(AR446,value!$F$2:$H$20)</f>
        <v>5</v>
      </c>
    </row>
    <row r="447" spans="1:70" ht="19.95" customHeight="1">
      <c r="A447" s="200"/>
      <c r="B447" s="265">
        <v>44589</v>
      </c>
      <c r="C447" s="578" t="s">
        <v>2770</v>
      </c>
      <c r="D447" s="368" t="s">
        <v>2697</v>
      </c>
      <c r="E447" s="582" t="s">
        <v>2991</v>
      </c>
      <c r="F447" s="656">
        <v>44600</v>
      </c>
      <c r="G447" s="200"/>
      <c r="H447" s="200"/>
      <c r="I447" s="200"/>
      <c r="J447" s="200"/>
      <c r="K447" s="579">
        <v>88086914</v>
      </c>
      <c r="L447" s="207"/>
      <c r="M447" s="207"/>
      <c r="N447" s="368" t="s">
        <v>2238</v>
      </c>
      <c r="O447" s="583" t="s">
        <v>3064</v>
      </c>
      <c r="P447" s="200"/>
      <c r="Q447" s="200"/>
      <c r="R447" s="200"/>
      <c r="S447" s="200"/>
      <c r="T447" s="200"/>
      <c r="U447" s="200"/>
      <c r="V447" s="580" t="s">
        <v>2252</v>
      </c>
      <c r="W447" s="581" t="s">
        <v>2879</v>
      </c>
      <c r="X447" s="581" t="s">
        <v>355</v>
      </c>
      <c r="Y447" s="401" t="s">
        <v>3250</v>
      </c>
      <c r="Z447" s="132"/>
      <c r="AA447" s="478" t="s">
        <v>349</v>
      </c>
      <c r="AB447" s="1133" t="s">
        <v>3174</v>
      </c>
      <c r="AC447" s="200"/>
      <c r="AD447" s="200"/>
      <c r="AE447" s="577"/>
      <c r="AF447" s="200"/>
      <c r="AG447" s="200"/>
      <c r="AH447" s="200"/>
      <c r="AI447" s="200"/>
      <c r="AJ447" s="200"/>
      <c r="AK447" s="132"/>
      <c r="AL447" s="132"/>
      <c r="AM447" s="89" t="s">
        <v>242</v>
      </c>
      <c r="AN447" s="186" t="s">
        <v>236</v>
      </c>
      <c r="AO447" s="104" t="s">
        <v>62</v>
      </c>
      <c r="AP447" s="104" t="str">
        <f t="shared" si="18"/>
        <v>Under</v>
      </c>
      <c r="AQ447" s="157" t="s">
        <v>66</v>
      </c>
      <c r="AR447" s="265">
        <v>44600</v>
      </c>
      <c r="AS447" s="157" t="s">
        <v>3786</v>
      </c>
      <c r="AT447" s="157" t="s">
        <v>3502</v>
      </c>
      <c r="AU447" s="90" t="s">
        <v>3768</v>
      </c>
      <c r="AV447" s="157" t="s">
        <v>427</v>
      </c>
      <c r="AW447" s="157" t="s">
        <v>47</v>
      </c>
      <c r="AX447" s="200" t="s">
        <v>3790</v>
      </c>
      <c r="AY447" s="157" t="s">
        <v>117</v>
      </c>
      <c r="AZ447" s="265">
        <v>44600</v>
      </c>
      <c r="BA447" s="200"/>
      <c r="BB447" s="200"/>
      <c r="BC447" s="200"/>
      <c r="BD447" s="200"/>
      <c r="BE447" s="89"/>
      <c r="BF447" s="89"/>
      <c r="BG447" s="89"/>
      <c r="BH447" s="89"/>
      <c r="BI447" s="157"/>
      <c r="BJ447" s="157"/>
      <c r="BK447" s="157"/>
      <c r="BL447" s="107">
        <f t="shared" si="19"/>
        <v>0</v>
      </c>
      <c r="BM447" s="107" t="str">
        <f>VLOOKUP(BL:BL,value!$A:$B,2,0)</f>
        <v>Y</v>
      </c>
      <c r="BN447" s="107" t="str">
        <f>VLOOKUP(BM:BM,value!C:D,2,0)</f>
        <v>Under</v>
      </c>
      <c r="BO447" s="107">
        <f t="shared" si="20"/>
        <v>0</v>
      </c>
      <c r="BP447" s="107" t="str">
        <f>VLOOKUP(BO:BO,value!$A:$B,2,0)</f>
        <v>Y</v>
      </c>
      <c r="BQ447" s="107" t="str">
        <f>VLOOKUP(BP:BP,value!C:D,2,0)</f>
        <v>Under</v>
      </c>
      <c r="BR447" s="107">
        <f>LOOKUP(AR447,value!$F$2:$H$20)</f>
        <v>5</v>
      </c>
    </row>
    <row r="448" spans="1:70" ht="19.95" customHeight="1">
      <c r="A448" s="200"/>
      <c r="B448" s="265">
        <v>44589</v>
      </c>
      <c r="C448" s="578" t="s">
        <v>2770</v>
      </c>
      <c r="D448" s="903" t="s">
        <v>2697</v>
      </c>
      <c r="E448" s="904" t="s">
        <v>2991</v>
      </c>
      <c r="F448" s="656">
        <v>44600</v>
      </c>
      <c r="G448" s="200"/>
      <c r="H448" s="200"/>
      <c r="I448" s="200"/>
      <c r="J448" s="200"/>
      <c r="K448" s="905">
        <v>88086910</v>
      </c>
      <c r="L448" s="200"/>
      <c r="M448" s="200"/>
      <c r="N448" s="368" t="s">
        <v>2238</v>
      </c>
      <c r="O448" s="583" t="s">
        <v>3064</v>
      </c>
      <c r="P448" s="200"/>
      <c r="Q448" s="200"/>
      <c r="R448" s="200"/>
      <c r="S448" s="200"/>
      <c r="T448" s="200"/>
      <c r="U448" s="200"/>
      <c r="V448" s="580" t="s">
        <v>2252</v>
      </c>
      <c r="W448" s="581" t="s">
        <v>2880</v>
      </c>
      <c r="X448" s="581" t="s">
        <v>355</v>
      </c>
      <c r="Y448" s="401" t="s">
        <v>3250</v>
      </c>
      <c r="Z448" s="200"/>
      <c r="AA448" s="478" t="s">
        <v>349</v>
      </c>
      <c r="AB448" s="1133" t="s">
        <v>3175</v>
      </c>
      <c r="AC448" s="200"/>
      <c r="AD448" s="200"/>
      <c r="AE448" s="200"/>
      <c r="AF448" s="200"/>
      <c r="AG448" s="200"/>
      <c r="AH448" s="200"/>
      <c r="AI448" s="200"/>
      <c r="AJ448" s="200"/>
      <c r="AK448" s="132"/>
      <c r="AL448" s="132"/>
      <c r="AM448" s="89" t="s">
        <v>242</v>
      </c>
      <c r="AN448" s="186" t="s">
        <v>236</v>
      </c>
      <c r="AO448" s="104" t="s">
        <v>62</v>
      </c>
      <c r="AP448" s="104" t="str">
        <f t="shared" si="18"/>
        <v>Under</v>
      </c>
      <c r="AQ448" s="157" t="s">
        <v>66</v>
      </c>
      <c r="AR448" s="607">
        <v>44600</v>
      </c>
      <c r="AS448" s="669" t="s">
        <v>3786</v>
      </c>
      <c r="AT448" s="669" t="s">
        <v>3502</v>
      </c>
      <c r="AU448" s="671" t="s">
        <v>3768</v>
      </c>
      <c r="AV448" s="669" t="s">
        <v>427</v>
      </c>
      <c r="AW448" s="483" t="s">
        <v>277</v>
      </c>
      <c r="AX448" s="669" t="s">
        <v>3791</v>
      </c>
      <c r="AY448" s="669" t="s">
        <v>85</v>
      </c>
      <c r="AZ448" s="265">
        <v>44600</v>
      </c>
      <c r="BA448" s="200"/>
      <c r="BB448" s="200"/>
      <c r="BC448" s="200"/>
      <c r="BD448" s="200"/>
      <c r="BE448" s="132"/>
      <c r="BF448" s="132"/>
      <c r="BG448" s="132"/>
      <c r="BH448" s="132"/>
      <c r="BI448" s="200"/>
      <c r="BJ448" s="200"/>
      <c r="BK448" s="200"/>
      <c r="BL448" s="107">
        <f t="shared" si="19"/>
        <v>0</v>
      </c>
      <c r="BM448" s="107" t="str">
        <f>VLOOKUP(BL:BL,value!$A:$B,2,0)</f>
        <v>Y</v>
      </c>
      <c r="BN448" s="107" t="str">
        <f>VLOOKUP(BM:BM,value!C:D,2,0)</f>
        <v>Under</v>
      </c>
      <c r="BO448" s="107">
        <f t="shared" si="20"/>
        <v>0</v>
      </c>
      <c r="BP448" s="107" t="str">
        <f>VLOOKUP(BO:BO,value!$A:$B,2,0)</f>
        <v>Y</v>
      </c>
      <c r="BQ448" s="107" t="str">
        <f>VLOOKUP(BP:BP,value!C:D,2,0)</f>
        <v>Under</v>
      </c>
      <c r="BR448" s="107">
        <f>LOOKUP(AR448,value!$F$2:$H$20)</f>
        <v>5</v>
      </c>
    </row>
    <row r="449" spans="1:70" ht="19.95" customHeight="1">
      <c r="A449" s="157"/>
      <c r="B449" s="265">
        <v>44589</v>
      </c>
      <c r="C449" s="578" t="s">
        <v>2780</v>
      </c>
      <c r="D449" s="368" t="s">
        <v>2707</v>
      </c>
      <c r="E449" s="582" t="s">
        <v>3001</v>
      </c>
      <c r="F449" s="656">
        <v>44600</v>
      </c>
      <c r="G449" s="157"/>
      <c r="H449" s="157"/>
      <c r="I449" s="157"/>
      <c r="J449" s="157"/>
      <c r="K449" s="579">
        <v>88086982</v>
      </c>
      <c r="L449" s="124"/>
      <c r="M449" s="124"/>
      <c r="N449" s="368" t="s">
        <v>2238</v>
      </c>
      <c r="O449" s="583" t="s">
        <v>3074</v>
      </c>
      <c r="P449" s="157"/>
      <c r="Q449" s="157"/>
      <c r="R449" s="157"/>
      <c r="S449" s="157"/>
      <c r="T449" s="157"/>
      <c r="U449" s="157"/>
      <c r="V449" s="580" t="s">
        <v>2252</v>
      </c>
      <c r="W449" s="581" t="s">
        <v>2899</v>
      </c>
      <c r="X449" s="581" t="s">
        <v>355</v>
      </c>
      <c r="Y449" s="401" t="s">
        <v>3250</v>
      </c>
      <c r="Z449" s="89"/>
      <c r="AA449" s="478" t="s">
        <v>349</v>
      </c>
      <c r="AB449" s="1133" t="s">
        <v>3194</v>
      </c>
      <c r="AC449" s="157"/>
      <c r="AD449" s="157"/>
      <c r="AE449" s="130"/>
      <c r="AF449" s="157"/>
      <c r="AG449" s="157"/>
      <c r="AH449" s="157"/>
      <c r="AI449" s="157"/>
      <c r="AJ449" s="157"/>
      <c r="AK449" s="89"/>
      <c r="AL449" s="89"/>
      <c r="AM449" s="89" t="s">
        <v>242</v>
      </c>
      <c r="AN449" s="186" t="s">
        <v>180</v>
      </c>
      <c r="AO449" s="104" t="s">
        <v>62</v>
      </c>
      <c r="AP449" s="104" t="str">
        <f t="shared" si="18"/>
        <v>Under</v>
      </c>
      <c r="AQ449" s="157" t="s">
        <v>66</v>
      </c>
      <c r="AR449" s="265">
        <v>44596</v>
      </c>
      <c r="AS449" s="157" t="s">
        <v>3610</v>
      </c>
      <c r="AT449" s="157" t="s">
        <v>3611</v>
      </c>
      <c r="AU449" s="90" t="s">
        <v>3612</v>
      </c>
      <c r="AV449" s="157" t="s">
        <v>3613</v>
      </c>
      <c r="AW449" s="157" t="s">
        <v>47</v>
      </c>
      <c r="AX449" s="157" t="s">
        <v>3614</v>
      </c>
      <c r="AY449" s="157" t="s">
        <v>117</v>
      </c>
      <c r="AZ449" s="265">
        <v>44596</v>
      </c>
      <c r="BA449" s="157"/>
      <c r="BB449" s="157"/>
      <c r="BC449" s="157"/>
      <c r="BD449" s="157"/>
      <c r="BE449" s="265">
        <v>44596</v>
      </c>
      <c r="BF449" s="89" t="s">
        <v>3615</v>
      </c>
      <c r="BG449" s="265">
        <v>44595</v>
      </c>
      <c r="BH449" s="278">
        <v>0.66666666666666663</v>
      </c>
      <c r="BI449" s="157" t="s">
        <v>3616</v>
      </c>
      <c r="BJ449" s="157">
        <v>1</v>
      </c>
      <c r="BK449" s="157" t="s">
        <v>3613</v>
      </c>
      <c r="BL449" s="107">
        <f t="shared" si="19"/>
        <v>4</v>
      </c>
      <c r="BM449" s="107" t="str">
        <f>VLOOKUP(BL:BL,value!$A:$B,2,0)</f>
        <v>Y</v>
      </c>
      <c r="BN449" s="107" t="str">
        <f>VLOOKUP(BM:BM,value!C:D,2,0)</f>
        <v>Under</v>
      </c>
      <c r="BO449" s="107">
        <f t="shared" si="20"/>
        <v>0</v>
      </c>
      <c r="BP449" s="107" t="str">
        <f>VLOOKUP(BO:BO,value!$A:$B,2,0)</f>
        <v>Y</v>
      </c>
      <c r="BQ449" s="107" t="str">
        <f>VLOOKUP(BP:BP,value!C:D,2,0)</f>
        <v>Under</v>
      </c>
      <c r="BR449" s="107">
        <f>LOOKUP(AR449,value!$F$2:$H$20)</f>
        <v>5</v>
      </c>
    </row>
    <row r="450" spans="1:70" ht="19.95" customHeight="1">
      <c r="A450" s="200"/>
      <c r="B450" s="265">
        <v>44589</v>
      </c>
      <c r="C450" s="578" t="s">
        <v>2780</v>
      </c>
      <c r="D450" s="368" t="s">
        <v>2707</v>
      </c>
      <c r="E450" s="582" t="s">
        <v>3001</v>
      </c>
      <c r="F450" s="656">
        <v>44600</v>
      </c>
      <c r="G450" s="200"/>
      <c r="H450" s="200"/>
      <c r="I450" s="200"/>
      <c r="J450" s="200"/>
      <c r="K450" s="579">
        <v>88086986</v>
      </c>
      <c r="L450" s="200"/>
      <c r="M450" s="200"/>
      <c r="N450" s="368" t="s">
        <v>2238</v>
      </c>
      <c r="O450" s="583" t="s">
        <v>3074</v>
      </c>
      <c r="P450" s="200"/>
      <c r="Q450" s="200"/>
      <c r="R450" s="200"/>
      <c r="S450" s="200"/>
      <c r="T450" s="200"/>
      <c r="U450" s="200"/>
      <c r="V450" s="580" t="s">
        <v>2252</v>
      </c>
      <c r="W450" s="581" t="s">
        <v>2900</v>
      </c>
      <c r="X450" s="581" t="s">
        <v>355</v>
      </c>
      <c r="Y450" s="401" t="s">
        <v>3250</v>
      </c>
      <c r="Z450" s="200"/>
      <c r="AA450" s="478" t="s">
        <v>349</v>
      </c>
      <c r="AB450" s="1133" t="s">
        <v>3195</v>
      </c>
      <c r="AC450" s="200"/>
      <c r="AD450" s="200"/>
      <c r="AE450" s="200"/>
      <c r="AF450" s="200"/>
      <c r="AG450" s="200"/>
      <c r="AH450" s="200"/>
      <c r="AI450" s="200"/>
      <c r="AJ450" s="200"/>
      <c r="AK450" s="132"/>
      <c r="AL450" s="132"/>
      <c r="AM450" s="89" t="s">
        <v>242</v>
      </c>
      <c r="AN450" s="186" t="s">
        <v>180</v>
      </c>
      <c r="AO450" s="104" t="s">
        <v>62</v>
      </c>
      <c r="AP450" s="104" t="str">
        <f t="shared" ref="AP450:AP513" si="21">BN450</f>
        <v>Under</v>
      </c>
      <c r="AQ450" s="157" t="s">
        <v>66</v>
      </c>
      <c r="AR450" s="265">
        <v>44596</v>
      </c>
      <c r="AS450" s="200" t="s">
        <v>3610</v>
      </c>
      <c r="AT450" s="200" t="s">
        <v>3611</v>
      </c>
      <c r="AU450" s="129" t="s">
        <v>3612</v>
      </c>
      <c r="AV450" s="200" t="s">
        <v>3613</v>
      </c>
      <c r="AW450" s="157" t="s">
        <v>47</v>
      </c>
      <c r="AX450" s="200" t="s">
        <v>3614</v>
      </c>
      <c r="AY450" s="200" t="s">
        <v>117</v>
      </c>
      <c r="AZ450" s="265">
        <v>44596</v>
      </c>
      <c r="BA450" s="200"/>
      <c r="BB450" s="200"/>
      <c r="BC450" s="200"/>
      <c r="BD450" s="200"/>
      <c r="BE450" s="326">
        <v>44596</v>
      </c>
      <c r="BF450" s="132" t="s">
        <v>3615</v>
      </c>
      <c r="BG450" s="326">
        <v>44595</v>
      </c>
      <c r="BH450" s="631">
        <v>0.66666666666666663</v>
      </c>
      <c r="BI450" s="200" t="s">
        <v>3616</v>
      </c>
      <c r="BJ450" s="200">
        <v>1</v>
      </c>
      <c r="BK450" s="200" t="s">
        <v>3613</v>
      </c>
      <c r="BL450" s="107">
        <f t="shared" ref="BL450:BL513" si="22">F450-AR450</f>
        <v>4</v>
      </c>
      <c r="BM450" s="107" t="str">
        <f>VLOOKUP(BL:BL,value!$A:$B,2,0)</f>
        <v>Y</v>
      </c>
      <c r="BN450" s="107" t="str">
        <f>VLOOKUP(BM:BM,value!C:D,2,0)</f>
        <v>Under</v>
      </c>
      <c r="BO450" s="107">
        <f t="shared" ref="BO450:BO513" si="23">AR450-AZ450</f>
        <v>0</v>
      </c>
      <c r="BP450" s="107" t="str">
        <f>VLOOKUP(BO:BO,value!$A:$B,2,0)</f>
        <v>Y</v>
      </c>
      <c r="BQ450" s="107" t="str">
        <f>VLOOKUP(BP:BP,value!C:D,2,0)</f>
        <v>Under</v>
      </c>
      <c r="BR450" s="107">
        <f>LOOKUP(AR450,value!$F$2:$H$20)</f>
        <v>5</v>
      </c>
    </row>
    <row r="451" spans="1:70" ht="19.95" customHeight="1">
      <c r="A451" s="157"/>
      <c r="B451" s="265">
        <v>44589</v>
      </c>
      <c r="C451" s="578" t="s">
        <v>2782</v>
      </c>
      <c r="D451" s="368" t="s">
        <v>2709</v>
      </c>
      <c r="E451" s="582" t="s">
        <v>3003</v>
      </c>
      <c r="F451" s="656">
        <v>44600</v>
      </c>
      <c r="G451" s="157"/>
      <c r="H451" s="157"/>
      <c r="I451" s="157"/>
      <c r="J451" s="157"/>
      <c r="K451" s="579">
        <v>88086830</v>
      </c>
      <c r="L451" s="124"/>
      <c r="M451" s="124"/>
      <c r="N451" s="368" t="s">
        <v>2238</v>
      </c>
      <c r="O451" s="583" t="s">
        <v>3076</v>
      </c>
      <c r="P451" s="157"/>
      <c r="Q451" s="157"/>
      <c r="R451" s="157"/>
      <c r="S451" s="157"/>
      <c r="T451" s="157"/>
      <c r="U451" s="157"/>
      <c r="V451" s="580" t="s">
        <v>2252</v>
      </c>
      <c r="W451" s="581" t="s">
        <v>2903</v>
      </c>
      <c r="X451" s="581" t="s">
        <v>355</v>
      </c>
      <c r="Y451" s="401" t="s">
        <v>3250</v>
      </c>
      <c r="Z451" s="89"/>
      <c r="AA451" s="478" t="s">
        <v>349</v>
      </c>
      <c r="AB451" s="1133" t="s">
        <v>3198</v>
      </c>
      <c r="AC451" s="157"/>
      <c r="AD451" s="157"/>
      <c r="AE451" s="130"/>
      <c r="AF451" s="157"/>
      <c r="AG451" s="157"/>
      <c r="AH451" s="157"/>
      <c r="AI451" s="157"/>
      <c r="AJ451" s="157"/>
      <c r="AK451" s="89"/>
      <c r="AL451" s="89"/>
      <c r="AM451" s="89" t="s">
        <v>242</v>
      </c>
      <c r="AN451" s="186" t="s">
        <v>239</v>
      </c>
      <c r="AO451" s="104" t="s">
        <v>62</v>
      </c>
      <c r="AP451" s="104" t="str">
        <f t="shared" si="21"/>
        <v>Under</v>
      </c>
      <c r="AQ451" s="157" t="s">
        <v>66</v>
      </c>
      <c r="AR451" s="265">
        <v>44600</v>
      </c>
      <c r="AS451" s="200" t="s">
        <v>3792</v>
      </c>
      <c r="AT451" s="200" t="s">
        <v>3793</v>
      </c>
      <c r="AU451" s="129" t="s">
        <v>3769</v>
      </c>
      <c r="AV451" s="200" t="s">
        <v>428</v>
      </c>
      <c r="AW451" s="157" t="s">
        <v>47</v>
      </c>
      <c r="AX451" s="200" t="s">
        <v>3794</v>
      </c>
      <c r="AY451" s="200" t="s">
        <v>117</v>
      </c>
      <c r="AZ451" s="265">
        <v>44600</v>
      </c>
      <c r="BA451" s="157"/>
      <c r="BB451" s="157"/>
      <c r="BC451" s="157"/>
      <c r="BD451" s="157"/>
      <c r="BE451" s="89"/>
      <c r="BF451" s="89"/>
      <c r="BG451" s="89"/>
      <c r="BH451" s="89"/>
      <c r="BI451" s="157"/>
      <c r="BJ451" s="157"/>
      <c r="BK451" s="157"/>
      <c r="BL451" s="107">
        <f t="shared" si="22"/>
        <v>0</v>
      </c>
      <c r="BM451" s="107" t="str">
        <f>VLOOKUP(BL:BL,value!$A:$B,2,0)</f>
        <v>Y</v>
      </c>
      <c r="BN451" s="107" t="str">
        <f>VLOOKUP(BM:BM,value!C:D,2,0)</f>
        <v>Under</v>
      </c>
      <c r="BO451" s="107">
        <f t="shared" si="23"/>
        <v>0</v>
      </c>
      <c r="BP451" s="107" t="str">
        <f>VLOOKUP(BO:BO,value!$A:$B,2,0)</f>
        <v>Y</v>
      </c>
      <c r="BQ451" s="107" t="str">
        <f>VLOOKUP(BP:BP,value!C:D,2,0)</f>
        <v>Under</v>
      </c>
      <c r="BR451" s="107">
        <f>LOOKUP(AR451,value!$F$2:$H$20)</f>
        <v>5</v>
      </c>
    </row>
    <row r="452" spans="1:70" ht="19.95" customHeight="1">
      <c r="A452" s="200"/>
      <c r="B452" s="265">
        <v>44589</v>
      </c>
      <c r="C452" s="578" t="s">
        <v>2782</v>
      </c>
      <c r="D452" s="368" t="s">
        <v>2709</v>
      </c>
      <c r="E452" s="582" t="s">
        <v>3003</v>
      </c>
      <c r="F452" s="656">
        <v>44600</v>
      </c>
      <c r="G452" s="200"/>
      <c r="H452" s="200"/>
      <c r="I452" s="200"/>
      <c r="J452" s="200"/>
      <c r="K452" s="579">
        <v>88086834</v>
      </c>
      <c r="L452" s="200"/>
      <c r="M452" s="200"/>
      <c r="N452" s="368" t="s">
        <v>2238</v>
      </c>
      <c r="O452" s="583" t="s">
        <v>3076</v>
      </c>
      <c r="P452" s="200"/>
      <c r="Q452" s="200"/>
      <c r="R452" s="200"/>
      <c r="S452" s="200"/>
      <c r="T452" s="200"/>
      <c r="U452" s="200"/>
      <c r="V452" s="580" t="s">
        <v>2252</v>
      </c>
      <c r="W452" s="581" t="s">
        <v>2904</v>
      </c>
      <c r="X452" s="581" t="s">
        <v>355</v>
      </c>
      <c r="Y452" s="401" t="s">
        <v>3250</v>
      </c>
      <c r="Z452" s="200"/>
      <c r="AA452" s="478" t="s">
        <v>349</v>
      </c>
      <c r="AB452" s="1133" t="s">
        <v>3199</v>
      </c>
      <c r="AC452" s="200"/>
      <c r="AD452" s="200"/>
      <c r="AE452" s="200"/>
      <c r="AF452" s="200"/>
      <c r="AG452" s="200"/>
      <c r="AH452" s="200"/>
      <c r="AI452" s="200"/>
      <c r="AJ452" s="200"/>
      <c r="AK452" s="132"/>
      <c r="AL452" s="132"/>
      <c r="AM452" s="89" t="s">
        <v>242</v>
      </c>
      <c r="AN452" s="186" t="s">
        <v>239</v>
      </c>
      <c r="AO452" s="104" t="s">
        <v>62</v>
      </c>
      <c r="AP452" s="104" t="str">
        <f t="shared" si="21"/>
        <v>Under</v>
      </c>
      <c r="AQ452" s="157" t="s">
        <v>66</v>
      </c>
      <c r="AR452" s="265">
        <v>44600</v>
      </c>
      <c r="AS452" s="200" t="s">
        <v>3792</v>
      </c>
      <c r="AT452" s="200" t="s">
        <v>3793</v>
      </c>
      <c r="AU452" s="129" t="s">
        <v>3769</v>
      </c>
      <c r="AV452" s="200" t="s">
        <v>428</v>
      </c>
      <c r="AW452" s="157" t="s">
        <v>47</v>
      </c>
      <c r="AX452" s="200" t="s">
        <v>3794</v>
      </c>
      <c r="AY452" s="200" t="s">
        <v>117</v>
      </c>
      <c r="AZ452" s="265">
        <v>44600</v>
      </c>
      <c r="BA452" s="200"/>
      <c r="BB452" s="200"/>
      <c r="BC452" s="200"/>
      <c r="BD452" s="200"/>
      <c r="BE452" s="132"/>
      <c r="BF452" s="132"/>
      <c r="BG452" s="132"/>
      <c r="BH452" s="132"/>
      <c r="BI452" s="200"/>
      <c r="BJ452" s="200"/>
      <c r="BK452" s="200"/>
      <c r="BL452" s="107">
        <f t="shared" si="22"/>
        <v>0</v>
      </c>
      <c r="BM452" s="107" t="str">
        <f>VLOOKUP(BL:BL,value!$A:$B,2,0)</f>
        <v>Y</v>
      </c>
      <c r="BN452" s="107" t="str">
        <f>VLOOKUP(BM:BM,value!C:D,2,0)</f>
        <v>Under</v>
      </c>
      <c r="BO452" s="107">
        <f t="shared" si="23"/>
        <v>0</v>
      </c>
      <c r="BP452" s="107" t="str">
        <f>VLOOKUP(BO:BO,value!$A:$B,2,0)</f>
        <v>Y</v>
      </c>
      <c r="BQ452" s="107" t="str">
        <f>VLOOKUP(BP:BP,value!C:D,2,0)</f>
        <v>Under</v>
      </c>
      <c r="BR452" s="107">
        <f>LOOKUP(AR452,value!$F$2:$H$20)</f>
        <v>5</v>
      </c>
    </row>
    <row r="453" spans="1:70" ht="19.95" customHeight="1">
      <c r="A453" s="157"/>
      <c r="B453" s="265">
        <v>44589</v>
      </c>
      <c r="C453" s="578" t="s">
        <v>2787</v>
      </c>
      <c r="D453" s="368" t="s">
        <v>2714</v>
      </c>
      <c r="E453" s="582" t="s">
        <v>3008</v>
      </c>
      <c r="F453" s="656">
        <v>44600</v>
      </c>
      <c r="G453" s="157"/>
      <c r="H453" s="157"/>
      <c r="I453" s="157"/>
      <c r="J453" s="157"/>
      <c r="K453" s="579">
        <v>88087358</v>
      </c>
      <c r="L453" s="124"/>
      <c r="M453" s="124"/>
      <c r="N453" s="368" t="s">
        <v>2238</v>
      </c>
      <c r="O453" s="583" t="s">
        <v>3081</v>
      </c>
      <c r="P453" s="157"/>
      <c r="Q453" s="157"/>
      <c r="R453" s="157"/>
      <c r="S453" s="157"/>
      <c r="T453" s="157"/>
      <c r="U453" s="157"/>
      <c r="V453" s="580" t="s">
        <v>2252</v>
      </c>
      <c r="W453" s="581" t="s">
        <v>2914</v>
      </c>
      <c r="X453" s="581" t="s">
        <v>355</v>
      </c>
      <c r="Y453" s="401" t="s">
        <v>3250</v>
      </c>
      <c r="Z453" s="89"/>
      <c r="AA453" s="478" t="s">
        <v>349</v>
      </c>
      <c r="AB453" s="1133" t="s">
        <v>3209</v>
      </c>
      <c r="AC453" s="157"/>
      <c r="AD453" s="157"/>
      <c r="AE453" s="130"/>
      <c r="AF453" s="157"/>
      <c r="AG453" s="157"/>
      <c r="AH453" s="157"/>
      <c r="AI453" s="157"/>
      <c r="AJ453" s="157"/>
      <c r="AK453" s="89"/>
      <c r="AL453" s="89"/>
      <c r="AM453" s="89" t="s">
        <v>242</v>
      </c>
      <c r="AN453" s="186" t="s">
        <v>239</v>
      </c>
      <c r="AO453" s="104" t="s">
        <v>62</v>
      </c>
      <c r="AP453" s="104" t="str">
        <f t="shared" si="21"/>
        <v>Under</v>
      </c>
      <c r="AQ453" s="157" t="s">
        <v>66</v>
      </c>
      <c r="AR453" s="265">
        <v>44600</v>
      </c>
      <c r="AS453" s="200" t="s">
        <v>3795</v>
      </c>
      <c r="AT453" s="200" t="s">
        <v>3796</v>
      </c>
      <c r="AU453" s="129" t="s">
        <v>3787</v>
      </c>
      <c r="AV453" s="200" t="s">
        <v>428</v>
      </c>
      <c r="AW453" s="157" t="s">
        <v>47</v>
      </c>
      <c r="AX453" s="200" t="s">
        <v>3797</v>
      </c>
      <c r="AY453" s="200" t="s">
        <v>117</v>
      </c>
      <c r="AZ453" s="265">
        <v>44600</v>
      </c>
      <c r="BA453" s="157"/>
      <c r="BB453" s="157"/>
      <c r="BC453" s="157"/>
      <c r="BD453" s="157"/>
      <c r="BE453" s="89"/>
      <c r="BF453" s="89"/>
      <c r="BG453" s="89"/>
      <c r="BH453" s="89"/>
      <c r="BI453" s="157"/>
      <c r="BJ453" s="157"/>
      <c r="BK453" s="157"/>
      <c r="BL453" s="107">
        <f t="shared" si="22"/>
        <v>0</v>
      </c>
      <c r="BM453" s="107" t="str">
        <f>VLOOKUP(BL:BL,value!$A:$B,2,0)</f>
        <v>Y</v>
      </c>
      <c r="BN453" s="107" t="str">
        <f>VLOOKUP(BM:BM,value!C:D,2,0)</f>
        <v>Under</v>
      </c>
      <c r="BO453" s="107">
        <f t="shared" si="23"/>
        <v>0</v>
      </c>
      <c r="BP453" s="107" t="str">
        <f>VLOOKUP(BO:BO,value!$A:$B,2,0)</f>
        <v>Y</v>
      </c>
      <c r="BQ453" s="107" t="str">
        <f>VLOOKUP(BP:BP,value!C:D,2,0)</f>
        <v>Under</v>
      </c>
      <c r="BR453" s="107">
        <f>LOOKUP(AR453,value!$F$2:$H$20)</f>
        <v>5</v>
      </c>
    </row>
    <row r="454" spans="1:70" ht="19.95" customHeight="1">
      <c r="A454" s="200"/>
      <c r="B454" s="265">
        <v>44589</v>
      </c>
      <c r="C454" s="578" t="s">
        <v>2787</v>
      </c>
      <c r="D454" s="368" t="s">
        <v>2714</v>
      </c>
      <c r="E454" s="582" t="s">
        <v>3008</v>
      </c>
      <c r="F454" s="656">
        <v>44600</v>
      </c>
      <c r="G454" s="200"/>
      <c r="H454" s="200"/>
      <c r="I454" s="200"/>
      <c r="J454" s="200"/>
      <c r="K454" s="579">
        <v>88087362</v>
      </c>
      <c r="L454" s="200"/>
      <c r="M454" s="200"/>
      <c r="N454" s="368" t="s">
        <v>2238</v>
      </c>
      <c r="O454" s="583" t="s">
        <v>3081</v>
      </c>
      <c r="P454" s="200"/>
      <c r="Q454" s="200"/>
      <c r="R454" s="200"/>
      <c r="S454" s="200"/>
      <c r="T454" s="200"/>
      <c r="U454" s="200"/>
      <c r="V454" s="580" t="s">
        <v>2252</v>
      </c>
      <c r="W454" s="581" t="s">
        <v>2915</v>
      </c>
      <c r="X454" s="581" t="s">
        <v>355</v>
      </c>
      <c r="Y454" s="401" t="s">
        <v>3250</v>
      </c>
      <c r="Z454" s="200"/>
      <c r="AA454" s="478" t="s">
        <v>349</v>
      </c>
      <c r="AB454" s="1133" t="s">
        <v>3210</v>
      </c>
      <c r="AC454" s="200"/>
      <c r="AD454" s="200"/>
      <c r="AE454" s="200"/>
      <c r="AF454" s="200"/>
      <c r="AG454" s="200"/>
      <c r="AH454" s="200"/>
      <c r="AI454" s="200"/>
      <c r="AJ454" s="200"/>
      <c r="AK454" s="132"/>
      <c r="AL454" s="132"/>
      <c r="AM454" s="89" t="s">
        <v>242</v>
      </c>
      <c r="AN454" s="186" t="s">
        <v>239</v>
      </c>
      <c r="AO454" s="104" t="s">
        <v>62</v>
      </c>
      <c r="AP454" s="104" t="str">
        <f t="shared" si="21"/>
        <v>Under</v>
      </c>
      <c r="AQ454" s="157" t="s">
        <v>66</v>
      </c>
      <c r="AR454" s="265">
        <v>44600</v>
      </c>
      <c r="AS454" s="200" t="s">
        <v>3795</v>
      </c>
      <c r="AT454" s="200" t="s">
        <v>3796</v>
      </c>
      <c r="AU454" s="129" t="s">
        <v>3787</v>
      </c>
      <c r="AV454" s="200" t="s">
        <v>428</v>
      </c>
      <c r="AW454" s="157" t="s">
        <v>47</v>
      </c>
      <c r="AX454" s="200" t="s">
        <v>3797</v>
      </c>
      <c r="AY454" s="200" t="s">
        <v>117</v>
      </c>
      <c r="AZ454" s="265">
        <v>44600</v>
      </c>
      <c r="BA454" s="200"/>
      <c r="BB454" s="200"/>
      <c r="BC454" s="200"/>
      <c r="BD454" s="200"/>
      <c r="BE454" s="132"/>
      <c r="BF454" s="132"/>
      <c r="BG454" s="132"/>
      <c r="BH454" s="132"/>
      <c r="BI454" s="200"/>
      <c r="BJ454" s="200"/>
      <c r="BK454" s="200"/>
      <c r="BL454" s="107">
        <f t="shared" si="22"/>
        <v>0</v>
      </c>
      <c r="BM454" s="107" t="str">
        <f>VLOOKUP(BL:BL,value!$A:$B,2,0)</f>
        <v>Y</v>
      </c>
      <c r="BN454" s="107" t="str">
        <f>VLOOKUP(BM:BM,value!C:D,2,0)</f>
        <v>Under</v>
      </c>
      <c r="BO454" s="107">
        <f t="shared" si="23"/>
        <v>0</v>
      </c>
      <c r="BP454" s="107" t="str">
        <f>VLOOKUP(BO:BO,value!$A:$B,2,0)</f>
        <v>Y</v>
      </c>
      <c r="BQ454" s="107" t="str">
        <f>VLOOKUP(BP:BP,value!C:D,2,0)</f>
        <v>Under</v>
      </c>
      <c r="BR454" s="107">
        <f>LOOKUP(AR454,value!$F$2:$H$20)</f>
        <v>5</v>
      </c>
    </row>
    <row r="455" spans="1:70" ht="19.95" customHeight="1">
      <c r="A455" s="157"/>
      <c r="B455" s="265">
        <v>44589</v>
      </c>
      <c r="C455" s="578" t="s">
        <v>2798</v>
      </c>
      <c r="D455" s="368" t="s">
        <v>2725</v>
      </c>
      <c r="E455" s="582" t="s">
        <v>3019</v>
      </c>
      <c r="F455" s="656">
        <v>44600</v>
      </c>
      <c r="G455" s="157"/>
      <c r="H455" s="157"/>
      <c r="I455" s="157"/>
      <c r="J455" s="157"/>
      <c r="K455" s="579">
        <v>88087022</v>
      </c>
      <c r="L455" s="157"/>
      <c r="M455" s="157"/>
      <c r="N455" s="368" t="s">
        <v>2238</v>
      </c>
      <c r="O455" s="583" t="s">
        <v>3092</v>
      </c>
      <c r="P455" s="157"/>
      <c r="Q455" s="157"/>
      <c r="R455" s="157"/>
      <c r="S455" s="157"/>
      <c r="T455" s="157"/>
      <c r="U455" s="157"/>
      <c r="V455" s="580" t="s">
        <v>2252</v>
      </c>
      <c r="W455" s="581" t="s">
        <v>2937</v>
      </c>
      <c r="X455" s="581" t="s">
        <v>355</v>
      </c>
      <c r="Y455" s="401" t="s">
        <v>3250</v>
      </c>
      <c r="Z455" s="157"/>
      <c r="AA455" s="478" t="s">
        <v>349</v>
      </c>
      <c r="AB455" s="1133" t="s">
        <v>3232</v>
      </c>
      <c r="AC455" s="157"/>
      <c r="AD455" s="157"/>
      <c r="AE455" s="157"/>
      <c r="AF455" s="157"/>
      <c r="AG455" s="157"/>
      <c r="AH455" s="157"/>
      <c r="AI455" s="157"/>
      <c r="AJ455" s="157"/>
      <c r="AK455" s="89"/>
      <c r="AL455" s="89"/>
      <c r="AM455" s="89" t="s">
        <v>242</v>
      </c>
      <c r="AN455" s="186" t="s">
        <v>183</v>
      </c>
      <c r="AO455" s="104" t="s">
        <v>62</v>
      </c>
      <c r="AP455" s="104" t="str">
        <f t="shared" si="21"/>
        <v>Under</v>
      </c>
      <c r="AQ455" s="157" t="s">
        <v>66</v>
      </c>
      <c r="AR455" s="265">
        <v>44600</v>
      </c>
      <c r="AS455" s="200" t="s">
        <v>3798</v>
      </c>
      <c r="AT455" s="200" t="s">
        <v>3799</v>
      </c>
      <c r="AU455" s="129" t="s">
        <v>3788</v>
      </c>
      <c r="AV455" s="200" t="s">
        <v>1544</v>
      </c>
      <c r="AW455" s="157" t="s">
        <v>47</v>
      </c>
      <c r="AX455" s="200" t="s">
        <v>3800</v>
      </c>
      <c r="AY455" s="200" t="s">
        <v>117</v>
      </c>
      <c r="AZ455" s="265">
        <v>44600</v>
      </c>
      <c r="BA455" s="157"/>
      <c r="BB455" s="157"/>
      <c r="BC455" s="157"/>
      <c r="BD455" s="157"/>
      <c r="BE455" s="89"/>
      <c r="BF455" s="89"/>
      <c r="BG455" s="89"/>
      <c r="BH455" s="89"/>
      <c r="BI455" s="157"/>
      <c r="BJ455" s="157"/>
      <c r="BK455" s="157"/>
      <c r="BL455" s="107">
        <f t="shared" si="22"/>
        <v>0</v>
      </c>
      <c r="BM455" s="107" t="str">
        <f>VLOOKUP(BL:BL,value!$A:$B,2,0)</f>
        <v>Y</v>
      </c>
      <c r="BN455" s="107" t="str">
        <f>VLOOKUP(BM:BM,value!C:D,2,0)</f>
        <v>Under</v>
      </c>
      <c r="BO455" s="107">
        <f t="shared" si="23"/>
        <v>0</v>
      </c>
      <c r="BP455" s="107" t="str">
        <f>VLOOKUP(BO:BO,value!$A:$B,2,0)</f>
        <v>Y</v>
      </c>
      <c r="BQ455" s="107" t="str">
        <f>VLOOKUP(BP:BP,value!C:D,2,0)</f>
        <v>Under</v>
      </c>
      <c r="BR455" s="107">
        <f>LOOKUP(AR455,value!$F$2:$H$20)</f>
        <v>5</v>
      </c>
    </row>
    <row r="456" spans="1:70" ht="19.95" customHeight="1">
      <c r="A456" s="200"/>
      <c r="B456" s="265">
        <v>44589</v>
      </c>
      <c r="C456" s="578" t="s">
        <v>2798</v>
      </c>
      <c r="D456" s="368" t="s">
        <v>2725</v>
      </c>
      <c r="E456" s="582" t="s">
        <v>3019</v>
      </c>
      <c r="F456" s="656">
        <v>44600</v>
      </c>
      <c r="G456" s="200"/>
      <c r="H456" s="200"/>
      <c r="I456" s="200"/>
      <c r="J456" s="200"/>
      <c r="K456" s="579">
        <v>88087026</v>
      </c>
      <c r="L456" s="200"/>
      <c r="M456" s="200"/>
      <c r="N456" s="368" t="s">
        <v>2238</v>
      </c>
      <c r="O456" s="583" t="s">
        <v>3092</v>
      </c>
      <c r="P456" s="200"/>
      <c r="Q456" s="200"/>
      <c r="R456" s="200"/>
      <c r="S456" s="200"/>
      <c r="T456" s="200"/>
      <c r="U456" s="200"/>
      <c r="V456" s="580" t="s">
        <v>2252</v>
      </c>
      <c r="W456" s="581" t="s">
        <v>2938</v>
      </c>
      <c r="X456" s="581" t="s">
        <v>355</v>
      </c>
      <c r="Y456" s="401" t="s">
        <v>3250</v>
      </c>
      <c r="Z456" s="200"/>
      <c r="AA456" s="478" t="s">
        <v>349</v>
      </c>
      <c r="AB456" s="1133" t="s">
        <v>3233</v>
      </c>
      <c r="AC456" s="200"/>
      <c r="AD456" s="200"/>
      <c r="AE456" s="200"/>
      <c r="AF456" s="200"/>
      <c r="AG456" s="200"/>
      <c r="AH456" s="200"/>
      <c r="AI456" s="200"/>
      <c r="AJ456" s="200"/>
      <c r="AK456" s="132"/>
      <c r="AL456" s="132"/>
      <c r="AM456" s="89" t="s">
        <v>242</v>
      </c>
      <c r="AN456" s="186" t="s">
        <v>183</v>
      </c>
      <c r="AO456" s="104" t="s">
        <v>62</v>
      </c>
      <c r="AP456" s="104" t="str">
        <f t="shared" si="21"/>
        <v>Under</v>
      </c>
      <c r="AQ456" s="157" t="s">
        <v>66</v>
      </c>
      <c r="AR456" s="265">
        <v>44600</v>
      </c>
      <c r="AS456" s="200" t="s">
        <v>3798</v>
      </c>
      <c r="AT456" s="200" t="s">
        <v>3799</v>
      </c>
      <c r="AU456" s="129" t="s">
        <v>3788</v>
      </c>
      <c r="AV456" s="200" t="s">
        <v>1544</v>
      </c>
      <c r="AW456" s="157" t="s">
        <v>47</v>
      </c>
      <c r="AX456" s="200" t="s">
        <v>3800</v>
      </c>
      <c r="AY456" s="200" t="s">
        <v>117</v>
      </c>
      <c r="AZ456" s="265">
        <v>44600</v>
      </c>
      <c r="BA456" s="200"/>
      <c r="BB456" s="200"/>
      <c r="BC456" s="200"/>
      <c r="BD456" s="200"/>
      <c r="BE456" s="132"/>
      <c r="BF456" s="132"/>
      <c r="BG456" s="132"/>
      <c r="BH456" s="132"/>
      <c r="BI456" s="200"/>
      <c r="BJ456" s="200"/>
      <c r="BK456" s="200"/>
      <c r="BL456" s="107">
        <f t="shared" si="22"/>
        <v>0</v>
      </c>
      <c r="BM456" s="107" t="str">
        <f>VLOOKUP(BL:BL,value!$A:$B,2,0)</f>
        <v>Y</v>
      </c>
      <c r="BN456" s="107" t="str">
        <f>VLOOKUP(BM:BM,value!C:D,2,0)</f>
        <v>Under</v>
      </c>
      <c r="BO456" s="107">
        <f t="shared" si="23"/>
        <v>0</v>
      </c>
      <c r="BP456" s="107" t="str">
        <f>VLOOKUP(BO:BO,value!$A:$B,2,0)</f>
        <v>Y</v>
      </c>
      <c r="BQ456" s="107" t="str">
        <f>VLOOKUP(BP:BP,value!C:D,2,0)</f>
        <v>Under</v>
      </c>
      <c r="BR456" s="107">
        <f>LOOKUP(AR456,value!$F$2:$H$20)</f>
        <v>5</v>
      </c>
    </row>
    <row r="457" spans="1:70" ht="19.95" customHeight="1">
      <c r="A457" s="157"/>
      <c r="B457" s="265">
        <v>44589</v>
      </c>
      <c r="C457" s="578" t="s">
        <v>2801</v>
      </c>
      <c r="D457" s="368" t="s">
        <v>2728</v>
      </c>
      <c r="E457" s="582" t="s">
        <v>3022</v>
      </c>
      <c r="F457" s="656">
        <v>44600</v>
      </c>
      <c r="G457" s="157"/>
      <c r="H457" s="157"/>
      <c r="I457" s="157"/>
      <c r="J457" s="157"/>
      <c r="K457" s="579">
        <v>88087074</v>
      </c>
      <c r="L457" s="157"/>
      <c r="M457" s="157"/>
      <c r="N457" s="368" t="s">
        <v>2238</v>
      </c>
      <c r="O457" s="583" t="s">
        <v>3095</v>
      </c>
      <c r="P457" s="157"/>
      <c r="Q457" s="157"/>
      <c r="R457" s="157"/>
      <c r="S457" s="157"/>
      <c r="T457" s="157"/>
      <c r="U457" s="157"/>
      <c r="V457" s="580" t="s">
        <v>2252</v>
      </c>
      <c r="W457" s="581" t="s">
        <v>2942</v>
      </c>
      <c r="X457" s="581" t="s">
        <v>355</v>
      </c>
      <c r="Y457" s="401" t="s">
        <v>3250</v>
      </c>
      <c r="Z457" s="157"/>
      <c r="AA457" s="478" t="s">
        <v>349</v>
      </c>
      <c r="AB457" s="1133" t="s">
        <v>3237</v>
      </c>
      <c r="AC457" s="157"/>
      <c r="AD457" s="157"/>
      <c r="AE457" s="157"/>
      <c r="AF457" s="157"/>
      <c r="AG457" s="157"/>
      <c r="AH457" s="157"/>
      <c r="AI457" s="157"/>
      <c r="AJ457" s="157"/>
      <c r="AK457" s="89"/>
      <c r="AL457" s="89"/>
      <c r="AM457" s="89" t="s">
        <v>242</v>
      </c>
      <c r="AN457" s="186" t="s">
        <v>234</v>
      </c>
      <c r="AO457" s="104" t="s">
        <v>62</v>
      </c>
      <c r="AP457" s="104" t="str">
        <f t="shared" si="21"/>
        <v>Under</v>
      </c>
      <c r="AQ457" s="157" t="s">
        <v>66</v>
      </c>
      <c r="AR457" s="265">
        <v>44600</v>
      </c>
      <c r="AS457" s="200" t="s">
        <v>3636</v>
      </c>
      <c r="AT457" s="200" t="s">
        <v>3801</v>
      </c>
      <c r="AU457" s="129" t="s">
        <v>3789</v>
      </c>
      <c r="AV457" s="200" t="s">
        <v>1669</v>
      </c>
      <c r="AW457" s="157" t="s">
        <v>47</v>
      </c>
      <c r="AX457" s="200" t="s">
        <v>3802</v>
      </c>
      <c r="AY457" s="200" t="s">
        <v>117</v>
      </c>
      <c r="AZ457" s="265">
        <v>44600</v>
      </c>
      <c r="BA457" s="157"/>
      <c r="BB457" s="157"/>
      <c r="BC457" s="157"/>
      <c r="BD457" s="157"/>
      <c r="BE457" s="132"/>
      <c r="BF457" s="132"/>
      <c r="BG457" s="132"/>
      <c r="BH457" s="132"/>
      <c r="BI457" s="200"/>
      <c r="BJ457" s="200"/>
      <c r="BK457" s="200"/>
      <c r="BL457" s="107">
        <f t="shared" si="22"/>
        <v>0</v>
      </c>
      <c r="BM457" s="107" t="str">
        <f>VLOOKUP(BL:BL,value!$A:$B,2,0)</f>
        <v>Y</v>
      </c>
      <c r="BN457" s="107" t="str">
        <f>VLOOKUP(BM:BM,value!C:D,2,0)</f>
        <v>Under</v>
      </c>
      <c r="BO457" s="107">
        <f t="shared" si="23"/>
        <v>0</v>
      </c>
      <c r="BP457" s="107" t="str">
        <f>VLOOKUP(BO:BO,value!$A:$B,2,0)</f>
        <v>Y</v>
      </c>
      <c r="BQ457" s="107" t="str">
        <f>VLOOKUP(BP:BP,value!C:D,2,0)</f>
        <v>Under</v>
      </c>
      <c r="BR457" s="107">
        <f>LOOKUP(AR457,value!$F$2:$H$20)</f>
        <v>5</v>
      </c>
    </row>
    <row r="458" spans="1:70" ht="19.95" customHeight="1">
      <c r="A458" s="200"/>
      <c r="B458" s="265">
        <v>44589</v>
      </c>
      <c r="C458" s="578" t="s">
        <v>2801</v>
      </c>
      <c r="D458" s="368" t="s">
        <v>2728</v>
      </c>
      <c r="E458" s="582" t="s">
        <v>3022</v>
      </c>
      <c r="F458" s="656">
        <v>44600</v>
      </c>
      <c r="G458" s="200"/>
      <c r="H458" s="200"/>
      <c r="I458" s="200"/>
      <c r="J458" s="200"/>
      <c r="K458" s="579">
        <v>88087070</v>
      </c>
      <c r="L458" s="200"/>
      <c r="M458" s="200"/>
      <c r="N458" s="368" t="s">
        <v>2238</v>
      </c>
      <c r="O458" s="583" t="s">
        <v>3095</v>
      </c>
      <c r="P458" s="200"/>
      <c r="Q458" s="200"/>
      <c r="R458" s="200"/>
      <c r="S458" s="200"/>
      <c r="T458" s="200"/>
      <c r="U458" s="200"/>
      <c r="V458" s="580" t="s">
        <v>2252</v>
      </c>
      <c r="W458" s="581" t="s">
        <v>2943</v>
      </c>
      <c r="X458" s="581" t="s">
        <v>355</v>
      </c>
      <c r="Y458" s="401" t="s">
        <v>3250</v>
      </c>
      <c r="Z458" s="200"/>
      <c r="AA458" s="478" t="s">
        <v>349</v>
      </c>
      <c r="AB458" s="1133" t="s">
        <v>3238</v>
      </c>
      <c r="AC458" s="200"/>
      <c r="AD458" s="200"/>
      <c r="AE458" s="200"/>
      <c r="AF458" s="200"/>
      <c r="AG458" s="200"/>
      <c r="AH458" s="200"/>
      <c r="AI458" s="200"/>
      <c r="AJ458" s="200"/>
      <c r="AK458" s="132"/>
      <c r="AL458" s="132"/>
      <c r="AM458" s="89" t="s">
        <v>242</v>
      </c>
      <c r="AN458" s="186" t="s">
        <v>234</v>
      </c>
      <c r="AO458" s="104" t="s">
        <v>62</v>
      </c>
      <c r="AP458" s="104" t="str">
        <f t="shared" si="21"/>
        <v>Under</v>
      </c>
      <c r="AQ458" s="157" t="s">
        <v>66</v>
      </c>
      <c r="AR458" s="265">
        <v>44600</v>
      </c>
      <c r="AS458" s="200" t="s">
        <v>3636</v>
      </c>
      <c r="AT458" s="200" t="s">
        <v>3801</v>
      </c>
      <c r="AU458" s="129" t="s">
        <v>3789</v>
      </c>
      <c r="AV458" s="200" t="s">
        <v>1669</v>
      </c>
      <c r="AW458" s="157" t="s">
        <v>47</v>
      </c>
      <c r="AX458" s="200" t="s">
        <v>3802</v>
      </c>
      <c r="AY458" s="200" t="s">
        <v>117</v>
      </c>
      <c r="AZ458" s="265">
        <v>44600</v>
      </c>
      <c r="BA458" s="200"/>
      <c r="BB458" s="200"/>
      <c r="BC458" s="200"/>
      <c r="BD458" s="200"/>
      <c r="BE458" s="132"/>
      <c r="BF458" s="132"/>
      <c r="BG458" s="132"/>
      <c r="BH458" s="132"/>
      <c r="BI458" s="200"/>
      <c r="BJ458" s="200"/>
      <c r="BK458" s="200"/>
      <c r="BL458" s="107">
        <f t="shared" si="22"/>
        <v>0</v>
      </c>
      <c r="BM458" s="107" t="str">
        <f>VLOOKUP(BL:BL,value!$A:$B,2,0)</f>
        <v>Y</v>
      </c>
      <c r="BN458" s="107" t="str">
        <f>VLOOKUP(BM:BM,value!C:D,2,0)</f>
        <v>Under</v>
      </c>
      <c r="BO458" s="107">
        <f t="shared" si="23"/>
        <v>0</v>
      </c>
      <c r="BP458" s="107" t="str">
        <f>VLOOKUP(BO:BO,value!$A:$B,2,0)</f>
        <v>Y</v>
      </c>
      <c r="BQ458" s="107" t="str">
        <f>VLOOKUP(BP:BP,value!C:D,2,0)</f>
        <v>Under</v>
      </c>
      <c r="BR458" s="107">
        <f>LOOKUP(AR458,value!$F$2:$H$20)</f>
        <v>5</v>
      </c>
    </row>
    <row r="459" spans="1:70" ht="19.95" customHeight="1">
      <c r="A459" s="157"/>
      <c r="B459" s="444">
        <v>44589</v>
      </c>
      <c r="C459" s="109">
        <v>201640976</v>
      </c>
      <c r="D459" s="90" t="s">
        <v>3311</v>
      </c>
      <c r="E459" s="479" t="s">
        <v>3329</v>
      </c>
      <c r="F459" s="458">
        <v>44600</v>
      </c>
      <c r="G459" s="157"/>
      <c r="H459" s="157"/>
      <c r="I459" s="446"/>
      <c r="J459" s="157"/>
      <c r="K459" s="649">
        <v>81266144</v>
      </c>
      <c r="L459" s="446" t="s">
        <v>3354</v>
      </c>
      <c r="M459" s="446" t="s">
        <v>1270</v>
      </c>
      <c r="N459" s="106" t="s">
        <v>330</v>
      </c>
      <c r="O459" s="110" t="s">
        <v>3408</v>
      </c>
      <c r="P459" s="457"/>
      <c r="Q459" s="108"/>
      <c r="R459" s="157"/>
      <c r="S459" s="157"/>
      <c r="T459" s="157"/>
      <c r="U459" s="157"/>
      <c r="V459" s="447" t="s">
        <v>3311</v>
      </c>
      <c r="W459" s="111" t="s">
        <v>379</v>
      </c>
      <c r="X459" s="111" t="s">
        <v>379</v>
      </c>
      <c r="Y459" s="146" t="s">
        <v>3425</v>
      </c>
      <c r="Z459" s="157"/>
      <c r="AA459" s="478" t="s">
        <v>349</v>
      </c>
      <c r="AB459" s="1134" t="s">
        <v>3446</v>
      </c>
      <c r="AC459" s="157"/>
      <c r="AD459" s="157"/>
      <c r="AE459" s="157"/>
      <c r="AF459" s="157"/>
      <c r="AG459" s="157"/>
      <c r="AH459" s="157"/>
      <c r="AI459" s="157"/>
      <c r="AJ459" s="157"/>
      <c r="AK459" s="89"/>
      <c r="AL459" s="89"/>
      <c r="AM459" s="89" t="s">
        <v>242</v>
      </c>
      <c r="AN459" s="446" t="s">
        <v>213</v>
      </c>
      <c r="AO459" s="104" t="s">
        <v>62</v>
      </c>
      <c r="AP459" s="104" t="str">
        <f t="shared" si="21"/>
        <v>Under</v>
      </c>
      <c r="AQ459" s="157" t="s">
        <v>65</v>
      </c>
      <c r="AR459" s="265">
        <v>44600</v>
      </c>
      <c r="AS459" s="200" t="s">
        <v>3878</v>
      </c>
      <c r="AT459" s="200" t="s">
        <v>3879</v>
      </c>
      <c r="AU459" s="129" t="s">
        <v>3880</v>
      </c>
      <c r="AV459" s="200" t="s">
        <v>515</v>
      </c>
      <c r="AW459" s="157" t="s">
        <v>277</v>
      </c>
      <c r="AX459" s="200" t="s">
        <v>3881</v>
      </c>
      <c r="AY459" s="200" t="s">
        <v>80</v>
      </c>
      <c r="AZ459" s="265">
        <v>44600</v>
      </c>
      <c r="BA459" s="157"/>
      <c r="BB459" s="157"/>
      <c r="BC459" s="157"/>
      <c r="BD459" s="157"/>
      <c r="BE459" s="326">
        <v>44600</v>
      </c>
      <c r="BF459" s="132" t="s">
        <v>3627</v>
      </c>
      <c r="BG459" s="326">
        <v>44597</v>
      </c>
      <c r="BH459" s="631">
        <v>0.54166666666666663</v>
      </c>
      <c r="BI459" s="200" t="s">
        <v>3628</v>
      </c>
      <c r="BJ459" s="200">
        <v>1</v>
      </c>
      <c r="BK459" s="200" t="s">
        <v>413</v>
      </c>
      <c r="BL459" s="107">
        <f t="shared" si="22"/>
        <v>0</v>
      </c>
      <c r="BM459" s="107" t="str">
        <f>VLOOKUP(BL:BL,value!$A:$B,2,0)</f>
        <v>Y</v>
      </c>
      <c r="BN459" s="107" t="str">
        <f>VLOOKUP(BM:BM,value!C:D,2,0)</f>
        <v>Under</v>
      </c>
      <c r="BO459" s="107">
        <f t="shared" si="23"/>
        <v>0</v>
      </c>
      <c r="BP459" s="107" t="str">
        <f>VLOOKUP(BO:BO,value!$A:$B,2,0)</f>
        <v>Y</v>
      </c>
      <c r="BQ459" s="107" t="str">
        <f>VLOOKUP(BP:BP,value!C:D,2,0)</f>
        <v>Under</v>
      </c>
      <c r="BR459" s="107">
        <f>LOOKUP(AR459,value!$F$2:$H$20)</f>
        <v>5</v>
      </c>
    </row>
    <row r="460" spans="1:70" ht="19.95" customHeight="1">
      <c r="A460" s="200"/>
      <c r="B460" s="444">
        <v>44589</v>
      </c>
      <c r="C460" s="109">
        <v>201640976</v>
      </c>
      <c r="D460" s="90" t="s">
        <v>3311</v>
      </c>
      <c r="E460" s="479" t="s">
        <v>3329</v>
      </c>
      <c r="F460" s="458">
        <v>44600</v>
      </c>
      <c r="G460" s="200"/>
      <c r="H460" s="200"/>
      <c r="I460" s="540"/>
      <c r="J460" s="200"/>
      <c r="K460" s="649">
        <v>82303868</v>
      </c>
      <c r="L460" s="540" t="s">
        <v>3355</v>
      </c>
      <c r="M460" s="540" t="s">
        <v>42</v>
      </c>
      <c r="N460" s="106" t="s">
        <v>330</v>
      </c>
      <c r="O460" s="110" t="s">
        <v>3408</v>
      </c>
      <c r="P460" s="644"/>
      <c r="Q460" s="645"/>
      <c r="R460" s="200"/>
      <c r="S460" s="200"/>
      <c r="T460" s="200"/>
      <c r="U460" s="200"/>
      <c r="V460" s="447" t="s">
        <v>3311</v>
      </c>
      <c r="W460" s="111" t="s">
        <v>379</v>
      </c>
      <c r="X460" s="111" t="s">
        <v>379</v>
      </c>
      <c r="Y460" s="146" t="s">
        <v>3425</v>
      </c>
      <c r="Z460" s="200"/>
      <c r="AA460" s="478" t="s">
        <v>349</v>
      </c>
      <c r="AB460" s="1134" t="s">
        <v>3447</v>
      </c>
      <c r="AC460" s="200"/>
      <c r="AD460" s="200"/>
      <c r="AE460" s="200"/>
      <c r="AF460" s="200"/>
      <c r="AG460" s="200"/>
      <c r="AH460" s="200"/>
      <c r="AI460" s="200"/>
      <c r="AJ460" s="200"/>
      <c r="AK460" s="132"/>
      <c r="AL460" s="132"/>
      <c r="AM460" s="89" t="s">
        <v>242</v>
      </c>
      <c r="AN460" s="446" t="s">
        <v>213</v>
      </c>
      <c r="AO460" s="104" t="s">
        <v>62</v>
      </c>
      <c r="AP460" s="104" t="str">
        <f t="shared" si="21"/>
        <v>Under</v>
      </c>
      <c r="AQ460" s="157" t="s">
        <v>65</v>
      </c>
      <c r="AR460" s="265">
        <v>44600</v>
      </c>
      <c r="AS460" s="200" t="s">
        <v>3878</v>
      </c>
      <c r="AT460" s="200" t="s">
        <v>3879</v>
      </c>
      <c r="AU460" s="129" t="s">
        <v>3880</v>
      </c>
      <c r="AV460" s="200" t="s">
        <v>515</v>
      </c>
      <c r="AW460" s="157" t="s">
        <v>47</v>
      </c>
      <c r="AX460" s="200" t="s">
        <v>3882</v>
      </c>
      <c r="AY460" s="200" t="s">
        <v>117</v>
      </c>
      <c r="AZ460" s="265">
        <v>44600</v>
      </c>
      <c r="BA460" s="200"/>
      <c r="BB460" s="200"/>
      <c r="BC460" s="200"/>
      <c r="BD460" s="200"/>
      <c r="BE460" s="326">
        <v>44600</v>
      </c>
      <c r="BF460" s="132" t="s">
        <v>3627</v>
      </c>
      <c r="BG460" s="326">
        <v>44597</v>
      </c>
      <c r="BH460" s="631">
        <v>0.54166666666666663</v>
      </c>
      <c r="BI460" s="200" t="s">
        <v>3628</v>
      </c>
      <c r="BJ460" s="200">
        <v>1</v>
      </c>
      <c r="BK460" s="200" t="s">
        <v>413</v>
      </c>
      <c r="BL460" s="107">
        <f t="shared" si="22"/>
        <v>0</v>
      </c>
      <c r="BM460" s="107" t="str">
        <f>VLOOKUP(BL:BL,value!$A:$B,2,0)</f>
        <v>Y</v>
      </c>
      <c r="BN460" s="107" t="str">
        <f>VLOOKUP(BM:BM,value!C:D,2,0)</f>
        <v>Under</v>
      </c>
      <c r="BO460" s="107">
        <f t="shared" si="23"/>
        <v>0</v>
      </c>
      <c r="BP460" s="107" t="str">
        <f>VLOOKUP(BO:BO,value!$A:$B,2,0)</f>
        <v>Y</v>
      </c>
      <c r="BQ460" s="107" t="str">
        <f>VLOOKUP(BP:BP,value!C:D,2,0)</f>
        <v>Under</v>
      </c>
      <c r="BR460" s="107">
        <f>LOOKUP(AR460,value!$F$2:$H$20)</f>
        <v>5</v>
      </c>
    </row>
    <row r="461" spans="1:70" ht="19.95" customHeight="1">
      <c r="A461" s="157"/>
      <c r="B461" s="444">
        <v>44589</v>
      </c>
      <c r="C461" s="109">
        <v>201640976</v>
      </c>
      <c r="D461" s="90" t="s">
        <v>3311</v>
      </c>
      <c r="E461" s="479" t="s">
        <v>3329</v>
      </c>
      <c r="F461" s="458">
        <v>44600</v>
      </c>
      <c r="G461" s="157"/>
      <c r="H461" s="157"/>
      <c r="I461" s="446"/>
      <c r="J461" s="157"/>
      <c r="K461" s="649">
        <v>82303869</v>
      </c>
      <c r="L461" s="446" t="s">
        <v>3356</v>
      </c>
      <c r="M461" s="446" t="s">
        <v>42</v>
      </c>
      <c r="N461" s="106" t="s">
        <v>330</v>
      </c>
      <c r="O461" s="110" t="s">
        <v>3408</v>
      </c>
      <c r="P461" s="457"/>
      <c r="Q461" s="108"/>
      <c r="R461" s="157"/>
      <c r="S461" s="157"/>
      <c r="T461" s="157"/>
      <c r="U461" s="157"/>
      <c r="V461" s="447" t="s">
        <v>3311</v>
      </c>
      <c r="W461" s="111" t="s">
        <v>379</v>
      </c>
      <c r="X461" s="111" t="s">
        <v>379</v>
      </c>
      <c r="Y461" s="146" t="s">
        <v>3425</v>
      </c>
      <c r="Z461" s="157"/>
      <c r="AA461" s="478" t="s">
        <v>349</v>
      </c>
      <c r="AB461" s="1134" t="s">
        <v>3448</v>
      </c>
      <c r="AC461" s="157"/>
      <c r="AD461" s="157"/>
      <c r="AE461" s="157"/>
      <c r="AF461" s="157"/>
      <c r="AG461" s="157"/>
      <c r="AH461" s="157"/>
      <c r="AI461" s="157"/>
      <c r="AJ461" s="157"/>
      <c r="AK461" s="89"/>
      <c r="AL461" s="89"/>
      <c r="AM461" s="89" t="s">
        <v>242</v>
      </c>
      <c r="AN461" s="446" t="s">
        <v>213</v>
      </c>
      <c r="AO461" s="104" t="s">
        <v>62</v>
      </c>
      <c r="AP461" s="104" t="str">
        <f t="shared" si="21"/>
        <v>Under</v>
      </c>
      <c r="AQ461" s="157" t="s">
        <v>65</v>
      </c>
      <c r="AR461" s="265">
        <v>44600</v>
      </c>
      <c r="AS461" s="200" t="s">
        <v>3878</v>
      </c>
      <c r="AT461" s="200" t="s">
        <v>3879</v>
      </c>
      <c r="AU461" s="129" t="s">
        <v>3880</v>
      </c>
      <c r="AV461" s="200" t="s">
        <v>515</v>
      </c>
      <c r="AW461" s="157" t="s">
        <v>47</v>
      </c>
      <c r="AX461" s="200" t="s">
        <v>3882</v>
      </c>
      <c r="AY461" s="200" t="s">
        <v>117</v>
      </c>
      <c r="AZ461" s="265">
        <v>44600</v>
      </c>
      <c r="BA461" s="157"/>
      <c r="BB461" s="157"/>
      <c r="BC461" s="157"/>
      <c r="BD461" s="157"/>
      <c r="BE461" s="326">
        <v>44600</v>
      </c>
      <c r="BF461" s="132" t="s">
        <v>3627</v>
      </c>
      <c r="BG461" s="326">
        <v>44597</v>
      </c>
      <c r="BH461" s="631">
        <v>0.54166666666666663</v>
      </c>
      <c r="BI461" s="200" t="s">
        <v>3628</v>
      </c>
      <c r="BJ461" s="200">
        <v>1</v>
      </c>
      <c r="BK461" s="200" t="s">
        <v>413</v>
      </c>
      <c r="BL461" s="107">
        <f t="shared" si="22"/>
        <v>0</v>
      </c>
      <c r="BM461" s="107" t="str">
        <f>VLOOKUP(BL:BL,value!$A:$B,2,0)</f>
        <v>Y</v>
      </c>
      <c r="BN461" s="107" t="str">
        <f>VLOOKUP(BM:BM,value!C:D,2,0)</f>
        <v>Under</v>
      </c>
      <c r="BO461" s="107">
        <f t="shared" si="23"/>
        <v>0</v>
      </c>
      <c r="BP461" s="107" t="str">
        <f>VLOOKUP(BO:BO,value!$A:$B,2,0)</f>
        <v>Y</v>
      </c>
      <c r="BQ461" s="107" t="str">
        <f>VLOOKUP(BP:BP,value!C:D,2,0)</f>
        <v>Under</v>
      </c>
      <c r="BR461" s="107">
        <f>LOOKUP(AR461,value!$F$2:$H$20)</f>
        <v>5</v>
      </c>
    </row>
    <row r="462" spans="1:70" ht="19.95" customHeight="1">
      <c r="A462" s="200"/>
      <c r="B462" s="444">
        <v>44589</v>
      </c>
      <c r="C462" s="109">
        <v>201640976</v>
      </c>
      <c r="D462" s="90" t="s">
        <v>3311</v>
      </c>
      <c r="E462" s="479" t="s">
        <v>3329</v>
      </c>
      <c r="F462" s="458">
        <v>44600</v>
      </c>
      <c r="G462" s="200"/>
      <c r="H462" s="200"/>
      <c r="I462" s="540"/>
      <c r="J462" s="200"/>
      <c r="K462" s="649">
        <v>82303870</v>
      </c>
      <c r="L462" s="540" t="s">
        <v>3357</v>
      </c>
      <c r="M462" s="540" t="s">
        <v>42</v>
      </c>
      <c r="N462" s="106" t="s">
        <v>330</v>
      </c>
      <c r="O462" s="110" t="s">
        <v>3408</v>
      </c>
      <c r="P462" s="644"/>
      <c r="Q462" s="645"/>
      <c r="R462" s="200"/>
      <c r="S462" s="200"/>
      <c r="T462" s="200"/>
      <c r="U462" s="200"/>
      <c r="V462" s="447" t="s">
        <v>3311</v>
      </c>
      <c r="W462" s="111" t="s">
        <v>379</v>
      </c>
      <c r="X462" s="111" t="s">
        <v>379</v>
      </c>
      <c r="Y462" s="146" t="s">
        <v>3425</v>
      </c>
      <c r="Z462" s="200"/>
      <c r="AA462" s="478" t="s">
        <v>349</v>
      </c>
      <c r="AB462" s="1134" t="s">
        <v>3449</v>
      </c>
      <c r="AC462" s="200"/>
      <c r="AD462" s="200"/>
      <c r="AE462" s="200"/>
      <c r="AF462" s="200"/>
      <c r="AG462" s="200"/>
      <c r="AH462" s="200"/>
      <c r="AI462" s="200"/>
      <c r="AJ462" s="200"/>
      <c r="AK462" s="132"/>
      <c r="AL462" s="132"/>
      <c r="AM462" s="89" t="s">
        <v>242</v>
      </c>
      <c r="AN462" s="446" t="s">
        <v>213</v>
      </c>
      <c r="AO462" s="104" t="s">
        <v>62</v>
      </c>
      <c r="AP462" s="104" t="str">
        <f t="shared" si="21"/>
        <v>Under</v>
      </c>
      <c r="AQ462" s="157" t="s">
        <v>65</v>
      </c>
      <c r="AR462" s="265">
        <v>44600</v>
      </c>
      <c r="AS462" s="200" t="s">
        <v>3878</v>
      </c>
      <c r="AT462" s="200" t="s">
        <v>3879</v>
      </c>
      <c r="AU462" s="129" t="s">
        <v>3880</v>
      </c>
      <c r="AV462" s="200" t="s">
        <v>515</v>
      </c>
      <c r="AW462" s="157" t="s">
        <v>47</v>
      </c>
      <c r="AX462" s="200" t="s">
        <v>3882</v>
      </c>
      <c r="AY462" s="200" t="s">
        <v>117</v>
      </c>
      <c r="AZ462" s="265">
        <v>44600</v>
      </c>
      <c r="BA462" s="200"/>
      <c r="BB462" s="200"/>
      <c r="BC462" s="200"/>
      <c r="BD462" s="200"/>
      <c r="BE462" s="326">
        <v>44600</v>
      </c>
      <c r="BF462" s="132" t="s">
        <v>3627</v>
      </c>
      <c r="BG462" s="326">
        <v>44597</v>
      </c>
      <c r="BH462" s="631">
        <v>0.54166666666666663</v>
      </c>
      <c r="BI462" s="200" t="s">
        <v>3628</v>
      </c>
      <c r="BJ462" s="200">
        <v>1</v>
      </c>
      <c r="BK462" s="200" t="s">
        <v>413</v>
      </c>
      <c r="BL462" s="107">
        <f t="shared" si="22"/>
        <v>0</v>
      </c>
      <c r="BM462" s="107" t="str">
        <f>VLOOKUP(BL:BL,value!$A:$B,2,0)</f>
        <v>Y</v>
      </c>
      <c r="BN462" s="107" t="str">
        <f>VLOOKUP(BM:BM,value!C:D,2,0)</f>
        <v>Under</v>
      </c>
      <c r="BO462" s="107">
        <f t="shared" si="23"/>
        <v>0</v>
      </c>
      <c r="BP462" s="107" t="str">
        <f>VLOOKUP(BO:BO,value!$A:$B,2,0)</f>
        <v>Y</v>
      </c>
      <c r="BQ462" s="107" t="str">
        <f>VLOOKUP(BP:BP,value!C:D,2,0)</f>
        <v>Under</v>
      </c>
      <c r="BR462" s="107">
        <f>LOOKUP(AR462,value!$F$2:$H$20)</f>
        <v>5</v>
      </c>
    </row>
    <row r="463" spans="1:70" ht="19.95" customHeight="1">
      <c r="A463" s="200"/>
      <c r="B463" s="444">
        <v>44589</v>
      </c>
      <c r="C463" s="109">
        <v>201640976</v>
      </c>
      <c r="D463" s="90" t="s">
        <v>3311</v>
      </c>
      <c r="E463" s="479" t="s">
        <v>3329</v>
      </c>
      <c r="F463" s="458">
        <v>44600</v>
      </c>
      <c r="G463" s="200"/>
      <c r="H463" s="200"/>
      <c r="I463" s="540"/>
      <c r="J463" s="200"/>
      <c r="K463" s="649">
        <v>82303871</v>
      </c>
      <c r="L463" s="540" t="s">
        <v>3358</v>
      </c>
      <c r="M463" s="540" t="s">
        <v>42</v>
      </c>
      <c r="N463" s="106" t="s">
        <v>330</v>
      </c>
      <c r="O463" s="110" t="s">
        <v>3408</v>
      </c>
      <c r="P463" s="644"/>
      <c r="Q463" s="645"/>
      <c r="R463" s="200"/>
      <c r="S463" s="200"/>
      <c r="T463" s="200"/>
      <c r="U463" s="200"/>
      <c r="V463" s="447" t="s">
        <v>3311</v>
      </c>
      <c r="W463" s="111" t="s">
        <v>379</v>
      </c>
      <c r="X463" s="111" t="s">
        <v>379</v>
      </c>
      <c r="Y463" s="146" t="s">
        <v>3425</v>
      </c>
      <c r="Z463" s="200"/>
      <c r="AA463" s="478" t="s">
        <v>349</v>
      </c>
      <c r="AB463" s="1134" t="s">
        <v>3450</v>
      </c>
      <c r="AC463" s="200"/>
      <c r="AD463" s="200"/>
      <c r="AE463" s="200"/>
      <c r="AF463" s="200"/>
      <c r="AG463" s="200"/>
      <c r="AH463" s="200"/>
      <c r="AI463" s="200"/>
      <c r="AJ463" s="200"/>
      <c r="AK463" s="132"/>
      <c r="AL463" s="132"/>
      <c r="AM463" s="89" t="s">
        <v>242</v>
      </c>
      <c r="AN463" s="446" t="s">
        <v>213</v>
      </c>
      <c r="AO463" s="104" t="s">
        <v>62</v>
      </c>
      <c r="AP463" s="104" t="str">
        <f t="shared" si="21"/>
        <v>Under</v>
      </c>
      <c r="AQ463" s="157" t="s">
        <v>65</v>
      </c>
      <c r="AR463" s="265">
        <v>44600</v>
      </c>
      <c r="AS463" s="200" t="s">
        <v>3878</v>
      </c>
      <c r="AT463" s="200" t="s">
        <v>3879</v>
      </c>
      <c r="AU463" s="129" t="s">
        <v>3880</v>
      </c>
      <c r="AV463" s="200" t="s">
        <v>515</v>
      </c>
      <c r="AW463" s="157" t="s">
        <v>47</v>
      </c>
      <c r="AX463" s="200" t="s">
        <v>3882</v>
      </c>
      <c r="AY463" s="200" t="s">
        <v>117</v>
      </c>
      <c r="AZ463" s="265">
        <v>44600</v>
      </c>
      <c r="BA463" s="200"/>
      <c r="BB463" s="200"/>
      <c r="BC463" s="200"/>
      <c r="BD463" s="200"/>
      <c r="BE463" s="326">
        <v>44600</v>
      </c>
      <c r="BF463" s="132" t="s">
        <v>3627</v>
      </c>
      <c r="BG463" s="326">
        <v>44597</v>
      </c>
      <c r="BH463" s="631">
        <v>0.54166666666666663</v>
      </c>
      <c r="BI463" s="200" t="s">
        <v>3628</v>
      </c>
      <c r="BJ463" s="200">
        <v>1</v>
      </c>
      <c r="BK463" s="200" t="s">
        <v>413</v>
      </c>
      <c r="BL463" s="107">
        <f t="shared" si="22"/>
        <v>0</v>
      </c>
      <c r="BM463" s="107" t="str">
        <f>VLOOKUP(BL:BL,value!$A:$B,2,0)</f>
        <v>Y</v>
      </c>
      <c r="BN463" s="107" t="str">
        <f>VLOOKUP(BM:BM,value!C:D,2,0)</f>
        <v>Under</v>
      </c>
      <c r="BO463" s="107">
        <f t="shared" si="23"/>
        <v>0</v>
      </c>
      <c r="BP463" s="107" t="str">
        <f>VLOOKUP(BO:BO,value!$A:$B,2,0)</f>
        <v>Y</v>
      </c>
      <c r="BQ463" s="107" t="str">
        <f>VLOOKUP(BP:BP,value!C:D,2,0)</f>
        <v>Under</v>
      </c>
      <c r="BR463" s="107">
        <f>LOOKUP(AR463,value!$F$2:$H$20)</f>
        <v>5</v>
      </c>
    </row>
    <row r="464" spans="1:70" ht="19.95" customHeight="1">
      <c r="A464" s="157"/>
      <c r="B464" s="444">
        <v>44589</v>
      </c>
      <c r="C464" s="109">
        <v>201640976</v>
      </c>
      <c r="D464" s="90" t="s">
        <v>3311</v>
      </c>
      <c r="E464" s="479" t="s">
        <v>3329</v>
      </c>
      <c r="F464" s="458">
        <v>44600</v>
      </c>
      <c r="G464" s="157"/>
      <c r="H464" s="157"/>
      <c r="I464" s="446"/>
      <c r="J464" s="157"/>
      <c r="K464" s="649">
        <v>82303872</v>
      </c>
      <c r="L464" s="446" t="s">
        <v>3359</v>
      </c>
      <c r="M464" s="446" t="s">
        <v>42</v>
      </c>
      <c r="N464" s="106" t="s">
        <v>330</v>
      </c>
      <c r="O464" s="110" t="s">
        <v>3408</v>
      </c>
      <c r="P464" s="457"/>
      <c r="Q464" s="108"/>
      <c r="R464" s="157"/>
      <c r="S464" s="157"/>
      <c r="T464" s="157"/>
      <c r="U464" s="157"/>
      <c r="V464" s="447" t="s">
        <v>3311</v>
      </c>
      <c r="W464" s="111" t="s">
        <v>379</v>
      </c>
      <c r="X464" s="111" t="s">
        <v>379</v>
      </c>
      <c r="Y464" s="146" t="s">
        <v>3425</v>
      </c>
      <c r="Z464" s="157"/>
      <c r="AA464" s="478" t="s">
        <v>349</v>
      </c>
      <c r="AB464" s="1134" t="s">
        <v>3451</v>
      </c>
      <c r="AC464" s="157"/>
      <c r="AD464" s="157"/>
      <c r="AE464" s="157"/>
      <c r="AF464" s="157"/>
      <c r="AG464" s="157"/>
      <c r="AH464" s="157"/>
      <c r="AI464" s="157"/>
      <c r="AJ464" s="157"/>
      <c r="AK464" s="89"/>
      <c r="AL464" s="89"/>
      <c r="AM464" s="89" t="s">
        <v>242</v>
      </c>
      <c r="AN464" s="446" t="s">
        <v>213</v>
      </c>
      <c r="AO464" s="104" t="s">
        <v>62</v>
      </c>
      <c r="AP464" s="104" t="str">
        <f t="shared" si="21"/>
        <v>Under</v>
      </c>
      <c r="AQ464" s="157" t="s">
        <v>65</v>
      </c>
      <c r="AR464" s="265">
        <v>44600</v>
      </c>
      <c r="AS464" s="200" t="s">
        <v>3878</v>
      </c>
      <c r="AT464" s="200" t="s">
        <v>3879</v>
      </c>
      <c r="AU464" s="129" t="s">
        <v>3880</v>
      </c>
      <c r="AV464" s="200" t="s">
        <v>515</v>
      </c>
      <c r="AW464" s="157" t="s">
        <v>47</v>
      </c>
      <c r="AX464" s="200" t="s">
        <v>3882</v>
      </c>
      <c r="AY464" s="200" t="s">
        <v>117</v>
      </c>
      <c r="AZ464" s="265">
        <v>44600</v>
      </c>
      <c r="BA464" s="157"/>
      <c r="BB464" s="157"/>
      <c r="BC464" s="157"/>
      <c r="BD464" s="157"/>
      <c r="BE464" s="326">
        <v>44600</v>
      </c>
      <c r="BF464" s="132" t="s">
        <v>3627</v>
      </c>
      <c r="BG464" s="326">
        <v>44597</v>
      </c>
      <c r="BH464" s="631">
        <v>0.54166666666666663</v>
      </c>
      <c r="BI464" s="200" t="s">
        <v>3628</v>
      </c>
      <c r="BJ464" s="200">
        <v>1</v>
      </c>
      <c r="BK464" s="200" t="s">
        <v>413</v>
      </c>
      <c r="BL464" s="107">
        <f t="shared" si="22"/>
        <v>0</v>
      </c>
      <c r="BM464" s="107" t="str">
        <f>VLOOKUP(BL:BL,value!$A:$B,2,0)</f>
        <v>Y</v>
      </c>
      <c r="BN464" s="107" t="str">
        <f>VLOOKUP(BM:BM,value!C:D,2,0)</f>
        <v>Under</v>
      </c>
      <c r="BO464" s="107">
        <f t="shared" si="23"/>
        <v>0</v>
      </c>
      <c r="BP464" s="107" t="str">
        <f>VLOOKUP(BO:BO,value!$A:$B,2,0)</f>
        <v>Y</v>
      </c>
      <c r="BQ464" s="107" t="str">
        <f>VLOOKUP(BP:BP,value!C:D,2,0)</f>
        <v>Under</v>
      </c>
      <c r="BR464" s="107">
        <f>LOOKUP(AR464,value!$F$2:$H$20)</f>
        <v>5</v>
      </c>
    </row>
    <row r="465" spans="1:70" ht="19.95" customHeight="1">
      <c r="A465" s="200"/>
      <c r="B465" s="444">
        <v>44589</v>
      </c>
      <c r="C465" s="109">
        <v>201640976</v>
      </c>
      <c r="D465" s="90" t="s">
        <v>3311</v>
      </c>
      <c r="E465" s="479" t="s">
        <v>3329</v>
      </c>
      <c r="F465" s="458">
        <v>44600</v>
      </c>
      <c r="G465" s="200"/>
      <c r="H465" s="200"/>
      <c r="I465" s="540"/>
      <c r="J465" s="200"/>
      <c r="K465" s="649">
        <v>82303873</v>
      </c>
      <c r="L465" s="540" t="s">
        <v>3360</v>
      </c>
      <c r="M465" s="540" t="s">
        <v>42</v>
      </c>
      <c r="N465" s="106" t="s">
        <v>330</v>
      </c>
      <c r="O465" s="110" t="s">
        <v>3408</v>
      </c>
      <c r="P465" s="644"/>
      <c r="Q465" s="645"/>
      <c r="R465" s="200"/>
      <c r="S465" s="200"/>
      <c r="T465" s="200"/>
      <c r="U465" s="200"/>
      <c r="V465" s="447" t="s">
        <v>3311</v>
      </c>
      <c r="W465" s="111" t="s">
        <v>379</v>
      </c>
      <c r="X465" s="111" t="s">
        <v>379</v>
      </c>
      <c r="Y465" s="146" t="s">
        <v>3425</v>
      </c>
      <c r="Z465" s="200"/>
      <c r="AA465" s="478" t="s">
        <v>349</v>
      </c>
      <c r="AB465" s="1134" t="s">
        <v>3452</v>
      </c>
      <c r="AC465" s="200"/>
      <c r="AD465" s="200"/>
      <c r="AE465" s="200"/>
      <c r="AF465" s="200"/>
      <c r="AG465" s="200"/>
      <c r="AH465" s="200"/>
      <c r="AI465" s="200"/>
      <c r="AJ465" s="200"/>
      <c r="AK465" s="132"/>
      <c r="AL465" s="132"/>
      <c r="AM465" s="89" t="s">
        <v>242</v>
      </c>
      <c r="AN465" s="446" t="s">
        <v>213</v>
      </c>
      <c r="AO465" s="104" t="s">
        <v>62</v>
      </c>
      <c r="AP465" s="104" t="str">
        <f t="shared" si="21"/>
        <v>Under</v>
      </c>
      <c r="AQ465" s="157" t="s">
        <v>65</v>
      </c>
      <c r="AR465" s="265">
        <v>44600</v>
      </c>
      <c r="AS465" s="200" t="s">
        <v>3878</v>
      </c>
      <c r="AT465" s="200" t="s">
        <v>3879</v>
      </c>
      <c r="AU465" s="129" t="s">
        <v>3880</v>
      </c>
      <c r="AV465" s="200" t="s">
        <v>515</v>
      </c>
      <c r="AW465" s="157" t="s">
        <v>47</v>
      </c>
      <c r="AX465" s="200" t="s">
        <v>3882</v>
      </c>
      <c r="AY465" s="200" t="s">
        <v>117</v>
      </c>
      <c r="AZ465" s="265">
        <v>44600</v>
      </c>
      <c r="BA465" s="200"/>
      <c r="BB465" s="200"/>
      <c r="BC465" s="200"/>
      <c r="BD465" s="200"/>
      <c r="BE465" s="326">
        <v>44600</v>
      </c>
      <c r="BF465" s="132" t="s">
        <v>3627</v>
      </c>
      <c r="BG465" s="326">
        <v>44597</v>
      </c>
      <c r="BH465" s="631">
        <v>0.54166666666666663</v>
      </c>
      <c r="BI465" s="200" t="s">
        <v>3628</v>
      </c>
      <c r="BJ465" s="200">
        <v>1</v>
      </c>
      <c r="BK465" s="200" t="s">
        <v>413</v>
      </c>
      <c r="BL465" s="107">
        <f t="shared" si="22"/>
        <v>0</v>
      </c>
      <c r="BM465" s="107" t="str">
        <f>VLOOKUP(BL:BL,value!$A:$B,2,0)</f>
        <v>Y</v>
      </c>
      <c r="BN465" s="107" t="str">
        <f>VLOOKUP(BM:BM,value!C:D,2,0)</f>
        <v>Under</v>
      </c>
      <c r="BO465" s="107">
        <f t="shared" si="23"/>
        <v>0</v>
      </c>
      <c r="BP465" s="107" t="str">
        <f>VLOOKUP(BO:BO,value!$A:$B,2,0)</f>
        <v>Y</v>
      </c>
      <c r="BQ465" s="107" t="str">
        <f>VLOOKUP(BP:BP,value!C:D,2,0)</f>
        <v>Under</v>
      </c>
      <c r="BR465" s="107">
        <f>LOOKUP(AR465,value!$F$2:$H$20)</f>
        <v>5</v>
      </c>
    </row>
    <row r="466" spans="1:70" ht="19.95" customHeight="1">
      <c r="A466" s="157"/>
      <c r="B466" s="444">
        <v>44589</v>
      </c>
      <c r="C466" s="109">
        <v>201640976</v>
      </c>
      <c r="D466" s="90" t="s">
        <v>3311</v>
      </c>
      <c r="E466" s="479" t="s">
        <v>3329</v>
      </c>
      <c r="F466" s="458">
        <v>44600</v>
      </c>
      <c r="G466" s="157"/>
      <c r="H466" s="157"/>
      <c r="I466" s="446"/>
      <c r="J466" s="157"/>
      <c r="K466" s="649">
        <v>82303874</v>
      </c>
      <c r="L466" s="446" t="s">
        <v>3361</v>
      </c>
      <c r="M466" s="446" t="s">
        <v>42</v>
      </c>
      <c r="N466" s="106" t="s">
        <v>330</v>
      </c>
      <c r="O466" s="110" t="s">
        <v>3408</v>
      </c>
      <c r="P466" s="457"/>
      <c r="Q466" s="108"/>
      <c r="R466" s="157"/>
      <c r="S466" s="157"/>
      <c r="T466" s="157"/>
      <c r="U466" s="157"/>
      <c r="V466" s="447" t="s">
        <v>3311</v>
      </c>
      <c r="W466" s="111" t="s">
        <v>379</v>
      </c>
      <c r="X466" s="111" t="s">
        <v>379</v>
      </c>
      <c r="Y466" s="146" t="s">
        <v>3425</v>
      </c>
      <c r="Z466" s="157"/>
      <c r="AA466" s="478" t="s">
        <v>349</v>
      </c>
      <c r="AB466" s="1134" t="s">
        <v>3453</v>
      </c>
      <c r="AC466" s="157"/>
      <c r="AD466" s="157"/>
      <c r="AE466" s="157"/>
      <c r="AF466" s="157"/>
      <c r="AG466" s="157"/>
      <c r="AH466" s="157"/>
      <c r="AI466" s="157"/>
      <c r="AJ466" s="157"/>
      <c r="AK466" s="89"/>
      <c r="AL466" s="89"/>
      <c r="AM466" s="89" t="s">
        <v>242</v>
      </c>
      <c r="AN466" s="446" t="s">
        <v>213</v>
      </c>
      <c r="AO466" s="104" t="s">
        <v>62</v>
      </c>
      <c r="AP466" s="104" t="str">
        <f t="shared" si="21"/>
        <v>Under</v>
      </c>
      <c r="AQ466" s="157" t="s">
        <v>65</v>
      </c>
      <c r="AR466" s="265">
        <v>44600</v>
      </c>
      <c r="AS466" s="200" t="s">
        <v>3878</v>
      </c>
      <c r="AT466" s="200" t="s">
        <v>3879</v>
      </c>
      <c r="AU466" s="129" t="s">
        <v>3880</v>
      </c>
      <c r="AV466" s="200" t="s">
        <v>515</v>
      </c>
      <c r="AW466" s="157" t="s">
        <v>47</v>
      </c>
      <c r="AX466" s="200" t="s">
        <v>3882</v>
      </c>
      <c r="AY466" s="200" t="s">
        <v>117</v>
      </c>
      <c r="AZ466" s="265">
        <v>44600</v>
      </c>
      <c r="BA466" s="157"/>
      <c r="BB466" s="157"/>
      <c r="BC466" s="157"/>
      <c r="BD466" s="157"/>
      <c r="BE466" s="326">
        <v>44600</v>
      </c>
      <c r="BF466" s="132" t="s">
        <v>3627</v>
      </c>
      <c r="BG466" s="326">
        <v>44597</v>
      </c>
      <c r="BH466" s="631">
        <v>0.54166666666666663</v>
      </c>
      <c r="BI466" s="200" t="s">
        <v>3628</v>
      </c>
      <c r="BJ466" s="200">
        <v>1</v>
      </c>
      <c r="BK466" s="200" t="s">
        <v>413</v>
      </c>
      <c r="BL466" s="107">
        <f t="shared" si="22"/>
        <v>0</v>
      </c>
      <c r="BM466" s="107" t="str">
        <f>VLOOKUP(BL:BL,value!$A:$B,2,0)</f>
        <v>Y</v>
      </c>
      <c r="BN466" s="107" t="str">
        <f>VLOOKUP(BM:BM,value!C:D,2,0)</f>
        <v>Under</v>
      </c>
      <c r="BO466" s="107">
        <f t="shared" si="23"/>
        <v>0</v>
      </c>
      <c r="BP466" s="107" t="str">
        <f>VLOOKUP(BO:BO,value!$A:$B,2,0)</f>
        <v>Y</v>
      </c>
      <c r="BQ466" s="107" t="str">
        <f>VLOOKUP(BP:BP,value!C:D,2,0)</f>
        <v>Under</v>
      </c>
      <c r="BR466" s="107">
        <f>LOOKUP(AR466,value!$F$2:$H$20)</f>
        <v>5</v>
      </c>
    </row>
    <row r="467" spans="1:70" ht="19.95" customHeight="1">
      <c r="A467" s="200"/>
      <c r="B467" s="444">
        <v>44589</v>
      </c>
      <c r="C467" s="109">
        <v>201640976</v>
      </c>
      <c r="D467" s="90" t="s">
        <v>3311</v>
      </c>
      <c r="E467" s="479" t="s">
        <v>3329</v>
      </c>
      <c r="F467" s="458">
        <v>44600</v>
      </c>
      <c r="G467" s="200"/>
      <c r="H467" s="200"/>
      <c r="I467" s="540"/>
      <c r="J467" s="200"/>
      <c r="K467" s="649">
        <v>82303875</v>
      </c>
      <c r="L467" s="540" t="s">
        <v>3362</v>
      </c>
      <c r="M467" s="540" t="s">
        <v>42</v>
      </c>
      <c r="N467" s="106" t="s">
        <v>330</v>
      </c>
      <c r="O467" s="110" t="s">
        <v>3408</v>
      </c>
      <c r="P467" s="644"/>
      <c r="Q467" s="645"/>
      <c r="R467" s="200"/>
      <c r="S467" s="200"/>
      <c r="T467" s="200"/>
      <c r="U467" s="200"/>
      <c r="V467" s="447" t="s">
        <v>3311</v>
      </c>
      <c r="W467" s="111" t="s">
        <v>379</v>
      </c>
      <c r="X467" s="111" t="s">
        <v>379</v>
      </c>
      <c r="Y467" s="146" t="s">
        <v>3425</v>
      </c>
      <c r="Z467" s="200"/>
      <c r="AA467" s="478" t="s">
        <v>349</v>
      </c>
      <c r="AB467" s="1134" t="s">
        <v>3454</v>
      </c>
      <c r="AC467" s="200"/>
      <c r="AD467" s="200"/>
      <c r="AE467" s="200"/>
      <c r="AF467" s="200"/>
      <c r="AG467" s="200"/>
      <c r="AH467" s="200"/>
      <c r="AI467" s="200"/>
      <c r="AJ467" s="200"/>
      <c r="AK467" s="132"/>
      <c r="AL467" s="132"/>
      <c r="AM467" s="89" t="s">
        <v>242</v>
      </c>
      <c r="AN467" s="446" t="s">
        <v>213</v>
      </c>
      <c r="AO467" s="104" t="s">
        <v>62</v>
      </c>
      <c r="AP467" s="104" t="str">
        <f t="shared" si="21"/>
        <v>Under</v>
      </c>
      <c r="AQ467" s="157" t="s">
        <v>65</v>
      </c>
      <c r="AR467" s="265">
        <v>44600</v>
      </c>
      <c r="AS467" s="200" t="s">
        <v>3878</v>
      </c>
      <c r="AT467" s="200" t="s">
        <v>3879</v>
      </c>
      <c r="AU467" s="129" t="s">
        <v>3880</v>
      </c>
      <c r="AV467" s="200" t="s">
        <v>515</v>
      </c>
      <c r="AW467" s="157" t="s">
        <v>47</v>
      </c>
      <c r="AX467" s="200" t="s">
        <v>3882</v>
      </c>
      <c r="AY467" s="200" t="s">
        <v>117</v>
      </c>
      <c r="AZ467" s="265">
        <v>44600</v>
      </c>
      <c r="BA467" s="200"/>
      <c r="BB467" s="200"/>
      <c r="BC467" s="200"/>
      <c r="BD467" s="200"/>
      <c r="BE467" s="326">
        <v>44600</v>
      </c>
      <c r="BF467" s="132" t="s">
        <v>3627</v>
      </c>
      <c r="BG467" s="326">
        <v>44597</v>
      </c>
      <c r="BH467" s="631">
        <v>0.54166666666666663</v>
      </c>
      <c r="BI467" s="200" t="s">
        <v>3628</v>
      </c>
      <c r="BJ467" s="200">
        <v>1</v>
      </c>
      <c r="BK467" s="200" t="s">
        <v>413</v>
      </c>
      <c r="BL467" s="107">
        <f t="shared" si="22"/>
        <v>0</v>
      </c>
      <c r="BM467" s="107" t="str">
        <f>VLOOKUP(BL:BL,value!$A:$B,2,0)</f>
        <v>Y</v>
      </c>
      <c r="BN467" s="107" t="str">
        <f>VLOOKUP(BM:BM,value!C:D,2,0)</f>
        <v>Under</v>
      </c>
      <c r="BO467" s="107">
        <f t="shared" si="23"/>
        <v>0</v>
      </c>
      <c r="BP467" s="107" t="str">
        <f>VLOOKUP(BO:BO,value!$A:$B,2,0)</f>
        <v>Y</v>
      </c>
      <c r="BQ467" s="107" t="str">
        <f>VLOOKUP(BP:BP,value!C:D,2,0)</f>
        <v>Under</v>
      </c>
      <c r="BR467" s="107">
        <f>LOOKUP(AR467,value!$F$2:$H$20)</f>
        <v>5</v>
      </c>
    </row>
    <row r="468" spans="1:70" ht="19.95" customHeight="1">
      <c r="A468" s="157"/>
      <c r="B468" s="444">
        <v>44589</v>
      </c>
      <c r="C468" s="109">
        <v>201640976</v>
      </c>
      <c r="D468" s="90" t="s">
        <v>3311</v>
      </c>
      <c r="E468" s="479" t="s">
        <v>3329</v>
      </c>
      <c r="F468" s="458">
        <v>44600</v>
      </c>
      <c r="G468" s="157"/>
      <c r="H468" s="157"/>
      <c r="I468" s="446"/>
      <c r="J468" s="157"/>
      <c r="K468" s="649">
        <v>82303876</v>
      </c>
      <c r="L468" s="446" t="s">
        <v>3363</v>
      </c>
      <c r="M468" s="446" t="s">
        <v>42</v>
      </c>
      <c r="N468" s="106" t="s">
        <v>330</v>
      </c>
      <c r="O468" s="110" t="s">
        <v>3408</v>
      </c>
      <c r="P468" s="457"/>
      <c r="Q468" s="108"/>
      <c r="R468" s="157"/>
      <c r="S468" s="157"/>
      <c r="T468" s="157"/>
      <c r="U468" s="157"/>
      <c r="V468" s="447" t="s">
        <v>3311</v>
      </c>
      <c r="W468" s="111" t="s">
        <v>379</v>
      </c>
      <c r="X468" s="111" t="s">
        <v>379</v>
      </c>
      <c r="Y468" s="146" t="s">
        <v>3425</v>
      </c>
      <c r="Z468" s="157"/>
      <c r="AA468" s="478" t="s">
        <v>349</v>
      </c>
      <c r="AB468" s="1134" t="s">
        <v>3455</v>
      </c>
      <c r="AC468" s="157"/>
      <c r="AD468" s="157"/>
      <c r="AE468" s="157"/>
      <c r="AF468" s="157"/>
      <c r="AG468" s="157"/>
      <c r="AH468" s="157"/>
      <c r="AI468" s="157"/>
      <c r="AJ468" s="157"/>
      <c r="AK468" s="89"/>
      <c r="AL468" s="89"/>
      <c r="AM468" s="89" t="s">
        <v>242</v>
      </c>
      <c r="AN468" s="446" t="s">
        <v>213</v>
      </c>
      <c r="AO468" s="104" t="s">
        <v>62</v>
      </c>
      <c r="AP468" s="104" t="str">
        <f t="shared" si="21"/>
        <v>Under</v>
      </c>
      <c r="AQ468" s="157" t="s">
        <v>65</v>
      </c>
      <c r="AR468" s="265">
        <v>44600</v>
      </c>
      <c r="AS468" s="200" t="s">
        <v>3878</v>
      </c>
      <c r="AT468" s="200" t="s">
        <v>3879</v>
      </c>
      <c r="AU468" s="129" t="s">
        <v>3880</v>
      </c>
      <c r="AV468" s="200" t="s">
        <v>515</v>
      </c>
      <c r="AW468" s="157" t="s">
        <v>47</v>
      </c>
      <c r="AX468" s="200" t="s">
        <v>3882</v>
      </c>
      <c r="AY468" s="200" t="s">
        <v>117</v>
      </c>
      <c r="AZ468" s="265">
        <v>44600</v>
      </c>
      <c r="BA468" s="157"/>
      <c r="BB468" s="157"/>
      <c r="BC468" s="157"/>
      <c r="BD468" s="157"/>
      <c r="BE468" s="265">
        <v>44600</v>
      </c>
      <c r="BF468" s="89" t="s">
        <v>3627</v>
      </c>
      <c r="BG468" s="265">
        <v>44597</v>
      </c>
      <c r="BH468" s="278">
        <v>0.54166666666666663</v>
      </c>
      <c r="BI468" s="157" t="s">
        <v>3628</v>
      </c>
      <c r="BJ468" s="157">
        <v>1</v>
      </c>
      <c r="BK468" s="157" t="s">
        <v>413</v>
      </c>
      <c r="BL468" s="107">
        <f t="shared" si="22"/>
        <v>0</v>
      </c>
      <c r="BM468" s="107" t="str">
        <f>VLOOKUP(BL:BL,value!$A:$B,2,0)</f>
        <v>Y</v>
      </c>
      <c r="BN468" s="107" t="str">
        <f>VLOOKUP(BM:BM,value!C:D,2,0)</f>
        <v>Under</v>
      </c>
      <c r="BO468" s="107">
        <f t="shared" si="23"/>
        <v>0</v>
      </c>
      <c r="BP468" s="107" t="str">
        <f>VLOOKUP(BO:BO,value!$A:$B,2,0)</f>
        <v>Y</v>
      </c>
      <c r="BQ468" s="107" t="str">
        <f>VLOOKUP(BP:BP,value!C:D,2,0)</f>
        <v>Under</v>
      </c>
      <c r="BR468" s="107">
        <f>LOOKUP(AR468,value!$F$2:$H$20)</f>
        <v>5</v>
      </c>
    </row>
    <row r="469" spans="1:70" ht="19.95" customHeight="1">
      <c r="A469" s="200"/>
      <c r="B469" s="444">
        <v>44589</v>
      </c>
      <c r="C469" s="109">
        <v>201640976</v>
      </c>
      <c r="D469" s="90" t="s">
        <v>3311</v>
      </c>
      <c r="E469" s="479" t="s">
        <v>3329</v>
      </c>
      <c r="F469" s="458">
        <v>44600</v>
      </c>
      <c r="G469" s="200"/>
      <c r="H469" s="200"/>
      <c r="I469" s="540"/>
      <c r="J469" s="200"/>
      <c r="K469" s="649">
        <v>82303877</v>
      </c>
      <c r="L469" s="540" t="s">
        <v>3364</v>
      </c>
      <c r="M469" s="540" t="s">
        <v>42</v>
      </c>
      <c r="N469" s="106" t="s">
        <v>330</v>
      </c>
      <c r="O469" s="110" t="s">
        <v>3408</v>
      </c>
      <c r="P469" s="644"/>
      <c r="Q469" s="645"/>
      <c r="R469" s="200"/>
      <c r="S469" s="200"/>
      <c r="T469" s="200"/>
      <c r="U469" s="200"/>
      <c r="V469" s="447" t="s">
        <v>3311</v>
      </c>
      <c r="W469" s="111" t="s">
        <v>379</v>
      </c>
      <c r="X469" s="111" t="s">
        <v>379</v>
      </c>
      <c r="Y469" s="146" t="s">
        <v>3425</v>
      </c>
      <c r="Z469" s="200"/>
      <c r="AA469" s="478" t="s">
        <v>349</v>
      </c>
      <c r="AB469" s="1134" t="s">
        <v>3456</v>
      </c>
      <c r="AC469" s="200"/>
      <c r="AD469" s="200"/>
      <c r="AE469" s="200"/>
      <c r="AF469" s="200"/>
      <c r="AG469" s="200"/>
      <c r="AH469" s="200"/>
      <c r="AI469" s="200"/>
      <c r="AJ469" s="200"/>
      <c r="AK469" s="132"/>
      <c r="AL469" s="132"/>
      <c r="AM469" s="89" t="s">
        <v>242</v>
      </c>
      <c r="AN469" s="446" t="s">
        <v>213</v>
      </c>
      <c r="AO469" s="104" t="s">
        <v>62</v>
      </c>
      <c r="AP469" s="104" t="str">
        <f t="shared" si="21"/>
        <v>Under</v>
      </c>
      <c r="AQ469" s="157" t="s">
        <v>65</v>
      </c>
      <c r="AR469" s="265">
        <v>44600</v>
      </c>
      <c r="AS469" s="200" t="s">
        <v>3878</v>
      </c>
      <c r="AT469" s="200" t="s">
        <v>3879</v>
      </c>
      <c r="AU469" s="129" t="s">
        <v>3880</v>
      </c>
      <c r="AV469" s="200" t="s">
        <v>515</v>
      </c>
      <c r="AW469" s="157" t="s">
        <v>47</v>
      </c>
      <c r="AX469" s="200" t="s">
        <v>3882</v>
      </c>
      <c r="AY469" s="200" t="s">
        <v>117</v>
      </c>
      <c r="AZ469" s="265">
        <v>44600</v>
      </c>
      <c r="BA469" s="200"/>
      <c r="BB469" s="200"/>
      <c r="BC469" s="200"/>
      <c r="BD469" s="200"/>
      <c r="BE469" s="326">
        <v>44600</v>
      </c>
      <c r="BF469" s="132" t="s">
        <v>3627</v>
      </c>
      <c r="BG469" s="326">
        <v>44597</v>
      </c>
      <c r="BH469" s="631">
        <v>0.54166666666666663</v>
      </c>
      <c r="BI469" s="200" t="s">
        <v>3628</v>
      </c>
      <c r="BJ469" s="200">
        <v>1</v>
      </c>
      <c r="BK469" s="200" t="s">
        <v>413</v>
      </c>
      <c r="BL469" s="107">
        <f t="shared" si="22"/>
        <v>0</v>
      </c>
      <c r="BM469" s="107" t="str">
        <f>VLOOKUP(BL:BL,value!$A:$B,2,0)</f>
        <v>Y</v>
      </c>
      <c r="BN469" s="107" t="str">
        <f>VLOOKUP(BM:BM,value!C:D,2,0)</f>
        <v>Under</v>
      </c>
      <c r="BO469" s="107">
        <f t="shared" si="23"/>
        <v>0</v>
      </c>
      <c r="BP469" s="107" t="str">
        <f>VLOOKUP(BO:BO,value!$A:$B,2,0)</f>
        <v>Y</v>
      </c>
      <c r="BQ469" s="107" t="str">
        <f>VLOOKUP(BP:BP,value!C:D,2,0)</f>
        <v>Under</v>
      </c>
      <c r="BR469" s="107">
        <f>LOOKUP(AR469,value!$F$2:$H$20)</f>
        <v>5</v>
      </c>
    </row>
    <row r="470" spans="1:70" ht="19.95" customHeight="1">
      <c r="A470" s="157"/>
      <c r="B470" s="444">
        <v>44589</v>
      </c>
      <c r="C470" s="109">
        <v>201640976</v>
      </c>
      <c r="D470" s="90" t="s">
        <v>3311</v>
      </c>
      <c r="E470" s="479" t="s">
        <v>3329</v>
      </c>
      <c r="F470" s="458">
        <v>44600</v>
      </c>
      <c r="G470" s="157"/>
      <c r="H470" s="157"/>
      <c r="I470" s="446"/>
      <c r="J470" s="157"/>
      <c r="K470" s="649">
        <v>82303878</v>
      </c>
      <c r="L470" s="446" t="s">
        <v>3365</v>
      </c>
      <c r="M470" s="446" t="s">
        <v>42</v>
      </c>
      <c r="N470" s="106" t="s">
        <v>330</v>
      </c>
      <c r="O470" s="110" t="s">
        <v>3408</v>
      </c>
      <c r="P470" s="457"/>
      <c r="Q470" s="108"/>
      <c r="R470" s="157"/>
      <c r="S470" s="157"/>
      <c r="T470" s="157"/>
      <c r="U470" s="157"/>
      <c r="V470" s="447" t="s">
        <v>3311</v>
      </c>
      <c r="W470" s="111" t="s">
        <v>379</v>
      </c>
      <c r="X470" s="111" t="s">
        <v>379</v>
      </c>
      <c r="Y470" s="146" t="s">
        <v>3425</v>
      </c>
      <c r="Z470" s="157"/>
      <c r="AA470" s="478" t="s">
        <v>349</v>
      </c>
      <c r="AB470" s="1134" t="s">
        <v>3457</v>
      </c>
      <c r="AC470" s="157"/>
      <c r="AD470" s="157"/>
      <c r="AE470" s="157"/>
      <c r="AF470" s="157"/>
      <c r="AG470" s="157"/>
      <c r="AH470" s="157"/>
      <c r="AI470" s="157"/>
      <c r="AJ470" s="157"/>
      <c r="AK470" s="89"/>
      <c r="AL470" s="89"/>
      <c r="AM470" s="89" t="s">
        <v>242</v>
      </c>
      <c r="AN470" s="446" t="s">
        <v>213</v>
      </c>
      <c r="AO470" s="104" t="s">
        <v>62</v>
      </c>
      <c r="AP470" s="104" t="str">
        <f t="shared" si="21"/>
        <v>Under</v>
      </c>
      <c r="AQ470" s="157" t="s">
        <v>65</v>
      </c>
      <c r="AR470" s="265">
        <v>44600</v>
      </c>
      <c r="AS470" s="157" t="s">
        <v>3878</v>
      </c>
      <c r="AT470" s="157" t="s">
        <v>3879</v>
      </c>
      <c r="AU470" s="90" t="s">
        <v>3880</v>
      </c>
      <c r="AV470" s="157" t="s">
        <v>515</v>
      </c>
      <c r="AW470" s="157" t="s">
        <v>47</v>
      </c>
      <c r="AX470" s="157" t="s">
        <v>3882</v>
      </c>
      <c r="AY470" s="157" t="s">
        <v>117</v>
      </c>
      <c r="AZ470" s="265">
        <v>44600</v>
      </c>
      <c r="BA470" s="157"/>
      <c r="BB470" s="157"/>
      <c r="BC470" s="157"/>
      <c r="BD470" s="157"/>
      <c r="BE470" s="265">
        <v>44600</v>
      </c>
      <c r="BF470" s="89" t="s">
        <v>3627</v>
      </c>
      <c r="BG470" s="265">
        <v>44597</v>
      </c>
      <c r="BH470" s="278">
        <v>0.54166666666666663</v>
      </c>
      <c r="BI470" s="157" t="s">
        <v>3628</v>
      </c>
      <c r="BJ470" s="157">
        <v>1</v>
      </c>
      <c r="BK470" s="157" t="s">
        <v>413</v>
      </c>
      <c r="BL470" s="107">
        <f t="shared" si="22"/>
        <v>0</v>
      </c>
      <c r="BM470" s="107" t="str">
        <f>VLOOKUP(BL:BL,value!$A:$B,2,0)</f>
        <v>Y</v>
      </c>
      <c r="BN470" s="107" t="str">
        <f>VLOOKUP(BM:BM,value!C:D,2,0)</f>
        <v>Under</v>
      </c>
      <c r="BO470" s="107">
        <f t="shared" si="23"/>
        <v>0</v>
      </c>
      <c r="BP470" s="107" t="str">
        <f>VLOOKUP(BO:BO,value!$A:$B,2,0)</f>
        <v>Y</v>
      </c>
      <c r="BQ470" s="107" t="str">
        <f>VLOOKUP(BP:BP,value!C:D,2,0)</f>
        <v>Under</v>
      </c>
      <c r="BR470" s="107">
        <f>LOOKUP(AR470,value!$F$2:$H$20)</f>
        <v>5</v>
      </c>
    </row>
    <row r="471" spans="1:70" ht="19.95" customHeight="1">
      <c r="A471" s="200"/>
      <c r="B471" s="194">
        <v>44595</v>
      </c>
      <c r="C471" s="109">
        <v>205827058</v>
      </c>
      <c r="D471" s="90" t="s">
        <v>3321</v>
      </c>
      <c r="E471" s="563" t="s">
        <v>3339</v>
      </c>
      <c r="F471" s="658">
        <v>44600</v>
      </c>
      <c r="G471" s="200"/>
      <c r="H471" s="200"/>
      <c r="I471" s="200"/>
      <c r="J471" s="200"/>
      <c r="K471" s="476">
        <v>81265827</v>
      </c>
      <c r="L471" s="642"/>
      <c r="M471" s="642"/>
      <c r="N471" s="212" t="s">
        <v>3412</v>
      </c>
      <c r="O471" s="216" t="s">
        <v>3413</v>
      </c>
      <c r="P471" s="644" t="s">
        <v>3414</v>
      </c>
      <c r="Q471" s="664" t="s">
        <v>3415</v>
      </c>
      <c r="R471" s="200"/>
      <c r="S471" s="200"/>
      <c r="T471" s="200"/>
      <c r="U471" s="200"/>
      <c r="V471" s="447" t="s">
        <v>3321</v>
      </c>
      <c r="W471" s="222" t="s">
        <v>379</v>
      </c>
      <c r="X471" s="222" t="s">
        <v>379</v>
      </c>
      <c r="Y471" s="146" t="s">
        <v>3426</v>
      </c>
      <c r="Z471" s="200"/>
      <c r="AA471" s="478" t="s">
        <v>349</v>
      </c>
      <c r="AB471" s="1127" t="s">
        <v>3482</v>
      </c>
      <c r="AC471" s="200"/>
      <c r="AD471" s="200"/>
      <c r="AE471" s="200"/>
      <c r="AF471" s="200"/>
      <c r="AG471" s="200"/>
      <c r="AH471" s="200"/>
      <c r="AI471" s="200"/>
      <c r="AJ471" s="200"/>
      <c r="AK471" s="132"/>
      <c r="AL471" s="132"/>
      <c r="AM471" s="89" t="s">
        <v>242</v>
      </c>
      <c r="AN471" s="560" t="s">
        <v>205</v>
      </c>
      <c r="AO471" s="104" t="s">
        <v>62</v>
      </c>
      <c r="AP471" s="104" t="str">
        <f t="shared" si="21"/>
        <v>Under</v>
      </c>
      <c r="AQ471" s="157" t="s">
        <v>65</v>
      </c>
      <c r="AR471" s="326">
        <v>44600</v>
      </c>
      <c r="AS471" s="200" t="s">
        <v>3803</v>
      </c>
      <c r="AT471" s="200" t="s">
        <v>3412</v>
      </c>
      <c r="AU471" s="129" t="s">
        <v>3413</v>
      </c>
      <c r="AV471" s="200" t="s">
        <v>396</v>
      </c>
      <c r="AW471" s="157" t="s">
        <v>47</v>
      </c>
      <c r="AX471" s="200" t="s">
        <v>3804</v>
      </c>
      <c r="AY471" s="200" t="s">
        <v>117</v>
      </c>
      <c r="AZ471" s="326">
        <v>44600</v>
      </c>
      <c r="BA471" s="200"/>
      <c r="BB471" s="200"/>
      <c r="BC471" s="200"/>
      <c r="BD471" s="200"/>
      <c r="BE471" s="132"/>
      <c r="BF471" s="132"/>
      <c r="BG471" s="132"/>
      <c r="BH471" s="132"/>
      <c r="BI471" s="200"/>
      <c r="BJ471" s="200"/>
      <c r="BK471" s="200"/>
      <c r="BL471" s="107">
        <f t="shared" si="22"/>
        <v>0</v>
      </c>
      <c r="BM471" s="107" t="str">
        <f>VLOOKUP(BL:BL,value!$A:$B,2,0)</f>
        <v>Y</v>
      </c>
      <c r="BN471" s="107" t="str">
        <f>VLOOKUP(BM:BM,value!C:D,2,0)</f>
        <v>Under</v>
      </c>
      <c r="BO471" s="107">
        <f t="shared" si="23"/>
        <v>0</v>
      </c>
      <c r="BP471" s="107" t="str">
        <f>VLOOKUP(BO:BO,value!$A:$B,2,0)</f>
        <v>Y</v>
      </c>
      <c r="BQ471" s="107" t="str">
        <f>VLOOKUP(BP:BP,value!C:D,2,0)</f>
        <v>Under</v>
      </c>
      <c r="BR471" s="107">
        <f>LOOKUP(AR471,value!$F$2:$H$20)</f>
        <v>5</v>
      </c>
    </row>
    <row r="472" spans="1:70" ht="19.95" customHeight="1">
      <c r="A472" s="157"/>
      <c r="B472" s="679">
        <v>44587</v>
      </c>
      <c r="C472" s="481">
        <v>205803034</v>
      </c>
      <c r="D472" s="482" t="s">
        <v>3670</v>
      </c>
      <c r="E472" s="681" t="s">
        <v>2478</v>
      </c>
      <c r="F472" s="125">
        <v>44600</v>
      </c>
      <c r="G472" s="157"/>
      <c r="H472" s="157"/>
      <c r="I472" s="157"/>
      <c r="J472" s="157"/>
      <c r="K472" s="388">
        <v>82302821</v>
      </c>
      <c r="L472" s="157"/>
      <c r="M472" s="157"/>
      <c r="N472" s="401" t="s">
        <v>330</v>
      </c>
      <c r="O472" s="402" t="s">
        <v>2500</v>
      </c>
      <c r="P472" s="157"/>
      <c r="Q472" s="157"/>
      <c r="R472" s="157"/>
      <c r="S472" s="157"/>
      <c r="T472" s="157"/>
      <c r="U472" s="157"/>
      <c r="V472" s="157"/>
      <c r="W472" s="157"/>
      <c r="X472" s="157"/>
      <c r="Y472" s="682" t="s">
        <v>2188</v>
      </c>
      <c r="Z472" s="157"/>
      <c r="AA472" s="157"/>
      <c r="AB472" s="1135" t="s">
        <v>3704</v>
      </c>
      <c r="AC472" s="157"/>
      <c r="AD472" s="157"/>
      <c r="AE472" s="157"/>
      <c r="AF472" s="157"/>
      <c r="AG472" s="157"/>
      <c r="AH472" s="157"/>
      <c r="AI472" s="157"/>
      <c r="AJ472" s="157"/>
      <c r="AK472" s="89" t="s">
        <v>162</v>
      </c>
      <c r="AL472" s="89"/>
      <c r="AM472" s="89" t="s">
        <v>244</v>
      </c>
      <c r="AN472" s="683" t="s">
        <v>172</v>
      </c>
      <c r="AO472" s="104" t="s">
        <v>62</v>
      </c>
      <c r="AP472" s="104" t="str">
        <f t="shared" si="21"/>
        <v>Under</v>
      </c>
      <c r="AQ472" s="157" t="s">
        <v>65</v>
      </c>
      <c r="AR472" s="265">
        <v>44599</v>
      </c>
      <c r="AS472" s="157" t="s">
        <v>3896</v>
      </c>
      <c r="AT472" s="157" t="s">
        <v>3497</v>
      </c>
      <c r="AU472" s="90" t="s">
        <v>2500</v>
      </c>
      <c r="AV472" s="157" t="s">
        <v>414</v>
      </c>
      <c r="AW472" s="157" t="s">
        <v>47</v>
      </c>
      <c r="AX472" s="157" t="s">
        <v>3899</v>
      </c>
      <c r="AY472" s="200" t="s">
        <v>138</v>
      </c>
      <c r="AZ472" s="265">
        <v>44599</v>
      </c>
      <c r="BA472" s="157"/>
      <c r="BB472" s="157"/>
      <c r="BC472" s="157"/>
      <c r="BD472" s="157"/>
      <c r="BE472" s="89"/>
      <c r="BF472" s="89"/>
      <c r="BG472" s="89"/>
      <c r="BH472" s="89"/>
      <c r="BI472" s="157"/>
      <c r="BJ472" s="200"/>
      <c r="BK472" s="200"/>
      <c r="BL472" s="107">
        <f t="shared" si="22"/>
        <v>1</v>
      </c>
      <c r="BM472" s="107" t="str">
        <f>VLOOKUP(BL:BL,value!$A:$B,2,0)</f>
        <v>Y</v>
      </c>
      <c r="BN472" s="107" t="str">
        <f>VLOOKUP(BM:BM,value!C:D,2,0)</f>
        <v>Under</v>
      </c>
      <c r="BO472" s="107">
        <f t="shared" si="23"/>
        <v>0</v>
      </c>
      <c r="BP472" s="107" t="str">
        <f>VLOOKUP(BO:BO,value!$A:$B,2,0)</f>
        <v>Y</v>
      </c>
      <c r="BQ472" s="107" t="str">
        <f>VLOOKUP(BP:BP,value!C:D,2,0)</f>
        <v>Under</v>
      </c>
      <c r="BR472" s="107">
        <f>LOOKUP(AR472,value!$F$2:$H$20)</f>
        <v>5</v>
      </c>
    </row>
    <row r="473" spans="1:70" ht="19.95" customHeight="1">
      <c r="A473" s="200"/>
      <c r="B473" s="265">
        <v>44581</v>
      </c>
      <c r="C473" s="161" t="s">
        <v>2441</v>
      </c>
      <c r="D473" s="571" t="s">
        <v>2420</v>
      </c>
      <c r="E473" s="162" t="s">
        <v>2484</v>
      </c>
      <c r="F473" s="589">
        <v>44601</v>
      </c>
      <c r="G473" s="567" t="s">
        <v>2410</v>
      </c>
      <c r="H473" s="200"/>
      <c r="I473" s="200"/>
      <c r="J473" s="200"/>
      <c r="K473" s="593">
        <v>88124365</v>
      </c>
      <c r="L473" s="207"/>
      <c r="M473" s="207" t="s">
        <v>295</v>
      </c>
      <c r="N473" s="162" t="s">
        <v>2507</v>
      </c>
      <c r="O473" s="163" t="s">
        <v>2508</v>
      </c>
      <c r="P473" s="200"/>
      <c r="Q473" s="200"/>
      <c r="R473" s="200"/>
      <c r="S473" s="200"/>
      <c r="T473" s="200"/>
      <c r="U473" s="200"/>
      <c r="V473" s="571" t="s">
        <v>2462</v>
      </c>
      <c r="W473" s="164" t="s">
        <v>2463</v>
      </c>
      <c r="X473" s="164" t="s">
        <v>355</v>
      </c>
      <c r="Y473" s="90" t="s">
        <v>2560</v>
      </c>
      <c r="Z473" s="132"/>
      <c r="AA473" s="478" t="s">
        <v>349</v>
      </c>
      <c r="AB473" s="1114" t="s">
        <v>2525</v>
      </c>
      <c r="AC473" s="200"/>
      <c r="AD473" s="200"/>
      <c r="AE473" s="132" t="s">
        <v>350</v>
      </c>
      <c r="AF473" s="200"/>
      <c r="AG473" s="200"/>
      <c r="AH473" s="200"/>
      <c r="AI473" s="200"/>
      <c r="AJ473" s="200"/>
      <c r="AK473" s="132" t="s">
        <v>162</v>
      </c>
      <c r="AL473" s="568" t="s">
        <v>2413</v>
      </c>
      <c r="AM473" s="89" t="s">
        <v>241</v>
      </c>
      <c r="AN473" s="147" t="s">
        <v>225</v>
      </c>
      <c r="AO473" s="104" t="s">
        <v>62</v>
      </c>
      <c r="AP473" s="104" t="str">
        <f t="shared" si="21"/>
        <v>Under</v>
      </c>
      <c r="AQ473" s="157" t="s">
        <v>66</v>
      </c>
      <c r="AR473" s="265">
        <v>44601</v>
      </c>
      <c r="AS473" s="157" t="s">
        <v>3897</v>
      </c>
      <c r="AT473" s="157" t="s">
        <v>3898</v>
      </c>
      <c r="AU473" s="90" t="s">
        <v>2508</v>
      </c>
      <c r="AV473" s="157" t="s">
        <v>413</v>
      </c>
      <c r="AW473" s="157" t="s">
        <v>47</v>
      </c>
      <c r="AX473" s="157" t="s">
        <v>3900</v>
      </c>
      <c r="AY473" s="200" t="s">
        <v>48</v>
      </c>
      <c r="AZ473" s="265">
        <v>44601</v>
      </c>
      <c r="BA473" s="200"/>
      <c r="BB473" s="200"/>
      <c r="BC473" s="200"/>
      <c r="BD473" s="558"/>
      <c r="BE473" s="265">
        <v>44601</v>
      </c>
      <c r="BF473" s="278">
        <v>0.375</v>
      </c>
      <c r="BG473" s="265">
        <v>44599</v>
      </c>
      <c r="BH473" s="278">
        <v>0.66666666666666663</v>
      </c>
      <c r="BI473" s="157" t="s">
        <v>3748</v>
      </c>
      <c r="BJ473" s="200">
        <v>1</v>
      </c>
      <c r="BK473" s="200" t="s">
        <v>413</v>
      </c>
      <c r="BL473" s="107">
        <f t="shared" si="22"/>
        <v>0</v>
      </c>
      <c r="BM473" s="107" t="str">
        <f>VLOOKUP(BL:BL,value!$A:$B,2,0)</f>
        <v>Y</v>
      </c>
      <c r="BN473" s="107" t="str">
        <f>VLOOKUP(BM:BM,value!C:D,2,0)</f>
        <v>Under</v>
      </c>
      <c r="BO473" s="107">
        <f t="shared" si="23"/>
        <v>0</v>
      </c>
      <c r="BP473" s="107" t="str">
        <f>VLOOKUP(BO:BO,value!$A:$B,2,0)</f>
        <v>Y</v>
      </c>
      <c r="BQ473" s="107" t="str">
        <f>VLOOKUP(BP:BP,value!C:D,2,0)</f>
        <v>Under</v>
      </c>
      <c r="BR473" s="107">
        <f>LOOKUP(AR473,value!$F$2:$H$20)</f>
        <v>5</v>
      </c>
    </row>
    <row r="474" spans="1:70" ht="19.95" customHeight="1">
      <c r="A474" s="157"/>
      <c r="B474" s="265">
        <v>44581</v>
      </c>
      <c r="C474" s="161" t="s">
        <v>2441</v>
      </c>
      <c r="D474" s="571" t="s">
        <v>2420</v>
      </c>
      <c r="E474" s="162" t="s">
        <v>2484</v>
      </c>
      <c r="F474" s="589">
        <v>44601</v>
      </c>
      <c r="G474" s="590" t="s">
        <v>2410</v>
      </c>
      <c r="H474" s="157"/>
      <c r="I474" s="157"/>
      <c r="J474" s="157"/>
      <c r="K474" s="593">
        <v>88124398</v>
      </c>
      <c r="L474" s="124"/>
      <c r="M474" s="124" t="s">
        <v>295</v>
      </c>
      <c r="N474" s="162" t="s">
        <v>2507</v>
      </c>
      <c r="O474" s="163" t="s">
        <v>2508</v>
      </c>
      <c r="P474" s="157"/>
      <c r="Q474" s="157"/>
      <c r="R474" s="157"/>
      <c r="S474" s="157"/>
      <c r="T474" s="157"/>
      <c r="U474" s="157"/>
      <c r="V474" s="571" t="s">
        <v>2462</v>
      </c>
      <c r="W474" s="164" t="s">
        <v>2463</v>
      </c>
      <c r="X474" s="164" t="s">
        <v>355</v>
      </c>
      <c r="Y474" s="90" t="s">
        <v>2560</v>
      </c>
      <c r="Z474" s="89"/>
      <c r="AA474" s="478" t="s">
        <v>349</v>
      </c>
      <c r="AB474" s="1114" t="s">
        <v>2526</v>
      </c>
      <c r="AC474" s="157"/>
      <c r="AD474" s="157"/>
      <c r="AE474" s="89" t="s">
        <v>350</v>
      </c>
      <c r="AF474" s="157"/>
      <c r="AG474" s="157"/>
      <c r="AH474" s="157"/>
      <c r="AI474" s="157"/>
      <c r="AJ474" s="157"/>
      <c r="AK474" s="89" t="s">
        <v>162</v>
      </c>
      <c r="AL474" s="573" t="s">
        <v>2413</v>
      </c>
      <c r="AM474" s="89" t="s">
        <v>241</v>
      </c>
      <c r="AN474" s="147" t="s">
        <v>225</v>
      </c>
      <c r="AO474" s="104" t="s">
        <v>62</v>
      </c>
      <c r="AP474" s="104" t="str">
        <f t="shared" si="21"/>
        <v>Under</v>
      </c>
      <c r="AQ474" s="157" t="s">
        <v>66</v>
      </c>
      <c r="AR474" s="265">
        <v>44601</v>
      </c>
      <c r="AS474" s="157" t="s">
        <v>3897</v>
      </c>
      <c r="AT474" s="157" t="s">
        <v>3898</v>
      </c>
      <c r="AU474" s="90" t="s">
        <v>2508</v>
      </c>
      <c r="AV474" s="157" t="s">
        <v>413</v>
      </c>
      <c r="AW474" s="157" t="s">
        <v>47</v>
      </c>
      <c r="AX474" s="157" t="s">
        <v>3900</v>
      </c>
      <c r="AY474" s="200" t="s">
        <v>48</v>
      </c>
      <c r="AZ474" s="265">
        <v>44601</v>
      </c>
      <c r="BA474" s="157"/>
      <c r="BB474" s="157"/>
      <c r="BC474" s="157"/>
      <c r="BD474" s="574"/>
      <c r="BE474" s="265">
        <v>44601</v>
      </c>
      <c r="BF474" s="278">
        <v>0.375</v>
      </c>
      <c r="BG474" s="265">
        <v>44599</v>
      </c>
      <c r="BH474" s="278">
        <v>0.66666666666666663</v>
      </c>
      <c r="BI474" s="157" t="s">
        <v>3748</v>
      </c>
      <c r="BJ474" s="157">
        <v>1</v>
      </c>
      <c r="BK474" s="157" t="s">
        <v>413</v>
      </c>
      <c r="BL474" s="107">
        <f t="shared" si="22"/>
        <v>0</v>
      </c>
      <c r="BM474" s="107" t="str">
        <f>VLOOKUP(BL:BL,value!$A:$B,2,0)</f>
        <v>Y</v>
      </c>
      <c r="BN474" s="107" t="str">
        <f>VLOOKUP(BM:BM,value!C:D,2,0)</f>
        <v>Under</v>
      </c>
      <c r="BO474" s="107">
        <f t="shared" si="23"/>
        <v>0</v>
      </c>
      <c r="BP474" s="107" t="str">
        <f>VLOOKUP(BO:BO,value!$A:$B,2,0)</f>
        <v>Y</v>
      </c>
      <c r="BQ474" s="107" t="str">
        <f>VLOOKUP(BP:BP,value!C:D,2,0)</f>
        <v>Under</v>
      </c>
      <c r="BR474" s="107">
        <f>LOOKUP(AR474,value!$F$2:$H$20)</f>
        <v>5</v>
      </c>
    </row>
    <row r="475" spans="1:70" ht="19.95" customHeight="1">
      <c r="A475" s="200"/>
      <c r="B475" s="265">
        <v>44581</v>
      </c>
      <c r="C475" s="161" t="s">
        <v>2442</v>
      </c>
      <c r="D475" s="571" t="s">
        <v>2421</v>
      </c>
      <c r="E475" s="162" t="s">
        <v>2485</v>
      </c>
      <c r="F475" s="589">
        <v>44601</v>
      </c>
      <c r="G475" s="567" t="s">
        <v>2410</v>
      </c>
      <c r="H475" s="200"/>
      <c r="I475" s="200"/>
      <c r="J475" s="200"/>
      <c r="K475" s="593">
        <v>88126279</v>
      </c>
      <c r="L475" s="207"/>
      <c r="M475" s="207" t="s">
        <v>295</v>
      </c>
      <c r="N475" s="162" t="s">
        <v>2501</v>
      </c>
      <c r="O475" s="163" t="s">
        <v>2502</v>
      </c>
      <c r="P475" s="200"/>
      <c r="Q475" s="200"/>
      <c r="R475" s="200"/>
      <c r="S475" s="200"/>
      <c r="T475" s="200"/>
      <c r="U475" s="200"/>
      <c r="V475" s="571" t="s">
        <v>2464</v>
      </c>
      <c r="W475" s="164" t="s">
        <v>387</v>
      </c>
      <c r="X475" s="164" t="s">
        <v>355</v>
      </c>
      <c r="Y475" s="90" t="s">
        <v>2561</v>
      </c>
      <c r="Z475" s="132"/>
      <c r="AA475" s="478" t="s">
        <v>349</v>
      </c>
      <c r="AB475" s="1114" t="s">
        <v>2527</v>
      </c>
      <c r="AC475" s="200"/>
      <c r="AD475" s="200"/>
      <c r="AE475" s="132" t="s">
        <v>350</v>
      </c>
      <c r="AF475" s="200"/>
      <c r="AG475" s="200"/>
      <c r="AH475" s="200"/>
      <c r="AI475" s="200"/>
      <c r="AJ475" s="200"/>
      <c r="AK475" s="132" t="s">
        <v>162</v>
      </c>
      <c r="AL475" s="568" t="s">
        <v>2413</v>
      </c>
      <c r="AM475" s="89" t="s">
        <v>241</v>
      </c>
      <c r="AN475" s="147" t="s">
        <v>172</v>
      </c>
      <c r="AO475" s="104" t="s">
        <v>62</v>
      </c>
      <c r="AP475" s="104" t="str">
        <f t="shared" si="21"/>
        <v>Under</v>
      </c>
      <c r="AQ475" s="157" t="s">
        <v>66</v>
      </c>
      <c r="AR475" s="265">
        <v>44601</v>
      </c>
      <c r="AS475" s="157" t="s">
        <v>3901</v>
      </c>
      <c r="AT475" s="157" t="s">
        <v>3729</v>
      </c>
      <c r="AU475" s="90" t="s">
        <v>2502</v>
      </c>
      <c r="AV475" s="157" t="s">
        <v>414</v>
      </c>
      <c r="AW475" s="157" t="s">
        <v>47</v>
      </c>
      <c r="AX475" s="157" t="s">
        <v>3902</v>
      </c>
      <c r="AY475" s="200" t="s">
        <v>48</v>
      </c>
      <c r="AZ475" s="265">
        <v>44601</v>
      </c>
      <c r="BA475" s="200"/>
      <c r="BB475" s="200"/>
      <c r="BC475" s="200"/>
      <c r="BD475" s="558"/>
      <c r="BE475" s="132"/>
      <c r="BF475" s="132"/>
      <c r="BG475" s="132"/>
      <c r="BH475" s="132"/>
      <c r="BI475" s="200"/>
      <c r="BJ475" s="200"/>
      <c r="BK475" s="200"/>
      <c r="BL475" s="107">
        <f t="shared" si="22"/>
        <v>0</v>
      </c>
      <c r="BM475" s="107" t="str">
        <f>VLOOKUP(BL:BL,value!$A:$B,2,0)</f>
        <v>Y</v>
      </c>
      <c r="BN475" s="107" t="str">
        <f>VLOOKUP(BM:BM,value!C:D,2,0)</f>
        <v>Under</v>
      </c>
      <c r="BO475" s="107">
        <f t="shared" si="23"/>
        <v>0</v>
      </c>
      <c r="BP475" s="107" t="str">
        <f>VLOOKUP(BO:BO,value!$A:$B,2,0)</f>
        <v>Y</v>
      </c>
      <c r="BQ475" s="107" t="str">
        <f>VLOOKUP(BP:BP,value!C:D,2,0)</f>
        <v>Under</v>
      </c>
      <c r="BR475" s="107">
        <f>LOOKUP(AR475,value!$F$2:$H$20)</f>
        <v>5</v>
      </c>
    </row>
    <row r="476" spans="1:70" ht="19.95" customHeight="1">
      <c r="A476" s="157"/>
      <c r="B476" s="265">
        <v>44581</v>
      </c>
      <c r="C476" s="161" t="s">
        <v>2442</v>
      </c>
      <c r="D476" s="571" t="s">
        <v>2421</v>
      </c>
      <c r="E476" s="162" t="s">
        <v>2485</v>
      </c>
      <c r="F476" s="589">
        <v>44601</v>
      </c>
      <c r="G476" s="590" t="s">
        <v>2410</v>
      </c>
      <c r="H476" s="157"/>
      <c r="I476" s="157"/>
      <c r="J476" s="157"/>
      <c r="K476" s="593">
        <v>88126312</v>
      </c>
      <c r="L476" s="124"/>
      <c r="M476" s="124" t="s">
        <v>295</v>
      </c>
      <c r="N476" s="162" t="s">
        <v>2501</v>
      </c>
      <c r="O476" s="163" t="s">
        <v>2502</v>
      </c>
      <c r="P476" s="157"/>
      <c r="Q476" s="157"/>
      <c r="R476" s="157"/>
      <c r="S476" s="157"/>
      <c r="T476" s="157"/>
      <c r="U476" s="157"/>
      <c r="V476" s="571" t="s">
        <v>2464</v>
      </c>
      <c r="W476" s="164" t="s">
        <v>387</v>
      </c>
      <c r="X476" s="164" t="s">
        <v>355</v>
      </c>
      <c r="Y476" s="90" t="s">
        <v>2561</v>
      </c>
      <c r="Z476" s="89"/>
      <c r="AA476" s="478" t="s">
        <v>349</v>
      </c>
      <c r="AB476" s="1114" t="s">
        <v>2528</v>
      </c>
      <c r="AC476" s="157"/>
      <c r="AD476" s="157"/>
      <c r="AE476" s="89" t="s">
        <v>350</v>
      </c>
      <c r="AF476" s="157"/>
      <c r="AG476" s="157"/>
      <c r="AH476" s="157"/>
      <c r="AI476" s="157"/>
      <c r="AJ476" s="157"/>
      <c r="AK476" s="89" t="s">
        <v>162</v>
      </c>
      <c r="AL476" s="573" t="s">
        <v>2413</v>
      </c>
      <c r="AM476" s="89" t="s">
        <v>241</v>
      </c>
      <c r="AN476" s="147" t="s">
        <v>172</v>
      </c>
      <c r="AO476" s="104" t="s">
        <v>62</v>
      </c>
      <c r="AP476" s="104" t="str">
        <f t="shared" si="21"/>
        <v>Under</v>
      </c>
      <c r="AQ476" s="157" t="s">
        <v>66</v>
      </c>
      <c r="AR476" s="265">
        <v>44601</v>
      </c>
      <c r="AS476" s="157" t="s">
        <v>3901</v>
      </c>
      <c r="AT476" s="157" t="s">
        <v>3729</v>
      </c>
      <c r="AU476" s="90" t="s">
        <v>2502</v>
      </c>
      <c r="AV476" s="157" t="s">
        <v>414</v>
      </c>
      <c r="AW476" s="157" t="s">
        <v>47</v>
      </c>
      <c r="AX476" s="157" t="s">
        <v>3902</v>
      </c>
      <c r="AY476" s="157" t="s">
        <v>48</v>
      </c>
      <c r="AZ476" s="265">
        <v>44601</v>
      </c>
      <c r="BA476" s="157"/>
      <c r="BB476" s="157"/>
      <c r="BC476" s="157"/>
      <c r="BD476" s="574"/>
      <c r="BE476" s="89"/>
      <c r="BF476" s="89"/>
      <c r="BG476" s="89"/>
      <c r="BH476" s="89"/>
      <c r="BI476" s="157"/>
      <c r="BJ476" s="157"/>
      <c r="BK476" s="157"/>
      <c r="BL476" s="107">
        <f t="shared" si="22"/>
        <v>0</v>
      </c>
      <c r="BM476" s="107" t="str">
        <f>VLOOKUP(BL:BL,value!$A:$B,2,0)</f>
        <v>Y</v>
      </c>
      <c r="BN476" s="107" t="str">
        <f>VLOOKUP(BM:BM,value!C:D,2,0)</f>
        <v>Under</v>
      </c>
      <c r="BO476" s="107">
        <f t="shared" si="23"/>
        <v>0</v>
      </c>
      <c r="BP476" s="107" t="str">
        <f>VLOOKUP(BO:BO,value!$A:$B,2,0)</f>
        <v>Y</v>
      </c>
      <c r="BQ476" s="107" t="str">
        <f>VLOOKUP(BP:BP,value!C:D,2,0)</f>
        <v>Under</v>
      </c>
      <c r="BR476" s="107">
        <f>LOOKUP(AR476,value!$F$2:$H$20)</f>
        <v>5</v>
      </c>
    </row>
    <row r="477" spans="1:70" ht="19.95" customHeight="1">
      <c r="A477" s="200"/>
      <c r="B477" s="265">
        <v>44589</v>
      </c>
      <c r="C477" s="578" t="s">
        <v>2739</v>
      </c>
      <c r="D477" s="368" t="s">
        <v>2666</v>
      </c>
      <c r="E477" s="582" t="s">
        <v>2960</v>
      </c>
      <c r="F477" s="656">
        <v>44601</v>
      </c>
      <c r="G477" s="200"/>
      <c r="H477" s="200"/>
      <c r="I477" s="200"/>
      <c r="J477" s="200"/>
      <c r="K477" s="579">
        <v>88087286</v>
      </c>
      <c r="L477" s="200"/>
      <c r="M477" s="200"/>
      <c r="N477" s="368" t="s">
        <v>2238</v>
      </c>
      <c r="O477" s="583" t="s">
        <v>3033</v>
      </c>
      <c r="P477" s="200"/>
      <c r="Q477" s="200"/>
      <c r="R477" s="200"/>
      <c r="S477" s="200"/>
      <c r="T477" s="200"/>
      <c r="U477" s="200"/>
      <c r="V477" s="580" t="s">
        <v>2252</v>
      </c>
      <c r="W477" s="581" t="s">
        <v>2818</v>
      </c>
      <c r="X477" s="581" t="s">
        <v>355</v>
      </c>
      <c r="Y477" s="401" t="s">
        <v>3250</v>
      </c>
      <c r="Z477" s="200"/>
      <c r="AA477" s="478" t="s">
        <v>349</v>
      </c>
      <c r="AB477" s="1133" t="s">
        <v>3113</v>
      </c>
      <c r="AC477" s="200"/>
      <c r="AD477" s="200"/>
      <c r="AE477" s="200"/>
      <c r="AF477" s="200"/>
      <c r="AG477" s="200"/>
      <c r="AH477" s="200"/>
      <c r="AI477" s="200"/>
      <c r="AJ477" s="200"/>
      <c r="AK477" s="132"/>
      <c r="AL477" s="132"/>
      <c r="AM477" s="89" t="s">
        <v>242</v>
      </c>
      <c r="AN477" s="186" t="s">
        <v>233</v>
      </c>
      <c r="AO477" s="104" t="s">
        <v>62</v>
      </c>
      <c r="AP477" s="104" t="str">
        <f t="shared" si="21"/>
        <v>Under</v>
      </c>
      <c r="AQ477" s="157" t="s">
        <v>66</v>
      </c>
      <c r="AR477" s="265">
        <v>44601</v>
      </c>
      <c r="AS477" s="157" t="s">
        <v>3903</v>
      </c>
      <c r="AT477" s="157" t="s">
        <v>3904</v>
      </c>
      <c r="AU477" s="90" t="s">
        <v>3905</v>
      </c>
      <c r="AV477" s="157" t="s">
        <v>1669</v>
      </c>
      <c r="AW477" s="157" t="s">
        <v>47</v>
      </c>
      <c r="AX477" s="157" t="s">
        <v>3906</v>
      </c>
      <c r="AY477" s="157" t="s">
        <v>117</v>
      </c>
      <c r="AZ477" s="265">
        <v>44601</v>
      </c>
      <c r="BA477" s="200"/>
      <c r="BB477" s="200"/>
      <c r="BC477" s="200"/>
      <c r="BD477" s="200"/>
      <c r="BE477" s="132"/>
      <c r="BF477" s="132"/>
      <c r="BG477" s="132"/>
      <c r="BH477" s="132"/>
      <c r="BI477" s="200"/>
      <c r="BJ477" s="200"/>
      <c r="BK477" s="200"/>
      <c r="BL477" s="107">
        <f t="shared" si="22"/>
        <v>0</v>
      </c>
      <c r="BM477" s="107" t="str">
        <f>VLOOKUP(BL:BL,value!$A:$B,2,0)</f>
        <v>Y</v>
      </c>
      <c r="BN477" s="107" t="str">
        <f>VLOOKUP(BM:BM,value!C:D,2,0)</f>
        <v>Under</v>
      </c>
      <c r="BO477" s="107">
        <f t="shared" si="23"/>
        <v>0</v>
      </c>
      <c r="BP477" s="107" t="str">
        <f>VLOOKUP(BO:BO,value!$A:$B,2,0)</f>
        <v>Y</v>
      </c>
      <c r="BQ477" s="107" t="str">
        <f>VLOOKUP(BP:BP,value!C:D,2,0)</f>
        <v>Under</v>
      </c>
      <c r="BR477" s="107">
        <f>LOOKUP(AR477,value!$F$2:$H$20)</f>
        <v>5</v>
      </c>
    </row>
    <row r="478" spans="1:70" ht="19.95" customHeight="1">
      <c r="A478" s="200"/>
      <c r="B478" s="265">
        <v>44589</v>
      </c>
      <c r="C478" s="578" t="s">
        <v>2739</v>
      </c>
      <c r="D478" s="368" t="s">
        <v>2666</v>
      </c>
      <c r="E478" s="582" t="s">
        <v>2960</v>
      </c>
      <c r="F478" s="656">
        <v>44601</v>
      </c>
      <c r="G478" s="200"/>
      <c r="H478" s="200"/>
      <c r="I478" s="200"/>
      <c r="J478" s="200"/>
      <c r="K478" s="579">
        <v>88087290</v>
      </c>
      <c r="L478" s="207"/>
      <c r="M478" s="207"/>
      <c r="N478" s="368" t="s">
        <v>2238</v>
      </c>
      <c r="O478" s="583" t="s">
        <v>3033</v>
      </c>
      <c r="P478" s="200"/>
      <c r="Q478" s="200"/>
      <c r="R478" s="200"/>
      <c r="S478" s="200"/>
      <c r="T478" s="200"/>
      <c r="U478" s="200"/>
      <c r="V478" s="580" t="s">
        <v>2252</v>
      </c>
      <c r="W478" s="581" t="s">
        <v>2819</v>
      </c>
      <c r="X478" s="581" t="s">
        <v>355</v>
      </c>
      <c r="Y478" s="401" t="s">
        <v>3250</v>
      </c>
      <c r="Z478" s="132"/>
      <c r="AA478" s="478" t="s">
        <v>349</v>
      </c>
      <c r="AB478" s="1133" t="s">
        <v>3114</v>
      </c>
      <c r="AC478" s="200"/>
      <c r="AD478" s="200"/>
      <c r="AE478" s="577"/>
      <c r="AF478" s="200"/>
      <c r="AG478" s="200"/>
      <c r="AH478" s="200"/>
      <c r="AI478" s="200"/>
      <c r="AJ478" s="200"/>
      <c r="AK478" s="132"/>
      <c r="AL478" s="132"/>
      <c r="AM478" s="89" t="s">
        <v>242</v>
      </c>
      <c r="AN478" s="186" t="s">
        <v>233</v>
      </c>
      <c r="AO478" s="104" t="s">
        <v>62</v>
      </c>
      <c r="AP478" s="104" t="str">
        <f t="shared" si="21"/>
        <v>Under</v>
      </c>
      <c r="AQ478" s="157" t="s">
        <v>66</v>
      </c>
      <c r="AR478" s="265">
        <v>44601</v>
      </c>
      <c r="AS478" s="200" t="s">
        <v>3903</v>
      </c>
      <c r="AT478" s="200" t="s">
        <v>3904</v>
      </c>
      <c r="AU478" s="129" t="s">
        <v>3905</v>
      </c>
      <c r="AV478" s="200" t="s">
        <v>1669</v>
      </c>
      <c r="AW478" s="157" t="s">
        <v>47</v>
      </c>
      <c r="AX478" s="157" t="s">
        <v>3906</v>
      </c>
      <c r="AY478" s="157" t="s">
        <v>117</v>
      </c>
      <c r="AZ478" s="265">
        <v>44601</v>
      </c>
      <c r="BA478" s="200"/>
      <c r="BB478" s="200"/>
      <c r="BC478" s="200"/>
      <c r="BD478" s="200"/>
      <c r="BE478" s="132"/>
      <c r="BF478" s="132"/>
      <c r="BG478" s="132"/>
      <c r="BH478" s="132"/>
      <c r="BI478" s="200"/>
      <c r="BJ478" s="200"/>
      <c r="BK478" s="200"/>
      <c r="BL478" s="107">
        <f t="shared" si="22"/>
        <v>0</v>
      </c>
      <c r="BM478" s="107" t="str">
        <f>VLOOKUP(BL:BL,value!$A:$B,2,0)</f>
        <v>Y</v>
      </c>
      <c r="BN478" s="107" t="str">
        <f>VLOOKUP(BM:BM,value!C:D,2,0)</f>
        <v>Under</v>
      </c>
      <c r="BO478" s="107">
        <f t="shared" si="23"/>
        <v>0</v>
      </c>
      <c r="BP478" s="107" t="str">
        <f>VLOOKUP(BO:BO,value!$A:$B,2,0)</f>
        <v>Y</v>
      </c>
      <c r="BQ478" s="107" t="str">
        <f>VLOOKUP(BP:BP,value!C:D,2,0)</f>
        <v>Under</v>
      </c>
      <c r="BR478" s="107">
        <f>LOOKUP(AR478,value!$F$2:$H$20)</f>
        <v>5</v>
      </c>
    </row>
    <row r="479" spans="1:70" ht="19.95" customHeight="1">
      <c r="A479" s="157"/>
      <c r="B479" s="265">
        <v>44589</v>
      </c>
      <c r="C479" s="578" t="s">
        <v>2744</v>
      </c>
      <c r="D479" s="368" t="s">
        <v>2671</v>
      </c>
      <c r="E479" s="582" t="s">
        <v>2965</v>
      </c>
      <c r="F479" s="656">
        <v>44601</v>
      </c>
      <c r="G479" s="157"/>
      <c r="H479" s="157"/>
      <c r="I479" s="157"/>
      <c r="J479" s="157"/>
      <c r="K479" s="579">
        <v>88086726</v>
      </c>
      <c r="L479" s="157"/>
      <c r="M479" s="157"/>
      <c r="N479" s="368" t="s">
        <v>2238</v>
      </c>
      <c r="O479" s="583" t="s">
        <v>3038</v>
      </c>
      <c r="P479" s="157"/>
      <c r="Q479" s="157"/>
      <c r="R479" s="157"/>
      <c r="S479" s="157"/>
      <c r="T479" s="157"/>
      <c r="U479" s="157"/>
      <c r="V479" s="580" t="s">
        <v>2252</v>
      </c>
      <c r="W479" s="581" t="s">
        <v>2827</v>
      </c>
      <c r="X479" s="581" t="s">
        <v>355</v>
      </c>
      <c r="Y479" s="401" t="s">
        <v>3250</v>
      </c>
      <c r="Z479" s="157"/>
      <c r="AA479" s="478" t="s">
        <v>349</v>
      </c>
      <c r="AB479" s="1133" t="s">
        <v>3122</v>
      </c>
      <c r="AC479" s="157"/>
      <c r="AD479" s="157"/>
      <c r="AE479" s="157"/>
      <c r="AF479" s="157"/>
      <c r="AG479" s="157"/>
      <c r="AH479" s="157"/>
      <c r="AI479" s="157"/>
      <c r="AJ479" s="157"/>
      <c r="AK479" s="89"/>
      <c r="AL479" s="89"/>
      <c r="AM479" s="89" t="s">
        <v>242</v>
      </c>
      <c r="AN479" s="186" t="s">
        <v>171</v>
      </c>
      <c r="AO479" s="104" t="s">
        <v>62</v>
      </c>
      <c r="AP479" s="104" t="str">
        <f t="shared" si="21"/>
        <v>Under</v>
      </c>
      <c r="AQ479" s="157" t="s">
        <v>66</v>
      </c>
      <c r="AR479" s="265">
        <v>44601</v>
      </c>
      <c r="AS479" s="200" t="s">
        <v>3933</v>
      </c>
      <c r="AT479" s="200" t="s">
        <v>3932</v>
      </c>
      <c r="AU479" s="129" t="s">
        <v>3934</v>
      </c>
      <c r="AV479" s="200" t="s">
        <v>1453</v>
      </c>
      <c r="AW479" s="157" t="s">
        <v>47</v>
      </c>
      <c r="AX479" s="157" t="s">
        <v>3935</v>
      </c>
      <c r="AY479" s="157" t="s">
        <v>117</v>
      </c>
      <c r="AZ479" s="265">
        <v>44601</v>
      </c>
      <c r="BA479" s="157"/>
      <c r="BB479" s="157"/>
      <c r="BC479" s="157"/>
      <c r="BD479" s="157"/>
      <c r="BE479" s="89"/>
      <c r="BF479" s="89"/>
      <c r="BG479" s="89"/>
      <c r="BH479" s="89"/>
      <c r="BI479" s="157"/>
      <c r="BJ479" s="157"/>
      <c r="BK479" s="157"/>
      <c r="BL479" s="107">
        <f t="shared" si="22"/>
        <v>0</v>
      </c>
      <c r="BM479" s="107" t="str">
        <f>VLOOKUP(BL:BL,value!$A:$B,2,0)</f>
        <v>Y</v>
      </c>
      <c r="BN479" s="107" t="str">
        <f>VLOOKUP(BM:BM,value!C:D,2,0)</f>
        <v>Under</v>
      </c>
      <c r="BO479" s="107">
        <f t="shared" si="23"/>
        <v>0</v>
      </c>
      <c r="BP479" s="107" t="str">
        <f>VLOOKUP(BO:BO,value!$A:$B,2,0)</f>
        <v>Y</v>
      </c>
      <c r="BQ479" s="107" t="str">
        <f>VLOOKUP(BP:BP,value!C:D,2,0)</f>
        <v>Under</v>
      </c>
      <c r="BR479" s="107">
        <f>LOOKUP(AR479,value!$F$2:$H$20)</f>
        <v>5</v>
      </c>
    </row>
    <row r="480" spans="1:70" ht="19.95" customHeight="1">
      <c r="A480" s="200"/>
      <c r="B480" s="265">
        <v>44589</v>
      </c>
      <c r="C480" s="578" t="s">
        <v>2744</v>
      </c>
      <c r="D480" s="368" t="s">
        <v>2671</v>
      </c>
      <c r="E480" s="582" t="s">
        <v>2965</v>
      </c>
      <c r="F480" s="656">
        <v>44601</v>
      </c>
      <c r="G480" s="200"/>
      <c r="H480" s="200"/>
      <c r="I480" s="200"/>
      <c r="J480" s="200"/>
      <c r="K480" s="579">
        <v>88086730</v>
      </c>
      <c r="L480" s="207"/>
      <c r="M480" s="207"/>
      <c r="N480" s="368" t="s">
        <v>2238</v>
      </c>
      <c r="O480" s="583" t="s">
        <v>3038</v>
      </c>
      <c r="P480" s="200"/>
      <c r="Q480" s="200"/>
      <c r="R480" s="200"/>
      <c r="S480" s="200"/>
      <c r="T480" s="200"/>
      <c r="U480" s="200"/>
      <c r="V480" s="580" t="s">
        <v>2252</v>
      </c>
      <c r="W480" s="581" t="s">
        <v>2828</v>
      </c>
      <c r="X480" s="581" t="s">
        <v>355</v>
      </c>
      <c r="Y480" s="401" t="s">
        <v>3250</v>
      </c>
      <c r="Z480" s="132"/>
      <c r="AA480" s="478" t="s">
        <v>349</v>
      </c>
      <c r="AB480" s="1133" t="s">
        <v>3123</v>
      </c>
      <c r="AC480" s="200"/>
      <c r="AD480" s="200"/>
      <c r="AE480" s="577"/>
      <c r="AF480" s="200"/>
      <c r="AG480" s="200"/>
      <c r="AH480" s="200"/>
      <c r="AI480" s="200"/>
      <c r="AJ480" s="200"/>
      <c r="AK480" s="132"/>
      <c r="AL480" s="132"/>
      <c r="AM480" s="89" t="s">
        <v>242</v>
      </c>
      <c r="AN480" s="186" t="s">
        <v>171</v>
      </c>
      <c r="AO480" s="104" t="s">
        <v>62</v>
      </c>
      <c r="AP480" s="104" t="str">
        <f t="shared" si="21"/>
        <v>Under</v>
      </c>
      <c r="AQ480" s="157" t="s">
        <v>66</v>
      </c>
      <c r="AR480" s="326">
        <v>44601</v>
      </c>
      <c r="AS480" s="200" t="s">
        <v>3933</v>
      </c>
      <c r="AT480" s="200" t="s">
        <v>3932</v>
      </c>
      <c r="AU480" s="129" t="s">
        <v>3934</v>
      </c>
      <c r="AV480" s="200" t="s">
        <v>1453</v>
      </c>
      <c r="AW480" s="157" t="s">
        <v>47</v>
      </c>
      <c r="AX480" s="157" t="s">
        <v>3935</v>
      </c>
      <c r="AY480" s="157" t="s">
        <v>117</v>
      </c>
      <c r="AZ480" s="265">
        <v>44601</v>
      </c>
      <c r="BA480" s="200"/>
      <c r="BB480" s="200"/>
      <c r="BC480" s="200"/>
      <c r="BD480" s="200"/>
      <c r="BE480" s="132"/>
      <c r="BF480" s="132"/>
      <c r="BG480" s="132"/>
      <c r="BH480" s="132"/>
      <c r="BI480" s="200"/>
      <c r="BJ480" s="200"/>
      <c r="BK480" s="200"/>
      <c r="BL480" s="107">
        <f t="shared" si="22"/>
        <v>0</v>
      </c>
      <c r="BM480" s="107" t="str">
        <f>VLOOKUP(BL:BL,value!$A:$B,2,0)</f>
        <v>Y</v>
      </c>
      <c r="BN480" s="107" t="str">
        <f>VLOOKUP(BM:BM,value!C:D,2,0)</f>
        <v>Under</v>
      </c>
      <c r="BO480" s="107">
        <f t="shared" si="23"/>
        <v>0</v>
      </c>
      <c r="BP480" s="107" t="str">
        <f>VLOOKUP(BO:BO,value!$A:$B,2,0)</f>
        <v>Y</v>
      </c>
      <c r="BQ480" s="107" t="str">
        <f>VLOOKUP(BP:BP,value!C:D,2,0)</f>
        <v>Under</v>
      </c>
      <c r="BR480" s="107">
        <f>LOOKUP(AR480,value!$F$2:$H$20)</f>
        <v>5</v>
      </c>
    </row>
    <row r="481" spans="1:70" ht="19.95" customHeight="1">
      <c r="A481" s="157"/>
      <c r="B481" s="265">
        <v>44589</v>
      </c>
      <c r="C481" s="578" t="s">
        <v>2747</v>
      </c>
      <c r="D481" s="368" t="s">
        <v>2674</v>
      </c>
      <c r="E481" s="582" t="s">
        <v>2968</v>
      </c>
      <c r="F481" s="656">
        <v>44601</v>
      </c>
      <c r="G481" s="157"/>
      <c r="H481" s="157"/>
      <c r="I481" s="157"/>
      <c r="J481" s="157"/>
      <c r="K481" s="579">
        <v>88086778</v>
      </c>
      <c r="L481" s="157"/>
      <c r="M481" s="157"/>
      <c r="N481" s="368" t="s">
        <v>2238</v>
      </c>
      <c r="O481" s="583" t="s">
        <v>3041</v>
      </c>
      <c r="P481" s="157"/>
      <c r="Q481" s="157"/>
      <c r="R481" s="157"/>
      <c r="S481" s="157"/>
      <c r="T481" s="157"/>
      <c r="U481" s="157"/>
      <c r="V481" s="580" t="s">
        <v>2252</v>
      </c>
      <c r="W481" s="581" t="s">
        <v>2833</v>
      </c>
      <c r="X481" s="581" t="s">
        <v>355</v>
      </c>
      <c r="Y481" s="401" t="s">
        <v>3250</v>
      </c>
      <c r="Z481" s="157"/>
      <c r="AA481" s="478" t="s">
        <v>349</v>
      </c>
      <c r="AB481" s="1133" t="s">
        <v>3128</v>
      </c>
      <c r="AC481" s="157"/>
      <c r="AD481" s="157"/>
      <c r="AE481" s="157"/>
      <c r="AF481" s="157"/>
      <c r="AG481" s="157"/>
      <c r="AH481" s="157"/>
      <c r="AI481" s="157"/>
      <c r="AJ481" s="157"/>
      <c r="AK481" s="89"/>
      <c r="AL481" s="89"/>
      <c r="AM481" s="89" t="s">
        <v>242</v>
      </c>
      <c r="AN481" s="186" t="s">
        <v>204</v>
      </c>
      <c r="AO481" s="104" t="s">
        <v>62</v>
      </c>
      <c r="AP481" s="104" t="str">
        <f t="shared" si="21"/>
        <v>Under</v>
      </c>
      <c r="AQ481" s="157" t="s">
        <v>66</v>
      </c>
      <c r="AR481" s="326">
        <v>44601</v>
      </c>
      <c r="AS481" s="200" t="s">
        <v>3907</v>
      </c>
      <c r="AT481" s="200" t="s">
        <v>3908</v>
      </c>
      <c r="AU481" s="129" t="s">
        <v>3909</v>
      </c>
      <c r="AV481" s="200" t="s">
        <v>3583</v>
      </c>
      <c r="AW481" s="157" t="s">
        <v>47</v>
      </c>
      <c r="AX481" s="157" t="s">
        <v>3910</v>
      </c>
      <c r="AY481" s="157" t="s">
        <v>117</v>
      </c>
      <c r="AZ481" s="265">
        <v>44601</v>
      </c>
      <c r="BA481" s="157"/>
      <c r="BB481" s="157"/>
      <c r="BC481" s="157"/>
      <c r="BD481" s="157"/>
      <c r="BE481" s="89"/>
      <c r="BF481" s="89"/>
      <c r="BG481" s="89"/>
      <c r="BH481" s="89"/>
      <c r="BI481" s="157"/>
      <c r="BJ481" s="157"/>
      <c r="BK481" s="157"/>
      <c r="BL481" s="107">
        <f t="shared" si="22"/>
        <v>0</v>
      </c>
      <c r="BM481" s="107" t="str">
        <f>VLOOKUP(BL:BL,value!$A:$B,2,0)</f>
        <v>Y</v>
      </c>
      <c r="BN481" s="107" t="str">
        <f>VLOOKUP(BM:BM,value!C:D,2,0)</f>
        <v>Under</v>
      </c>
      <c r="BO481" s="107">
        <f t="shared" si="23"/>
        <v>0</v>
      </c>
      <c r="BP481" s="107" t="str">
        <f>VLOOKUP(BO:BO,value!$A:$B,2,0)</f>
        <v>Y</v>
      </c>
      <c r="BQ481" s="107" t="str">
        <f>VLOOKUP(BP:BP,value!C:D,2,0)</f>
        <v>Under</v>
      </c>
      <c r="BR481" s="107">
        <f>LOOKUP(AR481,value!$F$2:$H$20)</f>
        <v>5</v>
      </c>
    </row>
    <row r="482" spans="1:70" ht="19.95" customHeight="1">
      <c r="A482" s="200"/>
      <c r="B482" s="265">
        <v>44589</v>
      </c>
      <c r="C482" s="578" t="s">
        <v>2747</v>
      </c>
      <c r="D482" s="368" t="s">
        <v>2674</v>
      </c>
      <c r="E482" s="582" t="s">
        <v>2968</v>
      </c>
      <c r="F482" s="656">
        <v>44601</v>
      </c>
      <c r="G482" s="200"/>
      <c r="H482" s="200"/>
      <c r="I482" s="200"/>
      <c r="J482" s="200"/>
      <c r="K482" s="579">
        <v>88086774</v>
      </c>
      <c r="L482" s="207"/>
      <c r="M482" s="207"/>
      <c r="N482" s="368" t="s">
        <v>2238</v>
      </c>
      <c r="O482" s="583" t="s">
        <v>3041</v>
      </c>
      <c r="P482" s="200"/>
      <c r="Q482" s="200"/>
      <c r="R482" s="200"/>
      <c r="S482" s="200"/>
      <c r="T482" s="200"/>
      <c r="U482" s="200"/>
      <c r="V482" s="580" t="s">
        <v>2252</v>
      </c>
      <c r="W482" s="581" t="s">
        <v>2834</v>
      </c>
      <c r="X482" s="581" t="s">
        <v>355</v>
      </c>
      <c r="Y482" s="401" t="s">
        <v>3250</v>
      </c>
      <c r="Z482" s="132"/>
      <c r="AA482" s="478" t="s">
        <v>349</v>
      </c>
      <c r="AB482" s="1133" t="s">
        <v>3129</v>
      </c>
      <c r="AC482" s="200"/>
      <c r="AD482" s="200"/>
      <c r="AE482" s="577"/>
      <c r="AF482" s="200"/>
      <c r="AG482" s="200"/>
      <c r="AH482" s="200"/>
      <c r="AI482" s="200"/>
      <c r="AJ482" s="200"/>
      <c r="AK482" s="132"/>
      <c r="AL482" s="132"/>
      <c r="AM482" s="89" t="s">
        <v>242</v>
      </c>
      <c r="AN482" s="186" t="s">
        <v>204</v>
      </c>
      <c r="AO482" s="104" t="s">
        <v>62</v>
      </c>
      <c r="AP482" s="104" t="str">
        <f t="shared" si="21"/>
        <v>Under</v>
      </c>
      <c r="AQ482" s="157" t="s">
        <v>66</v>
      </c>
      <c r="AR482" s="326">
        <v>44601</v>
      </c>
      <c r="AS482" s="200" t="s">
        <v>3907</v>
      </c>
      <c r="AT482" s="200" t="s">
        <v>3908</v>
      </c>
      <c r="AU482" s="129" t="s">
        <v>3909</v>
      </c>
      <c r="AV482" s="200" t="s">
        <v>3583</v>
      </c>
      <c r="AW482" s="157" t="s">
        <v>47</v>
      </c>
      <c r="AX482" s="157" t="s">
        <v>3910</v>
      </c>
      <c r="AY482" s="157" t="s">
        <v>117</v>
      </c>
      <c r="AZ482" s="265">
        <v>44601</v>
      </c>
      <c r="BA482" s="200"/>
      <c r="BB482" s="200"/>
      <c r="BC482" s="200"/>
      <c r="BD482" s="200"/>
      <c r="BE482" s="132"/>
      <c r="BF482" s="132"/>
      <c r="BG482" s="132"/>
      <c r="BH482" s="132"/>
      <c r="BI482" s="200"/>
      <c r="BJ482" s="200"/>
      <c r="BK482" s="200"/>
      <c r="BL482" s="107">
        <f t="shared" si="22"/>
        <v>0</v>
      </c>
      <c r="BM482" s="107" t="str">
        <f>VLOOKUP(BL:BL,value!$A:$B,2,0)</f>
        <v>Y</v>
      </c>
      <c r="BN482" s="107" t="str">
        <f>VLOOKUP(BM:BM,value!C:D,2,0)</f>
        <v>Under</v>
      </c>
      <c r="BO482" s="107">
        <f t="shared" si="23"/>
        <v>0</v>
      </c>
      <c r="BP482" s="107" t="str">
        <f>VLOOKUP(BO:BO,value!$A:$B,2,0)</f>
        <v>Y</v>
      </c>
      <c r="BQ482" s="107" t="str">
        <f>VLOOKUP(BP:BP,value!C:D,2,0)</f>
        <v>Under</v>
      </c>
      <c r="BR482" s="107">
        <f>LOOKUP(AR482,value!$F$2:$H$20)</f>
        <v>5</v>
      </c>
    </row>
    <row r="483" spans="1:70" ht="19.95" customHeight="1">
      <c r="A483" s="157"/>
      <c r="B483" s="265">
        <v>44589</v>
      </c>
      <c r="C483" s="578" t="s">
        <v>2750</v>
      </c>
      <c r="D483" s="368" t="s">
        <v>2677</v>
      </c>
      <c r="E483" s="582" t="s">
        <v>2971</v>
      </c>
      <c r="F483" s="656">
        <v>44601</v>
      </c>
      <c r="G483" s="157"/>
      <c r="H483" s="157"/>
      <c r="I483" s="157"/>
      <c r="J483" s="157"/>
      <c r="K483" s="579">
        <v>88086526</v>
      </c>
      <c r="L483" s="124"/>
      <c r="M483" s="124"/>
      <c r="N483" s="368" t="s">
        <v>2238</v>
      </c>
      <c r="O483" s="583" t="s">
        <v>3044</v>
      </c>
      <c r="P483" s="157"/>
      <c r="Q483" s="157"/>
      <c r="R483" s="157"/>
      <c r="S483" s="157"/>
      <c r="T483" s="157"/>
      <c r="U483" s="157"/>
      <c r="V483" s="580" t="s">
        <v>2252</v>
      </c>
      <c r="W483" s="581" t="s">
        <v>2839</v>
      </c>
      <c r="X483" s="581" t="s">
        <v>355</v>
      </c>
      <c r="Y483" s="401" t="s">
        <v>3250</v>
      </c>
      <c r="Z483" s="89"/>
      <c r="AA483" s="478" t="s">
        <v>349</v>
      </c>
      <c r="AB483" s="1133" t="s">
        <v>3134</v>
      </c>
      <c r="AC483" s="157"/>
      <c r="AD483" s="157"/>
      <c r="AE483" s="130"/>
      <c r="AF483" s="157"/>
      <c r="AG483" s="157"/>
      <c r="AH483" s="157"/>
      <c r="AI483" s="157"/>
      <c r="AJ483" s="157"/>
      <c r="AK483" s="89"/>
      <c r="AL483" s="89"/>
      <c r="AM483" s="89" t="s">
        <v>242</v>
      </c>
      <c r="AN483" s="186" t="s">
        <v>194</v>
      </c>
      <c r="AO483" s="104" t="s">
        <v>62</v>
      </c>
      <c r="AP483" s="104" t="str">
        <f t="shared" si="21"/>
        <v>Under</v>
      </c>
      <c r="AQ483" s="157" t="s">
        <v>66</v>
      </c>
      <c r="AR483" s="326">
        <v>44601</v>
      </c>
      <c r="AS483" s="200" t="s">
        <v>3911</v>
      </c>
      <c r="AT483" s="200" t="s">
        <v>3912</v>
      </c>
      <c r="AU483" s="129" t="s">
        <v>3913</v>
      </c>
      <c r="AV483" s="200" t="s">
        <v>2232</v>
      </c>
      <c r="AW483" s="157" t="s">
        <v>47</v>
      </c>
      <c r="AX483" s="157" t="s">
        <v>3917</v>
      </c>
      <c r="AY483" s="157" t="s">
        <v>117</v>
      </c>
      <c r="AZ483" s="265">
        <v>44601</v>
      </c>
      <c r="BA483" s="157"/>
      <c r="BB483" s="157"/>
      <c r="BC483" s="157"/>
      <c r="BD483" s="157"/>
      <c r="BE483" s="89"/>
      <c r="BF483" s="89"/>
      <c r="BG483" s="89"/>
      <c r="BH483" s="89"/>
      <c r="BI483" s="157"/>
      <c r="BJ483" s="157"/>
      <c r="BK483" s="157"/>
      <c r="BL483" s="107">
        <f t="shared" si="22"/>
        <v>0</v>
      </c>
      <c r="BM483" s="107" t="str">
        <f>VLOOKUP(BL:BL,value!$A:$B,2,0)</f>
        <v>Y</v>
      </c>
      <c r="BN483" s="107" t="str">
        <f>VLOOKUP(BM:BM,value!C:D,2,0)</f>
        <v>Under</v>
      </c>
      <c r="BO483" s="107">
        <f t="shared" si="23"/>
        <v>0</v>
      </c>
      <c r="BP483" s="107" t="str">
        <f>VLOOKUP(BO:BO,value!$A:$B,2,0)</f>
        <v>Y</v>
      </c>
      <c r="BQ483" s="107" t="str">
        <f>VLOOKUP(BP:BP,value!C:D,2,0)</f>
        <v>Under</v>
      </c>
      <c r="BR483" s="107">
        <f>LOOKUP(AR483,value!$F$2:$H$20)</f>
        <v>5</v>
      </c>
    </row>
    <row r="484" spans="1:70" ht="19.95" customHeight="1">
      <c r="A484" s="200"/>
      <c r="B484" s="265">
        <v>44589</v>
      </c>
      <c r="C484" s="578" t="s">
        <v>2750</v>
      </c>
      <c r="D484" s="368" t="s">
        <v>2677</v>
      </c>
      <c r="E484" s="582" t="s">
        <v>2971</v>
      </c>
      <c r="F484" s="656">
        <v>44601</v>
      </c>
      <c r="G484" s="200"/>
      <c r="H484" s="200"/>
      <c r="I484" s="200"/>
      <c r="J484" s="200"/>
      <c r="K484" s="579">
        <v>88086522</v>
      </c>
      <c r="L484" s="200"/>
      <c r="M484" s="200"/>
      <c r="N484" s="368" t="s">
        <v>2238</v>
      </c>
      <c r="O484" s="583" t="s">
        <v>3044</v>
      </c>
      <c r="P484" s="200"/>
      <c r="Q484" s="200"/>
      <c r="R484" s="200"/>
      <c r="S484" s="200"/>
      <c r="T484" s="200"/>
      <c r="U484" s="200"/>
      <c r="V484" s="580" t="s">
        <v>2252</v>
      </c>
      <c r="W484" s="581" t="s">
        <v>2840</v>
      </c>
      <c r="X484" s="581" t="s">
        <v>355</v>
      </c>
      <c r="Y484" s="401" t="s">
        <v>3250</v>
      </c>
      <c r="Z484" s="200"/>
      <c r="AA484" s="478" t="s">
        <v>349</v>
      </c>
      <c r="AB484" s="1133" t="s">
        <v>3135</v>
      </c>
      <c r="AC484" s="200"/>
      <c r="AD484" s="200"/>
      <c r="AE484" s="200"/>
      <c r="AF484" s="200"/>
      <c r="AG484" s="200"/>
      <c r="AH484" s="200"/>
      <c r="AI484" s="200"/>
      <c r="AJ484" s="200"/>
      <c r="AK484" s="132"/>
      <c r="AL484" s="132"/>
      <c r="AM484" s="89" t="s">
        <v>242</v>
      </c>
      <c r="AN484" s="186" t="s">
        <v>194</v>
      </c>
      <c r="AO484" s="104" t="s">
        <v>62</v>
      </c>
      <c r="AP484" s="104" t="str">
        <f t="shared" si="21"/>
        <v>Under</v>
      </c>
      <c r="AQ484" s="157" t="s">
        <v>66</v>
      </c>
      <c r="AR484" s="326">
        <v>44601</v>
      </c>
      <c r="AS484" s="200" t="s">
        <v>3911</v>
      </c>
      <c r="AT484" s="200" t="s">
        <v>3912</v>
      </c>
      <c r="AU484" s="129" t="s">
        <v>3913</v>
      </c>
      <c r="AV484" s="200" t="s">
        <v>2232</v>
      </c>
      <c r="AW484" s="157" t="s">
        <v>47</v>
      </c>
      <c r="AX484" s="157" t="s">
        <v>3917</v>
      </c>
      <c r="AY484" s="157" t="s">
        <v>117</v>
      </c>
      <c r="AZ484" s="265">
        <v>44601</v>
      </c>
      <c r="BA484" s="200"/>
      <c r="BB484" s="200"/>
      <c r="BC484" s="200"/>
      <c r="BD484" s="200"/>
      <c r="BE484" s="132"/>
      <c r="BF484" s="132"/>
      <c r="BG484" s="132"/>
      <c r="BH484" s="132"/>
      <c r="BI484" s="200"/>
      <c r="BJ484" s="200"/>
      <c r="BK484" s="200"/>
      <c r="BL484" s="107">
        <f t="shared" si="22"/>
        <v>0</v>
      </c>
      <c r="BM484" s="107" t="str">
        <f>VLOOKUP(BL:BL,value!$A:$B,2,0)</f>
        <v>Y</v>
      </c>
      <c r="BN484" s="107" t="str">
        <f>VLOOKUP(BM:BM,value!C:D,2,0)</f>
        <v>Under</v>
      </c>
      <c r="BO484" s="107">
        <f t="shared" si="23"/>
        <v>0</v>
      </c>
      <c r="BP484" s="107" t="str">
        <f>VLOOKUP(BO:BO,value!$A:$B,2,0)</f>
        <v>Y</v>
      </c>
      <c r="BQ484" s="107" t="str">
        <f>VLOOKUP(BP:BP,value!C:D,2,0)</f>
        <v>Under</v>
      </c>
      <c r="BR484" s="107">
        <f>LOOKUP(AR484,value!$F$2:$H$20)</f>
        <v>5</v>
      </c>
    </row>
    <row r="485" spans="1:70" ht="19.95" customHeight="1">
      <c r="A485" s="157"/>
      <c r="B485" s="265">
        <v>44589</v>
      </c>
      <c r="C485" s="578" t="s">
        <v>2752</v>
      </c>
      <c r="D485" s="368" t="s">
        <v>2679</v>
      </c>
      <c r="E485" s="582" t="s">
        <v>2973</v>
      </c>
      <c r="F485" s="656">
        <v>44601</v>
      </c>
      <c r="G485" s="157"/>
      <c r="H485" s="157"/>
      <c r="I485" s="157"/>
      <c r="J485" s="157"/>
      <c r="K485" s="579">
        <v>88086742</v>
      </c>
      <c r="L485" s="124"/>
      <c r="M485" s="124"/>
      <c r="N485" s="368" t="s">
        <v>2238</v>
      </c>
      <c r="O485" s="583" t="s">
        <v>3046</v>
      </c>
      <c r="P485" s="157"/>
      <c r="Q485" s="157"/>
      <c r="R485" s="157"/>
      <c r="S485" s="157"/>
      <c r="T485" s="157"/>
      <c r="U485" s="157"/>
      <c r="V485" s="580" t="s">
        <v>2252</v>
      </c>
      <c r="W485" s="581" t="s">
        <v>2843</v>
      </c>
      <c r="X485" s="581" t="s">
        <v>355</v>
      </c>
      <c r="Y485" s="401" t="s">
        <v>3250</v>
      </c>
      <c r="Z485" s="89"/>
      <c r="AA485" s="478" t="s">
        <v>349</v>
      </c>
      <c r="AB485" s="1133" t="s">
        <v>3138</v>
      </c>
      <c r="AC485" s="157"/>
      <c r="AD485" s="157"/>
      <c r="AE485" s="130"/>
      <c r="AF485" s="157"/>
      <c r="AG485" s="157"/>
      <c r="AH485" s="157"/>
      <c r="AI485" s="157"/>
      <c r="AJ485" s="157"/>
      <c r="AK485" s="89"/>
      <c r="AL485" s="89"/>
      <c r="AM485" s="89" t="s">
        <v>242</v>
      </c>
      <c r="AN485" s="186" t="s">
        <v>184</v>
      </c>
      <c r="AO485" s="104" t="s">
        <v>62</v>
      </c>
      <c r="AP485" s="104" t="str">
        <f t="shared" si="21"/>
        <v>Under</v>
      </c>
      <c r="AQ485" s="157" t="s">
        <v>66</v>
      </c>
      <c r="AR485" s="326">
        <v>44601</v>
      </c>
      <c r="AS485" s="200" t="s">
        <v>3918</v>
      </c>
      <c r="AT485" s="200" t="s">
        <v>3799</v>
      </c>
      <c r="AU485" s="129" t="s">
        <v>3914</v>
      </c>
      <c r="AV485" s="200" t="s">
        <v>399</v>
      </c>
      <c r="AW485" s="157" t="s">
        <v>47</v>
      </c>
      <c r="AX485" s="157" t="s">
        <v>3919</v>
      </c>
      <c r="AY485" s="157" t="s">
        <v>117</v>
      </c>
      <c r="AZ485" s="265">
        <v>44601</v>
      </c>
      <c r="BA485" s="157"/>
      <c r="BB485" s="157"/>
      <c r="BC485" s="157"/>
      <c r="BD485" s="157"/>
      <c r="BE485" s="89"/>
      <c r="BF485" s="89"/>
      <c r="BG485" s="89"/>
      <c r="BH485" s="89"/>
      <c r="BI485" s="157"/>
      <c r="BJ485" s="157"/>
      <c r="BK485" s="157"/>
      <c r="BL485" s="107">
        <f t="shared" si="22"/>
        <v>0</v>
      </c>
      <c r="BM485" s="107" t="str">
        <f>VLOOKUP(BL:BL,value!$A:$B,2,0)</f>
        <v>Y</v>
      </c>
      <c r="BN485" s="107" t="str">
        <f>VLOOKUP(BM:BM,value!C:D,2,0)</f>
        <v>Under</v>
      </c>
      <c r="BO485" s="107">
        <f t="shared" si="23"/>
        <v>0</v>
      </c>
      <c r="BP485" s="107" t="str">
        <f>VLOOKUP(BO:BO,value!$A:$B,2,0)</f>
        <v>Y</v>
      </c>
      <c r="BQ485" s="107" t="str">
        <f>VLOOKUP(BP:BP,value!C:D,2,0)</f>
        <v>Under</v>
      </c>
      <c r="BR485" s="107">
        <f>LOOKUP(AR485,value!$F$2:$H$20)</f>
        <v>5</v>
      </c>
    </row>
    <row r="486" spans="1:70" ht="19.95" customHeight="1">
      <c r="A486" s="200"/>
      <c r="B486" s="265">
        <v>44589</v>
      </c>
      <c r="C486" s="578" t="s">
        <v>2752</v>
      </c>
      <c r="D486" s="368" t="s">
        <v>2679</v>
      </c>
      <c r="E486" s="582" t="s">
        <v>2973</v>
      </c>
      <c r="F486" s="656">
        <v>44601</v>
      </c>
      <c r="G486" s="200"/>
      <c r="H486" s="200"/>
      <c r="I486" s="200"/>
      <c r="J486" s="200"/>
      <c r="K486" s="579">
        <v>88086746</v>
      </c>
      <c r="L486" s="200"/>
      <c r="M486" s="200"/>
      <c r="N486" s="368" t="s">
        <v>2238</v>
      </c>
      <c r="O486" s="583" t="s">
        <v>3046</v>
      </c>
      <c r="P486" s="200"/>
      <c r="Q486" s="200"/>
      <c r="R486" s="200"/>
      <c r="S486" s="200"/>
      <c r="T486" s="200"/>
      <c r="U486" s="200"/>
      <c r="V486" s="580" t="s">
        <v>2252</v>
      </c>
      <c r="W486" s="581" t="s">
        <v>2844</v>
      </c>
      <c r="X486" s="581" t="s">
        <v>355</v>
      </c>
      <c r="Y486" s="401" t="s">
        <v>3250</v>
      </c>
      <c r="Z486" s="200"/>
      <c r="AA486" s="478" t="s">
        <v>349</v>
      </c>
      <c r="AB486" s="1133" t="s">
        <v>3139</v>
      </c>
      <c r="AC486" s="200"/>
      <c r="AD486" s="200"/>
      <c r="AE486" s="200"/>
      <c r="AF486" s="200"/>
      <c r="AG486" s="200"/>
      <c r="AH486" s="200"/>
      <c r="AI486" s="200"/>
      <c r="AJ486" s="200"/>
      <c r="AK486" s="132"/>
      <c r="AL486" s="132"/>
      <c r="AM486" s="89" t="s">
        <v>242</v>
      </c>
      <c r="AN486" s="186" t="s">
        <v>184</v>
      </c>
      <c r="AO486" s="104" t="s">
        <v>62</v>
      </c>
      <c r="AP486" s="104" t="str">
        <f t="shared" si="21"/>
        <v>Under</v>
      </c>
      <c r="AQ486" s="157" t="s">
        <v>66</v>
      </c>
      <c r="AR486" s="265">
        <v>44601</v>
      </c>
      <c r="AS486" s="157" t="s">
        <v>3918</v>
      </c>
      <c r="AT486" s="157" t="s">
        <v>3799</v>
      </c>
      <c r="AU486" s="90" t="s">
        <v>3914</v>
      </c>
      <c r="AV486" s="157" t="s">
        <v>399</v>
      </c>
      <c r="AW486" s="157" t="s">
        <v>47</v>
      </c>
      <c r="AX486" s="157" t="s">
        <v>3919</v>
      </c>
      <c r="AY486" s="157" t="s">
        <v>117</v>
      </c>
      <c r="AZ486" s="265">
        <v>44601</v>
      </c>
      <c r="BA486" s="200"/>
      <c r="BB486" s="200"/>
      <c r="BC486" s="200"/>
      <c r="BD486" s="200"/>
      <c r="BE486" s="89"/>
      <c r="BF486" s="89"/>
      <c r="BG486" s="89"/>
      <c r="BH486" s="89"/>
      <c r="BI486" s="157"/>
      <c r="BJ486" s="157"/>
      <c r="BK486" s="157"/>
      <c r="BL486" s="107">
        <f t="shared" si="22"/>
        <v>0</v>
      </c>
      <c r="BM486" s="107" t="str">
        <f>VLOOKUP(BL:BL,value!$A:$B,2,0)</f>
        <v>Y</v>
      </c>
      <c r="BN486" s="107" t="str">
        <f>VLOOKUP(BM:BM,value!C:D,2,0)</f>
        <v>Under</v>
      </c>
      <c r="BO486" s="107">
        <f t="shared" si="23"/>
        <v>0</v>
      </c>
      <c r="BP486" s="107" t="str">
        <f>VLOOKUP(BO:BO,value!$A:$B,2,0)</f>
        <v>Y</v>
      </c>
      <c r="BQ486" s="107" t="str">
        <f>VLOOKUP(BP:BP,value!C:D,2,0)</f>
        <v>Under</v>
      </c>
      <c r="BR486" s="107">
        <f>LOOKUP(AR486,value!$F$2:$H$20)</f>
        <v>5</v>
      </c>
    </row>
    <row r="487" spans="1:70" ht="19.95" customHeight="1">
      <c r="A487" s="157"/>
      <c r="B487" s="265">
        <v>44589</v>
      </c>
      <c r="C487" s="578" t="s">
        <v>2756</v>
      </c>
      <c r="D487" s="368" t="s">
        <v>2683</v>
      </c>
      <c r="E487" s="582" t="s">
        <v>2977</v>
      </c>
      <c r="F487" s="656">
        <v>44601</v>
      </c>
      <c r="G487" s="157"/>
      <c r="H487" s="157"/>
      <c r="I487" s="157"/>
      <c r="J487" s="157"/>
      <c r="K487" s="579">
        <v>88086938</v>
      </c>
      <c r="L487" s="124"/>
      <c r="M487" s="124"/>
      <c r="N487" s="368" t="s">
        <v>2238</v>
      </c>
      <c r="O487" s="583" t="s">
        <v>3050</v>
      </c>
      <c r="P487" s="157"/>
      <c r="Q487" s="157"/>
      <c r="R487" s="157"/>
      <c r="S487" s="157"/>
      <c r="T487" s="157"/>
      <c r="U487" s="157"/>
      <c r="V487" s="580" t="s">
        <v>2252</v>
      </c>
      <c r="W487" s="581" t="s">
        <v>2851</v>
      </c>
      <c r="X487" s="581" t="s">
        <v>355</v>
      </c>
      <c r="Y487" s="401" t="s">
        <v>3250</v>
      </c>
      <c r="Z487" s="89"/>
      <c r="AA487" s="478" t="s">
        <v>349</v>
      </c>
      <c r="AB487" s="1133" t="s">
        <v>3146</v>
      </c>
      <c r="AC487" s="157"/>
      <c r="AD487" s="157"/>
      <c r="AE487" s="130"/>
      <c r="AF487" s="157"/>
      <c r="AG487" s="157"/>
      <c r="AH487" s="157"/>
      <c r="AI487" s="157"/>
      <c r="AJ487" s="157"/>
      <c r="AK487" s="89"/>
      <c r="AL487" s="89"/>
      <c r="AM487" s="89" t="s">
        <v>242</v>
      </c>
      <c r="AN487" s="186" t="s">
        <v>219</v>
      </c>
      <c r="AO487" s="104" t="s">
        <v>62</v>
      </c>
      <c r="AP487" s="104" t="str">
        <f t="shared" si="21"/>
        <v>Under</v>
      </c>
      <c r="AQ487" s="157" t="s">
        <v>66</v>
      </c>
      <c r="AR487" s="265">
        <v>44600</v>
      </c>
      <c r="AS487" s="157" t="s">
        <v>3920</v>
      </c>
      <c r="AT487" s="157" t="s">
        <v>3921</v>
      </c>
      <c r="AU487" s="90" t="s">
        <v>3915</v>
      </c>
      <c r="AV487" s="157" t="s">
        <v>3517</v>
      </c>
      <c r="AW487" s="157" t="s">
        <v>47</v>
      </c>
      <c r="AX487" s="157" t="s">
        <v>3924</v>
      </c>
      <c r="AY487" s="157" t="s">
        <v>117</v>
      </c>
      <c r="AZ487" s="265">
        <v>44600</v>
      </c>
      <c r="BA487" s="157"/>
      <c r="BB487" s="157"/>
      <c r="BC487" s="157"/>
      <c r="BD487" s="157"/>
      <c r="BE487" s="89"/>
      <c r="BF487" s="89"/>
      <c r="BG487" s="89"/>
      <c r="BH487" s="89"/>
      <c r="BI487" s="157"/>
      <c r="BJ487" s="157"/>
      <c r="BK487" s="157"/>
      <c r="BL487" s="107">
        <f t="shared" si="22"/>
        <v>1</v>
      </c>
      <c r="BM487" s="107" t="str">
        <f>VLOOKUP(BL:BL,value!$A:$B,2,0)</f>
        <v>Y</v>
      </c>
      <c r="BN487" s="107" t="str">
        <f>VLOOKUP(BM:BM,value!C:D,2,0)</f>
        <v>Under</v>
      </c>
      <c r="BO487" s="107">
        <f t="shared" si="23"/>
        <v>0</v>
      </c>
      <c r="BP487" s="107" t="str">
        <f>VLOOKUP(BO:BO,value!$A:$B,2,0)</f>
        <v>Y</v>
      </c>
      <c r="BQ487" s="107" t="str">
        <f>VLOOKUP(BP:BP,value!C:D,2,0)</f>
        <v>Under</v>
      </c>
      <c r="BR487" s="107">
        <f>LOOKUP(AR487,value!$F$2:$H$20)</f>
        <v>5</v>
      </c>
    </row>
    <row r="488" spans="1:70" ht="19.95" customHeight="1">
      <c r="A488" s="200"/>
      <c r="B488" s="265">
        <v>44589</v>
      </c>
      <c r="C488" s="578" t="s">
        <v>2756</v>
      </c>
      <c r="D488" s="368" t="s">
        <v>2683</v>
      </c>
      <c r="E488" s="582" t="s">
        <v>2977</v>
      </c>
      <c r="F488" s="656">
        <v>44601</v>
      </c>
      <c r="G488" s="200"/>
      <c r="H488" s="200"/>
      <c r="I488" s="200"/>
      <c r="J488" s="200"/>
      <c r="K488" s="579">
        <v>88086934</v>
      </c>
      <c r="L488" s="200"/>
      <c r="M488" s="200"/>
      <c r="N488" s="368" t="s">
        <v>2238</v>
      </c>
      <c r="O488" s="583" t="s">
        <v>3050</v>
      </c>
      <c r="P488" s="200"/>
      <c r="Q488" s="200"/>
      <c r="R488" s="200"/>
      <c r="S488" s="200"/>
      <c r="T488" s="200"/>
      <c r="U488" s="200"/>
      <c r="V488" s="580" t="s">
        <v>2252</v>
      </c>
      <c r="W488" s="581" t="s">
        <v>2852</v>
      </c>
      <c r="X488" s="581" t="s">
        <v>355</v>
      </c>
      <c r="Y488" s="401" t="s">
        <v>3250</v>
      </c>
      <c r="Z488" s="200"/>
      <c r="AA488" s="478" t="s">
        <v>349</v>
      </c>
      <c r="AB488" s="1133" t="s">
        <v>3147</v>
      </c>
      <c r="AC488" s="200"/>
      <c r="AD488" s="200"/>
      <c r="AE488" s="200"/>
      <c r="AF488" s="200"/>
      <c r="AG488" s="200"/>
      <c r="AH488" s="200"/>
      <c r="AI488" s="200"/>
      <c r="AJ488" s="200"/>
      <c r="AK488" s="132"/>
      <c r="AL488" s="132"/>
      <c r="AM488" s="89" t="s">
        <v>242</v>
      </c>
      <c r="AN488" s="186" t="s">
        <v>219</v>
      </c>
      <c r="AO488" s="104" t="s">
        <v>62</v>
      </c>
      <c r="AP488" s="104" t="str">
        <f t="shared" si="21"/>
        <v>Under</v>
      </c>
      <c r="AQ488" s="157" t="s">
        <v>66</v>
      </c>
      <c r="AR488" s="326">
        <v>44600</v>
      </c>
      <c r="AS488" s="200" t="s">
        <v>3920</v>
      </c>
      <c r="AT488" s="200" t="s">
        <v>3921</v>
      </c>
      <c r="AU488" s="129" t="s">
        <v>3915</v>
      </c>
      <c r="AV488" s="200" t="s">
        <v>3517</v>
      </c>
      <c r="AW488" s="157" t="s">
        <v>47</v>
      </c>
      <c r="AX488" s="200" t="s">
        <v>3924</v>
      </c>
      <c r="AY488" s="200" t="s">
        <v>117</v>
      </c>
      <c r="AZ488" s="265">
        <v>44600</v>
      </c>
      <c r="BA488" s="200"/>
      <c r="BB488" s="200"/>
      <c r="BC488" s="200"/>
      <c r="BD488" s="200"/>
      <c r="BE488" s="132"/>
      <c r="BF488" s="132"/>
      <c r="BG488" s="132"/>
      <c r="BH488" s="132"/>
      <c r="BI488" s="200"/>
      <c r="BJ488" s="200"/>
      <c r="BK488" s="200"/>
      <c r="BL488" s="107">
        <f t="shared" si="22"/>
        <v>1</v>
      </c>
      <c r="BM488" s="107" t="str">
        <f>VLOOKUP(BL:BL,value!$A:$B,2,0)</f>
        <v>Y</v>
      </c>
      <c r="BN488" s="107" t="str">
        <f>VLOOKUP(BM:BM,value!C:D,2,0)</f>
        <v>Under</v>
      </c>
      <c r="BO488" s="107">
        <f t="shared" si="23"/>
        <v>0</v>
      </c>
      <c r="BP488" s="107" t="str">
        <f>VLOOKUP(BO:BO,value!$A:$B,2,0)</f>
        <v>Y</v>
      </c>
      <c r="BQ488" s="107" t="str">
        <f>VLOOKUP(BP:BP,value!C:D,2,0)</f>
        <v>Under</v>
      </c>
      <c r="BR488" s="107">
        <f>LOOKUP(AR488,value!$F$2:$H$20)</f>
        <v>5</v>
      </c>
    </row>
    <row r="489" spans="1:70" ht="19.95" customHeight="1">
      <c r="A489" s="157"/>
      <c r="B489" s="265">
        <v>44589</v>
      </c>
      <c r="C489" s="578" t="s">
        <v>2776</v>
      </c>
      <c r="D489" s="368" t="s">
        <v>2703</v>
      </c>
      <c r="E489" s="582" t="s">
        <v>2997</v>
      </c>
      <c r="F489" s="656">
        <v>44601</v>
      </c>
      <c r="G489" s="157"/>
      <c r="H489" s="157"/>
      <c r="I489" s="157"/>
      <c r="J489" s="157"/>
      <c r="K489" s="579">
        <v>88086946</v>
      </c>
      <c r="L489" s="157"/>
      <c r="M489" s="157"/>
      <c r="N489" s="368" t="s">
        <v>2238</v>
      </c>
      <c r="O489" s="583" t="s">
        <v>3070</v>
      </c>
      <c r="P489" s="157"/>
      <c r="Q489" s="157"/>
      <c r="R489" s="157"/>
      <c r="S489" s="157"/>
      <c r="T489" s="157"/>
      <c r="U489" s="157"/>
      <c r="V489" s="580" t="s">
        <v>2252</v>
      </c>
      <c r="W489" s="581" t="s">
        <v>2891</v>
      </c>
      <c r="X489" s="581" t="s">
        <v>355</v>
      </c>
      <c r="Y489" s="401" t="s">
        <v>3250</v>
      </c>
      <c r="Z489" s="157"/>
      <c r="AA489" s="478" t="s">
        <v>349</v>
      </c>
      <c r="AB489" s="1133" t="s">
        <v>3186</v>
      </c>
      <c r="AC489" s="157"/>
      <c r="AD489" s="157"/>
      <c r="AE489" s="157"/>
      <c r="AF489" s="157"/>
      <c r="AG489" s="157"/>
      <c r="AH489" s="157"/>
      <c r="AI489" s="157"/>
      <c r="AJ489" s="157"/>
      <c r="AK489" s="89"/>
      <c r="AL489" s="89"/>
      <c r="AM489" s="89" t="s">
        <v>242</v>
      </c>
      <c r="AN489" s="186" t="s">
        <v>216</v>
      </c>
      <c r="AO489" s="104" t="s">
        <v>62</v>
      </c>
      <c r="AP489" s="104" t="str">
        <f t="shared" si="21"/>
        <v>Under</v>
      </c>
      <c r="AQ489" s="157" t="s">
        <v>66</v>
      </c>
      <c r="AR489" s="265">
        <v>44598</v>
      </c>
      <c r="AS489" s="157" t="s">
        <v>3638</v>
      </c>
      <c r="AT489" s="157" t="s">
        <v>3639</v>
      </c>
      <c r="AU489" s="90" t="s">
        <v>3640</v>
      </c>
      <c r="AV489" s="157" t="s">
        <v>1006</v>
      </c>
      <c r="AW489" s="157" t="s">
        <v>47</v>
      </c>
      <c r="AX489" s="157" t="s">
        <v>3641</v>
      </c>
      <c r="AY489" s="200" t="s">
        <v>117</v>
      </c>
      <c r="AZ489" s="265">
        <v>44598</v>
      </c>
      <c r="BA489" s="157"/>
      <c r="BB489" s="157"/>
      <c r="BC489" s="157"/>
      <c r="BD489" s="157"/>
      <c r="BE489" s="326">
        <v>44598</v>
      </c>
      <c r="BF489" s="132" t="s">
        <v>2249</v>
      </c>
      <c r="BG489" s="326">
        <v>44597</v>
      </c>
      <c r="BH489" s="631">
        <v>0.66666666666666663</v>
      </c>
      <c r="BI489" s="200" t="s">
        <v>3642</v>
      </c>
      <c r="BJ489" s="200">
        <v>1</v>
      </c>
      <c r="BK489" s="200" t="s">
        <v>1006</v>
      </c>
      <c r="BL489" s="107">
        <f t="shared" si="22"/>
        <v>3</v>
      </c>
      <c r="BM489" s="107" t="str">
        <f>VLOOKUP(BL:BL,value!$A:$B,2,0)</f>
        <v>Y</v>
      </c>
      <c r="BN489" s="107" t="str">
        <f>VLOOKUP(BM:BM,value!C:D,2,0)</f>
        <v>Under</v>
      </c>
      <c r="BO489" s="107">
        <f t="shared" si="23"/>
        <v>0</v>
      </c>
      <c r="BP489" s="107" t="str">
        <f>VLOOKUP(BO:BO,value!$A:$B,2,0)</f>
        <v>Y</v>
      </c>
      <c r="BQ489" s="107" t="str">
        <f>VLOOKUP(BP:BP,value!C:D,2,0)</f>
        <v>Under</v>
      </c>
      <c r="BR489" s="107">
        <f>LOOKUP(AR489,value!$F$2:$H$20)</f>
        <v>5</v>
      </c>
    </row>
    <row r="490" spans="1:70" ht="19.95" customHeight="1">
      <c r="A490" s="200"/>
      <c r="B490" s="265">
        <v>44589</v>
      </c>
      <c r="C490" s="578" t="s">
        <v>2776</v>
      </c>
      <c r="D490" s="368" t="s">
        <v>2703</v>
      </c>
      <c r="E490" s="582" t="s">
        <v>2997</v>
      </c>
      <c r="F490" s="656">
        <v>44601</v>
      </c>
      <c r="G490" s="200"/>
      <c r="H490" s="200"/>
      <c r="I490" s="200"/>
      <c r="J490" s="200"/>
      <c r="K490" s="579">
        <v>88086942</v>
      </c>
      <c r="L490" s="207"/>
      <c r="M490" s="207"/>
      <c r="N490" s="368" t="s">
        <v>2238</v>
      </c>
      <c r="O490" s="583" t="s">
        <v>3070</v>
      </c>
      <c r="P490" s="200"/>
      <c r="Q490" s="200"/>
      <c r="R490" s="200"/>
      <c r="S490" s="200"/>
      <c r="T490" s="200"/>
      <c r="U490" s="200"/>
      <c r="V490" s="580" t="s">
        <v>2252</v>
      </c>
      <c r="W490" s="581" t="s">
        <v>2892</v>
      </c>
      <c r="X490" s="581" t="s">
        <v>355</v>
      </c>
      <c r="Y490" s="401" t="s">
        <v>3250</v>
      </c>
      <c r="Z490" s="132"/>
      <c r="AA490" s="478" t="s">
        <v>349</v>
      </c>
      <c r="AB490" s="1133" t="s">
        <v>3187</v>
      </c>
      <c r="AC490" s="200"/>
      <c r="AD490" s="200"/>
      <c r="AE490" s="577"/>
      <c r="AF490" s="200"/>
      <c r="AG490" s="200"/>
      <c r="AH490" s="200"/>
      <c r="AI490" s="200"/>
      <c r="AJ490" s="200"/>
      <c r="AK490" s="132"/>
      <c r="AL490" s="132"/>
      <c r="AM490" s="89" t="s">
        <v>242</v>
      </c>
      <c r="AN490" s="186" t="s">
        <v>216</v>
      </c>
      <c r="AO490" s="104" t="s">
        <v>62</v>
      </c>
      <c r="AP490" s="104" t="str">
        <f t="shared" si="21"/>
        <v>Under</v>
      </c>
      <c r="AQ490" s="157" t="s">
        <v>66</v>
      </c>
      <c r="AR490" s="265">
        <v>44598</v>
      </c>
      <c r="AS490" s="200" t="s">
        <v>3638</v>
      </c>
      <c r="AT490" s="200" t="s">
        <v>3639</v>
      </c>
      <c r="AU490" s="129" t="s">
        <v>3640</v>
      </c>
      <c r="AV490" s="200" t="s">
        <v>1006</v>
      </c>
      <c r="AW490" s="157" t="s">
        <v>47</v>
      </c>
      <c r="AX490" s="157" t="s">
        <v>3641</v>
      </c>
      <c r="AY490" s="157" t="s">
        <v>117</v>
      </c>
      <c r="AZ490" s="265">
        <v>44598</v>
      </c>
      <c r="BA490" s="200"/>
      <c r="BB490" s="200"/>
      <c r="BC490" s="200"/>
      <c r="BD490" s="200"/>
      <c r="BE490" s="326">
        <v>44598</v>
      </c>
      <c r="BF490" s="132" t="s">
        <v>2249</v>
      </c>
      <c r="BG490" s="326">
        <v>44597</v>
      </c>
      <c r="BH490" s="631">
        <v>0.66666666666666663</v>
      </c>
      <c r="BI490" s="200" t="s">
        <v>3642</v>
      </c>
      <c r="BJ490" s="200">
        <v>1</v>
      </c>
      <c r="BK490" s="200" t="s">
        <v>1006</v>
      </c>
      <c r="BL490" s="107">
        <f t="shared" si="22"/>
        <v>3</v>
      </c>
      <c r="BM490" s="107" t="str">
        <f>VLOOKUP(BL:BL,value!$A:$B,2,0)</f>
        <v>Y</v>
      </c>
      <c r="BN490" s="107" t="str">
        <f>VLOOKUP(BM:BM,value!C:D,2,0)</f>
        <v>Under</v>
      </c>
      <c r="BO490" s="107">
        <f t="shared" si="23"/>
        <v>0</v>
      </c>
      <c r="BP490" s="107" t="str">
        <f>VLOOKUP(BO:BO,value!$A:$B,2,0)</f>
        <v>Y</v>
      </c>
      <c r="BQ490" s="107" t="str">
        <f>VLOOKUP(BP:BP,value!C:D,2,0)</f>
        <v>Under</v>
      </c>
      <c r="BR490" s="107">
        <f>LOOKUP(AR490,value!$F$2:$H$20)</f>
        <v>5</v>
      </c>
    </row>
    <row r="491" spans="1:70" ht="19.95" customHeight="1">
      <c r="A491" s="157"/>
      <c r="B491" s="265">
        <v>44589</v>
      </c>
      <c r="C491" s="578" t="s">
        <v>2778</v>
      </c>
      <c r="D491" s="368" t="s">
        <v>2705</v>
      </c>
      <c r="E491" s="582" t="s">
        <v>2999</v>
      </c>
      <c r="F491" s="656">
        <v>44601</v>
      </c>
      <c r="G491" s="157"/>
      <c r="H491" s="157"/>
      <c r="I491" s="157"/>
      <c r="J491" s="157"/>
      <c r="K491" s="579">
        <v>88086890</v>
      </c>
      <c r="L491" s="124"/>
      <c r="M491" s="124"/>
      <c r="N491" s="368" t="s">
        <v>2238</v>
      </c>
      <c r="O491" s="583" t="s">
        <v>3072</v>
      </c>
      <c r="P491" s="157"/>
      <c r="Q491" s="157"/>
      <c r="R491" s="157"/>
      <c r="S491" s="157"/>
      <c r="T491" s="157"/>
      <c r="U491" s="157"/>
      <c r="V491" s="580" t="s">
        <v>2252</v>
      </c>
      <c r="W491" s="581" t="s">
        <v>2896</v>
      </c>
      <c r="X491" s="581" t="s">
        <v>355</v>
      </c>
      <c r="Y491" s="401" t="s">
        <v>3250</v>
      </c>
      <c r="Z491" s="89"/>
      <c r="AA491" s="478" t="s">
        <v>349</v>
      </c>
      <c r="AB491" s="1133" t="s">
        <v>3191</v>
      </c>
      <c r="AC491" s="157"/>
      <c r="AD491" s="157"/>
      <c r="AE491" s="130"/>
      <c r="AF491" s="157"/>
      <c r="AG491" s="157"/>
      <c r="AH491" s="157"/>
      <c r="AI491" s="157"/>
      <c r="AJ491" s="157"/>
      <c r="AK491" s="89"/>
      <c r="AL491" s="89"/>
      <c r="AM491" s="89" t="s">
        <v>242</v>
      </c>
      <c r="AN491" s="186" t="s">
        <v>219</v>
      </c>
      <c r="AO491" s="104" t="s">
        <v>62</v>
      </c>
      <c r="AP491" s="104" t="str">
        <f t="shared" si="21"/>
        <v>Under</v>
      </c>
      <c r="AQ491" s="157" t="s">
        <v>66</v>
      </c>
      <c r="AR491" s="265">
        <v>44600</v>
      </c>
      <c r="AS491" s="200" t="s">
        <v>3922</v>
      </c>
      <c r="AT491" s="200" t="s">
        <v>3923</v>
      </c>
      <c r="AU491" s="129" t="s">
        <v>3916</v>
      </c>
      <c r="AV491" s="200" t="s">
        <v>3517</v>
      </c>
      <c r="AW491" s="157" t="s">
        <v>47</v>
      </c>
      <c r="AX491" s="157" t="s">
        <v>3925</v>
      </c>
      <c r="AY491" s="157" t="s">
        <v>117</v>
      </c>
      <c r="AZ491" s="265">
        <v>44600</v>
      </c>
      <c r="BA491" s="157"/>
      <c r="BB491" s="157"/>
      <c r="BC491" s="157"/>
      <c r="BD491" s="157"/>
      <c r="BE491" s="132"/>
      <c r="BF491" s="89"/>
      <c r="BG491" s="132"/>
      <c r="BH491" s="132"/>
      <c r="BI491" s="157"/>
      <c r="BJ491" s="157"/>
      <c r="BK491" s="157"/>
      <c r="BL491" s="107">
        <f t="shared" si="22"/>
        <v>1</v>
      </c>
      <c r="BM491" s="107" t="str">
        <f>VLOOKUP(BL:BL,value!$A:$B,2,0)</f>
        <v>Y</v>
      </c>
      <c r="BN491" s="107" t="str">
        <f>VLOOKUP(BM:BM,value!C:D,2,0)</f>
        <v>Under</v>
      </c>
      <c r="BO491" s="107">
        <f t="shared" si="23"/>
        <v>0</v>
      </c>
      <c r="BP491" s="107" t="str">
        <f>VLOOKUP(BO:BO,value!$A:$B,2,0)</f>
        <v>Y</v>
      </c>
      <c r="BQ491" s="107" t="str">
        <f>VLOOKUP(BP:BP,value!C:D,2,0)</f>
        <v>Under</v>
      </c>
      <c r="BR491" s="107">
        <f>LOOKUP(AR491,value!$F$2:$H$20)</f>
        <v>5</v>
      </c>
    </row>
    <row r="492" spans="1:70" ht="19.95" customHeight="1">
      <c r="A492" s="200"/>
      <c r="B492" s="265">
        <v>44589</v>
      </c>
      <c r="C492" s="578" t="s">
        <v>2789</v>
      </c>
      <c r="D492" s="368" t="s">
        <v>2716</v>
      </c>
      <c r="E492" s="582" t="s">
        <v>3010</v>
      </c>
      <c r="F492" s="656">
        <v>44601</v>
      </c>
      <c r="G492" s="200"/>
      <c r="H492" s="200"/>
      <c r="I492" s="200"/>
      <c r="J492" s="200"/>
      <c r="K492" s="579">
        <v>88086922</v>
      </c>
      <c r="L492" s="207"/>
      <c r="M492" s="207"/>
      <c r="N492" s="368" t="s">
        <v>2238</v>
      </c>
      <c r="O492" s="583" t="s">
        <v>3083</v>
      </c>
      <c r="P492" s="200"/>
      <c r="Q492" s="200"/>
      <c r="R492" s="200"/>
      <c r="S492" s="200"/>
      <c r="T492" s="200"/>
      <c r="U492" s="200"/>
      <c r="V492" s="580" t="s">
        <v>2252</v>
      </c>
      <c r="W492" s="581" t="s">
        <v>2918</v>
      </c>
      <c r="X492" s="581" t="s">
        <v>355</v>
      </c>
      <c r="Y492" s="401" t="s">
        <v>3250</v>
      </c>
      <c r="Z492" s="132"/>
      <c r="AA492" s="478" t="s">
        <v>349</v>
      </c>
      <c r="AB492" s="1133" t="s">
        <v>3213</v>
      </c>
      <c r="AC492" s="200"/>
      <c r="AD492" s="200"/>
      <c r="AE492" s="577"/>
      <c r="AF492" s="200"/>
      <c r="AG492" s="200"/>
      <c r="AH492" s="200"/>
      <c r="AI492" s="200"/>
      <c r="AJ492" s="200"/>
      <c r="AK492" s="132"/>
      <c r="AL492" s="132"/>
      <c r="AM492" s="89" t="s">
        <v>242</v>
      </c>
      <c r="AN492" s="186" t="s">
        <v>213</v>
      </c>
      <c r="AO492" s="104" t="s">
        <v>62</v>
      </c>
      <c r="AP492" s="104" t="str">
        <f t="shared" si="21"/>
        <v>Under</v>
      </c>
      <c r="AQ492" s="157" t="s">
        <v>66</v>
      </c>
      <c r="AR492" s="265">
        <v>44599</v>
      </c>
      <c r="AS492" s="200" t="s">
        <v>3926</v>
      </c>
      <c r="AT492" s="200" t="s">
        <v>3927</v>
      </c>
      <c r="AU492" s="129" t="s">
        <v>3928</v>
      </c>
      <c r="AV492" s="200" t="s">
        <v>2637</v>
      </c>
      <c r="AW492" s="157" t="s">
        <v>47</v>
      </c>
      <c r="AX492" s="157" t="s">
        <v>3929</v>
      </c>
      <c r="AY492" s="157" t="s">
        <v>117</v>
      </c>
      <c r="AZ492" s="265">
        <v>44599</v>
      </c>
      <c r="BA492" s="200"/>
      <c r="BB492" s="200"/>
      <c r="BC492" s="200"/>
      <c r="BD492" s="200"/>
      <c r="BE492" s="326">
        <v>44601</v>
      </c>
      <c r="BF492" s="89" t="s">
        <v>2153</v>
      </c>
      <c r="BG492" s="326">
        <v>44597</v>
      </c>
      <c r="BH492" s="631">
        <v>0.5625</v>
      </c>
      <c r="BI492" s="157" t="s">
        <v>3629</v>
      </c>
      <c r="BJ492" s="157">
        <v>1</v>
      </c>
      <c r="BK492" s="157" t="s">
        <v>515</v>
      </c>
      <c r="BL492" s="107">
        <f t="shared" si="22"/>
        <v>2</v>
      </c>
      <c r="BM492" s="107" t="str">
        <f>VLOOKUP(BL:BL,value!$A:$B,2,0)</f>
        <v>Y</v>
      </c>
      <c r="BN492" s="107" t="str">
        <f>VLOOKUP(BM:BM,value!C:D,2,0)</f>
        <v>Under</v>
      </c>
      <c r="BO492" s="107">
        <f t="shared" si="23"/>
        <v>0</v>
      </c>
      <c r="BP492" s="107" t="str">
        <f>VLOOKUP(BO:BO,value!$A:$B,2,0)</f>
        <v>Y</v>
      </c>
      <c r="BQ492" s="107" t="str">
        <f>VLOOKUP(BP:BP,value!C:D,2,0)</f>
        <v>Under</v>
      </c>
      <c r="BR492" s="107">
        <f>LOOKUP(AR492,value!$F$2:$H$20)</f>
        <v>5</v>
      </c>
    </row>
    <row r="493" spans="1:70" ht="19.95" customHeight="1">
      <c r="A493" s="200"/>
      <c r="B493" s="265">
        <v>44589</v>
      </c>
      <c r="C493" s="578" t="s">
        <v>2789</v>
      </c>
      <c r="D493" s="368" t="s">
        <v>2716</v>
      </c>
      <c r="E493" s="582" t="s">
        <v>3010</v>
      </c>
      <c r="F493" s="656">
        <v>44601</v>
      </c>
      <c r="G493" s="200"/>
      <c r="H493" s="200"/>
      <c r="I493" s="200"/>
      <c r="J493" s="200"/>
      <c r="K493" s="579">
        <v>88086918</v>
      </c>
      <c r="L493" s="200"/>
      <c r="M493" s="200"/>
      <c r="N493" s="368" t="s">
        <v>2238</v>
      </c>
      <c r="O493" s="583" t="s">
        <v>3083</v>
      </c>
      <c r="P493" s="200"/>
      <c r="Q493" s="200"/>
      <c r="R493" s="200"/>
      <c r="S493" s="200"/>
      <c r="T493" s="200"/>
      <c r="U493" s="200"/>
      <c r="V493" s="580" t="s">
        <v>2252</v>
      </c>
      <c r="W493" s="581" t="s">
        <v>2919</v>
      </c>
      <c r="X493" s="581" t="s">
        <v>355</v>
      </c>
      <c r="Y493" s="401" t="s">
        <v>3250</v>
      </c>
      <c r="Z493" s="200"/>
      <c r="AA493" s="478" t="s">
        <v>349</v>
      </c>
      <c r="AB493" s="1133" t="s">
        <v>3214</v>
      </c>
      <c r="AC493" s="200"/>
      <c r="AD493" s="200"/>
      <c r="AE493" s="200"/>
      <c r="AF493" s="200"/>
      <c r="AG493" s="200"/>
      <c r="AH493" s="200"/>
      <c r="AI493" s="200"/>
      <c r="AJ493" s="200"/>
      <c r="AK493" s="132"/>
      <c r="AL493" s="132"/>
      <c r="AM493" s="89" t="s">
        <v>242</v>
      </c>
      <c r="AN493" s="186" t="s">
        <v>213</v>
      </c>
      <c r="AO493" s="104" t="s">
        <v>62</v>
      </c>
      <c r="AP493" s="104" t="str">
        <f t="shared" si="21"/>
        <v>Under</v>
      </c>
      <c r="AQ493" s="157" t="s">
        <v>66</v>
      </c>
      <c r="AR493" s="326">
        <v>44599</v>
      </c>
      <c r="AS493" s="200" t="s">
        <v>3926</v>
      </c>
      <c r="AT493" s="200" t="s">
        <v>3927</v>
      </c>
      <c r="AU493" s="129" t="s">
        <v>3928</v>
      </c>
      <c r="AV493" s="200" t="s">
        <v>2637</v>
      </c>
      <c r="AW493" s="157" t="s">
        <v>47</v>
      </c>
      <c r="AX493" s="200" t="s">
        <v>3929</v>
      </c>
      <c r="AY493" s="157" t="s">
        <v>117</v>
      </c>
      <c r="AZ493" s="265">
        <v>44599</v>
      </c>
      <c r="BA493" s="200"/>
      <c r="BB493" s="200"/>
      <c r="BC493" s="200"/>
      <c r="BD493" s="200"/>
      <c r="BE493" s="326">
        <v>44601</v>
      </c>
      <c r="BF493" s="89" t="s">
        <v>2153</v>
      </c>
      <c r="BG493" s="326">
        <v>44597</v>
      </c>
      <c r="BH493" s="631">
        <v>0.5625</v>
      </c>
      <c r="BI493" s="157" t="s">
        <v>3629</v>
      </c>
      <c r="BJ493" s="157">
        <v>1</v>
      </c>
      <c r="BK493" s="157" t="s">
        <v>515</v>
      </c>
      <c r="BL493" s="107">
        <f t="shared" si="22"/>
        <v>2</v>
      </c>
      <c r="BM493" s="107" t="str">
        <f>VLOOKUP(BL:BL,value!$A:$B,2,0)</f>
        <v>Y</v>
      </c>
      <c r="BN493" s="107" t="str">
        <f>VLOOKUP(BM:BM,value!C:D,2,0)</f>
        <v>Under</v>
      </c>
      <c r="BO493" s="107">
        <f t="shared" si="23"/>
        <v>0</v>
      </c>
      <c r="BP493" s="107" t="str">
        <f>VLOOKUP(BO:BO,value!$A:$B,2,0)</f>
        <v>Y</v>
      </c>
      <c r="BQ493" s="107" t="str">
        <f>VLOOKUP(BP:BP,value!C:D,2,0)</f>
        <v>Under</v>
      </c>
      <c r="BR493" s="107">
        <f>LOOKUP(AR493,value!$F$2:$H$20)</f>
        <v>5</v>
      </c>
    </row>
    <row r="494" spans="1:70" ht="19.95" customHeight="1">
      <c r="A494" s="157"/>
      <c r="B494" s="265">
        <v>44589</v>
      </c>
      <c r="C494" s="578" t="s">
        <v>2800</v>
      </c>
      <c r="D494" s="368" t="s">
        <v>2727</v>
      </c>
      <c r="E494" s="582" t="s">
        <v>3021</v>
      </c>
      <c r="F494" s="656">
        <v>44601</v>
      </c>
      <c r="G494" s="157"/>
      <c r="H494" s="157"/>
      <c r="I494" s="157"/>
      <c r="J494" s="157"/>
      <c r="K494" s="579">
        <v>88087870</v>
      </c>
      <c r="L494" s="157"/>
      <c r="M494" s="157"/>
      <c r="N494" s="368" t="s">
        <v>2238</v>
      </c>
      <c r="O494" s="583" t="s">
        <v>3094</v>
      </c>
      <c r="P494" s="157"/>
      <c r="Q494" s="157"/>
      <c r="R494" s="157"/>
      <c r="S494" s="157"/>
      <c r="T494" s="157"/>
      <c r="U494" s="157"/>
      <c r="V494" s="580" t="s">
        <v>2252</v>
      </c>
      <c r="W494" s="581" t="s">
        <v>2941</v>
      </c>
      <c r="X494" s="581" t="s">
        <v>355</v>
      </c>
      <c r="Y494" s="401" t="s">
        <v>3250</v>
      </c>
      <c r="Z494" s="157"/>
      <c r="AA494" s="478" t="s">
        <v>349</v>
      </c>
      <c r="AB494" s="1133" t="s">
        <v>3236</v>
      </c>
      <c r="AC494" s="157"/>
      <c r="AD494" s="157"/>
      <c r="AE494" s="157"/>
      <c r="AF494" s="157"/>
      <c r="AG494" s="157"/>
      <c r="AH494" s="157"/>
      <c r="AI494" s="157"/>
      <c r="AJ494" s="157"/>
      <c r="AK494" s="89"/>
      <c r="AL494" s="89"/>
      <c r="AM494" s="89" t="s">
        <v>242</v>
      </c>
      <c r="AN494" s="186" t="s">
        <v>226</v>
      </c>
      <c r="AO494" s="104" t="s">
        <v>62</v>
      </c>
      <c r="AP494" s="104" t="e">
        <f t="shared" si="21"/>
        <v>#N/A</v>
      </c>
      <c r="AQ494" s="157" t="s">
        <v>66</v>
      </c>
      <c r="AR494" s="265"/>
      <c r="AS494" s="157"/>
      <c r="AT494" s="157"/>
      <c r="AU494" s="90"/>
      <c r="AV494" s="157"/>
      <c r="AW494" s="157" t="s">
        <v>146</v>
      </c>
      <c r="AX494" s="157"/>
      <c r="AY494" s="157" t="s">
        <v>111</v>
      </c>
      <c r="AZ494" s="584">
        <v>44713</v>
      </c>
      <c r="BA494" s="157"/>
      <c r="BB494" s="157"/>
      <c r="BC494" s="157"/>
      <c r="BD494" s="157"/>
      <c r="BE494" s="326">
        <v>44713</v>
      </c>
      <c r="BF494" s="89" t="s">
        <v>2153</v>
      </c>
      <c r="BG494" s="326">
        <v>44600</v>
      </c>
      <c r="BH494" s="631">
        <v>0.70833333333333337</v>
      </c>
      <c r="BI494" s="157" t="s">
        <v>3930</v>
      </c>
      <c r="BJ494" s="157">
        <v>1</v>
      </c>
      <c r="BK494" s="157" t="s">
        <v>3618</v>
      </c>
      <c r="BL494" s="107">
        <f t="shared" si="22"/>
        <v>44601</v>
      </c>
      <c r="BM494" s="107" t="e">
        <f>VLOOKUP(BL:BL,value!$A:$B,2,0)</f>
        <v>#N/A</v>
      </c>
      <c r="BN494" s="107" t="e">
        <f>VLOOKUP(BM:BM,value!C:D,2,0)</f>
        <v>#N/A</v>
      </c>
      <c r="BO494" s="107">
        <f t="shared" si="23"/>
        <v>-44713</v>
      </c>
      <c r="BP494" s="107" t="e">
        <f>VLOOKUP(BO:BO,value!$A:$B,2,0)</f>
        <v>#N/A</v>
      </c>
      <c r="BQ494" s="107" t="e">
        <f>VLOOKUP(BP:BP,value!C:D,2,0)</f>
        <v>#N/A</v>
      </c>
      <c r="BR494" s="107" t="e">
        <f>LOOKUP(AR494,value!$F$2:$H$20)</f>
        <v>#N/A</v>
      </c>
    </row>
    <row r="495" spans="1:70" ht="19.95" customHeight="1">
      <c r="A495" s="200"/>
      <c r="B495" s="444">
        <v>44589</v>
      </c>
      <c r="C495" s="109">
        <v>201284445</v>
      </c>
      <c r="D495" s="90" t="s">
        <v>3310</v>
      </c>
      <c r="E495" s="479" t="s">
        <v>3328</v>
      </c>
      <c r="F495" s="458">
        <v>44601</v>
      </c>
      <c r="G495" s="200"/>
      <c r="H495" s="200"/>
      <c r="I495" s="540"/>
      <c r="J495" s="200"/>
      <c r="K495" s="649">
        <v>82303879</v>
      </c>
      <c r="L495" s="540" t="s">
        <v>3341</v>
      </c>
      <c r="M495" s="540" t="s">
        <v>42</v>
      </c>
      <c r="N495" s="106" t="s">
        <v>330</v>
      </c>
      <c r="O495" s="110" t="s">
        <v>3407</v>
      </c>
      <c r="P495" s="644"/>
      <c r="Q495" s="645"/>
      <c r="R495" s="200"/>
      <c r="S495" s="200"/>
      <c r="T495" s="200"/>
      <c r="U495" s="200"/>
      <c r="V495" s="447" t="s">
        <v>3310</v>
      </c>
      <c r="W495" s="111" t="s">
        <v>379</v>
      </c>
      <c r="X495" s="111" t="s">
        <v>379</v>
      </c>
      <c r="Y495" s="146" t="s">
        <v>3425</v>
      </c>
      <c r="Z495" s="200"/>
      <c r="AA495" s="478" t="s">
        <v>349</v>
      </c>
      <c r="AB495" s="1134" t="s">
        <v>3433</v>
      </c>
      <c r="AC495" s="200"/>
      <c r="AD495" s="200"/>
      <c r="AE495" s="200"/>
      <c r="AF495" s="200"/>
      <c r="AG495" s="200"/>
      <c r="AH495" s="200"/>
      <c r="AI495" s="200"/>
      <c r="AJ495" s="200"/>
      <c r="AK495" s="132"/>
      <c r="AL495" s="132"/>
      <c r="AM495" s="89" t="s">
        <v>242</v>
      </c>
      <c r="AN495" s="446" t="s">
        <v>172</v>
      </c>
      <c r="AO495" s="104" t="s">
        <v>62</v>
      </c>
      <c r="AP495" s="104" t="str">
        <f t="shared" si="21"/>
        <v>Under</v>
      </c>
      <c r="AQ495" s="157" t="s">
        <v>65</v>
      </c>
      <c r="AR495" s="265">
        <v>44601</v>
      </c>
      <c r="AS495" s="157" t="s">
        <v>3936</v>
      </c>
      <c r="AT495" s="157" t="s">
        <v>3937</v>
      </c>
      <c r="AU495" s="90" t="s">
        <v>3407</v>
      </c>
      <c r="AV495" s="157" t="s">
        <v>515</v>
      </c>
      <c r="AW495" s="157" t="s">
        <v>277</v>
      </c>
      <c r="AX495" s="157" t="s">
        <v>3938</v>
      </c>
      <c r="AY495" s="157" t="s">
        <v>80</v>
      </c>
      <c r="AZ495" s="265">
        <v>44601</v>
      </c>
      <c r="BA495" s="200"/>
      <c r="BB495" s="200"/>
      <c r="BC495" s="200"/>
      <c r="BD495" s="200"/>
      <c r="BE495" s="326">
        <v>44601</v>
      </c>
      <c r="BF495" s="89" t="s">
        <v>3630</v>
      </c>
      <c r="BG495" s="326">
        <v>44597</v>
      </c>
      <c r="BH495" s="631">
        <v>0.5625</v>
      </c>
      <c r="BI495" s="157" t="s">
        <v>3631</v>
      </c>
      <c r="BJ495" s="157">
        <v>1</v>
      </c>
      <c r="BK495" s="157" t="s">
        <v>413</v>
      </c>
      <c r="BL495" s="107">
        <f t="shared" si="22"/>
        <v>0</v>
      </c>
      <c r="BM495" s="107" t="str">
        <f>VLOOKUP(BL:BL,value!$A:$B,2,0)</f>
        <v>Y</v>
      </c>
      <c r="BN495" s="107" t="str">
        <f>VLOOKUP(BM:BM,value!C:D,2,0)</f>
        <v>Under</v>
      </c>
      <c r="BO495" s="107">
        <f t="shared" si="23"/>
        <v>0</v>
      </c>
      <c r="BP495" s="107" t="str">
        <f>VLOOKUP(BO:BO,value!$A:$B,2,0)</f>
        <v>Y</v>
      </c>
      <c r="BQ495" s="107" t="str">
        <f>VLOOKUP(BP:BP,value!C:D,2,0)</f>
        <v>Under</v>
      </c>
      <c r="BR495" s="107">
        <f>LOOKUP(AR495,value!$F$2:$H$20)</f>
        <v>5</v>
      </c>
    </row>
    <row r="496" spans="1:70" ht="19.95" customHeight="1">
      <c r="A496" s="157"/>
      <c r="B496" s="444">
        <v>44589</v>
      </c>
      <c r="C496" s="109">
        <v>201284445</v>
      </c>
      <c r="D496" s="90" t="s">
        <v>3310</v>
      </c>
      <c r="E496" s="479" t="s">
        <v>3328</v>
      </c>
      <c r="F496" s="458">
        <v>44601</v>
      </c>
      <c r="G496" s="157"/>
      <c r="H496" s="157"/>
      <c r="I496" s="446"/>
      <c r="J496" s="157"/>
      <c r="K496" s="649">
        <v>82303880</v>
      </c>
      <c r="L496" s="446" t="s">
        <v>3342</v>
      </c>
      <c r="M496" s="446" t="s">
        <v>42</v>
      </c>
      <c r="N496" s="106" t="s">
        <v>330</v>
      </c>
      <c r="O496" s="110" t="s">
        <v>3407</v>
      </c>
      <c r="P496" s="457"/>
      <c r="Q496" s="108"/>
      <c r="R496" s="157"/>
      <c r="S496" s="157"/>
      <c r="T496" s="157"/>
      <c r="U496" s="157"/>
      <c r="V496" s="447" t="s">
        <v>3310</v>
      </c>
      <c r="W496" s="111" t="s">
        <v>379</v>
      </c>
      <c r="X496" s="111" t="s">
        <v>379</v>
      </c>
      <c r="Y496" s="146" t="s">
        <v>3425</v>
      </c>
      <c r="Z496" s="157"/>
      <c r="AA496" s="478" t="s">
        <v>349</v>
      </c>
      <c r="AB496" s="1134" t="s">
        <v>3434</v>
      </c>
      <c r="AC496" s="157"/>
      <c r="AD496" s="157"/>
      <c r="AE496" s="157"/>
      <c r="AF496" s="157"/>
      <c r="AG496" s="157"/>
      <c r="AH496" s="157"/>
      <c r="AI496" s="157"/>
      <c r="AJ496" s="157"/>
      <c r="AK496" s="89"/>
      <c r="AL496" s="89"/>
      <c r="AM496" s="89" t="s">
        <v>242</v>
      </c>
      <c r="AN496" s="446" t="s">
        <v>172</v>
      </c>
      <c r="AO496" s="104" t="s">
        <v>62</v>
      </c>
      <c r="AP496" s="104" t="str">
        <f t="shared" si="21"/>
        <v>Under</v>
      </c>
      <c r="AQ496" s="157" t="s">
        <v>65</v>
      </c>
      <c r="AR496" s="265">
        <v>44601</v>
      </c>
      <c r="AS496" s="157" t="s">
        <v>3936</v>
      </c>
      <c r="AT496" s="157" t="s">
        <v>3937</v>
      </c>
      <c r="AU496" s="90" t="s">
        <v>3407</v>
      </c>
      <c r="AV496" s="157" t="s">
        <v>515</v>
      </c>
      <c r="AW496" s="157" t="s">
        <v>277</v>
      </c>
      <c r="AX496" s="157" t="s">
        <v>3938</v>
      </c>
      <c r="AY496" s="157" t="s">
        <v>80</v>
      </c>
      <c r="AZ496" s="265">
        <v>44601</v>
      </c>
      <c r="BA496" s="157"/>
      <c r="BB496" s="157"/>
      <c r="BC496" s="157"/>
      <c r="BD496" s="157"/>
      <c r="BE496" s="326">
        <v>44601</v>
      </c>
      <c r="BF496" s="89" t="s">
        <v>3630</v>
      </c>
      <c r="BG496" s="326">
        <v>44597</v>
      </c>
      <c r="BH496" s="631">
        <v>0.5625</v>
      </c>
      <c r="BI496" s="157" t="s">
        <v>3631</v>
      </c>
      <c r="BJ496" s="157">
        <v>1</v>
      </c>
      <c r="BK496" s="157" t="s">
        <v>413</v>
      </c>
      <c r="BL496" s="107">
        <f t="shared" si="22"/>
        <v>0</v>
      </c>
      <c r="BM496" s="107" t="str">
        <f>VLOOKUP(BL:BL,value!$A:$B,2,0)</f>
        <v>Y</v>
      </c>
      <c r="BN496" s="107" t="str">
        <f>VLOOKUP(BM:BM,value!C:D,2,0)</f>
        <v>Under</v>
      </c>
      <c r="BO496" s="107">
        <f t="shared" si="23"/>
        <v>0</v>
      </c>
      <c r="BP496" s="107" t="str">
        <f>VLOOKUP(BO:BO,value!$A:$B,2,0)</f>
        <v>Y</v>
      </c>
      <c r="BQ496" s="107" t="str">
        <f>VLOOKUP(BP:BP,value!C:D,2,0)</f>
        <v>Under</v>
      </c>
      <c r="BR496" s="107">
        <f>LOOKUP(AR496,value!$F$2:$H$20)</f>
        <v>5</v>
      </c>
    </row>
    <row r="497" spans="1:70" ht="19.95" customHeight="1">
      <c r="A497" s="200"/>
      <c r="B497" s="444">
        <v>44589</v>
      </c>
      <c r="C497" s="109">
        <v>201284445</v>
      </c>
      <c r="D497" s="90" t="s">
        <v>3310</v>
      </c>
      <c r="E497" s="479" t="s">
        <v>3328</v>
      </c>
      <c r="F497" s="458">
        <v>44601</v>
      </c>
      <c r="G497" s="200"/>
      <c r="H497" s="200"/>
      <c r="I497" s="540"/>
      <c r="J497" s="200"/>
      <c r="K497" s="649">
        <v>82303881</v>
      </c>
      <c r="L497" s="540" t="s">
        <v>3343</v>
      </c>
      <c r="M497" s="540" t="s">
        <v>42</v>
      </c>
      <c r="N497" s="106" t="s">
        <v>330</v>
      </c>
      <c r="O497" s="110" t="s">
        <v>3407</v>
      </c>
      <c r="P497" s="644"/>
      <c r="Q497" s="645"/>
      <c r="R497" s="200"/>
      <c r="S497" s="200"/>
      <c r="T497" s="200"/>
      <c r="U497" s="200"/>
      <c r="V497" s="447" t="s">
        <v>3310</v>
      </c>
      <c r="W497" s="111" t="s">
        <v>379</v>
      </c>
      <c r="X497" s="111" t="s">
        <v>379</v>
      </c>
      <c r="Y497" s="146" t="s">
        <v>3425</v>
      </c>
      <c r="Z497" s="200"/>
      <c r="AA497" s="478" t="s">
        <v>349</v>
      </c>
      <c r="AB497" s="1134" t="s">
        <v>3435</v>
      </c>
      <c r="AC497" s="200"/>
      <c r="AD497" s="200"/>
      <c r="AE497" s="200"/>
      <c r="AF497" s="200"/>
      <c r="AG497" s="200"/>
      <c r="AH497" s="200"/>
      <c r="AI497" s="200"/>
      <c r="AJ497" s="200"/>
      <c r="AK497" s="132"/>
      <c r="AL497" s="132"/>
      <c r="AM497" s="89" t="s">
        <v>242</v>
      </c>
      <c r="AN497" s="446" t="s">
        <v>172</v>
      </c>
      <c r="AO497" s="104" t="s">
        <v>62</v>
      </c>
      <c r="AP497" s="104" t="str">
        <f t="shared" si="21"/>
        <v>Under</v>
      </c>
      <c r="AQ497" s="157" t="s">
        <v>65</v>
      </c>
      <c r="AR497" s="265">
        <v>44601</v>
      </c>
      <c r="AS497" s="157" t="s">
        <v>3936</v>
      </c>
      <c r="AT497" s="157" t="s">
        <v>3937</v>
      </c>
      <c r="AU497" s="90" t="s">
        <v>3407</v>
      </c>
      <c r="AV497" s="157" t="s">
        <v>515</v>
      </c>
      <c r="AW497" s="157" t="s">
        <v>47</v>
      </c>
      <c r="AX497" s="157" t="s">
        <v>3939</v>
      </c>
      <c r="AY497" s="157" t="s">
        <v>117</v>
      </c>
      <c r="AZ497" s="265">
        <v>44601</v>
      </c>
      <c r="BA497" s="200"/>
      <c r="BB497" s="200"/>
      <c r="BC497" s="200"/>
      <c r="BD497" s="200"/>
      <c r="BE497" s="326">
        <v>44601</v>
      </c>
      <c r="BF497" s="89" t="s">
        <v>3630</v>
      </c>
      <c r="BG497" s="326">
        <v>44597</v>
      </c>
      <c r="BH497" s="631">
        <v>0.5625</v>
      </c>
      <c r="BI497" s="157" t="s">
        <v>3631</v>
      </c>
      <c r="BJ497" s="157">
        <v>1</v>
      </c>
      <c r="BK497" s="157" t="s">
        <v>413</v>
      </c>
      <c r="BL497" s="107">
        <f t="shared" si="22"/>
        <v>0</v>
      </c>
      <c r="BM497" s="107" t="str">
        <f>VLOOKUP(BL:BL,value!$A:$B,2,0)</f>
        <v>Y</v>
      </c>
      <c r="BN497" s="107" t="str">
        <f>VLOOKUP(BM:BM,value!C:D,2,0)</f>
        <v>Under</v>
      </c>
      <c r="BO497" s="107">
        <f t="shared" si="23"/>
        <v>0</v>
      </c>
      <c r="BP497" s="107" t="str">
        <f>VLOOKUP(BO:BO,value!$A:$B,2,0)</f>
        <v>Y</v>
      </c>
      <c r="BQ497" s="107" t="str">
        <f>VLOOKUP(BP:BP,value!C:D,2,0)</f>
        <v>Under</v>
      </c>
      <c r="BR497" s="107">
        <f>LOOKUP(AR497,value!$F$2:$H$20)</f>
        <v>5</v>
      </c>
    </row>
    <row r="498" spans="1:70" ht="19.95" customHeight="1">
      <c r="A498" s="157"/>
      <c r="B498" s="444">
        <v>44589</v>
      </c>
      <c r="C498" s="109">
        <v>201284445</v>
      </c>
      <c r="D498" s="90" t="s">
        <v>3310</v>
      </c>
      <c r="E498" s="479" t="s">
        <v>3328</v>
      </c>
      <c r="F498" s="458">
        <v>44601</v>
      </c>
      <c r="G498" s="157"/>
      <c r="H498" s="157"/>
      <c r="I498" s="446"/>
      <c r="J498" s="157"/>
      <c r="K498" s="649">
        <v>82303882</v>
      </c>
      <c r="L498" s="446" t="s">
        <v>3344</v>
      </c>
      <c r="M498" s="446" t="s">
        <v>42</v>
      </c>
      <c r="N498" s="106" t="s">
        <v>330</v>
      </c>
      <c r="O498" s="110" t="s">
        <v>3407</v>
      </c>
      <c r="P498" s="457"/>
      <c r="Q498" s="108"/>
      <c r="R498" s="157"/>
      <c r="S498" s="157"/>
      <c r="T498" s="157"/>
      <c r="U498" s="157"/>
      <c r="V498" s="447" t="s">
        <v>3310</v>
      </c>
      <c r="W498" s="111" t="s">
        <v>379</v>
      </c>
      <c r="X498" s="111" t="s">
        <v>379</v>
      </c>
      <c r="Y498" s="146" t="s">
        <v>3425</v>
      </c>
      <c r="Z498" s="157"/>
      <c r="AA498" s="478" t="s">
        <v>349</v>
      </c>
      <c r="AB498" s="1134" t="s">
        <v>3436</v>
      </c>
      <c r="AC498" s="157"/>
      <c r="AD498" s="157"/>
      <c r="AE498" s="157"/>
      <c r="AF498" s="157"/>
      <c r="AG498" s="157"/>
      <c r="AH498" s="157"/>
      <c r="AI498" s="157"/>
      <c r="AJ498" s="157"/>
      <c r="AK498" s="89"/>
      <c r="AL498" s="89"/>
      <c r="AM498" s="89" t="s">
        <v>242</v>
      </c>
      <c r="AN498" s="446" t="s">
        <v>172</v>
      </c>
      <c r="AO498" s="104" t="s">
        <v>62</v>
      </c>
      <c r="AP498" s="104" t="str">
        <f t="shared" si="21"/>
        <v>Under</v>
      </c>
      <c r="AQ498" s="157" t="s">
        <v>65</v>
      </c>
      <c r="AR498" s="265">
        <v>44601</v>
      </c>
      <c r="AS498" s="157" t="s">
        <v>3936</v>
      </c>
      <c r="AT498" s="157" t="s">
        <v>3937</v>
      </c>
      <c r="AU498" s="90" t="s">
        <v>3407</v>
      </c>
      <c r="AV498" s="157" t="s">
        <v>515</v>
      </c>
      <c r="AW498" s="157" t="s">
        <v>47</v>
      </c>
      <c r="AX498" s="157" t="s">
        <v>3939</v>
      </c>
      <c r="AY498" s="157" t="s">
        <v>117</v>
      </c>
      <c r="AZ498" s="265">
        <v>44601</v>
      </c>
      <c r="BA498" s="157"/>
      <c r="BB498" s="157"/>
      <c r="BC498" s="157"/>
      <c r="BD498" s="157"/>
      <c r="BE498" s="326">
        <v>44601</v>
      </c>
      <c r="BF498" s="89" t="s">
        <v>3630</v>
      </c>
      <c r="BG498" s="326">
        <v>44597</v>
      </c>
      <c r="BH498" s="631">
        <v>0.5625</v>
      </c>
      <c r="BI498" s="157" t="s">
        <v>3631</v>
      </c>
      <c r="BJ498" s="157">
        <v>1</v>
      </c>
      <c r="BK498" s="157" t="s">
        <v>413</v>
      </c>
      <c r="BL498" s="107">
        <f t="shared" si="22"/>
        <v>0</v>
      </c>
      <c r="BM498" s="107" t="str">
        <f>VLOOKUP(BL:BL,value!$A:$B,2,0)</f>
        <v>Y</v>
      </c>
      <c r="BN498" s="107" t="str">
        <f>VLOOKUP(BM:BM,value!C:D,2,0)</f>
        <v>Under</v>
      </c>
      <c r="BO498" s="107">
        <f t="shared" si="23"/>
        <v>0</v>
      </c>
      <c r="BP498" s="107" t="str">
        <f>VLOOKUP(BO:BO,value!$A:$B,2,0)</f>
        <v>Y</v>
      </c>
      <c r="BQ498" s="107" t="str">
        <f>VLOOKUP(BP:BP,value!C:D,2,0)</f>
        <v>Under</v>
      </c>
      <c r="BR498" s="107">
        <f>LOOKUP(AR498,value!$F$2:$H$20)</f>
        <v>5</v>
      </c>
    </row>
    <row r="499" spans="1:70" ht="19.95" customHeight="1">
      <c r="A499" s="200"/>
      <c r="B499" s="444">
        <v>44589</v>
      </c>
      <c r="C499" s="109">
        <v>201284445</v>
      </c>
      <c r="D499" s="90" t="s">
        <v>3310</v>
      </c>
      <c r="E499" s="479" t="s">
        <v>3328</v>
      </c>
      <c r="F499" s="458">
        <v>44601</v>
      </c>
      <c r="G499" s="200"/>
      <c r="H499" s="200"/>
      <c r="I499" s="540"/>
      <c r="J499" s="200"/>
      <c r="K499" s="649">
        <v>82303883</v>
      </c>
      <c r="L499" s="540" t="s">
        <v>3345</v>
      </c>
      <c r="M499" s="540" t="s">
        <v>42</v>
      </c>
      <c r="N499" s="106" t="s">
        <v>330</v>
      </c>
      <c r="O499" s="110" t="s">
        <v>3407</v>
      </c>
      <c r="P499" s="644"/>
      <c r="Q499" s="645"/>
      <c r="R499" s="200"/>
      <c r="S499" s="200"/>
      <c r="T499" s="200"/>
      <c r="U499" s="200"/>
      <c r="V499" s="447" t="s">
        <v>3310</v>
      </c>
      <c r="W499" s="111" t="s">
        <v>379</v>
      </c>
      <c r="X499" s="111" t="s">
        <v>379</v>
      </c>
      <c r="Y499" s="146" t="s">
        <v>3425</v>
      </c>
      <c r="Z499" s="200"/>
      <c r="AA499" s="478" t="s">
        <v>349</v>
      </c>
      <c r="AB499" s="1134" t="s">
        <v>3437</v>
      </c>
      <c r="AC499" s="200"/>
      <c r="AD499" s="200"/>
      <c r="AE499" s="200"/>
      <c r="AF499" s="200"/>
      <c r="AG499" s="200"/>
      <c r="AH499" s="200"/>
      <c r="AI499" s="200"/>
      <c r="AJ499" s="200"/>
      <c r="AK499" s="132"/>
      <c r="AL499" s="132"/>
      <c r="AM499" s="89" t="s">
        <v>242</v>
      </c>
      <c r="AN499" s="446" t="s">
        <v>172</v>
      </c>
      <c r="AO499" s="104" t="s">
        <v>62</v>
      </c>
      <c r="AP499" s="104" t="str">
        <f t="shared" si="21"/>
        <v>Under</v>
      </c>
      <c r="AQ499" s="157" t="s">
        <v>65</v>
      </c>
      <c r="AR499" s="265">
        <v>44601</v>
      </c>
      <c r="AS499" s="157" t="s">
        <v>3936</v>
      </c>
      <c r="AT499" s="157" t="s">
        <v>3937</v>
      </c>
      <c r="AU499" s="90" t="s">
        <v>3407</v>
      </c>
      <c r="AV499" s="157" t="s">
        <v>515</v>
      </c>
      <c r="AW499" s="157" t="s">
        <v>47</v>
      </c>
      <c r="AX499" s="157" t="s">
        <v>3939</v>
      </c>
      <c r="AY499" s="157" t="s">
        <v>117</v>
      </c>
      <c r="AZ499" s="265">
        <v>44601</v>
      </c>
      <c r="BA499" s="200"/>
      <c r="BB499" s="200"/>
      <c r="BC499" s="200"/>
      <c r="BD499" s="200"/>
      <c r="BE499" s="326">
        <v>44601</v>
      </c>
      <c r="BF499" s="89" t="s">
        <v>3630</v>
      </c>
      <c r="BG499" s="326">
        <v>44597</v>
      </c>
      <c r="BH499" s="631">
        <v>0.5625</v>
      </c>
      <c r="BI499" s="157" t="s">
        <v>3631</v>
      </c>
      <c r="BJ499" s="157">
        <v>1</v>
      </c>
      <c r="BK499" s="157" t="s">
        <v>413</v>
      </c>
      <c r="BL499" s="107">
        <f t="shared" si="22"/>
        <v>0</v>
      </c>
      <c r="BM499" s="107" t="str">
        <f>VLOOKUP(BL:BL,value!$A:$B,2,0)</f>
        <v>Y</v>
      </c>
      <c r="BN499" s="107" t="str">
        <f>VLOOKUP(BM:BM,value!C:D,2,0)</f>
        <v>Under</v>
      </c>
      <c r="BO499" s="107">
        <f t="shared" si="23"/>
        <v>0</v>
      </c>
      <c r="BP499" s="107" t="str">
        <f>VLOOKUP(BO:BO,value!$A:$B,2,0)</f>
        <v>Y</v>
      </c>
      <c r="BQ499" s="107" t="str">
        <f>VLOOKUP(BP:BP,value!C:D,2,0)</f>
        <v>Under</v>
      </c>
      <c r="BR499" s="107">
        <f>LOOKUP(AR499,value!$F$2:$H$20)</f>
        <v>5</v>
      </c>
    </row>
    <row r="500" spans="1:70" ht="19.95" customHeight="1">
      <c r="A500" s="157"/>
      <c r="B500" s="444">
        <v>44589</v>
      </c>
      <c r="C500" s="109">
        <v>201284445</v>
      </c>
      <c r="D500" s="90" t="s">
        <v>3310</v>
      </c>
      <c r="E500" s="479" t="s">
        <v>3328</v>
      </c>
      <c r="F500" s="458">
        <v>44601</v>
      </c>
      <c r="G500" s="157"/>
      <c r="H500" s="157"/>
      <c r="I500" s="446"/>
      <c r="J500" s="157"/>
      <c r="K500" s="649">
        <v>82303884</v>
      </c>
      <c r="L500" s="446" t="s">
        <v>3346</v>
      </c>
      <c r="M500" s="446" t="s">
        <v>42</v>
      </c>
      <c r="N500" s="106" t="s">
        <v>330</v>
      </c>
      <c r="O500" s="110" t="s">
        <v>3407</v>
      </c>
      <c r="P500" s="457"/>
      <c r="Q500" s="108"/>
      <c r="R500" s="157"/>
      <c r="S500" s="157"/>
      <c r="T500" s="157"/>
      <c r="U500" s="157"/>
      <c r="V500" s="447" t="s">
        <v>3310</v>
      </c>
      <c r="W500" s="111" t="s">
        <v>379</v>
      </c>
      <c r="X500" s="111" t="s">
        <v>379</v>
      </c>
      <c r="Y500" s="146" t="s">
        <v>3425</v>
      </c>
      <c r="Z500" s="157"/>
      <c r="AA500" s="478" t="s">
        <v>349</v>
      </c>
      <c r="AB500" s="1134" t="s">
        <v>3438</v>
      </c>
      <c r="AC500" s="157"/>
      <c r="AD500" s="157"/>
      <c r="AE500" s="157"/>
      <c r="AF500" s="157"/>
      <c r="AG500" s="157"/>
      <c r="AH500" s="157"/>
      <c r="AI500" s="157"/>
      <c r="AJ500" s="157"/>
      <c r="AK500" s="89"/>
      <c r="AL500" s="89"/>
      <c r="AM500" s="89" t="s">
        <v>242</v>
      </c>
      <c r="AN500" s="446" t="s">
        <v>172</v>
      </c>
      <c r="AO500" s="104" t="s">
        <v>62</v>
      </c>
      <c r="AP500" s="104" t="str">
        <f t="shared" si="21"/>
        <v>Under</v>
      </c>
      <c r="AQ500" s="157" t="s">
        <v>65</v>
      </c>
      <c r="AR500" s="265">
        <v>44601</v>
      </c>
      <c r="AS500" s="157" t="s">
        <v>3936</v>
      </c>
      <c r="AT500" s="157" t="s">
        <v>3937</v>
      </c>
      <c r="AU500" s="90" t="s">
        <v>3407</v>
      </c>
      <c r="AV500" s="157" t="s">
        <v>515</v>
      </c>
      <c r="AW500" s="157" t="s">
        <v>47</v>
      </c>
      <c r="AX500" s="157" t="s">
        <v>3939</v>
      </c>
      <c r="AY500" s="157" t="s">
        <v>117</v>
      </c>
      <c r="AZ500" s="265">
        <v>44601</v>
      </c>
      <c r="BA500" s="157"/>
      <c r="BB500" s="157"/>
      <c r="BC500" s="157"/>
      <c r="BD500" s="157"/>
      <c r="BE500" s="326">
        <v>44601</v>
      </c>
      <c r="BF500" s="89" t="s">
        <v>3630</v>
      </c>
      <c r="BG500" s="326">
        <v>44597</v>
      </c>
      <c r="BH500" s="631">
        <v>0.5625</v>
      </c>
      <c r="BI500" s="157" t="s">
        <v>3631</v>
      </c>
      <c r="BJ500" s="157">
        <v>1</v>
      </c>
      <c r="BK500" s="157" t="s">
        <v>413</v>
      </c>
      <c r="BL500" s="107">
        <f t="shared" si="22"/>
        <v>0</v>
      </c>
      <c r="BM500" s="107" t="str">
        <f>VLOOKUP(BL:BL,value!$A:$B,2,0)</f>
        <v>Y</v>
      </c>
      <c r="BN500" s="107" t="str">
        <f>VLOOKUP(BM:BM,value!C:D,2,0)</f>
        <v>Under</v>
      </c>
      <c r="BO500" s="107">
        <f t="shared" si="23"/>
        <v>0</v>
      </c>
      <c r="BP500" s="107" t="str">
        <f>VLOOKUP(BO:BO,value!$A:$B,2,0)</f>
        <v>Y</v>
      </c>
      <c r="BQ500" s="107" t="str">
        <f>VLOOKUP(BP:BP,value!C:D,2,0)</f>
        <v>Under</v>
      </c>
      <c r="BR500" s="107">
        <f>LOOKUP(AR500,value!$F$2:$H$20)</f>
        <v>5</v>
      </c>
    </row>
    <row r="501" spans="1:70" ht="19.95" customHeight="1">
      <c r="A501" s="200"/>
      <c r="B501" s="444">
        <v>44589</v>
      </c>
      <c r="C501" s="109">
        <v>201284445</v>
      </c>
      <c r="D501" s="90" t="s">
        <v>3310</v>
      </c>
      <c r="E501" s="479" t="s">
        <v>3328</v>
      </c>
      <c r="F501" s="458">
        <v>44601</v>
      </c>
      <c r="G501" s="200"/>
      <c r="H501" s="200"/>
      <c r="I501" s="540"/>
      <c r="J501" s="200"/>
      <c r="K501" s="649">
        <v>82303885</v>
      </c>
      <c r="L501" s="540" t="s">
        <v>3347</v>
      </c>
      <c r="M501" s="540" t="s">
        <v>42</v>
      </c>
      <c r="N501" s="106" t="s">
        <v>330</v>
      </c>
      <c r="O501" s="110" t="s">
        <v>3407</v>
      </c>
      <c r="P501" s="644"/>
      <c r="Q501" s="645"/>
      <c r="R501" s="200"/>
      <c r="S501" s="200"/>
      <c r="T501" s="200"/>
      <c r="U501" s="200"/>
      <c r="V501" s="447" t="s">
        <v>3310</v>
      </c>
      <c r="W501" s="111" t="s">
        <v>379</v>
      </c>
      <c r="X501" s="111" t="s">
        <v>379</v>
      </c>
      <c r="Y501" s="146" t="s">
        <v>3425</v>
      </c>
      <c r="Z501" s="200"/>
      <c r="AA501" s="478" t="s">
        <v>349</v>
      </c>
      <c r="AB501" s="1134" t="s">
        <v>3439</v>
      </c>
      <c r="AC501" s="200"/>
      <c r="AD501" s="200"/>
      <c r="AE501" s="200"/>
      <c r="AF501" s="200"/>
      <c r="AG501" s="200"/>
      <c r="AH501" s="200"/>
      <c r="AI501" s="200"/>
      <c r="AJ501" s="200"/>
      <c r="AK501" s="132"/>
      <c r="AL501" s="132"/>
      <c r="AM501" s="89" t="s">
        <v>242</v>
      </c>
      <c r="AN501" s="446" t="s">
        <v>172</v>
      </c>
      <c r="AO501" s="104" t="s">
        <v>62</v>
      </c>
      <c r="AP501" s="104" t="str">
        <f t="shared" si="21"/>
        <v>Under</v>
      </c>
      <c r="AQ501" s="157" t="s">
        <v>65</v>
      </c>
      <c r="AR501" s="265">
        <v>44601</v>
      </c>
      <c r="AS501" s="157" t="s">
        <v>3936</v>
      </c>
      <c r="AT501" s="157" t="s">
        <v>3937</v>
      </c>
      <c r="AU501" s="90" t="s">
        <v>3407</v>
      </c>
      <c r="AV501" s="157" t="s">
        <v>515</v>
      </c>
      <c r="AW501" s="157" t="s">
        <v>47</v>
      </c>
      <c r="AX501" s="157" t="s">
        <v>3939</v>
      </c>
      <c r="AY501" s="157" t="s">
        <v>117</v>
      </c>
      <c r="AZ501" s="265">
        <v>44601</v>
      </c>
      <c r="BA501" s="200"/>
      <c r="BB501" s="200"/>
      <c r="BC501" s="200"/>
      <c r="BD501" s="200"/>
      <c r="BE501" s="326">
        <v>44601</v>
      </c>
      <c r="BF501" s="89" t="s">
        <v>3630</v>
      </c>
      <c r="BG501" s="326">
        <v>44597</v>
      </c>
      <c r="BH501" s="631">
        <v>0.5625</v>
      </c>
      <c r="BI501" s="157" t="s">
        <v>3631</v>
      </c>
      <c r="BJ501" s="157">
        <v>1</v>
      </c>
      <c r="BK501" s="157" t="s">
        <v>413</v>
      </c>
      <c r="BL501" s="107">
        <f t="shared" si="22"/>
        <v>0</v>
      </c>
      <c r="BM501" s="107" t="str">
        <f>VLOOKUP(BL:BL,value!$A:$B,2,0)</f>
        <v>Y</v>
      </c>
      <c r="BN501" s="107" t="str">
        <f>VLOOKUP(BM:BM,value!C:D,2,0)</f>
        <v>Under</v>
      </c>
      <c r="BO501" s="107">
        <f t="shared" si="23"/>
        <v>0</v>
      </c>
      <c r="BP501" s="107" t="str">
        <f>VLOOKUP(BO:BO,value!$A:$B,2,0)</f>
        <v>Y</v>
      </c>
      <c r="BQ501" s="107" t="str">
        <f>VLOOKUP(BP:BP,value!C:D,2,0)</f>
        <v>Under</v>
      </c>
      <c r="BR501" s="107">
        <f>LOOKUP(AR501,value!$F$2:$H$20)</f>
        <v>5</v>
      </c>
    </row>
    <row r="502" spans="1:70" ht="19.95" customHeight="1">
      <c r="A502" s="157"/>
      <c r="B502" s="444">
        <v>44589</v>
      </c>
      <c r="C502" s="109">
        <v>201284445</v>
      </c>
      <c r="D502" s="90" t="s">
        <v>3310</v>
      </c>
      <c r="E502" s="479" t="s">
        <v>3328</v>
      </c>
      <c r="F502" s="458">
        <v>44601</v>
      </c>
      <c r="G502" s="157"/>
      <c r="H502" s="157"/>
      <c r="I502" s="446"/>
      <c r="J502" s="157"/>
      <c r="K502" s="649">
        <v>82303886</v>
      </c>
      <c r="L502" s="446" t="s">
        <v>3348</v>
      </c>
      <c r="M502" s="446" t="s">
        <v>42</v>
      </c>
      <c r="N502" s="106" t="s">
        <v>330</v>
      </c>
      <c r="O502" s="110" t="s">
        <v>3407</v>
      </c>
      <c r="P502" s="457"/>
      <c r="Q502" s="108"/>
      <c r="R502" s="157"/>
      <c r="S502" s="157"/>
      <c r="T502" s="157"/>
      <c r="U502" s="157"/>
      <c r="V502" s="447" t="s">
        <v>3310</v>
      </c>
      <c r="W502" s="111" t="s">
        <v>379</v>
      </c>
      <c r="X502" s="111" t="s">
        <v>379</v>
      </c>
      <c r="Y502" s="146" t="s">
        <v>3425</v>
      </c>
      <c r="Z502" s="157"/>
      <c r="AA502" s="478" t="s">
        <v>349</v>
      </c>
      <c r="AB502" s="1134" t="s">
        <v>3440</v>
      </c>
      <c r="AC502" s="157"/>
      <c r="AD502" s="157"/>
      <c r="AE502" s="157"/>
      <c r="AF502" s="157"/>
      <c r="AG502" s="157"/>
      <c r="AH502" s="157"/>
      <c r="AI502" s="157"/>
      <c r="AJ502" s="157"/>
      <c r="AK502" s="89"/>
      <c r="AL502" s="89"/>
      <c r="AM502" s="89" t="s">
        <v>242</v>
      </c>
      <c r="AN502" s="446" t="s">
        <v>172</v>
      </c>
      <c r="AO502" s="104" t="s">
        <v>62</v>
      </c>
      <c r="AP502" s="104" t="str">
        <f t="shared" si="21"/>
        <v>Under</v>
      </c>
      <c r="AQ502" s="157" t="s">
        <v>65</v>
      </c>
      <c r="AR502" s="265">
        <v>44601</v>
      </c>
      <c r="AS502" s="157" t="s">
        <v>3936</v>
      </c>
      <c r="AT502" s="157" t="s">
        <v>3937</v>
      </c>
      <c r="AU502" s="90" t="s">
        <v>3407</v>
      </c>
      <c r="AV502" s="157" t="s">
        <v>515</v>
      </c>
      <c r="AW502" s="157" t="s">
        <v>47</v>
      </c>
      <c r="AX502" s="157" t="s">
        <v>3939</v>
      </c>
      <c r="AY502" s="157" t="s">
        <v>117</v>
      </c>
      <c r="AZ502" s="265">
        <v>44601</v>
      </c>
      <c r="BA502" s="157"/>
      <c r="BB502" s="157"/>
      <c r="BC502" s="157"/>
      <c r="BD502" s="157"/>
      <c r="BE502" s="326">
        <v>44601</v>
      </c>
      <c r="BF502" s="89" t="s">
        <v>3630</v>
      </c>
      <c r="BG502" s="326">
        <v>44597</v>
      </c>
      <c r="BH502" s="631">
        <v>0.5625</v>
      </c>
      <c r="BI502" s="157" t="s">
        <v>3631</v>
      </c>
      <c r="BJ502" s="157">
        <v>1</v>
      </c>
      <c r="BK502" s="157" t="s">
        <v>413</v>
      </c>
      <c r="BL502" s="107">
        <f t="shared" si="22"/>
        <v>0</v>
      </c>
      <c r="BM502" s="107" t="str">
        <f>VLOOKUP(BL:BL,value!$A:$B,2,0)</f>
        <v>Y</v>
      </c>
      <c r="BN502" s="107" t="str">
        <f>VLOOKUP(BM:BM,value!C:D,2,0)</f>
        <v>Under</v>
      </c>
      <c r="BO502" s="107">
        <f t="shared" si="23"/>
        <v>0</v>
      </c>
      <c r="BP502" s="107" t="str">
        <f>VLOOKUP(BO:BO,value!$A:$B,2,0)</f>
        <v>Y</v>
      </c>
      <c r="BQ502" s="107" t="str">
        <f>VLOOKUP(BP:BP,value!C:D,2,0)</f>
        <v>Under</v>
      </c>
      <c r="BR502" s="107">
        <f>LOOKUP(AR502,value!$F$2:$H$20)</f>
        <v>5</v>
      </c>
    </row>
    <row r="503" spans="1:70" ht="19.95" customHeight="1">
      <c r="A503" s="200"/>
      <c r="B503" s="444">
        <v>44589</v>
      </c>
      <c r="C503" s="109">
        <v>201284445</v>
      </c>
      <c r="D503" s="90" t="s">
        <v>3310</v>
      </c>
      <c r="E503" s="479" t="s">
        <v>3328</v>
      </c>
      <c r="F503" s="458">
        <v>44601</v>
      </c>
      <c r="G503" s="200"/>
      <c r="H503" s="200"/>
      <c r="I503" s="540"/>
      <c r="J503" s="200"/>
      <c r="K503" s="649">
        <v>82303887</v>
      </c>
      <c r="L503" s="540" t="s">
        <v>3349</v>
      </c>
      <c r="M503" s="540" t="s">
        <v>42</v>
      </c>
      <c r="N503" s="106" t="s">
        <v>330</v>
      </c>
      <c r="O503" s="110" t="s">
        <v>3407</v>
      </c>
      <c r="P503" s="644"/>
      <c r="Q503" s="645"/>
      <c r="R503" s="200"/>
      <c r="S503" s="200"/>
      <c r="T503" s="200"/>
      <c r="U503" s="200"/>
      <c r="V503" s="447" t="s">
        <v>3310</v>
      </c>
      <c r="W503" s="111" t="s">
        <v>379</v>
      </c>
      <c r="X503" s="111" t="s">
        <v>379</v>
      </c>
      <c r="Y503" s="146" t="s">
        <v>3425</v>
      </c>
      <c r="Z503" s="200"/>
      <c r="AA503" s="478" t="s">
        <v>349</v>
      </c>
      <c r="AB503" s="1134" t="s">
        <v>3441</v>
      </c>
      <c r="AC503" s="200"/>
      <c r="AD503" s="200"/>
      <c r="AE503" s="200"/>
      <c r="AF503" s="200"/>
      <c r="AG503" s="200"/>
      <c r="AH503" s="200"/>
      <c r="AI503" s="200"/>
      <c r="AJ503" s="200"/>
      <c r="AK503" s="132"/>
      <c r="AL503" s="132"/>
      <c r="AM503" s="89" t="s">
        <v>242</v>
      </c>
      <c r="AN503" s="446" t="s">
        <v>172</v>
      </c>
      <c r="AO503" s="104" t="s">
        <v>62</v>
      </c>
      <c r="AP503" s="104" t="str">
        <f t="shared" si="21"/>
        <v>Under</v>
      </c>
      <c r="AQ503" s="157" t="s">
        <v>65</v>
      </c>
      <c r="AR503" s="265">
        <v>44601</v>
      </c>
      <c r="AS503" s="157" t="s">
        <v>3936</v>
      </c>
      <c r="AT503" s="157" t="s">
        <v>3937</v>
      </c>
      <c r="AU503" s="90" t="s">
        <v>3407</v>
      </c>
      <c r="AV503" s="157" t="s">
        <v>515</v>
      </c>
      <c r="AW503" s="157" t="s">
        <v>47</v>
      </c>
      <c r="AX503" s="157" t="s">
        <v>3939</v>
      </c>
      <c r="AY503" s="157" t="s">
        <v>117</v>
      </c>
      <c r="AZ503" s="265">
        <v>44601</v>
      </c>
      <c r="BA503" s="200"/>
      <c r="BB503" s="200"/>
      <c r="BC503" s="200"/>
      <c r="BD503" s="200"/>
      <c r="BE503" s="326">
        <v>44601</v>
      </c>
      <c r="BF503" s="89" t="s">
        <v>3630</v>
      </c>
      <c r="BG503" s="326">
        <v>44597</v>
      </c>
      <c r="BH503" s="631">
        <v>0.5625</v>
      </c>
      <c r="BI503" s="157" t="s">
        <v>3631</v>
      </c>
      <c r="BJ503" s="157">
        <v>1</v>
      </c>
      <c r="BK503" s="157" t="s">
        <v>413</v>
      </c>
      <c r="BL503" s="107">
        <f t="shared" si="22"/>
        <v>0</v>
      </c>
      <c r="BM503" s="107" t="str">
        <f>VLOOKUP(BL:BL,value!$A:$B,2,0)</f>
        <v>Y</v>
      </c>
      <c r="BN503" s="107" t="str">
        <f>VLOOKUP(BM:BM,value!C:D,2,0)</f>
        <v>Under</v>
      </c>
      <c r="BO503" s="107">
        <f t="shared" si="23"/>
        <v>0</v>
      </c>
      <c r="BP503" s="107" t="str">
        <f>VLOOKUP(BO:BO,value!$A:$B,2,0)</f>
        <v>Y</v>
      </c>
      <c r="BQ503" s="107" t="str">
        <f>VLOOKUP(BP:BP,value!C:D,2,0)</f>
        <v>Under</v>
      </c>
      <c r="BR503" s="107">
        <f>LOOKUP(AR503,value!$F$2:$H$20)</f>
        <v>5</v>
      </c>
    </row>
    <row r="504" spans="1:70" ht="19.95" customHeight="1">
      <c r="A504" s="157"/>
      <c r="B504" s="444">
        <v>44589</v>
      </c>
      <c r="C504" s="109">
        <v>201284445</v>
      </c>
      <c r="D504" s="90" t="s">
        <v>3310</v>
      </c>
      <c r="E504" s="479" t="s">
        <v>3328</v>
      </c>
      <c r="F504" s="458">
        <v>44601</v>
      </c>
      <c r="G504" s="157"/>
      <c r="H504" s="157"/>
      <c r="I504" s="540"/>
      <c r="J504" s="157"/>
      <c r="K504" s="649">
        <v>82303888</v>
      </c>
      <c r="L504" s="446" t="s">
        <v>3350</v>
      </c>
      <c r="M504" s="540" t="s">
        <v>42</v>
      </c>
      <c r="N504" s="106" t="s">
        <v>330</v>
      </c>
      <c r="O504" s="110" t="s">
        <v>3407</v>
      </c>
      <c r="P504" s="457"/>
      <c r="Q504" s="108"/>
      <c r="R504" s="157"/>
      <c r="S504" s="157"/>
      <c r="T504" s="157"/>
      <c r="U504" s="157"/>
      <c r="V504" s="447" t="s">
        <v>3310</v>
      </c>
      <c r="W504" s="111" t="s">
        <v>379</v>
      </c>
      <c r="X504" s="111" t="s">
        <v>379</v>
      </c>
      <c r="Y504" s="146" t="s">
        <v>3425</v>
      </c>
      <c r="Z504" s="157"/>
      <c r="AA504" s="478" t="s">
        <v>349</v>
      </c>
      <c r="AB504" s="1134" t="s">
        <v>3442</v>
      </c>
      <c r="AC504" s="157"/>
      <c r="AD504" s="157"/>
      <c r="AE504" s="157"/>
      <c r="AF504" s="157"/>
      <c r="AG504" s="157"/>
      <c r="AH504" s="157"/>
      <c r="AI504" s="157"/>
      <c r="AJ504" s="157"/>
      <c r="AK504" s="89"/>
      <c r="AL504" s="89"/>
      <c r="AM504" s="89" t="s">
        <v>242</v>
      </c>
      <c r="AN504" s="446" t="s">
        <v>172</v>
      </c>
      <c r="AO504" s="104" t="s">
        <v>62</v>
      </c>
      <c r="AP504" s="104" t="str">
        <f t="shared" si="21"/>
        <v>Under</v>
      </c>
      <c r="AQ504" s="157" t="s">
        <v>65</v>
      </c>
      <c r="AR504" s="265">
        <v>44601</v>
      </c>
      <c r="AS504" s="157" t="s">
        <v>3936</v>
      </c>
      <c r="AT504" s="157" t="s">
        <v>3937</v>
      </c>
      <c r="AU504" s="90" t="s">
        <v>3407</v>
      </c>
      <c r="AV504" s="157" t="s">
        <v>515</v>
      </c>
      <c r="AW504" s="157" t="s">
        <v>47</v>
      </c>
      <c r="AX504" s="157" t="s">
        <v>3939</v>
      </c>
      <c r="AY504" s="157" t="s">
        <v>117</v>
      </c>
      <c r="AZ504" s="265">
        <v>44601</v>
      </c>
      <c r="BA504" s="157"/>
      <c r="BB504" s="157"/>
      <c r="BC504" s="157"/>
      <c r="BD504" s="157"/>
      <c r="BE504" s="265">
        <v>44601</v>
      </c>
      <c r="BF504" s="89" t="s">
        <v>3630</v>
      </c>
      <c r="BG504" s="265">
        <v>44597</v>
      </c>
      <c r="BH504" s="278">
        <v>0.5625</v>
      </c>
      <c r="BI504" s="157" t="s">
        <v>3631</v>
      </c>
      <c r="BJ504" s="157">
        <v>1</v>
      </c>
      <c r="BK504" s="157" t="s">
        <v>413</v>
      </c>
      <c r="BL504" s="107">
        <f t="shared" si="22"/>
        <v>0</v>
      </c>
      <c r="BM504" s="107" t="str">
        <f>VLOOKUP(BL:BL,value!$A:$B,2,0)</f>
        <v>Y</v>
      </c>
      <c r="BN504" s="107" t="str">
        <f>VLOOKUP(BM:BM,value!C:D,2,0)</f>
        <v>Under</v>
      </c>
      <c r="BO504" s="107">
        <f t="shared" si="23"/>
        <v>0</v>
      </c>
      <c r="BP504" s="107" t="str">
        <f>VLOOKUP(BO:BO,value!$A:$B,2,0)</f>
        <v>Y</v>
      </c>
      <c r="BQ504" s="107" t="str">
        <f>VLOOKUP(BP:BP,value!C:D,2,0)</f>
        <v>Under</v>
      </c>
      <c r="BR504" s="107">
        <f>LOOKUP(AR504,value!$F$2:$H$20)</f>
        <v>5</v>
      </c>
    </row>
    <row r="505" spans="1:70" ht="19.95" customHeight="1">
      <c r="A505" s="200"/>
      <c r="B505" s="444">
        <v>44589</v>
      </c>
      <c r="C505" s="109">
        <v>201284445</v>
      </c>
      <c r="D505" s="90" t="s">
        <v>3310</v>
      </c>
      <c r="E505" s="479" t="s">
        <v>3328</v>
      </c>
      <c r="F505" s="458">
        <v>44601</v>
      </c>
      <c r="G505" s="200"/>
      <c r="H505" s="200"/>
      <c r="I505" s="540"/>
      <c r="J505" s="200"/>
      <c r="K505" s="649">
        <v>82303889</v>
      </c>
      <c r="L505" s="540" t="s">
        <v>3351</v>
      </c>
      <c r="M505" s="540" t="s">
        <v>42</v>
      </c>
      <c r="N505" s="106" t="s">
        <v>330</v>
      </c>
      <c r="O505" s="110" t="s">
        <v>3407</v>
      </c>
      <c r="P505" s="644"/>
      <c r="Q505" s="645"/>
      <c r="R505" s="200"/>
      <c r="S505" s="200"/>
      <c r="T505" s="200"/>
      <c r="U505" s="200"/>
      <c r="V505" s="447" t="s">
        <v>3310</v>
      </c>
      <c r="W505" s="111" t="s">
        <v>379</v>
      </c>
      <c r="X505" s="111" t="s">
        <v>379</v>
      </c>
      <c r="Y505" s="146" t="s">
        <v>3425</v>
      </c>
      <c r="Z505" s="200"/>
      <c r="AA505" s="478" t="s">
        <v>349</v>
      </c>
      <c r="AB505" s="1134" t="s">
        <v>3443</v>
      </c>
      <c r="AC505" s="200"/>
      <c r="AD505" s="200"/>
      <c r="AE505" s="200"/>
      <c r="AF505" s="200"/>
      <c r="AG505" s="200"/>
      <c r="AH505" s="200"/>
      <c r="AI505" s="200"/>
      <c r="AJ505" s="200"/>
      <c r="AK505" s="132"/>
      <c r="AL505" s="132"/>
      <c r="AM505" s="89" t="s">
        <v>242</v>
      </c>
      <c r="AN505" s="446" t="s">
        <v>172</v>
      </c>
      <c r="AO505" s="104" t="s">
        <v>62</v>
      </c>
      <c r="AP505" s="104" t="str">
        <f t="shared" si="21"/>
        <v>Under</v>
      </c>
      <c r="AQ505" s="157" t="s">
        <v>65</v>
      </c>
      <c r="AR505" s="265">
        <v>44601</v>
      </c>
      <c r="AS505" s="157" t="s">
        <v>3936</v>
      </c>
      <c r="AT505" s="157" t="s">
        <v>3937</v>
      </c>
      <c r="AU505" s="90" t="s">
        <v>3407</v>
      </c>
      <c r="AV505" s="157" t="s">
        <v>515</v>
      </c>
      <c r="AW505" s="157" t="s">
        <v>277</v>
      </c>
      <c r="AX505" s="157" t="s">
        <v>3938</v>
      </c>
      <c r="AY505" s="157" t="s">
        <v>80</v>
      </c>
      <c r="AZ505" s="265">
        <v>44601</v>
      </c>
      <c r="BA505" s="200"/>
      <c r="BB505" s="200"/>
      <c r="BC505" s="200"/>
      <c r="BD505" s="200"/>
      <c r="BE505" s="326">
        <v>44603</v>
      </c>
      <c r="BF505" s="132" t="s">
        <v>3630</v>
      </c>
      <c r="BG505" s="326">
        <v>44597</v>
      </c>
      <c r="BH505" s="631">
        <v>0.5625</v>
      </c>
      <c r="BI505" s="200" t="s">
        <v>3645</v>
      </c>
      <c r="BJ505" s="200">
        <v>1</v>
      </c>
      <c r="BK505" s="200" t="s">
        <v>413</v>
      </c>
      <c r="BL505" s="107">
        <f t="shared" si="22"/>
        <v>0</v>
      </c>
      <c r="BM505" s="107" t="str">
        <f>VLOOKUP(BL:BL,value!$A:$B,2,0)</f>
        <v>Y</v>
      </c>
      <c r="BN505" s="107" t="str">
        <f>VLOOKUP(BM:BM,value!C:D,2,0)</f>
        <v>Under</v>
      </c>
      <c r="BO505" s="107">
        <f t="shared" si="23"/>
        <v>0</v>
      </c>
      <c r="BP505" s="107" t="str">
        <f>VLOOKUP(BO:BO,value!$A:$B,2,0)</f>
        <v>Y</v>
      </c>
      <c r="BQ505" s="107" t="str">
        <f>VLOOKUP(BP:BP,value!C:D,2,0)</f>
        <v>Under</v>
      </c>
      <c r="BR505" s="107">
        <f>LOOKUP(AR505,value!$F$2:$H$20)</f>
        <v>5</v>
      </c>
    </row>
    <row r="506" spans="1:70" ht="19.95" customHeight="1">
      <c r="A506" s="157"/>
      <c r="B506" s="444">
        <v>44589</v>
      </c>
      <c r="C506" s="109">
        <v>201284445</v>
      </c>
      <c r="D506" s="90" t="s">
        <v>3310</v>
      </c>
      <c r="E506" s="479" t="s">
        <v>3328</v>
      </c>
      <c r="F506" s="458">
        <v>44601</v>
      </c>
      <c r="G506" s="157"/>
      <c r="H506" s="157"/>
      <c r="I506" s="446"/>
      <c r="J506" s="157"/>
      <c r="K506" s="649">
        <v>82303890</v>
      </c>
      <c r="L506" s="446" t="s">
        <v>3352</v>
      </c>
      <c r="M506" s="446" t="s">
        <v>42</v>
      </c>
      <c r="N506" s="106" t="s">
        <v>330</v>
      </c>
      <c r="O506" s="110" t="s">
        <v>3407</v>
      </c>
      <c r="P506" s="457"/>
      <c r="Q506" s="108"/>
      <c r="R506" s="157"/>
      <c r="S506" s="157"/>
      <c r="T506" s="157"/>
      <c r="U506" s="157"/>
      <c r="V506" s="447" t="s">
        <v>3310</v>
      </c>
      <c r="W506" s="111" t="s">
        <v>379</v>
      </c>
      <c r="X506" s="111" t="s">
        <v>379</v>
      </c>
      <c r="Y506" s="146" t="s">
        <v>3425</v>
      </c>
      <c r="Z506" s="157"/>
      <c r="AA506" s="478" t="s">
        <v>349</v>
      </c>
      <c r="AB506" s="1134" t="s">
        <v>3444</v>
      </c>
      <c r="AC506" s="157"/>
      <c r="AD506" s="157"/>
      <c r="AE506" s="157"/>
      <c r="AF506" s="157"/>
      <c r="AG506" s="157"/>
      <c r="AH506" s="157"/>
      <c r="AI506" s="157"/>
      <c r="AJ506" s="157"/>
      <c r="AK506" s="89"/>
      <c r="AL506" s="89"/>
      <c r="AM506" s="89" t="s">
        <v>242</v>
      </c>
      <c r="AN506" s="446" t="s">
        <v>172</v>
      </c>
      <c r="AO506" s="104" t="s">
        <v>62</v>
      </c>
      <c r="AP506" s="104" t="str">
        <f t="shared" si="21"/>
        <v>Under</v>
      </c>
      <c r="AQ506" s="157" t="s">
        <v>65</v>
      </c>
      <c r="AR506" s="265">
        <v>44601</v>
      </c>
      <c r="AS506" s="157" t="s">
        <v>3936</v>
      </c>
      <c r="AT506" s="157" t="s">
        <v>3937</v>
      </c>
      <c r="AU506" s="90" t="s">
        <v>3407</v>
      </c>
      <c r="AV506" s="157" t="s">
        <v>515</v>
      </c>
      <c r="AW506" s="157" t="s">
        <v>47</v>
      </c>
      <c r="AX506" s="157" t="s">
        <v>3939</v>
      </c>
      <c r="AY506" s="157" t="s">
        <v>117</v>
      </c>
      <c r="AZ506" s="265">
        <v>44601</v>
      </c>
      <c r="BA506" s="157"/>
      <c r="BB506" s="157"/>
      <c r="BC506" s="157"/>
      <c r="BD506" s="157"/>
      <c r="BE506" s="265">
        <v>44603</v>
      </c>
      <c r="BF506" s="89" t="s">
        <v>3630</v>
      </c>
      <c r="BG506" s="265">
        <v>44597</v>
      </c>
      <c r="BH506" s="278">
        <v>0.5625</v>
      </c>
      <c r="BI506" s="157" t="s">
        <v>3645</v>
      </c>
      <c r="BJ506" s="157">
        <v>1</v>
      </c>
      <c r="BK506" s="157" t="s">
        <v>413</v>
      </c>
      <c r="BL506" s="107">
        <f t="shared" si="22"/>
        <v>0</v>
      </c>
      <c r="BM506" s="107" t="str">
        <f>VLOOKUP(BL:BL,value!$A:$B,2,0)</f>
        <v>Y</v>
      </c>
      <c r="BN506" s="107" t="str">
        <f>VLOOKUP(BM:BM,value!C:D,2,0)</f>
        <v>Under</v>
      </c>
      <c r="BO506" s="107">
        <f t="shared" si="23"/>
        <v>0</v>
      </c>
      <c r="BP506" s="107" t="str">
        <f>VLOOKUP(BO:BO,value!$A:$B,2,0)</f>
        <v>Y</v>
      </c>
      <c r="BQ506" s="107" t="str">
        <f>VLOOKUP(BP:BP,value!C:D,2,0)</f>
        <v>Under</v>
      </c>
      <c r="BR506" s="107">
        <f>LOOKUP(AR506,value!$F$2:$H$20)</f>
        <v>5</v>
      </c>
    </row>
    <row r="507" spans="1:70" ht="19.95" customHeight="1">
      <c r="A507" s="200"/>
      <c r="B507" s="444">
        <v>44589</v>
      </c>
      <c r="C507" s="109">
        <v>201284445</v>
      </c>
      <c r="D507" s="90" t="s">
        <v>3310</v>
      </c>
      <c r="E507" s="479" t="s">
        <v>3328</v>
      </c>
      <c r="F507" s="458">
        <v>44601</v>
      </c>
      <c r="G507" s="200"/>
      <c r="H507" s="200"/>
      <c r="I507" s="540"/>
      <c r="J507" s="200"/>
      <c r="K507" s="649">
        <v>82303891</v>
      </c>
      <c r="L507" s="540" t="s">
        <v>3353</v>
      </c>
      <c r="M507" s="540" t="s">
        <v>42</v>
      </c>
      <c r="N507" s="106" t="s">
        <v>330</v>
      </c>
      <c r="O507" s="110" t="s">
        <v>3407</v>
      </c>
      <c r="P507" s="644"/>
      <c r="Q507" s="645"/>
      <c r="R507" s="200"/>
      <c r="S507" s="200"/>
      <c r="T507" s="200"/>
      <c r="U507" s="200"/>
      <c r="V507" s="447" t="s">
        <v>3310</v>
      </c>
      <c r="W507" s="111" t="s">
        <v>379</v>
      </c>
      <c r="X507" s="111" t="s">
        <v>379</v>
      </c>
      <c r="Y507" s="146" t="s">
        <v>3425</v>
      </c>
      <c r="Z507" s="200"/>
      <c r="AA507" s="478" t="s">
        <v>349</v>
      </c>
      <c r="AB507" s="1134" t="s">
        <v>3445</v>
      </c>
      <c r="AC507" s="200"/>
      <c r="AD507" s="200"/>
      <c r="AE507" s="200"/>
      <c r="AF507" s="200"/>
      <c r="AG507" s="200"/>
      <c r="AH507" s="200"/>
      <c r="AI507" s="200"/>
      <c r="AJ507" s="200"/>
      <c r="AK507" s="132"/>
      <c r="AL507" s="132"/>
      <c r="AM507" s="89" t="s">
        <v>242</v>
      </c>
      <c r="AN507" s="446" t="s">
        <v>172</v>
      </c>
      <c r="AO507" s="104" t="s">
        <v>62</v>
      </c>
      <c r="AP507" s="104" t="str">
        <f t="shared" si="21"/>
        <v>Under</v>
      </c>
      <c r="AQ507" s="157" t="s">
        <v>65</v>
      </c>
      <c r="AR507" s="326">
        <v>44601</v>
      </c>
      <c r="AS507" s="200" t="s">
        <v>3936</v>
      </c>
      <c r="AT507" s="200" t="s">
        <v>3937</v>
      </c>
      <c r="AU507" s="129" t="s">
        <v>3407</v>
      </c>
      <c r="AV507" s="200" t="s">
        <v>515</v>
      </c>
      <c r="AW507" s="157" t="s">
        <v>277</v>
      </c>
      <c r="AX507" s="200" t="s">
        <v>3940</v>
      </c>
      <c r="AY507" s="200" t="s">
        <v>85</v>
      </c>
      <c r="AZ507" s="326">
        <v>44601</v>
      </c>
      <c r="BA507" s="200"/>
      <c r="BB507" s="200"/>
      <c r="BC507" s="200"/>
      <c r="BD507" s="200"/>
      <c r="BE507" s="326">
        <v>44603</v>
      </c>
      <c r="BF507" s="132" t="s">
        <v>3630</v>
      </c>
      <c r="BG507" s="326">
        <v>44597</v>
      </c>
      <c r="BH507" s="631">
        <v>0.5625</v>
      </c>
      <c r="BI507" s="200" t="s">
        <v>3645</v>
      </c>
      <c r="BJ507" s="200">
        <v>1</v>
      </c>
      <c r="BK507" s="200" t="s">
        <v>413</v>
      </c>
      <c r="BL507" s="107">
        <f t="shared" si="22"/>
        <v>0</v>
      </c>
      <c r="BM507" s="107" t="str">
        <f>VLOOKUP(BL:BL,value!$A:$B,2,0)</f>
        <v>Y</v>
      </c>
      <c r="BN507" s="107" t="str">
        <f>VLOOKUP(BM:BM,value!C:D,2,0)</f>
        <v>Under</v>
      </c>
      <c r="BO507" s="107">
        <f t="shared" si="23"/>
        <v>0</v>
      </c>
      <c r="BP507" s="107" t="str">
        <f>VLOOKUP(BO:BO,value!$A:$B,2,0)</f>
        <v>Y</v>
      </c>
      <c r="BQ507" s="107" t="str">
        <f>VLOOKUP(BP:BP,value!C:D,2,0)</f>
        <v>Under</v>
      </c>
      <c r="BR507" s="107">
        <f>LOOKUP(AR507,value!$F$2:$H$20)</f>
        <v>5</v>
      </c>
    </row>
    <row r="508" spans="1:70" ht="19.95" customHeight="1">
      <c r="A508" s="200"/>
      <c r="B508" s="194">
        <v>44595</v>
      </c>
      <c r="C508" s="109">
        <v>205990906</v>
      </c>
      <c r="D508" s="90" t="s">
        <v>3314</v>
      </c>
      <c r="E508" s="479" t="s">
        <v>3332</v>
      </c>
      <c r="F508" s="658">
        <v>44601</v>
      </c>
      <c r="G508" s="200"/>
      <c r="H508" s="200"/>
      <c r="I508" s="540"/>
      <c r="J508" s="200"/>
      <c r="K508" s="476">
        <v>82301818</v>
      </c>
      <c r="L508" s="642" t="s">
        <v>3390</v>
      </c>
      <c r="M508" s="540" t="s">
        <v>42</v>
      </c>
      <c r="N508" s="212" t="s">
        <v>3410</v>
      </c>
      <c r="O508" s="216" t="s">
        <v>3411</v>
      </c>
      <c r="P508" s="644" t="s">
        <v>271</v>
      </c>
      <c r="Q508" s="664" t="s">
        <v>271</v>
      </c>
      <c r="R508" s="200"/>
      <c r="S508" s="200"/>
      <c r="T508" s="200"/>
      <c r="U508" s="200"/>
      <c r="V508" s="447" t="s">
        <v>3314</v>
      </c>
      <c r="W508" s="222" t="s">
        <v>379</v>
      </c>
      <c r="X508" s="222" t="s">
        <v>379</v>
      </c>
      <c r="Y508" s="146" t="s">
        <v>2159</v>
      </c>
      <c r="Z508" s="200"/>
      <c r="AA508" s="478" t="s">
        <v>349</v>
      </c>
      <c r="AB508" s="1136" t="s">
        <v>3485</v>
      </c>
      <c r="AC508" s="200"/>
      <c r="AD508" s="200"/>
      <c r="AE508" s="200"/>
      <c r="AF508" s="200"/>
      <c r="AG508" s="200"/>
      <c r="AH508" s="200"/>
      <c r="AI508" s="200"/>
      <c r="AJ508" s="200"/>
      <c r="AK508" s="132"/>
      <c r="AL508" s="132"/>
      <c r="AM508" s="89" t="s">
        <v>242</v>
      </c>
      <c r="AN508" s="560" t="s">
        <v>184</v>
      </c>
      <c r="AO508" s="104" t="s">
        <v>62</v>
      </c>
      <c r="AP508" s="104" t="str">
        <f t="shared" si="21"/>
        <v>Over</v>
      </c>
      <c r="AQ508" s="157" t="s">
        <v>65</v>
      </c>
      <c r="AR508" s="326">
        <v>44602</v>
      </c>
      <c r="AS508" s="200" t="s">
        <v>3946</v>
      </c>
      <c r="AT508" s="200" t="s">
        <v>3947</v>
      </c>
      <c r="AU508" s="129" t="s">
        <v>3948</v>
      </c>
      <c r="AV508" s="200" t="s">
        <v>399</v>
      </c>
      <c r="AW508" s="157" t="s">
        <v>277</v>
      </c>
      <c r="AX508" s="200" t="s">
        <v>3949</v>
      </c>
      <c r="AY508" s="200" t="s">
        <v>80</v>
      </c>
      <c r="AZ508" s="326">
        <v>44602</v>
      </c>
      <c r="BA508" s="200"/>
      <c r="BB508" s="200"/>
      <c r="BC508" s="200"/>
      <c r="BD508" s="200"/>
      <c r="BE508" s="132"/>
      <c r="BF508" s="132"/>
      <c r="BG508" s="132"/>
      <c r="BH508" s="132"/>
      <c r="BI508" s="200"/>
      <c r="BJ508" s="200"/>
      <c r="BK508" s="200"/>
      <c r="BL508" s="107">
        <f t="shared" si="22"/>
        <v>-1</v>
      </c>
      <c r="BM508" s="107" t="str">
        <f>VLOOKUP(BL:BL,value!$A:$B,2,0)</f>
        <v>N</v>
      </c>
      <c r="BN508" s="107" t="str">
        <f>VLOOKUP(BM:BM,value!C:D,2,0)</f>
        <v>Over</v>
      </c>
      <c r="BO508" s="107">
        <f t="shared" si="23"/>
        <v>0</v>
      </c>
      <c r="BP508" s="107" t="str">
        <f>VLOOKUP(BO:BO,value!$A:$B,2,0)</f>
        <v>Y</v>
      </c>
      <c r="BQ508" s="107" t="str">
        <f>VLOOKUP(BP:BP,value!C:D,2,0)</f>
        <v>Under</v>
      </c>
      <c r="BR508" s="107">
        <f>LOOKUP(AR508,value!$F$2:$H$20)</f>
        <v>5</v>
      </c>
    </row>
    <row r="509" spans="1:70" ht="19.95" customHeight="1">
      <c r="A509" s="157"/>
      <c r="B509" s="679">
        <v>44587</v>
      </c>
      <c r="C509" s="481">
        <v>205804842</v>
      </c>
      <c r="D509" s="482" t="s">
        <v>3671</v>
      </c>
      <c r="E509" s="681" t="s">
        <v>2479</v>
      </c>
      <c r="F509" s="125">
        <v>44601</v>
      </c>
      <c r="G509" s="157"/>
      <c r="H509" s="157"/>
      <c r="I509" s="157"/>
      <c r="J509" s="157"/>
      <c r="K509" s="388">
        <v>82303456</v>
      </c>
      <c r="L509" s="157"/>
      <c r="M509" s="157"/>
      <c r="N509" s="401" t="s">
        <v>330</v>
      </c>
      <c r="O509" s="402" t="s">
        <v>2502</v>
      </c>
      <c r="P509" s="157"/>
      <c r="Q509" s="157"/>
      <c r="R509" s="157"/>
      <c r="S509" s="157"/>
      <c r="T509" s="157"/>
      <c r="U509" s="157"/>
      <c r="V509" s="157"/>
      <c r="W509" s="157"/>
      <c r="X509" s="157"/>
      <c r="Y509" s="682" t="s">
        <v>2188</v>
      </c>
      <c r="Z509" s="157"/>
      <c r="AA509" s="157"/>
      <c r="AB509" s="1135" t="s">
        <v>3705</v>
      </c>
      <c r="AC509" s="157"/>
      <c r="AD509" s="157"/>
      <c r="AE509" s="157"/>
      <c r="AF509" s="157"/>
      <c r="AG509" s="157"/>
      <c r="AH509" s="157"/>
      <c r="AI509" s="157"/>
      <c r="AJ509" s="157"/>
      <c r="AK509" s="89" t="s">
        <v>162</v>
      </c>
      <c r="AL509" s="89"/>
      <c r="AM509" s="89" t="s">
        <v>244</v>
      </c>
      <c r="AN509" s="683" t="s">
        <v>172</v>
      </c>
      <c r="AO509" s="104" t="s">
        <v>62</v>
      </c>
      <c r="AP509" s="104" t="str">
        <f t="shared" si="21"/>
        <v>Under</v>
      </c>
      <c r="AQ509" s="157" t="s">
        <v>65</v>
      </c>
      <c r="AR509" s="265">
        <v>44601</v>
      </c>
      <c r="AS509" s="157" t="s">
        <v>3982</v>
      </c>
      <c r="AT509" s="157" t="s">
        <v>3729</v>
      </c>
      <c r="AU509" s="90" t="s">
        <v>2502</v>
      </c>
      <c r="AV509" s="157" t="s">
        <v>1472</v>
      </c>
      <c r="AW509" s="157" t="s">
        <v>47</v>
      </c>
      <c r="AX509" s="157" t="s">
        <v>3983</v>
      </c>
      <c r="AY509" s="157" t="s">
        <v>138</v>
      </c>
      <c r="AZ509" s="265">
        <v>44601</v>
      </c>
      <c r="BA509" s="157"/>
      <c r="BB509" s="157"/>
      <c r="BC509" s="157"/>
      <c r="BD509" s="157"/>
      <c r="BE509" s="89"/>
      <c r="BF509" s="89"/>
      <c r="BG509" s="89"/>
      <c r="BH509" s="89"/>
      <c r="BI509" s="157"/>
      <c r="BJ509" s="157"/>
      <c r="BK509" s="157"/>
      <c r="BL509" s="107">
        <f t="shared" si="22"/>
        <v>0</v>
      </c>
      <c r="BM509" s="107" t="str">
        <f>VLOOKUP(BL:BL,value!$A:$B,2,0)</f>
        <v>Y</v>
      </c>
      <c r="BN509" s="107" t="str">
        <f>VLOOKUP(BM:BM,value!C:D,2,0)</f>
        <v>Under</v>
      </c>
      <c r="BO509" s="107">
        <f t="shared" si="23"/>
        <v>0</v>
      </c>
      <c r="BP509" s="107" t="str">
        <f>VLOOKUP(BO:BO,value!$A:$B,2,0)</f>
        <v>Y</v>
      </c>
      <c r="BQ509" s="107" t="str">
        <f>VLOOKUP(BP:BP,value!C:D,2,0)</f>
        <v>Under</v>
      </c>
      <c r="BR509" s="107">
        <f>LOOKUP(AR509,value!$F$2:$H$20)</f>
        <v>5</v>
      </c>
    </row>
    <row r="510" spans="1:70" ht="19.95" customHeight="1">
      <c r="A510" s="200"/>
      <c r="B510" s="265">
        <v>44581</v>
      </c>
      <c r="C510" s="161" t="s">
        <v>2443</v>
      </c>
      <c r="D510" s="571" t="s">
        <v>2422</v>
      </c>
      <c r="E510" s="162" t="s">
        <v>2486</v>
      </c>
      <c r="F510" s="589">
        <v>44602</v>
      </c>
      <c r="G510" s="567" t="s">
        <v>2410</v>
      </c>
      <c r="H510" s="200"/>
      <c r="I510" s="207"/>
      <c r="J510" s="200"/>
      <c r="K510" s="593">
        <v>88128127</v>
      </c>
      <c r="L510" s="207"/>
      <c r="M510" s="207" t="s">
        <v>295</v>
      </c>
      <c r="N510" s="162" t="s">
        <v>2505</v>
      </c>
      <c r="O510" s="163" t="s">
        <v>2506</v>
      </c>
      <c r="P510" s="200"/>
      <c r="Q510" s="200"/>
      <c r="R510" s="200"/>
      <c r="S510" s="200"/>
      <c r="T510" s="200"/>
      <c r="U510" s="200"/>
      <c r="V510" s="571" t="s">
        <v>2465</v>
      </c>
      <c r="W510" s="164" t="s">
        <v>387</v>
      </c>
      <c r="X510" s="164" t="s">
        <v>355</v>
      </c>
      <c r="Y510" s="90" t="s">
        <v>2562</v>
      </c>
      <c r="Z510" s="132"/>
      <c r="AA510" s="478" t="s">
        <v>349</v>
      </c>
      <c r="AB510" s="1114" t="s">
        <v>2529</v>
      </c>
      <c r="AC510" s="200"/>
      <c r="AD510" s="200"/>
      <c r="AE510" s="132" t="s">
        <v>350</v>
      </c>
      <c r="AF510" s="200"/>
      <c r="AG510" s="200"/>
      <c r="AH510" s="200"/>
      <c r="AI510" s="200"/>
      <c r="AJ510" s="200"/>
      <c r="AK510" s="132" t="s">
        <v>162</v>
      </c>
      <c r="AL510" s="568" t="s">
        <v>2413</v>
      </c>
      <c r="AM510" s="89" t="s">
        <v>241</v>
      </c>
      <c r="AN510" s="147" t="s">
        <v>172</v>
      </c>
      <c r="AO510" s="104" t="s">
        <v>62</v>
      </c>
      <c r="AP510" s="104" t="str">
        <f t="shared" si="21"/>
        <v>Under</v>
      </c>
      <c r="AQ510" s="157" t="s">
        <v>66</v>
      </c>
      <c r="AR510" s="265">
        <v>44602</v>
      </c>
      <c r="AS510" s="157" t="s">
        <v>3901</v>
      </c>
      <c r="AT510" s="157" t="s">
        <v>3950</v>
      </c>
      <c r="AU510" s="90" t="s">
        <v>2506</v>
      </c>
      <c r="AV510" s="157" t="s">
        <v>414</v>
      </c>
      <c r="AW510" s="157" t="s">
        <v>47</v>
      </c>
      <c r="AX510" s="157" t="s">
        <v>3951</v>
      </c>
      <c r="AY510" s="157" t="s">
        <v>48</v>
      </c>
      <c r="AZ510" s="265">
        <v>44602</v>
      </c>
      <c r="BA510" s="200"/>
      <c r="BB510" s="200"/>
      <c r="BC510" s="200"/>
      <c r="BD510" s="558"/>
      <c r="BE510" s="132"/>
      <c r="BF510" s="132"/>
      <c r="BG510" s="132"/>
      <c r="BH510" s="132"/>
      <c r="BI510" s="200"/>
      <c r="BJ510" s="200"/>
      <c r="BK510" s="200"/>
      <c r="BL510" s="107">
        <f t="shared" si="22"/>
        <v>0</v>
      </c>
      <c r="BM510" s="107" t="str">
        <f>VLOOKUP(BL:BL,value!$A:$B,2,0)</f>
        <v>Y</v>
      </c>
      <c r="BN510" s="107" t="str">
        <f>VLOOKUP(BM:BM,value!C:D,2,0)</f>
        <v>Under</v>
      </c>
      <c r="BO510" s="107">
        <f t="shared" si="23"/>
        <v>0</v>
      </c>
      <c r="BP510" s="107" t="str">
        <f>VLOOKUP(BO:BO,value!$A:$B,2,0)</f>
        <v>Y</v>
      </c>
      <c r="BQ510" s="107" t="str">
        <f>VLOOKUP(BP:BP,value!C:D,2,0)</f>
        <v>Under</v>
      </c>
      <c r="BR510" s="107">
        <f>LOOKUP(AR510,value!$F$2:$H$20)</f>
        <v>5</v>
      </c>
    </row>
    <row r="511" spans="1:70" ht="19.95" customHeight="1">
      <c r="A511" s="157"/>
      <c r="B511" s="265">
        <v>44581</v>
      </c>
      <c r="C511" s="161" t="s">
        <v>2443</v>
      </c>
      <c r="D511" s="571" t="s">
        <v>2422</v>
      </c>
      <c r="E511" s="162" t="s">
        <v>2486</v>
      </c>
      <c r="F511" s="589">
        <v>44602</v>
      </c>
      <c r="G511" s="590" t="s">
        <v>2410</v>
      </c>
      <c r="H511" s="157"/>
      <c r="I511" s="124"/>
      <c r="J511" s="157"/>
      <c r="K511" s="593">
        <v>88128160</v>
      </c>
      <c r="L511" s="124"/>
      <c r="M511" s="124" t="s">
        <v>295</v>
      </c>
      <c r="N511" s="162" t="s">
        <v>2505</v>
      </c>
      <c r="O511" s="163" t="s">
        <v>2506</v>
      </c>
      <c r="P511" s="157"/>
      <c r="Q511" s="157"/>
      <c r="R511" s="157"/>
      <c r="S511" s="157"/>
      <c r="T511" s="157"/>
      <c r="U511" s="157"/>
      <c r="V511" s="571" t="s">
        <v>2465</v>
      </c>
      <c r="W511" s="164" t="s">
        <v>387</v>
      </c>
      <c r="X511" s="164" t="s">
        <v>355</v>
      </c>
      <c r="Y511" s="90" t="s">
        <v>2562</v>
      </c>
      <c r="Z511" s="89"/>
      <c r="AA511" s="478" t="s">
        <v>349</v>
      </c>
      <c r="AB511" s="1114" t="s">
        <v>2530</v>
      </c>
      <c r="AC511" s="157"/>
      <c r="AD511" s="157"/>
      <c r="AE511" s="89" t="s">
        <v>350</v>
      </c>
      <c r="AF511" s="157"/>
      <c r="AG511" s="157"/>
      <c r="AH511" s="157"/>
      <c r="AI511" s="157"/>
      <c r="AJ511" s="157"/>
      <c r="AK511" s="89" t="s">
        <v>162</v>
      </c>
      <c r="AL511" s="573" t="s">
        <v>2413</v>
      </c>
      <c r="AM511" s="89" t="s">
        <v>241</v>
      </c>
      <c r="AN511" s="147" t="s">
        <v>172</v>
      </c>
      <c r="AO511" s="104" t="s">
        <v>62</v>
      </c>
      <c r="AP511" s="104" t="str">
        <f t="shared" si="21"/>
        <v>Under</v>
      </c>
      <c r="AQ511" s="157" t="s">
        <v>66</v>
      </c>
      <c r="AR511" s="265">
        <v>44602</v>
      </c>
      <c r="AS511" s="157" t="s">
        <v>3901</v>
      </c>
      <c r="AT511" s="157" t="s">
        <v>3950</v>
      </c>
      <c r="AU511" s="90" t="s">
        <v>2506</v>
      </c>
      <c r="AV511" s="157" t="s">
        <v>414</v>
      </c>
      <c r="AW511" s="157" t="s">
        <v>47</v>
      </c>
      <c r="AX511" s="157" t="s">
        <v>3951</v>
      </c>
      <c r="AY511" s="157" t="s">
        <v>48</v>
      </c>
      <c r="AZ511" s="265">
        <v>44602</v>
      </c>
      <c r="BA511" s="157"/>
      <c r="BB511" s="157"/>
      <c r="BC511" s="157"/>
      <c r="BD511" s="574"/>
      <c r="BE511" s="89"/>
      <c r="BF511" s="89"/>
      <c r="BG511" s="89"/>
      <c r="BH511" s="89"/>
      <c r="BI511" s="157"/>
      <c r="BJ511" s="157"/>
      <c r="BK511" s="157"/>
      <c r="BL511" s="107">
        <f t="shared" si="22"/>
        <v>0</v>
      </c>
      <c r="BM511" s="107" t="str">
        <f>VLOOKUP(BL:BL,value!$A:$B,2,0)</f>
        <v>Y</v>
      </c>
      <c r="BN511" s="107" t="str">
        <f>VLOOKUP(BM:BM,value!C:D,2,0)</f>
        <v>Under</v>
      </c>
      <c r="BO511" s="107">
        <f t="shared" si="23"/>
        <v>0</v>
      </c>
      <c r="BP511" s="107" t="str">
        <f>VLOOKUP(BO:BO,value!$A:$B,2,0)</f>
        <v>Y</v>
      </c>
      <c r="BQ511" s="107" t="str">
        <f>VLOOKUP(BP:BP,value!C:D,2,0)</f>
        <v>Under</v>
      </c>
      <c r="BR511" s="107">
        <f>LOOKUP(AR511,value!$F$2:$H$20)</f>
        <v>5</v>
      </c>
    </row>
    <row r="512" spans="1:70" ht="19.95" customHeight="1">
      <c r="A512" s="200"/>
      <c r="B512" s="265">
        <v>44581</v>
      </c>
      <c r="C512" s="161" t="s">
        <v>2444</v>
      </c>
      <c r="D512" s="571" t="s">
        <v>2423</v>
      </c>
      <c r="E512" s="162" t="s">
        <v>2487</v>
      </c>
      <c r="F512" s="589">
        <v>44602</v>
      </c>
      <c r="G512" s="567" t="s">
        <v>2411</v>
      </c>
      <c r="H512" s="200"/>
      <c r="I512" s="207"/>
      <c r="J512" s="200"/>
      <c r="K512" s="593">
        <v>88130305</v>
      </c>
      <c r="L512" s="207"/>
      <c r="M512" s="207" t="s">
        <v>295</v>
      </c>
      <c r="N512" s="162" t="s">
        <v>2505</v>
      </c>
      <c r="O512" s="163" t="s">
        <v>2506</v>
      </c>
      <c r="P512" s="200"/>
      <c r="Q512" s="200"/>
      <c r="R512" s="200"/>
      <c r="S512" s="200"/>
      <c r="T512" s="200"/>
      <c r="U512" s="200"/>
      <c r="V512" s="571" t="s">
        <v>2466</v>
      </c>
      <c r="W512" s="164" t="s">
        <v>387</v>
      </c>
      <c r="X512" s="164" t="s">
        <v>355</v>
      </c>
      <c r="Y512" s="90" t="s">
        <v>2563</v>
      </c>
      <c r="Z512" s="132"/>
      <c r="AA512" s="478" t="s">
        <v>349</v>
      </c>
      <c r="AB512" s="1114" t="s">
        <v>2531</v>
      </c>
      <c r="AC512" s="200"/>
      <c r="AD512" s="200"/>
      <c r="AE512" s="132" t="s">
        <v>350</v>
      </c>
      <c r="AF512" s="200"/>
      <c r="AG512" s="200"/>
      <c r="AH512" s="200"/>
      <c r="AI512" s="200"/>
      <c r="AJ512" s="200"/>
      <c r="AK512" s="132" t="s">
        <v>162</v>
      </c>
      <c r="AL512" s="568" t="s">
        <v>2413</v>
      </c>
      <c r="AM512" s="89" t="s">
        <v>241</v>
      </c>
      <c r="AN512" s="147" t="s">
        <v>172</v>
      </c>
      <c r="AO512" s="104" t="s">
        <v>62</v>
      </c>
      <c r="AP512" s="104" t="str">
        <f t="shared" si="21"/>
        <v>Under</v>
      </c>
      <c r="AQ512" s="157" t="s">
        <v>66</v>
      </c>
      <c r="AR512" s="265">
        <v>44602</v>
      </c>
      <c r="AS512" s="265" t="s">
        <v>3953</v>
      </c>
      <c r="AT512" s="157" t="s">
        <v>3954</v>
      </c>
      <c r="AU512" s="675" t="s">
        <v>3952</v>
      </c>
      <c r="AV512" s="157" t="s">
        <v>1472</v>
      </c>
      <c r="AW512" s="157" t="s">
        <v>47</v>
      </c>
      <c r="AX512" s="157" t="s">
        <v>3955</v>
      </c>
      <c r="AY512" s="157" t="s">
        <v>48</v>
      </c>
      <c r="AZ512" s="265">
        <v>44602</v>
      </c>
      <c r="BA512" s="200"/>
      <c r="BB512" s="200"/>
      <c r="BC512" s="200"/>
      <c r="BD512" s="558"/>
      <c r="BE512" s="132"/>
      <c r="BF512" s="132"/>
      <c r="BG512" s="132"/>
      <c r="BH512" s="132"/>
      <c r="BI512" s="200"/>
      <c r="BJ512" s="200"/>
      <c r="BK512" s="200"/>
      <c r="BL512" s="107">
        <f t="shared" si="22"/>
        <v>0</v>
      </c>
      <c r="BM512" s="107" t="str">
        <f>VLOOKUP(BL:BL,value!$A:$B,2,0)</f>
        <v>Y</v>
      </c>
      <c r="BN512" s="107" t="str">
        <f>VLOOKUP(BM:BM,value!C:D,2,0)</f>
        <v>Under</v>
      </c>
      <c r="BO512" s="107">
        <f t="shared" si="23"/>
        <v>0</v>
      </c>
      <c r="BP512" s="107" t="str">
        <f>VLOOKUP(BO:BO,value!$A:$B,2,0)</f>
        <v>Y</v>
      </c>
      <c r="BQ512" s="107" t="str">
        <f>VLOOKUP(BP:BP,value!C:D,2,0)</f>
        <v>Under</v>
      </c>
      <c r="BR512" s="107">
        <f>LOOKUP(AR512,value!$F$2:$H$20)</f>
        <v>5</v>
      </c>
    </row>
    <row r="513" spans="1:70" ht="19.95" customHeight="1">
      <c r="A513" s="157"/>
      <c r="B513" s="265">
        <v>44581</v>
      </c>
      <c r="C513" s="161" t="s">
        <v>2444</v>
      </c>
      <c r="D513" s="571" t="s">
        <v>2423</v>
      </c>
      <c r="E513" s="162" t="s">
        <v>2487</v>
      </c>
      <c r="F513" s="589">
        <v>44602</v>
      </c>
      <c r="G513" s="590" t="s">
        <v>2411</v>
      </c>
      <c r="H513" s="157"/>
      <c r="I513" s="124"/>
      <c r="J513" s="157"/>
      <c r="K513" s="593">
        <v>88130338</v>
      </c>
      <c r="L513" s="124"/>
      <c r="M513" s="124" t="s">
        <v>295</v>
      </c>
      <c r="N513" s="162" t="s">
        <v>2505</v>
      </c>
      <c r="O513" s="163" t="s">
        <v>2506</v>
      </c>
      <c r="P513" s="157"/>
      <c r="Q513" s="157"/>
      <c r="R513" s="157"/>
      <c r="S513" s="157"/>
      <c r="T513" s="157"/>
      <c r="U513" s="157"/>
      <c r="V513" s="571" t="s">
        <v>2466</v>
      </c>
      <c r="W513" s="164" t="s">
        <v>387</v>
      </c>
      <c r="X513" s="164" t="s">
        <v>355</v>
      </c>
      <c r="Y513" s="90" t="s">
        <v>2563</v>
      </c>
      <c r="Z513" s="89"/>
      <c r="AA513" s="478" t="s">
        <v>349</v>
      </c>
      <c r="AB513" s="1114" t="s">
        <v>2532</v>
      </c>
      <c r="AC513" s="157"/>
      <c r="AD513" s="157"/>
      <c r="AE513" s="89" t="s">
        <v>350</v>
      </c>
      <c r="AF513" s="157"/>
      <c r="AG513" s="157"/>
      <c r="AH513" s="157"/>
      <c r="AI513" s="157"/>
      <c r="AJ513" s="157"/>
      <c r="AK513" s="89" t="s">
        <v>162</v>
      </c>
      <c r="AL513" s="573" t="s">
        <v>2413</v>
      </c>
      <c r="AM513" s="89" t="s">
        <v>241</v>
      </c>
      <c r="AN513" s="147" t="s">
        <v>172</v>
      </c>
      <c r="AO513" s="104" t="s">
        <v>62</v>
      </c>
      <c r="AP513" s="104" t="str">
        <f t="shared" si="21"/>
        <v>Under</v>
      </c>
      <c r="AQ513" s="157" t="s">
        <v>66</v>
      </c>
      <c r="AR513" s="265">
        <v>44602</v>
      </c>
      <c r="AS513" s="265" t="s">
        <v>3953</v>
      </c>
      <c r="AT513" s="157" t="s">
        <v>3954</v>
      </c>
      <c r="AU513" s="675" t="s">
        <v>3952</v>
      </c>
      <c r="AV513" s="157" t="s">
        <v>1472</v>
      </c>
      <c r="AW513" s="157" t="s">
        <v>47</v>
      </c>
      <c r="AX513" s="157" t="s">
        <v>3955</v>
      </c>
      <c r="AY513" s="157" t="s">
        <v>48</v>
      </c>
      <c r="AZ513" s="265">
        <v>44602</v>
      </c>
      <c r="BA513" s="157"/>
      <c r="BB513" s="157"/>
      <c r="BC513" s="157"/>
      <c r="BD513" s="574"/>
      <c r="BE513" s="89"/>
      <c r="BF513" s="89"/>
      <c r="BG513" s="89"/>
      <c r="BH513" s="89"/>
      <c r="BI513" s="157"/>
      <c r="BJ513" s="157"/>
      <c r="BK513" s="157"/>
      <c r="BL513" s="107">
        <f t="shared" si="22"/>
        <v>0</v>
      </c>
      <c r="BM513" s="107" t="str">
        <f>VLOOKUP(BL:BL,value!$A:$B,2,0)</f>
        <v>Y</v>
      </c>
      <c r="BN513" s="107" t="str">
        <f>VLOOKUP(BM:BM,value!C:D,2,0)</f>
        <v>Under</v>
      </c>
      <c r="BO513" s="107">
        <f t="shared" si="23"/>
        <v>0</v>
      </c>
      <c r="BP513" s="107" t="str">
        <f>VLOOKUP(BO:BO,value!$A:$B,2,0)</f>
        <v>Y</v>
      </c>
      <c r="BQ513" s="107" t="str">
        <f>VLOOKUP(BP:BP,value!C:D,2,0)</f>
        <v>Under</v>
      </c>
      <c r="BR513" s="107">
        <f>LOOKUP(AR513,value!$F$2:$H$20)</f>
        <v>5</v>
      </c>
    </row>
    <row r="514" spans="1:70" ht="19.95" customHeight="1">
      <c r="A514" s="200"/>
      <c r="B514" s="265">
        <v>44589</v>
      </c>
      <c r="C514" s="578" t="s">
        <v>2742</v>
      </c>
      <c r="D514" s="368" t="s">
        <v>2669</v>
      </c>
      <c r="E514" s="582" t="s">
        <v>2963</v>
      </c>
      <c r="F514" s="656">
        <v>44602</v>
      </c>
      <c r="G514" s="200"/>
      <c r="H514" s="200"/>
      <c r="I514" s="200"/>
      <c r="J514" s="200"/>
      <c r="K514" s="579">
        <v>88086966</v>
      </c>
      <c r="L514" s="200"/>
      <c r="M514" s="200"/>
      <c r="N514" s="368" t="s">
        <v>2238</v>
      </c>
      <c r="O514" s="583" t="s">
        <v>3036</v>
      </c>
      <c r="P514" s="200"/>
      <c r="Q514" s="200"/>
      <c r="R514" s="200"/>
      <c r="S514" s="200"/>
      <c r="T514" s="200"/>
      <c r="U514" s="200"/>
      <c r="V514" s="580" t="s">
        <v>2252</v>
      </c>
      <c r="W514" s="581" t="s">
        <v>2823</v>
      </c>
      <c r="X514" s="581" t="s">
        <v>355</v>
      </c>
      <c r="Y514" s="401" t="s">
        <v>3250</v>
      </c>
      <c r="Z514" s="200"/>
      <c r="AA514" s="478" t="s">
        <v>349</v>
      </c>
      <c r="AB514" s="1133" t="s">
        <v>3118</v>
      </c>
      <c r="AC514" s="200"/>
      <c r="AD514" s="200"/>
      <c r="AE514" s="200"/>
      <c r="AF514" s="200"/>
      <c r="AG514" s="200"/>
      <c r="AH514" s="200"/>
      <c r="AI514" s="200"/>
      <c r="AJ514" s="200"/>
      <c r="AK514" s="132"/>
      <c r="AL514" s="132"/>
      <c r="AM514" s="89" t="s">
        <v>242</v>
      </c>
      <c r="AN514" s="186" t="s">
        <v>176</v>
      </c>
      <c r="AO514" s="104" t="s">
        <v>62</v>
      </c>
      <c r="AP514" s="104" t="str">
        <f t="shared" ref="AP514:AP577" si="24">BN514</f>
        <v>Under</v>
      </c>
      <c r="AQ514" s="157" t="s">
        <v>66</v>
      </c>
      <c r="AR514" s="265">
        <v>44602</v>
      </c>
      <c r="AS514" s="157" t="s">
        <v>3956</v>
      </c>
      <c r="AT514" s="157" t="s">
        <v>3957</v>
      </c>
      <c r="AU514" s="90" t="s">
        <v>3958</v>
      </c>
      <c r="AV514" s="157" t="s">
        <v>3583</v>
      </c>
      <c r="AW514" s="157" t="s">
        <v>47</v>
      </c>
      <c r="AX514" s="157" t="s">
        <v>3962</v>
      </c>
      <c r="AY514" s="157" t="s">
        <v>117</v>
      </c>
      <c r="AZ514" s="265">
        <v>44602</v>
      </c>
      <c r="BA514" s="200"/>
      <c r="BB514" s="200"/>
      <c r="BC514" s="200"/>
      <c r="BD514" s="200"/>
      <c r="BE514" s="132"/>
      <c r="BF514" s="132"/>
      <c r="BG514" s="132"/>
      <c r="BH514" s="132"/>
      <c r="BI514" s="200"/>
      <c r="BJ514" s="200"/>
      <c r="BK514" s="200"/>
      <c r="BL514" s="107">
        <f t="shared" ref="BL514:BL577" si="25">F514-AR514</f>
        <v>0</v>
      </c>
      <c r="BM514" s="107" t="str">
        <f>VLOOKUP(BL:BL,value!$A:$B,2,0)</f>
        <v>Y</v>
      </c>
      <c r="BN514" s="107" t="str">
        <f>VLOOKUP(BM:BM,value!C:D,2,0)</f>
        <v>Under</v>
      </c>
      <c r="BO514" s="107">
        <f t="shared" ref="BO514:BO577" si="26">AR514-AZ514</f>
        <v>0</v>
      </c>
      <c r="BP514" s="107" t="str">
        <f>VLOOKUP(BO:BO,value!$A:$B,2,0)</f>
        <v>Y</v>
      </c>
      <c r="BQ514" s="107" t="str">
        <f>VLOOKUP(BP:BP,value!C:D,2,0)</f>
        <v>Under</v>
      </c>
      <c r="BR514" s="107">
        <f>LOOKUP(AR514,value!$F$2:$H$20)</f>
        <v>5</v>
      </c>
    </row>
    <row r="515" spans="1:70" ht="19.95" customHeight="1">
      <c r="A515" s="157"/>
      <c r="B515" s="265">
        <v>44589</v>
      </c>
      <c r="C515" s="578" t="s">
        <v>2742</v>
      </c>
      <c r="D515" s="368" t="s">
        <v>2669</v>
      </c>
      <c r="E515" s="582" t="s">
        <v>2963</v>
      </c>
      <c r="F515" s="656">
        <v>44602</v>
      </c>
      <c r="G515" s="157"/>
      <c r="H515" s="157"/>
      <c r="I515" s="157"/>
      <c r="J515" s="157"/>
      <c r="K515" s="579">
        <v>88086970</v>
      </c>
      <c r="L515" s="124"/>
      <c r="M515" s="124"/>
      <c r="N515" s="368" t="s">
        <v>2238</v>
      </c>
      <c r="O515" s="583" t="s">
        <v>3036</v>
      </c>
      <c r="P515" s="157"/>
      <c r="Q515" s="157"/>
      <c r="R515" s="157"/>
      <c r="S515" s="157"/>
      <c r="T515" s="157"/>
      <c r="U515" s="157"/>
      <c r="V515" s="580" t="s">
        <v>2252</v>
      </c>
      <c r="W515" s="581" t="s">
        <v>2824</v>
      </c>
      <c r="X515" s="581" t="s">
        <v>355</v>
      </c>
      <c r="Y515" s="401" t="s">
        <v>3250</v>
      </c>
      <c r="Z515" s="89"/>
      <c r="AA515" s="478" t="s">
        <v>349</v>
      </c>
      <c r="AB515" s="1133" t="s">
        <v>3119</v>
      </c>
      <c r="AC515" s="157"/>
      <c r="AD515" s="157"/>
      <c r="AE515" s="130"/>
      <c r="AF515" s="157"/>
      <c r="AG515" s="157"/>
      <c r="AH515" s="157"/>
      <c r="AI515" s="157"/>
      <c r="AJ515" s="157"/>
      <c r="AK515" s="89"/>
      <c r="AL515" s="89"/>
      <c r="AM515" s="89" t="s">
        <v>242</v>
      </c>
      <c r="AN515" s="186" t="s">
        <v>176</v>
      </c>
      <c r="AO515" s="104" t="s">
        <v>62</v>
      </c>
      <c r="AP515" s="104" t="str">
        <f t="shared" si="24"/>
        <v>Under</v>
      </c>
      <c r="AQ515" s="157" t="s">
        <v>66</v>
      </c>
      <c r="AR515" s="265">
        <v>44602</v>
      </c>
      <c r="AS515" s="157" t="s">
        <v>3956</v>
      </c>
      <c r="AT515" s="157" t="s">
        <v>3957</v>
      </c>
      <c r="AU515" s="90" t="s">
        <v>3958</v>
      </c>
      <c r="AV515" s="157" t="s">
        <v>3583</v>
      </c>
      <c r="AW515" s="157" t="s">
        <v>47</v>
      </c>
      <c r="AX515" s="157" t="s">
        <v>3962</v>
      </c>
      <c r="AY515" s="157" t="s">
        <v>117</v>
      </c>
      <c r="AZ515" s="265">
        <v>44602</v>
      </c>
      <c r="BA515" s="157"/>
      <c r="BB515" s="157"/>
      <c r="BC515" s="157"/>
      <c r="BD515" s="157"/>
      <c r="BE515" s="89"/>
      <c r="BF515" s="89"/>
      <c r="BG515" s="89"/>
      <c r="BH515" s="89"/>
      <c r="BI515" s="157"/>
      <c r="BJ515" s="157"/>
      <c r="BK515" s="157"/>
      <c r="BL515" s="107">
        <f t="shared" si="25"/>
        <v>0</v>
      </c>
      <c r="BM515" s="107" t="str">
        <f>VLOOKUP(BL:BL,value!$A:$B,2,0)</f>
        <v>Y</v>
      </c>
      <c r="BN515" s="107" t="str">
        <f>VLOOKUP(BM:BM,value!C:D,2,0)</f>
        <v>Under</v>
      </c>
      <c r="BO515" s="107">
        <f t="shared" si="26"/>
        <v>0</v>
      </c>
      <c r="BP515" s="107" t="str">
        <f>VLOOKUP(BO:BO,value!$A:$B,2,0)</f>
        <v>Y</v>
      </c>
      <c r="BQ515" s="107" t="str">
        <f>VLOOKUP(BP:BP,value!C:D,2,0)</f>
        <v>Under</v>
      </c>
      <c r="BR515" s="107">
        <f>LOOKUP(AR515,value!$F$2:$H$20)</f>
        <v>5</v>
      </c>
    </row>
    <row r="516" spans="1:70" ht="19.95" customHeight="1">
      <c r="A516" s="200"/>
      <c r="B516" s="265">
        <v>44589</v>
      </c>
      <c r="C516" s="578" t="s">
        <v>2749</v>
      </c>
      <c r="D516" s="368" t="s">
        <v>2676</v>
      </c>
      <c r="E516" s="582" t="s">
        <v>2970</v>
      </c>
      <c r="F516" s="656">
        <v>44602</v>
      </c>
      <c r="G516" s="200"/>
      <c r="H516" s="200"/>
      <c r="I516" s="200"/>
      <c r="J516" s="200"/>
      <c r="K516" s="579">
        <v>88087702</v>
      </c>
      <c r="L516" s="200"/>
      <c r="M516" s="200"/>
      <c r="N516" s="368" t="s">
        <v>2238</v>
      </c>
      <c r="O516" s="583" t="s">
        <v>3043</v>
      </c>
      <c r="P516" s="200"/>
      <c r="Q516" s="200"/>
      <c r="R516" s="200"/>
      <c r="S516" s="200"/>
      <c r="T516" s="200"/>
      <c r="U516" s="200"/>
      <c r="V516" s="580" t="s">
        <v>2252</v>
      </c>
      <c r="W516" s="581" t="s">
        <v>2837</v>
      </c>
      <c r="X516" s="581" t="s">
        <v>355</v>
      </c>
      <c r="Y516" s="401" t="s">
        <v>3250</v>
      </c>
      <c r="Z516" s="200"/>
      <c r="AA516" s="478" t="s">
        <v>349</v>
      </c>
      <c r="AB516" s="1133" t="s">
        <v>3132</v>
      </c>
      <c r="AC516" s="200"/>
      <c r="AD516" s="200"/>
      <c r="AE516" s="200"/>
      <c r="AF516" s="200"/>
      <c r="AG516" s="200"/>
      <c r="AH516" s="200"/>
      <c r="AI516" s="200"/>
      <c r="AJ516" s="200"/>
      <c r="AK516" s="132"/>
      <c r="AL516" s="132"/>
      <c r="AM516" s="89" t="s">
        <v>242</v>
      </c>
      <c r="AN516" s="186" t="s">
        <v>211</v>
      </c>
      <c r="AO516" s="104" t="s">
        <v>62</v>
      </c>
      <c r="AP516" s="104" t="str">
        <f t="shared" si="24"/>
        <v>Under</v>
      </c>
      <c r="AQ516" s="157" t="s">
        <v>66</v>
      </c>
      <c r="AR516" s="265">
        <v>44602</v>
      </c>
      <c r="AS516" s="157" t="s">
        <v>3963</v>
      </c>
      <c r="AT516" s="265" t="s">
        <v>3964</v>
      </c>
      <c r="AU516" s="90" t="s">
        <v>3959</v>
      </c>
      <c r="AV516" s="157" t="s">
        <v>1104</v>
      </c>
      <c r="AW516" s="157" t="s">
        <v>47</v>
      </c>
      <c r="AX516" s="157" t="s">
        <v>3965</v>
      </c>
      <c r="AY516" s="157" t="s">
        <v>117</v>
      </c>
      <c r="AZ516" s="265">
        <v>44602</v>
      </c>
      <c r="BA516" s="200"/>
      <c r="BB516" s="200"/>
      <c r="BC516" s="200"/>
      <c r="BD516" s="200"/>
      <c r="BE516" s="132"/>
      <c r="BF516" s="132"/>
      <c r="BG516" s="132"/>
      <c r="BH516" s="132"/>
      <c r="BI516" s="200"/>
      <c r="BJ516" s="200"/>
      <c r="BK516" s="200"/>
      <c r="BL516" s="107">
        <f t="shared" si="25"/>
        <v>0</v>
      </c>
      <c r="BM516" s="107" t="str">
        <f>VLOOKUP(BL:BL,value!$A:$B,2,0)</f>
        <v>Y</v>
      </c>
      <c r="BN516" s="107" t="str">
        <f>VLOOKUP(BM:BM,value!C:D,2,0)</f>
        <v>Under</v>
      </c>
      <c r="BO516" s="107">
        <f t="shared" si="26"/>
        <v>0</v>
      </c>
      <c r="BP516" s="107" t="str">
        <f>VLOOKUP(BO:BO,value!$A:$B,2,0)</f>
        <v>Y</v>
      </c>
      <c r="BQ516" s="107" t="str">
        <f>VLOOKUP(BP:BP,value!C:D,2,0)</f>
        <v>Under</v>
      </c>
      <c r="BR516" s="107">
        <f>LOOKUP(AR516,value!$F$2:$H$20)</f>
        <v>5</v>
      </c>
    </row>
    <row r="517" spans="1:70" ht="19.95" customHeight="1">
      <c r="A517" s="157"/>
      <c r="B517" s="265">
        <v>44589</v>
      </c>
      <c r="C517" s="578" t="s">
        <v>2749</v>
      </c>
      <c r="D517" s="368" t="s">
        <v>2676</v>
      </c>
      <c r="E517" s="582" t="s">
        <v>2970</v>
      </c>
      <c r="F517" s="656">
        <v>44602</v>
      </c>
      <c r="G517" s="157"/>
      <c r="H517" s="157"/>
      <c r="I517" s="157"/>
      <c r="J517" s="157"/>
      <c r="K517" s="579">
        <v>88087698</v>
      </c>
      <c r="L517" s="157"/>
      <c r="M517" s="157"/>
      <c r="N517" s="368" t="s">
        <v>2238</v>
      </c>
      <c r="O517" s="583" t="s">
        <v>3043</v>
      </c>
      <c r="P517" s="157"/>
      <c r="Q517" s="157"/>
      <c r="R517" s="157"/>
      <c r="S517" s="157"/>
      <c r="T517" s="157"/>
      <c r="U517" s="157"/>
      <c r="V517" s="580" t="s">
        <v>2252</v>
      </c>
      <c r="W517" s="581" t="s">
        <v>2838</v>
      </c>
      <c r="X517" s="581" t="s">
        <v>355</v>
      </c>
      <c r="Y517" s="401" t="s">
        <v>3250</v>
      </c>
      <c r="Z517" s="157"/>
      <c r="AA517" s="478" t="s">
        <v>349</v>
      </c>
      <c r="AB517" s="1133" t="s">
        <v>3133</v>
      </c>
      <c r="AC517" s="157"/>
      <c r="AD517" s="157"/>
      <c r="AE517" s="157"/>
      <c r="AF517" s="157"/>
      <c r="AG517" s="157"/>
      <c r="AH517" s="157"/>
      <c r="AI517" s="157"/>
      <c r="AJ517" s="157"/>
      <c r="AK517" s="89"/>
      <c r="AL517" s="89"/>
      <c r="AM517" s="89" t="s">
        <v>242</v>
      </c>
      <c r="AN517" s="186" t="s">
        <v>211</v>
      </c>
      <c r="AO517" s="104" t="s">
        <v>62</v>
      </c>
      <c r="AP517" s="104" t="str">
        <f t="shared" si="24"/>
        <v>Under</v>
      </c>
      <c r="AQ517" s="157" t="s">
        <v>66</v>
      </c>
      <c r="AR517" s="265">
        <v>44602</v>
      </c>
      <c r="AS517" s="157" t="s">
        <v>3963</v>
      </c>
      <c r="AT517" s="265" t="s">
        <v>3964</v>
      </c>
      <c r="AU517" s="90" t="s">
        <v>3959</v>
      </c>
      <c r="AV517" s="157" t="s">
        <v>1104</v>
      </c>
      <c r="AW517" s="157" t="s">
        <v>47</v>
      </c>
      <c r="AX517" s="157" t="s">
        <v>3965</v>
      </c>
      <c r="AY517" s="157" t="s">
        <v>117</v>
      </c>
      <c r="AZ517" s="265">
        <v>44602</v>
      </c>
      <c r="BA517" s="157"/>
      <c r="BB517" s="157"/>
      <c r="BC517" s="157"/>
      <c r="BD517" s="157"/>
      <c r="BE517" s="89"/>
      <c r="BF517" s="89"/>
      <c r="BG517" s="89"/>
      <c r="BH517" s="89"/>
      <c r="BI517" s="157"/>
      <c r="BJ517" s="157"/>
      <c r="BK517" s="157"/>
      <c r="BL517" s="107">
        <f t="shared" si="25"/>
        <v>0</v>
      </c>
      <c r="BM517" s="107" t="str">
        <f>VLOOKUP(BL:BL,value!$A:$B,2,0)</f>
        <v>Y</v>
      </c>
      <c r="BN517" s="107" t="str">
        <f>VLOOKUP(BM:BM,value!C:D,2,0)</f>
        <v>Under</v>
      </c>
      <c r="BO517" s="107">
        <f t="shared" si="26"/>
        <v>0</v>
      </c>
      <c r="BP517" s="107" t="str">
        <f>VLOOKUP(BO:BO,value!$A:$B,2,0)</f>
        <v>Y</v>
      </c>
      <c r="BQ517" s="107" t="str">
        <f>VLOOKUP(BP:BP,value!C:D,2,0)</f>
        <v>Under</v>
      </c>
      <c r="BR517" s="107">
        <f>LOOKUP(AR517,value!$F$2:$H$20)</f>
        <v>5</v>
      </c>
    </row>
    <row r="518" spans="1:70" ht="19.95" customHeight="1">
      <c r="A518" s="200"/>
      <c r="B518" s="265">
        <v>44589</v>
      </c>
      <c r="C518" s="578" t="s">
        <v>2751</v>
      </c>
      <c r="D518" s="368" t="s">
        <v>2678</v>
      </c>
      <c r="E518" s="582" t="s">
        <v>2972</v>
      </c>
      <c r="F518" s="656">
        <v>44602</v>
      </c>
      <c r="G518" s="200"/>
      <c r="H518" s="200"/>
      <c r="I518" s="200"/>
      <c r="J518" s="200"/>
      <c r="K518" s="579">
        <v>88087222</v>
      </c>
      <c r="L518" s="207"/>
      <c r="M518" s="207"/>
      <c r="N518" s="368" t="s">
        <v>2238</v>
      </c>
      <c r="O518" s="583" t="s">
        <v>3045</v>
      </c>
      <c r="P518" s="200"/>
      <c r="Q518" s="200"/>
      <c r="R518" s="200"/>
      <c r="S518" s="200"/>
      <c r="T518" s="200"/>
      <c r="U518" s="200"/>
      <c r="V518" s="580" t="s">
        <v>2252</v>
      </c>
      <c r="W518" s="581" t="s">
        <v>2841</v>
      </c>
      <c r="X518" s="581" t="s">
        <v>355</v>
      </c>
      <c r="Y518" s="401" t="s">
        <v>3250</v>
      </c>
      <c r="Z518" s="132"/>
      <c r="AA518" s="478" t="s">
        <v>349</v>
      </c>
      <c r="AB518" s="1133" t="s">
        <v>3136</v>
      </c>
      <c r="AC518" s="200"/>
      <c r="AD518" s="200"/>
      <c r="AE518" s="577"/>
      <c r="AF518" s="200"/>
      <c r="AG518" s="200"/>
      <c r="AH518" s="200"/>
      <c r="AI518" s="200"/>
      <c r="AJ518" s="200"/>
      <c r="AK518" s="132"/>
      <c r="AL518" s="132"/>
      <c r="AM518" s="89" t="s">
        <v>242</v>
      </c>
      <c r="AN518" s="186" t="s">
        <v>232</v>
      </c>
      <c r="AO518" s="104" t="s">
        <v>62</v>
      </c>
      <c r="AP518" s="104" t="str">
        <f t="shared" si="24"/>
        <v>Under</v>
      </c>
      <c r="AQ518" s="157" t="s">
        <v>66</v>
      </c>
      <c r="AR518" s="265">
        <v>44602</v>
      </c>
      <c r="AS518" s="157" t="s">
        <v>3966</v>
      </c>
      <c r="AT518" s="157" t="s">
        <v>3967</v>
      </c>
      <c r="AU518" s="90" t="s">
        <v>3960</v>
      </c>
      <c r="AV518" s="157" t="s">
        <v>3504</v>
      </c>
      <c r="AW518" s="157" t="s">
        <v>47</v>
      </c>
      <c r="AX518" s="157" t="s">
        <v>3968</v>
      </c>
      <c r="AY518" s="157" t="s">
        <v>117</v>
      </c>
      <c r="AZ518" s="265">
        <v>44602</v>
      </c>
      <c r="BA518" s="200"/>
      <c r="BB518" s="200"/>
      <c r="BC518" s="200"/>
      <c r="BD518" s="200"/>
      <c r="BE518" s="89"/>
      <c r="BF518" s="89"/>
      <c r="BG518" s="89"/>
      <c r="BH518" s="89"/>
      <c r="BI518" s="157"/>
      <c r="BJ518" s="157"/>
      <c r="BK518" s="157"/>
      <c r="BL518" s="107">
        <f t="shared" si="25"/>
        <v>0</v>
      </c>
      <c r="BM518" s="107" t="str">
        <f>VLOOKUP(BL:BL,value!$A:$B,2,0)</f>
        <v>Y</v>
      </c>
      <c r="BN518" s="107" t="str">
        <f>VLOOKUP(BM:BM,value!C:D,2,0)</f>
        <v>Under</v>
      </c>
      <c r="BO518" s="107">
        <f t="shared" si="26"/>
        <v>0</v>
      </c>
      <c r="BP518" s="107" t="str">
        <f>VLOOKUP(BO:BO,value!$A:$B,2,0)</f>
        <v>Y</v>
      </c>
      <c r="BQ518" s="107" t="str">
        <f>VLOOKUP(BP:BP,value!C:D,2,0)</f>
        <v>Under</v>
      </c>
      <c r="BR518" s="107">
        <f>LOOKUP(AR518,value!$F$2:$H$20)</f>
        <v>5</v>
      </c>
    </row>
    <row r="519" spans="1:70" ht="19.95" customHeight="1">
      <c r="A519" s="157"/>
      <c r="B519" s="265">
        <v>44589</v>
      </c>
      <c r="C519" s="578" t="s">
        <v>2751</v>
      </c>
      <c r="D519" s="368" t="s">
        <v>2678</v>
      </c>
      <c r="E519" s="582" t="s">
        <v>2972</v>
      </c>
      <c r="F519" s="656">
        <v>44602</v>
      </c>
      <c r="G519" s="157"/>
      <c r="H519" s="157"/>
      <c r="I519" s="157"/>
      <c r="J519" s="157"/>
      <c r="K519" s="579">
        <v>88087226</v>
      </c>
      <c r="L519" s="157"/>
      <c r="M519" s="157"/>
      <c r="N519" s="368" t="s">
        <v>2238</v>
      </c>
      <c r="O519" s="583" t="s">
        <v>3045</v>
      </c>
      <c r="P519" s="157"/>
      <c r="Q519" s="157"/>
      <c r="R519" s="157"/>
      <c r="S519" s="157"/>
      <c r="T519" s="157"/>
      <c r="U519" s="157"/>
      <c r="V519" s="580" t="s">
        <v>2252</v>
      </c>
      <c r="W519" s="581" t="s">
        <v>2842</v>
      </c>
      <c r="X519" s="581" t="s">
        <v>355</v>
      </c>
      <c r="Y519" s="401" t="s">
        <v>3250</v>
      </c>
      <c r="Z519" s="157"/>
      <c r="AA519" s="478" t="s">
        <v>349</v>
      </c>
      <c r="AB519" s="1133" t="s">
        <v>3137</v>
      </c>
      <c r="AC519" s="157"/>
      <c r="AD519" s="157"/>
      <c r="AE519" s="157"/>
      <c r="AF519" s="157"/>
      <c r="AG519" s="157"/>
      <c r="AH519" s="157"/>
      <c r="AI519" s="157"/>
      <c r="AJ519" s="157"/>
      <c r="AK519" s="89"/>
      <c r="AL519" s="89"/>
      <c r="AM519" s="89" t="s">
        <v>242</v>
      </c>
      <c r="AN519" s="186" t="s">
        <v>232</v>
      </c>
      <c r="AO519" s="104" t="s">
        <v>62</v>
      </c>
      <c r="AP519" s="104" t="str">
        <f t="shared" si="24"/>
        <v>Under</v>
      </c>
      <c r="AQ519" s="157" t="s">
        <v>66</v>
      </c>
      <c r="AR519" s="265">
        <v>44602</v>
      </c>
      <c r="AS519" s="157" t="s">
        <v>3966</v>
      </c>
      <c r="AT519" s="157" t="s">
        <v>3967</v>
      </c>
      <c r="AU519" s="90" t="s">
        <v>3960</v>
      </c>
      <c r="AV519" s="157" t="s">
        <v>3504</v>
      </c>
      <c r="AW519" s="157" t="s">
        <v>47</v>
      </c>
      <c r="AX519" s="157" t="s">
        <v>3968</v>
      </c>
      <c r="AY519" s="157" t="s">
        <v>117</v>
      </c>
      <c r="AZ519" s="265">
        <v>44602</v>
      </c>
      <c r="BA519" s="157"/>
      <c r="BB519" s="157"/>
      <c r="BC519" s="157"/>
      <c r="BD519" s="157"/>
      <c r="BE519" s="89"/>
      <c r="BF519" s="89"/>
      <c r="BG519" s="89"/>
      <c r="BH519" s="89"/>
      <c r="BI519" s="157"/>
      <c r="BJ519" s="157"/>
      <c r="BK519" s="157"/>
      <c r="BL519" s="107">
        <f t="shared" si="25"/>
        <v>0</v>
      </c>
      <c r="BM519" s="107" t="str">
        <f>VLOOKUP(BL:BL,value!$A:$B,2,0)</f>
        <v>Y</v>
      </c>
      <c r="BN519" s="107" t="str">
        <f>VLOOKUP(BM:BM,value!C:D,2,0)</f>
        <v>Under</v>
      </c>
      <c r="BO519" s="107">
        <f t="shared" si="26"/>
        <v>0</v>
      </c>
      <c r="BP519" s="107" t="str">
        <f>VLOOKUP(BO:BO,value!$A:$B,2,0)</f>
        <v>Y</v>
      </c>
      <c r="BQ519" s="107" t="str">
        <f>VLOOKUP(BP:BP,value!C:D,2,0)</f>
        <v>Under</v>
      </c>
      <c r="BR519" s="107">
        <f>LOOKUP(AR519,value!$F$2:$H$20)</f>
        <v>5</v>
      </c>
    </row>
    <row r="520" spans="1:70" ht="19.95" customHeight="1">
      <c r="A520" s="200"/>
      <c r="B520" s="265">
        <v>44589</v>
      </c>
      <c r="C520" s="578" t="s">
        <v>2753</v>
      </c>
      <c r="D520" s="368" t="s">
        <v>2680</v>
      </c>
      <c r="E520" s="582" t="s">
        <v>2974</v>
      </c>
      <c r="F520" s="656">
        <v>44602</v>
      </c>
      <c r="G520" s="200"/>
      <c r="H520" s="200"/>
      <c r="I520" s="200"/>
      <c r="J520" s="200"/>
      <c r="K520" s="579">
        <v>88087158</v>
      </c>
      <c r="L520" s="207"/>
      <c r="M520" s="207"/>
      <c r="N520" s="368" t="s">
        <v>2238</v>
      </c>
      <c r="O520" s="583" t="s">
        <v>3047</v>
      </c>
      <c r="P520" s="200"/>
      <c r="Q520" s="200"/>
      <c r="R520" s="200"/>
      <c r="S520" s="200"/>
      <c r="T520" s="200"/>
      <c r="U520" s="200"/>
      <c r="V520" s="580" t="s">
        <v>2252</v>
      </c>
      <c r="W520" s="581" t="s">
        <v>2845</v>
      </c>
      <c r="X520" s="581" t="s">
        <v>355</v>
      </c>
      <c r="Y520" s="401" t="s">
        <v>3250</v>
      </c>
      <c r="Z520" s="132"/>
      <c r="AA520" s="478" t="s">
        <v>349</v>
      </c>
      <c r="AB520" s="1133" t="s">
        <v>3140</v>
      </c>
      <c r="AC520" s="200"/>
      <c r="AD520" s="200"/>
      <c r="AE520" s="577"/>
      <c r="AF520" s="200"/>
      <c r="AG520" s="200"/>
      <c r="AH520" s="200"/>
      <c r="AI520" s="200"/>
      <c r="AJ520" s="200"/>
      <c r="AK520" s="132"/>
      <c r="AL520" s="132"/>
      <c r="AM520" s="89" t="s">
        <v>242</v>
      </c>
      <c r="AN520" s="186" t="s">
        <v>232</v>
      </c>
      <c r="AO520" s="104" t="s">
        <v>62</v>
      </c>
      <c r="AP520" s="104" t="str">
        <f t="shared" si="24"/>
        <v>Under</v>
      </c>
      <c r="AQ520" s="157" t="s">
        <v>66</v>
      </c>
      <c r="AR520" s="265">
        <v>44602</v>
      </c>
      <c r="AS520" s="157" t="s">
        <v>3969</v>
      </c>
      <c r="AT520" s="157" t="s">
        <v>3970</v>
      </c>
      <c r="AU520" s="90" t="s">
        <v>3961</v>
      </c>
      <c r="AV520" s="157" t="s">
        <v>3504</v>
      </c>
      <c r="AW520" s="157" t="s">
        <v>47</v>
      </c>
      <c r="AX520" s="157" t="s">
        <v>3971</v>
      </c>
      <c r="AY520" s="157" t="s">
        <v>117</v>
      </c>
      <c r="AZ520" s="265">
        <v>44602</v>
      </c>
      <c r="BA520" s="200"/>
      <c r="BB520" s="200"/>
      <c r="BC520" s="200"/>
      <c r="BD520" s="200"/>
      <c r="BE520" s="89"/>
      <c r="BF520" s="89"/>
      <c r="BG520" s="89"/>
      <c r="BH520" s="89"/>
      <c r="BI520" s="157"/>
      <c r="BJ520" s="157"/>
      <c r="BK520" s="157"/>
      <c r="BL520" s="107">
        <f t="shared" si="25"/>
        <v>0</v>
      </c>
      <c r="BM520" s="107" t="str">
        <f>VLOOKUP(BL:BL,value!$A:$B,2,0)</f>
        <v>Y</v>
      </c>
      <c r="BN520" s="107" t="str">
        <f>VLOOKUP(BM:BM,value!C:D,2,0)</f>
        <v>Under</v>
      </c>
      <c r="BO520" s="107">
        <f t="shared" si="26"/>
        <v>0</v>
      </c>
      <c r="BP520" s="107" t="str">
        <f>VLOOKUP(BO:BO,value!$A:$B,2,0)</f>
        <v>Y</v>
      </c>
      <c r="BQ520" s="107" t="str">
        <f>VLOOKUP(BP:BP,value!C:D,2,0)</f>
        <v>Under</v>
      </c>
      <c r="BR520" s="107">
        <f>LOOKUP(AR520,value!$F$2:$H$20)</f>
        <v>5</v>
      </c>
    </row>
    <row r="521" spans="1:70" ht="19.95" customHeight="1">
      <c r="A521" s="157"/>
      <c r="B521" s="265">
        <v>44589</v>
      </c>
      <c r="C521" s="578" t="s">
        <v>2753</v>
      </c>
      <c r="D521" s="368" t="s">
        <v>2680</v>
      </c>
      <c r="E521" s="582" t="s">
        <v>2974</v>
      </c>
      <c r="F521" s="656">
        <v>44602</v>
      </c>
      <c r="G521" s="157"/>
      <c r="H521" s="157"/>
      <c r="I521" s="157"/>
      <c r="J521" s="157"/>
      <c r="K521" s="579">
        <v>88087162</v>
      </c>
      <c r="L521" s="157"/>
      <c r="M521" s="157"/>
      <c r="N521" s="368" t="s">
        <v>2238</v>
      </c>
      <c r="O521" s="583" t="s">
        <v>3047</v>
      </c>
      <c r="P521" s="157"/>
      <c r="Q521" s="157"/>
      <c r="R521" s="157"/>
      <c r="S521" s="157"/>
      <c r="T521" s="157"/>
      <c r="U521" s="157"/>
      <c r="V521" s="580" t="s">
        <v>2252</v>
      </c>
      <c r="W521" s="581" t="s">
        <v>2846</v>
      </c>
      <c r="X521" s="581" t="s">
        <v>355</v>
      </c>
      <c r="Y521" s="401" t="s">
        <v>3250</v>
      </c>
      <c r="Z521" s="157"/>
      <c r="AA521" s="478" t="s">
        <v>349</v>
      </c>
      <c r="AB521" s="1133" t="s">
        <v>3141</v>
      </c>
      <c r="AC521" s="157"/>
      <c r="AD521" s="157"/>
      <c r="AE521" s="157"/>
      <c r="AF521" s="157"/>
      <c r="AG521" s="157"/>
      <c r="AH521" s="157"/>
      <c r="AI521" s="157"/>
      <c r="AJ521" s="157"/>
      <c r="AK521" s="89"/>
      <c r="AL521" s="89"/>
      <c r="AM521" s="89" t="s">
        <v>242</v>
      </c>
      <c r="AN521" s="186" t="s">
        <v>232</v>
      </c>
      <c r="AO521" s="104" t="s">
        <v>62</v>
      </c>
      <c r="AP521" s="104" t="str">
        <f t="shared" si="24"/>
        <v>Under</v>
      </c>
      <c r="AQ521" s="157" t="s">
        <v>66</v>
      </c>
      <c r="AR521" s="265">
        <v>44602</v>
      </c>
      <c r="AS521" s="157" t="s">
        <v>3969</v>
      </c>
      <c r="AT521" s="157" t="s">
        <v>3970</v>
      </c>
      <c r="AU521" s="90" t="s">
        <v>3961</v>
      </c>
      <c r="AV521" s="157" t="s">
        <v>3504</v>
      </c>
      <c r="AW521" s="157" t="s">
        <v>47</v>
      </c>
      <c r="AX521" s="157" t="s">
        <v>3971</v>
      </c>
      <c r="AY521" s="157" t="s">
        <v>117</v>
      </c>
      <c r="AZ521" s="265">
        <v>44602</v>
      </c>
      <c r="BA521" s="157"/>
      <c r="BB521" s="157"/>
      <c r="BC521" s="157"/>
      <c r="BD521" s="157"/>
      <c r="BE521" s="89"/>
      <c r="BF521" s="89"/>
      <c r="BG521" s="89"/>
      <c r="BH521" s="89"/>
      <c r="BI521" s="157"/>
      <c r="BJ521" s="157"/>
      <c r="BK521" s="157"/>
      <c r="BL521" s="107">
        <f t="shared" si="25"/>
        <v>0</v>
      </c>
      <c r="BM521" s="107" t="str">
        <f>VLOOKUP(BL:BL,value!$A:$B,2,0)</f>
        <v>Y</v>
      </c>
      <c r="BN521" s="107" t="str">
        <f>VLOOKUP(BM:BM,value!C:D,2,0)</f>
        <v>Under</v>
      </c>
      <c r="BO521" s="107">
        <f t="shared" si="26"/>
        <v>0</v>
      </c>
      <c r="BP521" s="107" t="str">
        <f>VLOOKUP(BO:BO,value!$A:$B,2,0)</f>
        <v>Y</v>
      </c>
      <c r="BQ521" s="107" t="str">
        <f>VLOOKUP(BP:BP,value!C:D,2,0)</f>
        <v>Under</v>
      </c>
      <c r="BR521" s="107">
        <f>LOOKUP(AR521,value!$F$2:$H$20)</f>
        <v>5</v>
      </c>
    </row>
    <row r="522" spans="1:70" ht="19.95" customHeight="1">
      <c r="A522" s="200"/>
      <c r="B522" s="444">
        <v>44589</v>
      </c>
      <c r="C522" s="109">
        <v>205537442</v>
      </c>
      <c r="D522" s="90" t="s">
        <v>3313</v>
      </c>
      <c r="E522" s="479" t="s">
        <v>3331</v>
      </c>
      <c r="F522" s="458">
        <v>44602</v>
      </c>
      <c r="G522" s="200"/>
      <c r="H522" s="200"/>
      <c r="I522" s="540"/>
      <c r="J522" s="200"/>
      <c r="K522" s="649">
        <v>80262716</v>
      </c>
      <c r="L522" s="540" t="s">
        <v>3376</v>
      </c>
      <c r="M522" s="540" t="s">
        <v>341</v>
      </c>
      <c r="N522" s="106" t="s">
        <v>330</v>
      </c>
      <c r="O522" s="110" t="s">
        <v>3409</v>
      </c>
      <c r="P522" s="644"/>
      <c r="Q522" s="645"/>
      <c r="R522" s="200"/>
      <c r="S522" s="200"/>
      <c r="T522" s="200"/>
      <c r="U522" s="200"/>
      <c r="V522" s="447" t="s">
        <v>3313</v>
      </c>
      <c r="W522" s="111" t="s">
        <v>379</v>
      </c>
      <c r="X522" s="111" t="s">
        <v>379</v>
      </c>
      <c r="Y522" s="146" t="s">
        <v>3425</v>
      </c>
      <c r="Z522" s="200"/>
      <c r="AA522" s="478" t="s">
        <v>349</v>
      </c>
      <c r="AB522" s="1134" t="s">
        <v>3468</v>
      </c>
      <c r="AC522" s="200"/>
      <c r="AD522" s="200"/>
      <c r="AE522" s="200"/>
      <c r="AF522" s="200"/>
      <c r="AG522" s="200"/>
      <c r="AH522" s="200"/>
      <c r="AI522" s="200"/>
      <c r="AJ522" s="200"/>
      <c r="AK522" s="132"/>
      <c r="AL522" s="132"/>
      <c r="AM522" s="89" t="s">
        <v>242</v>
      </c>
      <c r="AN522" s="446" t="s">
        <v>172</v>
      </c>
      <c r="AO522" s="104" t="s">
        <v>62</v>
      </c>
      <c r="AP522" s="104" t="str">
        <f t="shared" si="24"/>
        <v>Under</v>
      </c>
      <c r="AQ522" s="157" t="s">
        <v>65</v>
      </c>
      <c r="AR522" s="265">
        <v>44602</v>
      </c>
      <c r="AS522" s="157" t="s">
        <v>3984</v>
      </c>
      <c r="AT522" s="157" t="s">
        <v>3985</v>
      </c>
      <c r="AU522" s="90" t="s">
        <v>3986</v>
      </c>
      <c r="AV522" s="157" t="s">
        <v>987</v>
      </c>
      <c r="AW522" s="157" t="s">
        <v>277</v>
      </c>
      <c r="AX522" s="157" t="s">
        <v>3987</v>
      </c>
      <c r="AY522" s="157" t="s">
        <v>80</v>
      </c>
      <c r="AZ522" s="265">
        <v>44602</v>
      </c>
      <c r="BA522" s="200"/>
      <c r="BB522" s="200"/>
      <c r="BC522" s="200"/>
      <c r="BD522" s="200"/>
      <c r="BE522" s="265">
        <v>44602</v>
      </c>
      <c r="BF522" s="89" t="s">
        <v>3630</v>
      </c>
      <c r="BG522" s="265">
        <v>44597</v>
      </c>
      <c r="BH522" s="278">
        <v>0.5625</v>
      </c>
      <c r="BI522" s="157" t="s">
        <v>3643</v>
      </c>
      <c r="BJ522" s="157">
        <v>1</v>
      </c>
      <c r="BK522" s="157" t="s">
        <v>413</v>
      </c>
      <c r="BL522" s="107">
        <f t="shared" si="25"/>
        <v>0</v>
      </c>
      <c r="BM522" s="107" t="str">
        <f>VLOOKUP(BL:BL,value!$A:$B,2,0)</f>
        <v>Y</v>
      </c>
      <c r="BN522" s="107" t="str">
        <f>VLOOKUP(BM:BM,value!C:D,2,0)</f>
        <v>Under</v>
      </c>
      <c r="BO522" s="107">
        <f t="shared" si="26"/>
        <v>0</v>
      </c>
      <c r="BP522" s="107" t="str">
        <f>VLOOKUP(BO:BO,value!$A:$B,2,0)</f>
        <v>Y</v>
      </c>
      <c r="BQ522" s="107" t="str">
        <f>VLOOKUP(BP:BP,value!C:D,2,0)</f>
        <v>Under</v>
      </c>
      <c r="BR522" s="107">
        <f>LOOKUP(AR522,value!$F$2:$H$20)</f>
        <v>5</v>
      </c>
    </row>
    <row r="523" spans="1:70" ht="19.95" customHeight="1">
      <c r="A523" s="200"/>
      <c r="B523" s="444">
        <v>44589</v>
      </c>
      <c r="C523" s="109">
        <v>205537442</v>
      </c>
      <c r="D523" s="90" t="s">
        <v>3313</v>
      </c>
      <c r="E523" s="479" t="s">
        <v>3331</v>
      </c>
      <c r="F523" s="458">
        <v>44602</v>
      </c>
      <c r="G523" s="200"/>
      <c r="H523" s="200"/>
      <c r="I523" s="540"/>
      <c r="J523" s="200"/>
      <c r="K523" s="649">
        <v>80262717</v>
      </c>
      <c r="L523" s="540" t="s">
        <v>3377</v>
      </c>
      <c r="M523" s="540" t="s">
        <v>341</v>
      </c>
      <c r="N523" s="106" t="s">
        <v>330</v>
      </c>
      <c r="O523" s="110" t="s">
        <v>3409</v>
      </c>
      <c r="P523" s="644"/>
      <c r="Q523" s="645"/>
      <c r="R523" s="200"/>
      <c r="S523" s="200"/>
      <c r="T523" s="200"/>
      <c r="U523" s="200"/>
      <c r="V523" s="447" t="s">
        <v>3313</v>
      </c>
      <c r="W523" s="111" t="s">
        <v>379</v>
      </c>
      <c r="X523" s="111" t="s">
        <v>379</v>
      </c>
      <c r="Y523" s="146" t="s">
        <v>3425</v>
      </c>
      <c r="Z523" s="200"/>
      <c r="AA523" s="478" t="s">
        <v>349</v>
      </c>
      <c r="AB523" s="1134" t="s">
        <v>3469</v>
      </c>
      <c r="AC523" s="200"/>
      <c r="AD523" s="200"/>
      <c r="AE523" s="200"/>
      <c r="AF523" s="200"/>
      <c r="AG523" s="200"/>
      <c r="AH523" s="200"/>
      <c r="AI523" s="200"/>
      <c r="AJ523" s="200"/>
      <c r="AK523" s="132"/>
      <c r="AL523" s="132"/>
      <c r="AM523" s="89" t="s">
        <v>242</v>
      </c>
      <c r="AN523" s="446" t="s">
        <v>172</v>
      </c>
      <c r="AO523" s="104" t="s">
        <v>62</v>
      </c>
      <c r="AP523" s="104" t="str">
        <f t="shared" si="24"/>
        <v>Under</v>
      </c>
      <c r="AQ523" s="157" t="s">
        <v>65</v>
      </c>
      <c r="AR523" s="265">
        <v>44602</v>
      </c>
      <c r="AS523" s="157" t="s">
        <v>3984</v>
      </c>
      <c r="AT523" s="157" t="s">
        <v>3985</v>
      </c>
      <c r="AU523" s="90" t="s">
        <v>3986</v>
      </c>
      <c r="AV523" s="157" t="s">
        <v>987</v>
      </c>
      <c r="AW523" s="157" t="s">
        <v>277</v>
      </c>
      <c r="AX523" s="157" t="s">
        <v>3987</v>
      </c>
      <c r="AY523" s="157" t="s">
        <v>80</v>
      </c>
      <c r="AZ523" s="265">
        <v>44602</v>
      </c>
      <c r="BA523" s="200"/>
      <c r="BB523" s="200"/>
      <c r="BC523" s="200"/>
      <c r="BD523" s="200"/>
      <c r="BE523" s="265">
        <v>44602</v>
      </c>
      <c r="BF523" s="89" t="s">
        <v>3630</v>
      </c>
      <c r="BG523" s="265">
        <v>44597</v>
      </c>
      <c r="BH523" s="278">
        <v>0.5625</v>
      </c>
      <c r="BI523" s="157" t="s">
        <v>3643</v>
      </c>
      <c r="BJ523" s="157">
        <v>1</v>
      </c>
      <c r="BK523" s="157" t="s">
        <v>413</v>
      </c>
      <c r="BL523" s="107">
        <f t="shared" si="25"/>
        <v>0</v>
      </c>
      <c r="BM523" s="107" t="str">
        <f>VLOOKUP(BL:BL,value!$A:$B,2,0)</f>
        <v>Y</v>
      </c>
      <c r="BN523" s="107" t="str">
        <f>VLOOKUP(BM:BM,value!C:D,2,0)</f>
        <v>Under</v>
      </c>
      <c r="BO523" s="107">
        <f t="shared" si="26"/>
        <v>0</v>
      </c>
      <c r="BP523" s="107" t="str">
        <f>VLOOKUP(BO:BO,value!$A:$B,2,0)</f>
        <v>Y</v>
      </c>
      <c r="BQ523" s="107" t="str">
        <f>VLOOKUP(BP:BP,value!C:D,2,0)</f>
        <v>Under</v>
      </c>
      <c r="BR523" s="107">
        <f>LOOKUP(AR523,value!$F$2:$H$20)</f>
        <v>5</v>
      </c>
    </row>
    <row r="524" spans="1:70" ht="19.95" customHeight="1">
      <c r="A524" s="157"/>
      <c r="B524" s="444">
        <v>44589</v>
      </c>
      <c r="C524" s="109">
        <v>205537442</v>
      </c>
      <c r="D524" s="90" t="s">
        <v>3313</v>
      </c>
      <c r="E524" s="479" t="s">
        <v>3331</v>
      </c>
      <c r="F524" s="458">
        <v>44602</v>
      </c>
      <c r="G524" s="157"/>
      <c r="H524" s="157"/>
      <c r="I524" s="446"/>
      <c r="J524" s="157"/>
      <c r="K524" s="649">
        <v>80262718</v>
      </c>
      <c r="L524" s="446" t="s">
        <v>3378</v>
      </c>
      <c r="M524" s="446" t="s">
        <v>341</v>
      </c>
      <c r="N524" s="106" t="s">
        <v>330</v>
      </c>
      <c r="O524" s="110" t="s">
        <v>3409</v>
      </c>
      <c r="P524" s="457"/>
      <c r="Q524" s="108"/>
      <c r="R524" s="157"/>
      <c r="S524" s="157"/>
      <c r="T524" s="157"/>
      <c r="U524" s="157"/>
      <c r="V524" s="447" t="s">
        <v>3313</v>
      </c>
      <c r="W524" s="111" t="s">
        <v>379</v>
      </c>
      <c r="X524" s="111" t="s">
        <v>379</v>
      </c>
      <c r="Y524" s="146" t="s">
        <v>3425</v>
      </c>
      <c r="Z524" s="157"/>
      <c r="AA524" s="478" t="s">
        <v>349</v>
      </c>
      <c r="AB524" s="1134" t="s">
        <v>3470</v>
      </c>
      <c r="AC524" s="157"/>
      <c r="AD524" s="157"/>
      <c r="AE524" s="157"/>
      <c r="AF524" s="157"/>
      <c r="AG524" s="157"/>
      <c r="AH524" s="157"/>
      <c r="AI524" s="157"/>
      <c r="AJ524" s="157"/>
      <c r="AK524" s="89"/>
      <c r="AL524" s="89"/>
      <c r="AM524" s="89" t="s">
        <v>242</v>
      </c>
      <c r="AN524" s="446" t="s">
        <v>172</v>
      </c>
      <c r="AO524" s="104" t="s">
        <v>62</v>
      </c>
      <c r="AP524" s="104" t="str">
        <f t="shared" si="24"/>
        <v>Under</v>
      </c>
      <c r="AQ524" s="157" t="s">
        <v>65</v>
      </c>
      <c r="AR524" s="265">
        <v>44602</v>
      </c>
      <c r="AS524" s="157" t="s">
        <v>3984</v>
      </c>
      <c r="AT524" s="157" t="s">
        <v>3985</v>
      </c>
      <c r="AU524" s="90" t="s">
        <v>3986</v>
      </c>
      <c r="AV524" s="157" t="s">
        <v>987</v>
      </c>
      <c r="AW524" s="157" t="s">
        <v>47</v>
      </c>
      <c r="AX524" s="157" t="s">
        <v>3988</v>
      </c>
      <c r="AY524" s="157" t="s">
        <v>117</v>
      </c>
      <c r="AZ524" s="265">
        <v>44602</v>
      </c>
      <c r="BA524" s="157"/>
      <c r="BB524" s="157"/>
      <c r="BC524" s="157"/>
      <c r="BD524" s="157"/>
      <c r="BE524" s="265">
        <v>44602</v>
      </c>
      <c r="BF524" s="89" t="s">
        <v>3630</v>
      </c>
      <c r="BG524" s="265">
        <v>44597</v>
      </c>
      <c r="BH524" s="278">
        <v>0.5625</v>
      </c>
      <c r="BI524" s="157" t="s">
        <v>3643</v>
      </c>
      <c r="BJ524" s="157">
        <v>1</v>
      </c>
      <c r="BK524" s="157" t="s">
        <v>413</v>
      </c>
      <c r="BL524" s="107">
        <f t="shared" si="25"/>
        <v>0</v>
      </c>
      <c r="BM524" s="107" t="str">
        <f>VLOOKUP(BL:BL,value!$A:$B,2,0)</f>
        <v>Y</v>
      </c>
      <c r="BN524" s="107" t="str">
        <f>VLOOKUP(BM:BM,value!C:D,2,0)</f>
        <v>Under</v>
      </c>
      <c r="BO524" s="107">
        <f t="shared" si="26"/>
        <v>0</v>
      </c>
      <c r="BP524" s="107" t="str">
        <f>VLOOKUP(BO:BO,value!$A:$B,2,0)</f>
        <v>Y</v>
      </c>
      <c r="BQ524" s="107" t="str">
        <f>VLOOKUP(BP:BP,value!C:D,2,0)</f>
        <v>Under</v>
      </c>
      <c r="BR524" s="107">
        <f>LOOKUP(AR524,value!$F$2:$H$20)</f>
        <v>5</v>
      </c>
    </row>
    <row r="525" spans="1:70" ht="19.95" customHeight="1">
      <c r="A525" s="200"/>
      <c r="B525" s="444">
        <v>44589</v>
      </c>
      <c r="C525" s="109">
        <v>205537442</v>
      </c>
      <c r="D525" s="90" t="s">
        <v>3313</v>
      </c>
      <c r="E525" s="479" t="s">
        <v>3331</v>
      </c>
      <c r="F525" s="458">
        <v>44602</v>
      </c>
      <c r="G525" s="200"/>
      <c r="H525" s="200"/>
      <c r="I525" s="540"/>
      <c r="J525" s="200"/>
      <c r="K525" s="649">
        <v>80262719</v>
      </c>
      <c r="L525" s="540" t="s">
        <v>3379</v>
      </c>
      <c r="M525" s="540" t="s">
        <v>341</v>
      </c>
      <c r="N525" s="106" t="s">
        <v>330</v>
      </c>
      <c r="O525" s="110" t="s">
        <v>3409</v>
      </c>
      <c r="P525" s="644"/>
      <c r="Q525" s="645"/>
      <c r="R525" s="200"/>
      <c r="S525" s="200"/>
      <c r="T525" s="200"/>
      <c r="U525" s="200"/>
      <c r="V525" s="447" t="s">
        <v>3313</v>
      </c>
      <c r="W525" s="111" t="s">
        <v>379</v>
      </c>
      <c r="X525" s="111" t="s">
        <v>379</v>
      </c>
      <c r="Y525" s="146" t="s">
        <v>3425</v>
      </c>
      <c r="Z525" s="200"/>
      <c r="AA525" s="478" t="s">
        <v>349</v>
      </c>
      <c r="AB525" s="1134" t="s">
        <v>3471</v>
      </c>
      <c r="AC525" s="200"/>
      <c r="AD525" s="200"/>
      <c r="AE525" s="200"/>
      <c r="AF525" s="200"/>
      <c r="AG525" s="200"/>
      <c r="AH525" s="200"/>
      <c r="AI525" s="200"/>
      <c r="AJ525" s="200"/>
      <c r="AK525" s="132"/>
      <c r="AL525" s="132"/>
      <c r="AM525" s="89" t="s">
        <v>242</v>
      </c>
      <c r="AN525" s="446" t="s">
        <v>172</v>
      </c>
      <c r="AO525" s="104" t="s">
        <v>62</v>
      </c>
      <c r="AP525" s="104" t="str">
        <f t="shared" si="24"/>
        <v>Under</v>
      </c>
      <c r="AQ525" s="157" t="s">
        <v>65</v>
      </c>
      <c r="AR525" s="265">
        <v>44602</v>
      </c>
      <c r="AS525" s="157" t="s">
        <v>3984</v>
      </c>
      <c r="AT525" s="157" t="s">
        <v>3985</v>
      </c>
      <c r="AU525" s="90" t="s">
        <v>3986</v>
      </c>
      <c r="AV525" s="157" t="s">
        <v>987</v>
      </c>
      <c r="AW525" s="157" t="s">
        <v>47</v>
      </c>
      <c r="AX525" s="157" t="s">
        <v>3988</v>
      </c>
      <c r="AY525" s="157" t="s">
        <v>117</v>
      </c>
      <c r="AZ525" s="265">
        <v>44602</v>
      </c>
      <c r="BA525" s="200"/>
      <c r="BB525" s="200"/>
      <c r="BC525" s="200"/>
      <c r="BD525" s="200"/>
      <c r="BE525" s="265">
        <v>44602</v>
      </c>
      <c r="BF525" s="89" t="s">
        <v>3630</v>
      </c>
      <c r="BG525" s="265">
        <v>44597</v>
      </c>
      <c r="BH525" s="278">
        <v>0.5625</v>
      </c>
      <c r="BI525" s="157" t="s">
        <v>3643</v>
      </c>
      <c r="BJ525" s="157">
        <v>1</v>
      </c>
      <c r="BK525" s="157" t="s">
        <v>413</v>
      </c>
      <c r="BL525" s="107">
        <f t="shared" si="25"/>
        <v>0</v>
      </c>
      <c r="BM525" s="107" t="str">
        <f>VLOOKUP(BL:BL,value!$A:$B,2,0)</f>
        <v>Y</v>
      </c>
      <c r="BN525" s="107" t="str">
        <f>VLOOKUP(BM:BM,value!C:D,2,0)</f>
        <v>Under</v>
      </c>
      <c r="BO525" s="107">
        <f t="shared" si="26"/>
        <v>0</v>
      </c>
      <c r="BP525" s="107" t="str">
        <f>VLOOKUP(BO:BO,value!$A:$B,2,0)</f>
        <v>Y</v>
      </c>
      <c r="BQ525" s="107" t="str">
        <f>VLOOKUP(BP:BP,value!C:D,2,0)</f>
        <v>Under</v>
      </c>
      <c r="BR525" s="107">
        <f>LOOKUP(AR525,value!$F$2:$H$20)</f>
        <v>5</v>
      </c>
    </row>
    <row r="526" spans="1:70" ht="19.95" customHeight="1">
      <c r="A526" s="157"/>
      <c r="B526" s="444">
        <v>44589</v>
      </c>
      <c r="C526" s="109">
        <v>205537442</v>
      </c>
      <c r="D526" s="90" t="s">
        <v>3313</v>
      </c>
      <c r="E526" s="479" t="s">
        <v>3331</v>
      </c>
      <c r="F526" s="458">
        <v>44602</v>
      </c>
      <c r="G526" s="157"/>
      <c r="H526" s="157"/>
      <c r="I526" s="446"/>
      <c r="J526" s="157"/>
      <c r="K526" s="649">
        <v>80262720</v>
      </c>
      <c r="L526" s="446" t="s">
        <v>3380</v>
      </c>
      <c r="M526" s="446" t="s">
        <v>341</v>
      </c>
      <c r="N526" s="106" t="s">
        <v>330</v>
      </c>
      <c r="O526" s="110" t="s">
        <v>3409</v>
      </c>
      <c r="P526" s="457"/>
      <c r="Q526" s="108"/>
      <c r="R526" s="157"/>
      <c r="S526" s="157"/>
      <c r="T526" s="157"/>
      <c r="U526" s="157"/>
      <c r="V526" s="447" t="s">
        <v>3313</v>
      </c>
      <c r="W526" s="111" t="s">
        <v>379</v>
      </c>
      <c r="X526" s="111" t="s">
        <v>379</v>
      </c>
      <c r="Y526" s="146" t="s">
        <v>3425</v>
      </c>
      <c r="Z526" s="157"/>
      <c r="AA526" s="478" t="s">
        <v>349</v>
      </c>
      <c r="AB526" s="1134" t="s">
        <v>3472</v>
      </c>
      <c r="AC526" s="157"/>
      <c r="AD526" s="157"/>
      <c r="AE526" s="157"/>
      <c r="AF526" s="157"/>
      <c r="AG526" s="157"/>
      <c r="AH526" s="157"/>
      <c r="AI526" s="157"/>
      <c r="AJ526" s="157"/>
      <c r="AK526" s="89"/>
      <c r="AL526" s="89"/>
      <c r="AM526" s="89" t="s">
        <v>242</v>
      </c>
      <c r="AN526" s="446" t="s">
        <v>172</v>
      </c>
      <c r="AO526" s="104" t="s">
        <v>62</v>
      </c>
      <c r="AP526" s="104" t="str">
        <f t="shared" si="24"/>
        <v>Under</v>
      </c>
      <c r="AQ526" s="157" t="s">
        <v>65</v>
      </c>
      <c r="AR526" s="265">
        <v>44602</v>
      </c>
      <c r="AS526" s="157" t="s">
        <v>3984</v>
      </c>
      <c r="AT526" s="157" t="s">
        <v>3985</v>
      </c>
      <c r="AU526" s="90" t="s">
        <v>3986</v>
      </c>
      <c r="AV526" s="157" t="s">
        <v>987</v>
      </c>
      <c r="AW526" s="157" t="s">
        <v>47</v>
      </c>
      <c r="AX526" s="157" t="s">
        <v>3988</v>
      </c>
      <c r="AY526" s="157" t="s">
        <v>117</v>
      </c>
      <c r="AZ526" s="265">
        <v>44602</v>
      </c>
      <c r="BA526" s="157"/>
      <c r="BB526" s="157"/>
      <c r="BC526" s="157"/>
      <c r="BD526" s="157"/>
      <c r="BE526" s="265">
        <v>44602</v>
      </c>
      <c r="BF526" s="89" t="s">
        <v>3630</v>
      </c>
      <c r="BG526" s="265">
        <v>44597</v>
      </c>
      <c r="BH526" s="278">
        <v>0.5625</v>
      </c>
      <c r="BI526" s="157" t="s">
        <v>3643</v>
      </c>
      <c r="BJ526" s="157">
        <v>1</v>
      </c>
      <c r="BK526" s="157" t="s">
        <v>413</v>
      </c>
      <c r="BL526" s="107">
        <f t="shared" si="25"/>
        <v>0</v>
      </c>
      <c r="BM526" s="107" t="str">
        <f>VLOOKUP(BL:BL,value!$A:$B,2,0)</f>
        <v>Y</v>
      </c>
      <c r="BN526" s="107" t="str">
        <f>VLOOKUP(BM:BM,value!C:D,2,0)</f>
        <v>Under</v>
      </c>
      <c r="BO526" s="107">
        <f t="shared" si="26"/>
        <v>0</v>
      </c>
      <c r="BP526" s="107" t="str">
        <f>VLOOKUP(BO:BO,value!$A:$B,2,0)</f>
        <v>Y</v>
      </c>
      <c r="BQ526" s="107" t="str">
        <f>VLOOKUP(BP:BP,value!C:D,2,0)</f>
        <v>Under</v>
      </c>
      <c r="BR526" s="107">
        <f>LOOKUP(AR526,value!$F$2:$H$20)</f>
        <v>5</v>
      </c>
    </row>
    <row r="527" spans="1:70" ht="19.95" customHeight="1">
      <c r="A527" s="200"/>
      <c r="B527" s="444">
        <v>44589</v>
      </c>
      <c r="C527" s="109">
        <v>205537442</v>
      </c>
      <c r="D527" s="90" t="s">
        <v>3313</v>
      </c>
      <c r="E527" s="479" t="s">
        <v>3331</v>
      </c>
      <c r="F527" s="458">
        <v>44602</v>
      </c>
      <c r="G527" s="200"/>
      <c r="H527" s="200"/>
      <c r="I527" s="540"/>
      <c r="J527" s="200"/>
      <c r="K527" s="649">
        <v>80262721</v>
      </c>
      <c r="L527" s="540" t="s">
        <v>3381</v>
      </c>
      <c r="M527" s="540" t="s">
        <v>341</v>
      </c>
      <c r="N527" s="106" t="s">
        <v>330</v>
      </c>
      <c r="O527" s="110" t="s">
        <v>3409</v>
      </c>
      <c r="P527" s="644"/>
      <c r="Q527" s="645"/>
      <c r="R527" s="200"/>
      <c r="S527" s="200"/>
      <c r="T527" s="200"/>
      <c r="U527" s="200"/>
      <c r="V527" s="447" t="s">
        <v>3313</v>
      </c>
      <c r="W527" s="111" t="s">
        <v>379</v>
      </c>
      <c r="X527" s="111" t="s">
        <v>379</v>
      </c>
      <c r="Y527" s="146" t="s">
        <v>3425</v>
      </c>
      <c r="Z527" s="200"/>
      <c r="AA527" s="478" t="s">
        <v>349</v>
      </c>
      <c r="AB527" s="1134" t="s">
        <v>3473</v>
      </c>
      <c r="AC527" s="200"/>
      <c r="AD527" s="200"/>
      <c r="AE527" s="200"/>
      <c r="AF527" s="200"/>
      <c r="AG527" s="200"/>
      <c r="AH527" s="200"/>
      <c r="AI527" s="200"/>
      <c r="AJ527" s="200"/>
      <c r="AK527" s="132"/>
      <c r="AL527" s="132"/>
      <c r="AM527" s="89" t="s">
        <v>242</v>
      </c>
      <c r="AN527" s="446" t="s">
        <v>172</v>
      </c>
      <c r="AO527" s="104" t="s">
        <v>62</v>
      </c>
      <c r="AP527" s="104" t="str">
        <f t="shared" si="24"/>
        <v>Under</v>
      </c>
      <c r="AQ527" s="157" t="s">
        <v>65</v>
      </c>
      <c r="AR527" s="265">
        <v>44602</v>
      </c>
      <c r="AS527" s="157" t="s">
        <v>3984</v>
      </c>
      <c r="AT527" s="157" t="s">
        <v>3985</v>
      </c>
      <c r="AU527" s="90" t="s">
        <v>3986</v>
      </c>
      <c r="AV527" s="157" t="s">
        <v>987</v>
      </c>
      <c r="AW527" s="157" t="s">
        <v>277</v>
      </c>
      <c r="AX527" s="157" t="s">
        <v>3987</v>
      </c>
      <c r="AY527" s="157" t="s">
        <v>80</v>
      </c>
      <c r="AZ527" s="265">
        <v>44602</v>
      </c>
      <c r="BA527" s="200"/>
      <c r="BB527" s="200"/>
      <c r="BC527" s="200"/>
      <c r="BD527" s="200"/>
      <c r="BE527" s="265">
        <v>44602</v>
      </c>
      <c r="BF527" s="89" t="s">
        <v>3630</v>
      </c>
      <c r="BG527" s="265">
        <v>44597</v>
      </c>
      <c r="BH527" s="278">
        <v>0.5625</v>
      </c>
      <c r="BI527" s="157" t="s">
        <v>3643</v>
      </c>
      <c r="BJ527" s="157">
        <v>1</v>
      </c>
      <c r="BK527" s="157" t="s">
        <v>413</v>
      </c>
      <c r="BL527" s="107">
        <f t="shared" si="25"/>
        <v>0</v>
      </c>
      <c r="BM527" s="107" t="str">
        <f>VLOOKUP(BL:BL,value!$A:$B,2,0)</f>
        <v>Y</v>
      </c>
      <c r="BN527" s="107" t="str">
        <f>VLOOKUP(BM:BM,value!C:D,2,0)</f>
        <v>Under</v>
      </c>
      <c r="BO527" s="107">
        <f t="shared" si="26"/>
        <v>0</v>
      </c>
      <c r="BP527" s="107" t="str">
        <f>VLOOKUP(BO:BO,value!$A:$B,2,0)</f>
        <v>Y</v>
      </c>
      <c r="BQ527" s="107" t="str">
        <f>VLOOKUP(BP:BP,value!C:D,2,0)</f>
        <v>Under</v>
      </c>
      <c r="BR527" s="107">
        <f>LOOKUP(AR527,value!$F$2:$H$20)</f>
        <v>5</v>
      </c>
    </row>
    <row r="528" spans="1:70" ht="19.95" customHeight="1">
      <c r="A528" s="157"/>
      <c r="B528" s="444">
        <v>44589</v>
      </c>
      <c r="C528" s="109">
        <v>205537442</v>
      </c>
      <c r="D528" s="90" t="s">
        <v>3313</v>
      </c>
      <c r="E528" s="479" t="s">
        <v>3331</v>
      </c>
      <c r="F528" s="458">
        <v>44602</v>
      </c>
      <c r="G528" s="157"/>
      <c r="H528" s="157"/>
      <c r="I528" s="446"/>
      <c r="J528" s="157"/>
      <c r="K528" s="649">
        <v>80262722</v>
      </c>
      <c r="L528" s="446" t="s">
        <v>3382</v>
      </c>
      <c r="M528" s="446" t="s">
        <v>341</v>
      </c>
      <c r="N528" s="106" t="s">
        <v>330</v>
      </c>
      <c r="O528" s="110" t="s">
        <v>3409</v>
      </c>
      <c r="P528" s="457"/>
      <c r="Q528" s="108"/>
      <c r="R528" s="157"/>
      <c r="S528" s="157"/>
      <c r="T528" s="157"/>
      <c r="U528" s="157"/>
      <c r="V528" s="447" t="s">
        <v>3313</v>
      </c>
      <c r="W528" s="111" t="s">
        <v>379</v>
      </c>
      <c r="X528" s="111" t="s">
        <v>379</v>
      </c>
      <c r="Y528" s="146" t="s">
        <v>3425</v>
      </c>
      <c r="Z528" s="157"/>
      <c r="AA528" s="478" t="s">
        <v>349</v>
      </c>
      <c r="AB528" s="1134" t="s">
        <v>3474</v>
      </c>
      <c r="AC528" s="157"/>
      <c r="AD528" s="157"/>
      <c r="AE528" s="157"/>
      <c r="AF528" s="157"/>
      <c r="AG528" s="157"/>
      <c r="AH528" s="157"/>
      <c r="AI528" s="157"/>
      <c r="AJ528" s="157"/>
      <c r="AK528" s="89"/>
      <c r="AL528" s="89"/>
      <c r="AM528" s="89" t="s">
        <v>242</v>
      </c>
      <c r="AN528" s="446" t="s">
        <v>172</v>
      </c>
      <c r="AO528" s="104" t="s">
        <v>62</v>
      </c>
      <c r="AP528" s="104" t="str">
        <f t="shared" si="24"/>
        <v>Under</v>
      </c>
      <c r="AQ528" s="157" t="s">
        <v>65</v>
      </c>
      <c r="AR528" s="265">
        <v>44602</v>
      </c>
      <c r="AS528" s="157" t="s">
        <v>3984</v>
      </c>
      <c r="AT528" s="157" t="s">
        <v>3985</v>
      </c>
      <c r="AU528" s="90" t="s">
        <v>3986</v>
      </c>
      <c r="AV528" s="157" t="s">
        <v>987</v>
      </c>
      <c r="AW528" s="157" t="s">
        <v>47</v>
      </c>
      <c r="AX528" s="157" t="s">
        <v>3988</v>
      </c>
      <c r="AY528" s="157" t="s">
        <v>117</v>
      </c>
      <c r="AZ528" s="265">
        <v>44602</v>
      </c>
      <c r="BA528" s="157"/>
      <c r="BB528" s="157"/>
      <c r="BC528" s="157"/>
      <c r="BD528" s="157"/>
      <c r="BE528" s="265">
        <v>44602</v>
      </c>
      <c r="BF528" s="89" t="s">
        <v>3630</v>
      </c>
      <c r="BG528" s="265">
        <v>44597</v>
      </c>
      <c r="BH528" s="278">
        <v>0.5625</v>
      </c>
      <c r="BI528" s="157" t="s">
        <v>3643</v>
      </c>
      <c r="BJ528" s="157">
        <v>1</v>
      </c>
      <c r="BK528" s="157" t="s">
        <v>413</v>
      </c>
      <c r="BL528" s="107">
        <f t="shared" si="25"/>
        <v>0</v>
      </c>
      <c r="BM528" s="107" t="str">
        <f>VLOOKUP(BL:BL,value!$A:$B,2,0)</f>
        <v>Y</v>
      </c>
      <c r="BN528" s="107" t="str">
        <f>VLOOKUP(BM:BM,value!C:D,2,0)</f>
        <v>Under</v>
      </c>
      <c r="BO528" s="107">
        <f t="shared" si="26"/>
        <v>0</v>
      </c>
      <c r="BP528" s="107" t="str">
        <f>VLOOKUP(BO:BO,value!$A:$B,2,0)</f>
        <v>Y</v>
      </c>
      <c r="BQ528" s="107" t="str">
        <f>VLOOKUP(BP:BP,value!C:D,2,0)</f>
        <v>Under</v>
      </c>
      <c r="BR528" s="107">
        <f>LOOKUP(AR528,value!$F$2:$H$20)</f>
        <v>5</v>
      </c>
    </row>
    <row r="529" spans="1:70" ht="19.95" customHeight="1">
      <c r="A529" s="200"/>
      <c r="B529" s="444">
        <v>44589</v>
      </c>
      <c r="C529" s="109">
        <v>205537442</v>
      </c>
      <c r="D529" s="90" t="s">
        <v>3313</v>
      </c>
      <c r="E529" s="479" t="s">
        <v>3331</v>
      </c>
      <c r="F529" s="458">
        <v>44602</v>
      </c>
      <c r="G529" s="200"/>
      <c r="H529" s="200"/>
      <c r="I529" s="540"/>
      <c r="J529" s="200"/>
      <c r="K529" s="649">
        <v>80262723</v>
      </c>
      <c r="L529" s="540" t="s">
        <v>3383</v>
      </c>
      <c r="M529" s="540" t="s">
        <v>341</v>
      </c>
      <c r="N529" s="106" t="s">
        <v>330</v>
      </c>
      <c r="O529" s="110" t="s">
        <v>3409</v>
      </c>
      <c r="P529" s="644"/>
      <c r="Q529" s="645"/>
      <c r="R529" s="200"/>
      <c r="S529" s="200"/>
      <c r="T529" s="200"/>
      <c r="U529" s="200"/>
      <c r="V529" s="447" t="s">
        <v>3313</v>
      </c>
      <c r="W529" s="111" t="s">
        <v>379</v>
      </c>
      <c r="X529" s="111" t="s">
        <v>379</v>
      </c>
      <c r="Y529" s="146" t="s">
        <v>3425</v>
      </c>
      <c r="Z529" s="200"/>
      <c r="AA529" s="478" t="s">
        <v>349</v>
      </c>
      <c r="AB529" s="1134" t="s">
        <v>3475</v>
      </c>
      <c r="AC529" s="200"/>
      <c r="AD529" s="200"/>
      <c r="AE529" s="200"/>
      <c r="AF529" s="200"/>
      <c r="AG529" s="200"/>
      <c r="AH529" s="200"/>
      <c r="AI529" s="200"/>
      <c r="AJ529" s="200"/>
      <c r="AK529" s="132"/>
      <c r="AL529" s="132"/>
      <c r="AM529" s="89" t="s">
        <v>242</v>
      </c>
      <c r="AN529" s="446" t="s">
        <v>172</v>
      </c>
      <c r="AO529" s="104" t="s">
        <v>62</v>
      </c>
      <c r="AP529" s="104" t="str">
        <f t="shared" si="24"/>
        <v>Under</v>
      </c>
      <c r="AQ529" s="157" t="s">
        <v>65</v>
      </c>
      <c r="AR529" s="265">
        <v>44602</v>
      </c>
      <c r="AS529" s="157" t="s">
        <v>3984</v>
      </c>
      <c r="AT529" s="157" t="s">
        <v>3985</v>
      </c>
      <c r="AU529" s="90" t="s">
        <v>3986</v>
      </c>
      <c r="AV529" s="157" t="s">
        <v>987</v>
      </c>
      <c r="AW529" s="157" t="s">
        <v>47</v>
      </c>
      <c r="AX529" s="157" t="s">
        <v>3988</v>
      </c>
      <c r="AY529" s="157" t="s">
        <v>117</v>
      </c>
      <c r="AZ529" s="265">
        <v>44602</v>
      </c>
      <c r="BA529" s="200"/>
      <c r="BB529" s="200"/>
      <c r="BC529" s="200"/>
      <c r="BD529" s="200"/>
      <c r="BE529" s="265">
        <v>44602</v>
      </c>
      <c r="BF529" s="89" t="s">
        <v>3630</v>
      </c>
      <c r="BG529" s="265">
        <v>44597</v>
      </c>
      <c r="BH529" s="278">
        <v>0.5625</v>
      </c>
      <c r="BI529" s="157" t="s">
        <v>3643</v>
      </c>
      <c r="BJ529" s="157">
        <v>1</v>
      </c>
      <c r="BK529" s="157" t="s">
        <v>413</v>
      </c>
      <c r="BL529" s="107">
        <f t="shared" si="25"/>
        <v>0</v>
      </c>
      <c r="BM529" s="107" t="str">
        <f>VLOOKUP(BL:BL,value!$A:$B,2,0)</f>
        <v>Y</v>
      </c>
      <c r="BN529" s="107" t="str">
        <f>VLOOKUP(BM:BM,value!C:D,2,0)</f>
        <v>Under</v>
      </c>
      <c r="BO529" s="107">
        <f t="shared" si="26"/>
        <v>0</v>
      </c>
      <c r="BP529" s="107" t="str">
        <f>VLOOKUP(BO:BO,value!$A:$B,2,0)</f>
        <v>Y</v>
      </c>
      <c r="BQ529" s="107" t="str">
        <f>VLOOKUP(BP:BP,value!C:D,2,0)</f>
        <v>Under</v>
      </c>
      <c r="BR529" s="107">
        <f>LOOKUP(AR529,value!$F$2:$H$20)</f>
        <v>5</v>
      </c>
    </row>
    <row r="530" spans="1:70" ht="19.95" customHeight="1">
      <c r="A530" s="157"/>
      <c r="B530" s="444">
        <v>44589</v>
      </c>
      <c r="C530" s="109">
        <v>205537442</v>
      </c>
      <c r="D530" s="90" t="s">
        <v>3313</v>
      </c>
      <c r="E530" s="479" t="s">
        <v>3331</v>
      </c>
      <c r="F530" s="458">
        <v>44602</v>
      </c>
      <c r="G530" s="157"/>
      <c r="H530" s="157"/>
      <c r="I530" s="446"/>
      <c r="J530" s="157"/>
      <c r="K530" s="649">
        <v>80263118</v>
      </c>
      <c r="L530" s="446" t="s">
        <v>3384</v>
      </c>
      <c r="M530" s="446" t="s">
        <v>341</v>
      </c>
      <c r="N530" s="106" t="s">
        <v>330</v>
      </c>
      <c r="O530" s="110" t="s">
        <v>3409</v>
      </c>
      <c r="P530" s="457"/>
      <c r="Q530" s="108"/>
      <c r="R530" s="157"/>
      <c r="S530" s="157"/>
      <c r="T530" s="157"/>
      <c r="U530" s="157"/>
      <c r="V530" s="447" t="s">
        <v>3313</v>
      </c>
      <c r="W530" s="111" t="s">
        <v>379</v>
      </c>
      <c r="X530" s="111" t="s">
        <v>379</v>
      </c>
      <c r="Y530" s="146" t="s">
        <v>3425</v>
      </c>
      <c r="Z530" s="157"/>
      <c r="AA530" s="478" t="s">
        <v>349</v>
      </c>
      <c r="AB530" s="1134" t="s">
        <v>3476</v>
      </c>
      <c r="AC530" s="157"/>
      <c r="AD530" s="157"/>
      <c r="AE530" s="157"/>
      <c r="AF530" s="157"/>
      <c r="AG530" s="157"/>
      <c r="AH530" s="157"/>
      <c r="AI530" s="157"/>
      <c r="AJ530" s="157"/>
      <c r="AK530" s="89"/>
      <c r="AL530" s="89"/>
      <c r="AM530" s="89" t="s">
        <v>242</v>
      </c>
      <c r="AN530" s="446" t="s">
        <v>172</v>
      </c>
      <c r="AO530" s="104" t="s">
        <v>62</v>
      </c>
      <c r="AP530" s="104" t="str">
        <f t="shared" si="24"/>
        <v>Under</v>
      </c>
      <c r="AQ530" s="157" t="s">
        <v>65</v>
      </c>
      <c r="AR530" s="265">
        <v>44602</v>
      </c>
      <c r="AS530" s="157" t="s">
        <v>3984</v>
      </c>
      <c r="AT530" s="157" t="s">
        <v>3985</v>
      </c>
      <c r="AU530" s="90" t="s">
        <v>3986</v>
      </c>
      <c r="AV530" s="157" t="s">
        <v>987</v>
      </c>
      <c r="AW530" s="157" t="s">
        <v>47</v>
      </c>
      <c r="AX530" s="157" t="s">
        <v>3988</v>
      </c>
      <c r="AY530" s="157" t="s">
        <v>117</v>
      </c>
      <c r="AZ530" s="265">
        <v>44602</v>
      </c>
      <c r="BA530" s="157"/>
      <c r="BB530" s="157"/>
      <c r="BC530" s="157"/>
      <c r="BD530" s="157"/>
      <c r="BE530" s="265">
        <v>44602</v>
      </c>
      <c r="BF530" s="89" t="s">
        <v>3630</v>
      </c>
      <c r="BG530" s="265">
        <v>44597</v>
      </c>
      <c r="BH530" s="278">
        <v>0.5625</v>
      </c>
      <c r="BI530" s="157" t="s">
        <v>3643</v>
      </c>
      <c r="BJ530" s="157">
        <v>1</v>
      </c>
      <c r="BK530" s="157" t="s">
        <v>413</v>
      </c>
      <c r="BL530" s="107">
        <f t="shared" si="25"/>
        <v>0</v>
      </c>
      <c r="BM530" s="107" t="str">
        <f>VLOOKUP(BL:BL,value!$A:$B,2,0)</f>
        <v>Y</v>
      </c>
      <c r="BN530" s="107" t="str">
        <f>VLOOKUP(BM:BM,value!C:D,2,0)</f>
        <v>Under</v>
      </c>
      <c r="BO530" s="107">
        <f t="shared" si="26"/>
        <v>0</v>
      </c>
      <c r="BP530" s="107" t="str">
        <f>VLOOKUP(BO:BO,value!$A:$B,2,0)</f>
        <v>Y</v>
      </c>
      <c r="BQ530" s="107" t="str">
        <f>VLOOKUP(BP:BP,value!C:D,2,0)</f>
        <v>Under</v>
      </c>
      <c r="BR530" s="107">
        <f>LOOKUP(AR530,value!$F$2:$H$20)</f>
        <v>5</v>
      </c>
    </row>
    <row r="531" spans="1:70" ht="19.95" customHeight="1">
      <c r="A531" s="200"/>
      <c r="B531" s="444">
        <v>44589</v>
      </c>
      <c r="C531" s="109">
        <v>205537442</v>
      </c>
      <c r="D531" s="90" t="s">
        <v>3313</v>
      </c>
      <c r="E531" s="479" t="s">
        <v>3331</v>
      </c>
      <c r="F531" s="458">
        <v>44602</v>
      </c>
      <c r="G531" s="200"/>
      <c r="H531" s="200"/>
      <c r="I531" s="540"/>
      <c r="J531" s="200"/>
      <c r="K531" s="649">
        <v>80263132</v>
      </c>
      <c r="L531" s="540" t="s">
        <v>3385</v>
      </c>
      <c r="M531" s="540" t="s">
        <v>341</v>
      </c>
      <c r="N531" s="106" t="s">
        <v>330</v>
      </c>
      <c r="O531" s="110" t="s">
        <v>3409</v>
      </c>
      <c r="P531" s="644"/>
      <c r="Q531" s="645"/>
      <c r="R531" s="200"/>
      <c r="S531" s="200"/>
      <c r="T531" s="200"/>
      <c r="U531" s="200"/>
      <c r="V531" s="447" t="s">
        <v>3313</v>
      </c>
      <c r="W531" s="111" t="s">
        <v>379</v>
      </c>
      <c r="X531" s="111" t="s">
        <v>379</v>
      </c>
      <c r="Y531" s="146" t="s">
        <v>3425</v>
      </c>
      <c r="Z531" s="200"/>
      <c r="AA531" s="478" t="s">
        <v>349</v>
      </c>
      <c r="AB531" s="1134" t="s">
        <v>3477</v>
      </c>
      <c r="AC531" s="200"/>
      <c r="AD531" s="200"/>
      <c r="AE531" s="200"/>
      <c r="AF531" s="200"/>
      <c r="AG531" s="200"/>
      <c r="AH531" s="200"/>
      <c r="AI531" s="200"/>
      <c r="AJ531" s="200"/>
      <c r="AK531" s="132"/>
      <c r="AL531" s="132"/>
      <c r="AM531" s="89" t="s">
        <v>242</v>
      </c>
      <c r="AN531" s="446" t="s">
        <v>172</v>
      </c>
      <c r="AO531" s="104" t="s">
        <v>62</v>
      </c>
      <c r="AP531" s="104" t="str">
        <f t="shared" si="24"/>
        <v>Under</v>
      </c>
      <c r="AQ531" s="157" t="s">
        <v>65</v>
      </c>
      <c r="AR531" s="265">
        <v>44602</v>
      </c>
      <c r="AS531" s="157" t="s">
        <v>3984</v>
      </c>
      <c r="AT531" s="157" t="s">
        <v>3985</v>
      </c>
      <c r="AU531" s="90" t="s">
        <v>3986</v>
      </c>
      <c r="AV531" s="157" t="s">
        <v>987</v>
      </c>
      <c r="AW531" s="157" t="s">
        <v>47</v>
      </c>
      <c r="AX531" s="157" t="s">
        <v>3988</v>
      </c>
      <c r="AY531" s="157" t="s">
        <v>117</v>
      </c>
      <c r="AZ531" s="265">
        <v>44602</v>
      </c>
      <c r="BA531" s="200"/>
      <c r="BB531" s="200"/>
      <c r="BC531" s="200"/>
      <c r="BD531" s="200"/>
      <c r="BE531" s="326">
        <v>44602</v>
      </c>
      <c r="BF531" s="132" t="s">
        <v>3630</v>
      </c>
      <c r="BG531" s="326">
        <v>44597</v>
      </c>
      <c r="BH531" s="631">
        <v>0.5625</v>
      </c>
      <c r="BI531" s="200" t="s">
        <v>3643</v>
      </c>
      <c r="BJ531" s="200">
        <v>1</v>
      </c>
      <c r="BK531" s="200" t="s">
        <v>413</v>
      </c>
      <c r="BL531" s="107">
        <f t="shared" si="25"/>
        <v>0</v>
      </c>
      <c r="BM531" s="107" t="str">
        <f>VLOOKUP(BL:BL,value!$A:$B,2,0)</f>
        <v>Y</v>
      </c>
      <c r="BN531" s="107" t="str">
        <f>VLOOKUP(BM:BM,value!C:D,2,0)</f>
        <v>Under</v>
      </c>
      <c r="BO531" s="107">
        <f t="shared" si="26"/>
        <v>0</v>
      </c>
      <c r="BP531" s="107" t="str">
        <f>VLOOKUP(BO:BO,value!$A:$B,2,0)</f>
        <v>Y</v>
      </c>
      <c r="BQ531" s="107" t="str">
        <f>VLOOKUP(BP:BP,value!C:D,2,0)</f>
        <v>Under</v>
      </c>
      <c r="BR531" s="107">
        <f>LOOKUP(AR531,value!$F$2:$H$20)</f>
        <v>5</v>
      </c>
    </row>
    <row r="532" spans="1:70" ht="19.95" customHeight="1">
      <c r="A532" s="157"/>
      <c r="B532" s="444">
        <v>44589</v>
      </c>
      <c r="C532" s="109">
        <v>205537442</v>
      </c>
      <c r="D532" s="90" t="s">
        <v>3313</v>
      </c>
      <c r="E532" s="479" t="s">
        <v>3331</v>
      </c>
      <c r="F532" s="458">
        <v>44602</v>
      </c>
      <c r="G532" s="157"/>
      <c r="H532" s="157"/>
      <c r="I532" s="446"/>
      <c r="J532" s="157"/>
      <c r="K532" s="649">
        <v>80263133</v>
      </c>
      <c r="L532" s="446" t="s">
        <v>3386</v>
      </c>
      <c r="M532" s="446" t="s">
        <v>341</v>
      </c>
      <c r="N532" s="106" t="s">
        <v>330</v>
      </c>
      <c r="O532" s="110" t="s">
        <v>3409</v>
      </c>
      <c r="P532" s="457"/>
      <c r="Q532" s="108"/>
      <c r="R532" s="157"/>
      <c r="S532" s="157"/>
      <c r="T532" s="157"/>
      <c r="U532" s="157"/>
      <c r="V532" s="447" t="s">
        <v>3313</v>
      </c>
      <c r="W532" s="111" t="s">
        <v>379</v>
      </c>
      <c r="X532" s="111" t="s">
        <v>379</v>
      </c>
      <c r="Y532" s="146" t="s">
        <v>3425</v>
      </c>
      <c r="Z532" s="157"/>
      <c r="AA532" s="478" t="s">
        <v>349</v>
      </c>
      <c r="AB532" s="1134" t="s">
        <v>3478</v>
      </c>
      <c r="AC532" s="157"/>
      <c r="AD532" s="157"/>
      <c r="AE532" s="157"/>
      <c r="AF532" s="157"/>
      <c r="AG532" s="157"/>
      <c r="AH532" s="157"/>
      <c r="AI532" s="157"/>
      <c r="AJ532" s="157"/>
      <c r="AK532" s="89"/>
      <c r="AL532" s="89"/>
      <c r="AM532" s="89" t="s">
        <v>242</v>
      </c>
      <c r="AN532" s="446" t="s">
        <v>172</v>
      </c>
      <c r="AO532" s="104" t="s">
        <v>62</v>
      </c>
      <c r="AP532" s="104" t="str">
        <f t="shared" si="24"/>
        <v>Under</v>
      </c>
      <c r="AQ532" s="157" t="s">
        <v>65</v>
      </c>
      <c r="AR532" s="265">
        <v>44602</v>
      </c>
      <c r="AS532" s="157" t="s">
        <v>3984</v>
      </c>
      <c r="AT532" s="157" t="s">
        <v>3985</v>
      </c>
      <c r="AU532" s="90" t="s">
        <v>3986</v>
      </c>
      <c r="AV532" s="157" t="s">
        <v>987</v>
      </c>
      <c r="AW532" s="157" t="s">
        <v>47</v>
      </c>
      <c r="AX532" s="157" t="s">
        <v>3988</v>
      </c>
      <c r="AY532" s="157" t="s">
        <v>117</v>
      </c>
      <c r="AZ532" s="265">
        <v>44602</v>
      </c>
      <c r="BA532" s="157"/>
      <c r="BB532" s="157"/>
      <c r="BC532" s="157"/>
      <c r="BD532" s="157"/>
      <c r="BE532" s="265">
        <v>44602</v>
      </c>
      <c r="BF532" s="89" t="s">
        <v>3630</v>
      </c>
      <c r="BG532" s="265">
        <v>44597</v>
      </c>
      <c r="BH532" s="278">
        <v>0.5625</v>
      </c>
      <c r="BI532" s="157" t="s">
        <v>3643</v>
      </c>
      <c r="BJ532" s="157">
        <v>1</v>
      </c>
      <c r="BK532" s="157" t="s">
        <v>413</v>
      </c>
      <c r="BL532" s="107">
        <f t="shared" si="25"/>
        <v>0</v>
      </c>
      <c r="BM532" s="107" t="str">
        <f>VLOOKUP(BL:BL,value!$A:$B,2,0)</f>
        <v>Y</v>
      </c>
      <c r="BN532" s="107" t="str">
        <f>VLOOKUP(BM:BM,value!C:D,2,0)</f>
        <v>Under</v>
      </c>
      <c r="BO532" s="107">
        <f t="shared" si="26"/>
        <v>0</v>
      </c>
      <c r="BP532" s="107" t="str">
        <f>VLOOKUP(BO:BO,value!$A:$B,2,0)</f>
        <v>Y</v>
      </c>
      <c r="BQ532" s="107" t="str">
        <f>VLOOKUP(BP:BP,value!C:D,2,0)</f>
        <v>Under</v>
      </c>
      <c r="BR532" s="107">
        <f>LOOKUP(AR532,value!$F$2:$H$20)</f>
        <v>5</v>
      </c>
    </row>
    <row r="533" spans="1:70" ht="19.95" customHeight="1">
      <c r="A533" s="200"/>
      <c r="B533" s="444">
        <v>44589</v>
      </c>
      <c r="C533" s="109">
        <v>205537442</v>
      </c>
      <c r="D533" s="90" t="s">
        <v>3313</v>
      </c>
      <c r="E533" s="479" t="s">
        <v>3331</v>
      </c>
      <c r="F533" s="458">
        <v>44602</v>
      </c>
      <c r="G533" s="200"/>
      <c r="H533" s="200"/>
      <c r="I533" s="540"/>
      <c r="J533" s="200"/>
      <c r="K533" s="649">
        <v>81266146</v>
      </c>
      <c r="L533" s="540" t="s">
        <v>3387</v>
      </c>
      <c r="M533" s="540" t="s">
        <v>1270</v>
      </c>
      <c r="N533" s="106" t="s">
        <v>330</v>
      </c>
      <c r="O533" s="110" t="s">
        <v>3409</v>
      </c>
      <c r="P533" s="644"/>
      <c r="Q533" s="645"/>
      <c r="R533" s="200"/>
      <c r="S533" s="200"/>
      <c r="T533" s="200"/>
      <c r="U533" s="200"/>
      <c r="V533" s="447" t="s">
        <v>3313</v>
      </c>
      <c r="W533" s="111" t="s">
        <v>379</v>
      </c>
      <c r="X533" s="111" t="s">
        <v>379</v>
      </c>
      <c r="Y533" s="146" t="s">
        <v>3425</v>
      </c>
      <c r="Z533" s="200"/>
      <c r="AA533" s="478" t="s">
        <v>349</v>
      </c>
      <c r="AB533" s="1134" t="s">
        <v>3479</v>
      </c>
      <c r="AC533" s="200"/>
      <c r="AD533" s="200"/>
      <c r="AE533" s="200"/>
      <c r="AF533" s="200"/>
      <c r="AG533" s="200"/>
      <c r="AH533" s="200"/>
      <c r="AI533" s="200"/>
      <c r="AJ533" s="200"/>
      <c r="AK533" s="132"/>
      <c r="AL533" s="132"/>
      <c r="AM533" s="89" t="s">
        <v>242</v>
      </c>
      <c r="AN533" s="446" t="s">
        <v>172</v>
      </c>
      <c r="AO533" s="104" t="s">
        <v>62</v>
      </c>
      <c r="AP533" s="104" t="str">
        <f t="shared" si="24"/>
        <v>Under</v>
      </c>
      <c r="AQ533" s="157" t="s">
        <v>65</v>
      </c>
      <c r="AR533" s="265">
        <v>44602</v>
      </c>
      <c r="AS533" s="157" t="s">
        <v>3984</v>
      </c>
      <c r="AT533" s="157" t="s">
        <v>3985</v>
      </c>
      <c r="AU533" s="90" t="s">
        <v>3986</v>
      </c>
      <c r="AV533" s="157" t="s">
        <v>987</v>
      </c>
      <c r="AW533" s="157" t="s">
        <v>47</v>
      </c>
      <c r="AX533" s="157" t="s">
        <v>3988</v>
      </c>
      <c r="AY533" s="157" t="s">
        <v>117</v>
      </c>
      <c r="AZ533" s="265">
        <v>44602</v>
      </c>
      <c r="BA533" s="200"/>
      <c r="BB533" s="200"/>
      <c r="BC533" s="200"/>
      <c r="BD533" s="200"/>
      <c r="BE533" s="326">
        <v>44602</v>
      </c>
      <c r="BF533" s="132" t="s">
        <v>3630</v>
      </c>
      <c r="BG533" s="326">
        <v>44597</v>
      </c>
      <c r="BH533" s="631">
        <v>0.5625</v>
      </c>
      <c r="BI533" s="200" t="s">
        <v>3643</v>
      </c>
      <c r="BJ533" s="200">
        <v>1</v>
      </c>
      <c r="BK533" s="200" t="s">
        <v>413</v>
      </c>
      <c r="BL533" s="107">
        <f t="shared" si="25"/>
        <v>0</v>
      </c>
      <c r="BM533" s="107" t="str">
        <f>VLOOKUP(BL:BL,value!$A:$B,2,0)</f>
        <v>Y</v>
      </c>
      <c r="BN533" s="107" t="str">
        <f>VLOOKUP(BM:BM,value!C:D,2,0)</f>
        <v>Under</v>
      </c>
      <c r="BO533" s="107">
        <f t="shared" si="26"/>
        <v>0</v>
      </c>
      <c r="BP533" s="107" t="str">
        <f>VLOOKUP(BO:BO,value!$A:$B,2,0)</f>
        <v>Y</v>
      </c>
      <c r="BQ533" s="107" t="str">
        <f>VLOOKUP(BP:BP,value!C:D,2,0)</f>
        <v>Under</v>
      </c>
      <c r="BR533" s="107">
        <f>LOOKUP(AR533,value!$F$2:$H$20)</f>
        <v>5</v>
      </c>
    </row>
    <row r="534" spans="1:70" ht="19.95" customHeight="1">
      <c r="A534" s="157"/>
      <c r="B534" s="444">
        <v>44589</v>
      </c>
      <c r="C534" s="109">
        <v>205537442</v>
      </c>
      <c r="D534" s="90" t="s">
        <v>3313</v>
      </c>
      <c r="E534" s="479" t="s">
        <v>3331</v>
      </c>
      <c r="F534" s="458">
        <v>44602</v>
      </c>
      <c r="G534" s="157"/>
      <c r="H534" s="157"/>
      <c r="I534" s="446"/>
      <c r="J534" s="157"/>
      <c r="K534" s="649">
        <v>82304639</v>
      </c>
      <c r="L534" s="446" t="s">
        <v>3388</v>
      </c>
      <c r="M534" s="446" t="s">
        <v>42</v>
      </c>
      <c r="N534" s="106" t="s">
        <v>330</v>
      </c>
      <c r="O534" s="110" t="s">
        <v>3409</v>
      </c>
      <c r="P534" s="457"/>
      <c r="Q534" s="108"/>
      <c r="R534" s="157"/>
      <c r="S534" s="157"/>
      <c r="T534" s="157"/>
      <c r="U534" s="157"/>
      <c r="V534" s="447" t="s">
        <v>3313</v>
      </c>
      <c r="W534" s="111" t="s">
        <v>379</v>
      </c>
      <c r="X534" s="111" t="s">
        <v>379</v>
      </c>
      <c r="Y534" s="146" t="s">
        <v>3425</v>
      </c>
      <c r="Z534" s="157"/>
      <c r="AA534" s="478" t="s">
        <v>349</v>
      </c>
      <c r="AB534" s="1134" t="s">
        <v>3480</v>
      </c>
      <c r="AC534" s="157"/>
      <c r="AD534" s="157"/>
      <c r="AE534" s="157"/>
      <c r="AF534" s="157"/>
      <c r="AG534" s="157"/>
      <c r="AH534" s="157"/>
      <c r="AI534" s="157"/>
      <c r="AJ534" s="157"/>
      <c r="AK534" s="89"/>
      <c r="AL534" s="89"/>
      <c r="AM534" s="89" t="s">
        <v>242</v>
      </c>
      <c r="AN534" s="446" t="s">
        <v>172</v>
      </c>
      <c r="AO534" s="104" t="s">
        <v>62</v>
      </c>
      <c r="AP534" s="104" t="str">
        <f t="shared" si="24"/>
        <v>Under</v>
      </c>
      <c r="AQ534" s="157" t="s">
        <v>65</v>
      </c>
      <c r="AR534" s="265">
        <v>44602</v>
      </c>
      <c r="AS534" s="157" t="s">
        <v>3984</v>
      </c>
      <c r="AT534" s="157" t="s">
        <v>3985</v>
      </c>
      <c r="AU534" s="90" t="s">
        <v>3986</v>
      </c>
      <c r="AV534" s="157" t="s">
        <v>987</v>
      </c>
      <c r="AW534" s="157" t="s">
        <v>277</v>
      </c>
      <c r="AX534" s="157" t="s">
        <v>3987</v>
      </c>
      <c r="AY534" s="157" t="s">
        <v>80</v>
      </c>
      <c r="AZ534" s="265">
        <v>44602</v>
      </c>
      <c r="BA534" s="157"/>
      <c r="BB534" s="157"/>
      <c r="BC534" s="157"/>
      <c r="BD534" s="157"/>
      <c r="BE534" s="265">
        <v>44602</v>
      </c>
      <c r="BF534" s="89" t="s">
        <v>3630</v>
      </c>
      <c r="BG534" s="265">
        <v>44597</v>
      </c>
      <c r="BH534" s="278">
        <v>0.5625</v>
      </c>
      <c r="BI534" s="157" t="s">
        <v>3643</v>
      </c>
      <c r="BJ534" s="157">
        <v>1</v>
      </c>
      <c r="BK534" s="157" t="s">
        <v>413</v>
      </c>
      <c r="BL534" s="107">
        <f t="shared" si="25"/>
        <v>0</v>
      </c>
      <c r="BM534" s="107" t="str">
        <f>VLOOKUP(BL:BL,value!$A:$B,2,0)</f>
        <v>Y</v>
      </c>
      <c r="BN534" s="107" t="str">
        <f>VLOOKUP(BM:BM,value!C:D,2,0)</f>
        <v>Under</v>
      </c>
      <c r="BO534" s="107">
        <f t="shared" si="26"/>
        <v>0</v>
      </c>
      <c r="BP534" s="107" t="str">
        <f>VLOOKUP(BO:BO,value!$A:$B,2,0)</f>
        <v>Y</v>
      </c>
      <c r="BQ534" s="107" t="str">
        <f>VLOOKUP(BP:BP,value!C:D,2,0)</f>
        <v>Under</v>
      </c>
      <c r="BR534" s="107">
        <f>LOOKUP(AR534,value!$F$2:$H$20)</f>
        <v>5</v>
      </c>
    </row>
    <row r="535" spans="1:70" ht="19.95" customHeight="1">
      <c r="A535" s="200"/>
      <c r="B535" s="444">
        <v>44589</v>
      </c>
      <c r="C535" s="109">
        <v>205537442</v>
      </c>
      <c r="D535" s="90" t="s">
        <v>3313</v>
      </c>
      <c r="E535" s="479" t="s">
        <v>3331</v>
      </c>
      <c r="F535" s="458">
        <v>44602</v>
      </c>
      <c r="G535" s="200"/>
      <c r="H535" s="200"/>
      <c r="I535" s="540"/>
      <c r="J535" s="200"/>
      <c r="K535" s="649">
        <v>82304640</v>
      </c>
      <c r="L535" s="540" t="s">
        <v>3389</v>
      </c>
      <c r="M535" s="540" t="s">
        <v>42</v>
      </c>
      <c r="N535" s="106" t="s">
        <v>330</v>
      </c>
      <c r="O535" s="110" t="s">
        <v>3409</v>
      </c>
      <c r="P535" s="644"/>
      <c r="Q535" s="645"/>
      <c r="R535" s="200"/>
      <c r="S535" s="200"/>
      <c r="T535" s="200"/>
      <c r="U535" s="200"/>
      <c r="V535" s="447" t="s">
        <v>3313</v>
      </c>
      <c r="W535" s="111" t="s">
        <v>379</v>
      </c>
      <c r="X535" s="111" t="s">
        <v>379</v>
      </c>
      <c r="Y535" s="146" t="s">
        <v>3425</v>
      </c>
      <c r="Z535" s="200"/>
      <c r="AA535" s="478" t="s">
        <v>349</v>
      </c>
      <c r="AB535" s="1134" t="s">
        <v>3481</v>
      </c>
      <c r="AC535" s="200"/>
      <c r="AD535" s="200"/>
      <c r="AE535" s="200"/>
      <c r="AF535" s="200"/>
      <c r="AG535" s="200"/>
      <c r="AH535" s="200"/>
      <c r="AI535" s="200"/>
      <c r="AJ535" s="200"/>
      <c r="AK535" s="132"/>
      <c r="AL535" s="132"/>
      <c r="AM535" s="89" t="s">
        <v>242</v>
      </c>
      <c r="AN535" s="446" t="s">
        <v>172</v>
      </c>
      <c r="AO535" s="104" t="s">
        <v>62</v>
      </c>
      <c r="AP535" s="104" t="str">
        <f t="shared" si="24"/>
        <v>Under</v>
      </c>
      <c r="AQ535" s="157" t="s">
        <v>65</v>
      </c>
      <c r="AR535" s="326">
        <v>44602</v>
      </c>
      <c r="AS535" s="200" t="s">
        <v>3984</v>
      </c>
      <c r="AT535" s="200" t="s">
        <v>3985</v>
      </c>
      <c r="AU535" s="129" t="s">
        <v>3986</v>
      </c>
      <c r="AV535" s="200" t="s">
        <v>987</v>
      </c>
      <c r="AW535" s="157" t="s">
        <v>47</v>
      </c>
      <c r="AX535" s="200" t="s">
        <v>3988</v>
      </c>
      <c r="AY535" s="200" t="s">
        <v>117</v>
      </c>
      <c r="AZ535" s="265">
        <v>44602</v>
      </c>
      <c r="BA535" s="200"/>
      <c r="BB535" s="200"/>
      <c r="BC535" s="200"/>
      <c r="BD535" s="200"/>
      <c r="BE535" s="326">
        <v>44602</v>
      </c>
      <c r="BF535" s="89" t="s">
        <v>3630</v>
      </c>
      <c r="BG535" s="326">
        <v>44597</v>
      </c>
      <c r="BH535" s="631">
        <v>0.5625</v>
      </c>
      <c r="BI535" s="200" t="s">
        <v>3643</v>
      </c>
      <c r="BJ535" s="200">
        <v>1</v>
      </c>
      <c r="BK535" s="200" t="s">
        <v>413</v>
      </c>
      <c r="BL535" s="107">
        <f t="shared" si="25"/>
        <v>0</v>
      </c>
      <c r="BM535" s="107" t="str">
        <f>VLOOKUP(BL:BL,value!$A:$B,2,0)</f>
        <v>Y</v>
      </c>
      <c r="BN535" s="107" t="str">
        <f>VLOOKUP(BM:BM,value!C:D,2,0)</f>
        <v>Under</v>
      </c>
      <c r="BO535" s="107">
        <f t="shared" si="26"/>
        <v>0</v>
      </c>
      <c r="BP535" s="107" t="str">
        <f>VLOOKUP(BO:BO,value!$A:$B,2,0)</f>
        <v>Y</v>
      </c>
      <c r="BQ535" s="107" t="str">
        <f>VLOOKUP(BP:BP,value!C:D,2,0)</f>
        <v>Under</v>
      </c>
      <c r="BR535" s="107">
        <f>LOOKUP(AR535,value!$F$2:$H$20)</f>
        <v>5</v>
      </c>
    </row>
    <row r="536" spans="1:70" ht="19.95" customHeight="1">
      <c r="A536" s="157"/>
      <c r="B536" s="676">
        <v>44592</v>
      </c>
      <c r="C536" s="705">
        <v>206906414</v>
      </c>
      <c r="D536" s="709" t="s">
        <v>3654</v>
      </c>
      <c r="E536" s="713" t="s">
        <v>3655</v>
      </c>
      <c r="F536" s="125">
        <v>44602</v>
      </c>
      <c r="G536" s="170"/>
      <c r="H536" s="157"/>
      <c r="I536" s="157"/>
      <c r="J536" s="157"/>
      <c r="K536" s="206">
        <v>80267692</v>
      </c>
      <c r="L536" s="721" t="s">
        <v>3826</v>
      </c>
      <c r="M536" s="727" t="s">
        <v>341</v>
      </c>
      <c r="N536" s="729" t="s">
        <v>3657</v>
      </c>
      <c r="O536" s="729" t="s">
        <v>3658</v>
      </c>
      <c r="P536" s="732" t="s">
        <v>271</v>
      </c>
      <c r="Q536" s="732" t="s">
        <v>271</v>
      </c>
      <c r="R536" s="157"/>
      <c r="S536" s="157"/>
      <c r="T536" s="157"/>
      <c r="U536" s="157"/>
      <c r="V536" s="157" t="s">
        <v>3654</v>
      </c>
      <c r="W536" s="157" t="s">
        <v>3659</v>
      </c>
      <c r="X536" s="157" t="s">
        <v>3660</v>
      </c>
      <c r="Y536" s="736" t="s">
        <v>3661</v>
      </c>
      <c r="Z536" s="143" t="s">
        <v>1689</v>
      </c>
      <c r="AA536" s="143" t="s">
        <v>349</v>
      </c>
      <c r="AB536" s="1130" t="s">
        <v>3860</v>
      </c>
      <c r="AC536" s="157"/>
      <c r="AD536" s="143" t="s">
        <v>271</v>
      </c>
      <c r="AE536" s="143" t="s">
        <v>3663</v>
      </c>
      <c r="AF536" s="143" t="s">
        <v>271</v>
      </c>
      <c r="AG536" s="143" t="s">
        <v>271</v>
      </c>
      <c r="AH536" s="157"/>
      <c r="AI536" s="157"/>
      <c r="AJ536" s="157"/>
      <c r="AK536" s="89" t="s">
        <v>55</v>
      </c>
      <c r="AL536" s="89"/>
      <c r="AM536" s="89" t="s">
        <v>241</v>
      </c>
      <c r="AN536" s="143" t="s">
        <v>177</v>
      </c>
      <c r="AO536" s="104" t="s">
        <v>62</v>
      </c>
      <c r="AP536" s="104" t="str">
        <f t="shared" si="24"/>
        <v>Under</v>
      </c>
      <c r="AQ536" s="157" t="s">
        <v>65</v>
      </c>
      <c r="AR536" s="265">
        <v>44601</v>
      </c>
      <c r="AS536" s="157" t="s">
        <v>3989</v>
      </c>
      <c r="AT536" s="157" t="s">
        <v>3990</v>
      </c>
      <c r="AU536" s="90" t="s">
        <v>3746</v>
      </c>
      <c r="AV536" s="157" t="s">
        <v>3991</v>
      </c>
      <c r="AW536" s="157" t="s">
        <v>47</v>
      </c>
      <c r="AX536" s="157" t="s">
        <v>3992</v>
      </c>
      <c r="AY536" s="200" t="s">
        <v>48</v>
      </c>
      <c r="AZ536" s="265">
        <v>44601</v>
      </c>
      <c r="BA536" s="157"/>
      <c r="BB536" s="157"/>
      <c r="BC536" s="157"/>
      <c r="BD536" s="157"/>
      <c r="BE536" s="132"/>
      <c r="BF536" s="89"/>
      <c r="BG536" s="132"/>
      <c r="BH536" s="132"/>
      <c r="BI536" s="200"/>
      <c r="BJ536" s="200"/>
      <c r="BK536" s="200"/>
      <c r="BL536" s="107">
        <f t="shared" si="25"/>
        <v>1</v>
      </c>
      <c r="BM536" s="107" t="str">
        <f>VLOOKUP(BL:BL,value!$A:$B,2,0)</f>
        <v>Y</v>
      </c>
      <c r="BN536" s="107" t="str">
        <f>VLOOKUP(BM:BM,value!C:D,2,0)</f>
        <v>Under</v>
      </c>
      <c r="BO536" s="107">
        <f t="shared" si="26"/>
        <v>0</v>
      </c>
      <c r="BP536" s="107" t="str">
        <f>VLOOKUP(BO:BO,value!$A:$B,2,0)</f>
        <v>Y</v>
      </c>
      <c r="BQ536" s="107" t="str">
        <f>VLOOKUP(BP:BP,value!C:D,2,0)</f>
        <v>Under</v>
      </c>
      <c r="BR536" s="107">
        <f>LOOKUP(AR536,value!$F$2:$H$20)</f>
        <v>5</v>
      </c>
    </row>
    <row r="537" spans="1:70" ht="19.95" customHeight="1">
      <c r="A537" s="200"/>
      <c r="B537" s="444">
        <v>44600</v>
      </c>
      <c r="C537" s="704">
        <v>206320970</v>
      </c>
      <c r="D537" s="708" t="s">
        <v>3872</v>
      </c>
      <c r="E537" s="536" t="s">
        <v>3873</v>
      </c>
      <c r="F537" s="445">
        <v>44602</v>
      </c>
      <c r="G537" s="200"/>
      <c r="H537" s="200"/>
      <c r="I537" s="200"/>
      <c r="J537" s="200"/>
      <c r="K537" s="717">
        <v>50171391</v>
      </c>
      <c r="L537" s="200"/>
      <c r="M537" s="200"/>
      <c r="N537" s="106" t="s">
        <v>330</v>
      </c>
      <c r="O537" s="110" t="s">
        <v>3874</v>
      </c>
      <c r="P537" s="200"/>
      <c r="Q537" s="200"/>
      <c r="R537" s="200"/>
      <c r="S537" s="200"/>
      <c r="T537" s="200"/>
      <c r="U537" s="200"/>
      <c r="V537" s="699" t="s">
        <v>3872</v>
      </c>
      <c r="W537" s="111" t="s">
        <v>379</v>
      </c>
      <c r="X537" s="111" t="s">
        <v>379</v>
      </c>
      <c r="Y537" s="735" t="s">
        <v>3875</v>
      </c>
      <c r="Z537" s="200"/>
      <c r="AA537" s="143" t="s">
        <v>349</v>
      </c>
      <c r="AB537" s="1137" t="s">
        <v>3876</v>
      </c>
      <c r="AC537" s="200"/>
      <c r="AD537" s="200"/>
      <c r="AE537" s="200"/>
      <c r="AF537" s="200"/>
      <c r="AG537" s="200"/>
      <c r="AH537" s="200"/>
      <c r="AI537" s="200"/>
      <c r="AJ537" s="200"/>
      <c r="AK537" s="132" t="s">
        <v>162</v>
      </c>
      <c r="AL537" s="132"/>
      <c r="AM537" s="89" t="s">
        <v>242</v>
      </c>
      <c r="AN537" s="446" t="s">
        <v>172</v>
      </c>
      <c r="AO537" s="104" t="s">
        <v>62</v>
      </c>
      <c r="AP537" s="104" t="str">
        <f t="shared" si="24"/>
        <v>Over</v>
      </c>
      <c r="AQ537" s="157" t="s">
        <v>65</v>
      </c>
      <c r="AR537" s="265">
        <v>44606</v>
      </c>
      <c r="AS537" s="157" t="s">
        <v>3798</v>
      </c>
      <c r="AT537" s="157" t="s">
        <v>4207</v>
      </c>
      <c r="AU537" s="90" t="s">
        <v>4208</v>
      </c>
      <c r="AV537" s="157" t="s">
        <v>987</v>
      </c>
      <c r="AW537" s="157" t="s">
        <v>47</v>
      </c>
      <c r="AX537" s="157" t="s">
        <v>4209</v>
      </c>
      <c r="AY537" s="200" t="s">
        <v>117</v>
      </c>
      <c r="AZ537" s="265">
        <v>44606</v>
      </c>
      <c r="BA537" s="200"/>
      <c r="BB537" s="200"/>
      <c r="BC537" s="200"/>
      <c r="BD537" s="200"/>
      <c r="BE537" s="326">
        <v>44606</v>
      </c>
      <c r="BF537" s="89" t="s">
        <v>3630</v>
      </c>
      <c r="BG537" s="326">
        <v>44603</v>
      </c>
      <c r="BH537" s="631">
        <v>0.75</v>
      </c>
      <c r="BI537" s="200" t="s">
        <v>3998</v>
      </c>
      <c r="BJ537" s="200">
        <v>2</v>
      </c>
      <c r="BK537" s="200" t="s">
        <v>987</v>
      </c>
      <c r="BL537" s="107">
        <f t="shared" si="25"/>
        <v>-4</v>
      </c>
      <c r="BM537" s="107" t="str">
        <f>VLOOKUP(BL:BL,value!$A:$B,2,0)</f>
        <v>N</v>
      </c>
      <c r="BN537" s="107" t="str">
        <f>VLOOKUP(BM:BM,value!C:D,2,0)</f>
        <v>Over</v>
      </c>
      <c r="BO537" s="107">
        <f t="shared" si="26"/>
        <v>0</v>
      </c>
      <c r="BP537" s="107" t="str">
        <f>VLOOKUP(BO:BO,value!$A:$B,2,0)</f>
        <v>Y</v>
      </c>
      <c r="BQ537" s="107" t="str">
        <f>VLOOKUP(BP:BP,value!C:D,2,0)</f>
        <v>Under</v>
      </c>
      <c r="BR537" s="107">
        <f>LOOKUP(AR537,value!$F$2:$H$20)</f>
        <v>5</v>
      </c>
    </row>
    <row r="538" spans="1:70" ht="19.95" customHeight="1">
      <c r="A538" s="157"/>
      <c r="B538" s="444">
        <v>44600</v>
      </c>
      <c r="C538" s="704">
        <v>206320970</v>
      </c>
      <c r="D538" s="708" t="s">
        <v>3872</v>
      </c>
      <c r="E538" s="536" t="s">
        <v>3873</v>
      </c>
      <c r="F538" s="445">
        <v>44602</v>
      </c>
      <c r="G538" s="157"/>
      <c r="H538" s="157"/>
      <c r="I538" s="157"/>
      <c r="J538" s="157"/>
      <c r="K538" s="717">
        <v>50171392</v>
      </c>
      <c r="L538" s="157"/>
      <c r="M538" s="157"/>
      <c r="N538" s="106" t="s">
        <v>330</v>
      </c>
      <c r="O538" s="110" t="s">
        <v>3874</v>
      </c>
      <c r="P538" s="157"/>
      <c r="Q538" s="157"/>
      <c r="R538" s="157"/>
      <c r="S538" s="157"/>
      <c r="T538" s="157"/>
      <c r="U538" s="157"/>
      <c r="V538" s="699" t="s">
        <v>3872</v>
      </c>
      <c r="W538" s="111" t="s">
        <v>379</v>
      </c>
      <c r="X538" s="111" t="s">
        <v>379</v>
      </c>
      <c r="Y538" s="735" t="s">
        <v>3875</v>
      </c>
      <c r="Z538" s="157"/>
      <c r="AA538" s="143" t="s">
        <v>349</v>
      </c>
      <c r="AB538" s="1137" t="s">
        <v>3877</v>
      </c>
      <c r="AC538" s="157"/>
      <c r="AD538" s="157"/>
      <c r="AE538" s="157"/>
      <c r="AF538" s="157"/>
      <c r="AG538" s="157"/>
      <c r="AH538" s="157"/>
      <c r="AI538" s="157"/>
      <c r="AJ538" s="157"/>
      <c r="AK538" s="89" t="s">
        <v>162</v>
      </c>
      <c r="AL538" s="89"/>
      <c r="AM538" s="89" t="s">
        <v>242</v>
      </c>
      <c r="AN538" s="446" t="s">
        <v>172</v>
      </c>
      <c r="AO538" s="104" t="s">
        <v>62</v>
      </c>
      <c r="AP538" s="104" t="str">
        <f t="shared" si="24"/>
        <v>Over</v>
      </c>
      <c r="AQ538" s="157" t="s">
        <v>65</v>
      </c>
      <c r="AR538" s="265">
        <v>44606</v>
      </c>
      <c r="AS538" s="157" t="s">
        <v>3798</v>
      </c>
      <c r="AT538" s="157" t="s">
        <v>4207</v>
      </c>
      <c r="AU538" s="90" t="s">
        <v>4208</v>
      </c>
      <c r="AV538" s="157" t="s">
        <v>987</v>
      </c>
      <c r="AW538" s="157" t="s">
        <v>47</v>
      </c>
      <c r="AX538" s="157" t="s">
        <v>4209</v>
      </c>
      <c r="AY538" s="200" t="s">
        <v>117</v>
      </c>
      <c r="AZ538" s="265">
        <v>44606</v>
      </c>
      <c r="BA538" s="157"/>
      <c r="BB538" s="157"/>
      <c r="BC538" s="157"/>
      <c r="BD538" s="157"/>
      <c r="BE538" s="326">
        <v>44606</v>
      </c>
      <c r="BF538" s="89" t="s">
        <v>3630</v>
      </c>
      <c r="BG538" s="326">
        <v>44603</v>
      </c>
      <c r="BH538" s="631">
        <v>0.75</v>
      </c>
      <c r="BI538" s="200" t="s">
        <v>3998</v>
      </c>
      <c r="BJ538" s="200">
        <v>2</v>
      </c>
      <c r="BK538" s="200" t="s">
        <v>987</v>
      </c>
      <c r="BL538" s="107">
        <f t="shared" si="25"/>
        <v>-4</v>
      </c>
      <c r="BM538" s="107" t="str">
        <f>VLOOKUP(BL:BL,value!$A:$B,2,0)</f>
        <v>N</v>
      </c>
      <c r="BN538" s="107" t="str">
        <f>VLOOKUP(BM:BM,value!C:D,2,0)</f>
        <v>Over</v>
      </c>
      <c r="BO538" s="107">
        <f t="shared" si="26"/>
        <v>0</v>
      </c>
      <c r="BP538" s="107" t="str">
        <f>VLOOKUP(BO:BO,value!$A:$B,2,0)</f>
        <v>Y</v>
      </c>
      <c r="BQ538" s="107" t="str">
        <f>VLOOKUP(BP:BP,value!C:D,2,0)</f>
        <v>Under</v>
      </c>
      <c r="BR538" s="107">
        <f>LOOKUP(AR538,value!$F$2:$H$20)</f>
        <v>5</v>
      </c>
    </row>
    <row r="539" spans="1:70" ht="19.95" customHeight="1">
      <c r="A539" s="157"/>
      <c r="B539" s="265">
        <v>44581</v>
      </c>
      <c r="C539" s="161" t="s">
        <v>2445</v>
      </c>
      <c r="D539" s="571" t="s">
        <v>2424</v>
      </c>
      <c r="E539" s="162" t="s">
        <v>2488</v>
      </c>
      <c r="F539" s="589">
        <v>44603</v>
      </c>
      <c r="G539" s="576" t="s">
        <v>2412</v>
      </c>
      <c r="H539" s="157"/>
      <c r="I539" s="157"/>
      <c r="J539" s="157"/>
      <c r="K539" s="593">
        <v>88127467</v>
      </c>
      <c r="L539" s="124"/>
      <c r="M539" s="124" t="s">
        <v>295</v>
      </c>
      <c r="N539" s="162" t="s">
        <v>2503</v>
      </c>
      <c r="O539" s="163" t="s">
        <v>2504</v>
      </c>
      <c r="P539" s="157"/>
      <c r="Q539" s="157"/>
      <c r="R539" s="157"/>
      <c r="S539" s="157"/>
      <c r="T539" s="157"/>
      <c r="U539" s="157"/>
      <c r="V539" s="571" t="s">
        <v>2467</v>
      </c>
      <c r="W539" s="164" t="s">
        <v>387</v>
      </c>
      <c r="X539" s="164" t="s">
        <v>355</v>
      </c>
      <c r="Y539" s="90" t="s">
        <v>2564</v>
      </c>
      <c r="Z539" s="89"/>
      <c r="AA539" s="478" t="s">
        <v>349</v>
      </c>
      <c r="AB539" s="1114" t="s">
        <v>2533</v>
      </c>
      <c r="AC539" s="157"/>
      <c r="AD539" s="157"/>
      <c r="AE539" s="89" t="s">
        <v>350</v>
      </c>
      <c r="AF539" s="157"/>
      <c r="AG539" s="157"/>
      <c r="AH539" s="157"/>
      <c r="AI539" s="157"/>
      <c r="AJ539" s="157"/>
      <c r="AK539" s="89" t="s">
        <v>162</v>
      </c>
      <c r="AL539" s="573" t="s">
        <v>2413</v>
      </c>
      <c r="AM539" s="89" t="s">
        <v>241</v>
      </c>
      <c r="AN539" s="147" t="s">
        <v>172</v>
      </c>
      <c r="AO539" s="104" t="s">
        <v>62</v>
      </c>
      <c r="AP539" s="104" t="str">
        <f t="shared" si="24"/>
        <v>Under</v>
      </c>
      <c r="AQ539" s="157" t="s">
        <v>66</v>
      </c>
      <c r="AR539" s="265">
        <v>44603</v>
      </c>
      <c r="AS539" s="157" t="s">
        <v>4083</v>
      </c>
      <c r="AT539" s="157" t="s">
        <v>4084</v>
      </c>
      <c r="AU539" s="90" t="s">
        <v>4085</v>
      </c>
      <c r="AV539" s="157" t="s">
        <v>4086</v>
      </c>
      <c r="AW539" s="157" t="s">
        <v>47</v>
      </c>
      <c r="AX539" s="157" t="s">
        <v>4087</v>
      </c>
      <c r="AY539" s="157" t="s">
        <v>48</v>
      </c>
      <c r="AZ539" s="265">
        <v>44603</v>
      </c>
      <c r="BA539" s="157"/>
      <c r="BB539" s="157"/>
      <c r="BC539" s="157"/>
      <c r="BD539" s="574"/>
      <c r="BE539" s="265">
        <v>44603</v>
      </c>
      <c r="BF539" s="89" t="s">
        <v>3630</v>
      </c>
      <c r="BG539" s="265">
        <v>44602</v>
      </c>
      <c r="BH539" s="278">
        <v>0.45833333333333331</v>
      </c>
      <c r="BI539" s="157" t="s">
        <v>3972</v>
      </c>
      <c r="BJ539" s="157">
        <v>1</v>
      </c>
      <c r="BK539" s="157" t="s">
        <v>515</v>
      </c>
      <c r="BL539" s="107">
        <f t="shared" si="25"/>
        <v>0</v>
      </c>
      <c r="BM539" s="107" t="str">
        <f>VLOOKUP(BL:BL,value!$A:$B,2,0)</f>
        <v>Y</v>
      </c>
      <c r="BN539" s="107" t="str">
        <f>VLOOKUP(BM:BM,value!C:D,2,0)</f>
        <v>Under</v>
      </c>
      <c r="BO539" s="107">
        <f t="shared" si="26"/>
        <v>0</v>
      </c>
      <c r="BP539" s="107" t="str">
        <f>VLOOKUP(BO:BO,value!$A:$B,2,0)</f>
        <v>Y</v>
      </c>
      <c r="BQ539" s="107" t="str">
        <f>VLOOKUP(BP:BP,value!C:D,2,0)</f>
        <v>Under</v>
      </c>
      <c r="BR539" s="107">
        <f>LOOKUP(AR539,value!$F$2:$H$20)</f>
        <v>5</v>
      </c>
    </row>
    <row r="540" spans="1:70" ht="19.95" customHeight="1">
      <c r="A540" s="157"/>
      <c r="B540" s="265">
        <v>44581</v>
      </c>
      <c r="C540" s="161" t="s">
        <v>2445</v>
      </c>
      <c r="D540" s="571" t="s">
        <v>2424</v>
      </c>
      <c r="E540" s="162" t="s">
        <v>2488</v>
      </c>
      <c r="F540" s="589">
        <v>44603</v>
      </c>
      <c r="G540" s="576" t="s">
        <v>2412</v>
      </c>
      <c r="H540" s="157"/>
      <c r="I540" s="157"/>
      <c r="J540" s="157"/>
      <c r="K540" s="593">
        <v>88127500</v>
      </c>
      <c r="L540" s="124"/>
      <c r="M540" s="124" t="s">
        <v>295</v>
      </c>
      <c r="N540" s="162" t="s">
        <v>2503</v>
      </c>
      <c r="O540" s="163" t="s">
        <v>2504</v>
      </c>
      <c r="P540" s="157"/>
      <c r="Q540" s="157"/>
      <c r="R540" s="157"/>
      <c r="S540" s="157"/>
      <c r="T540" s="157"/>
      <c r="U540" s="157"/>
      <c r="V540" s="571" t="s">
        <v>2467</v>
      </c>
      <c r="W540" s="164" t="s">
        <v>387</v>
      </c>
      <c r="X540" s="164" t="s">
        <v>355</v>
      </c>
      <c r="Y540" s="90" t="s">
        <v>2564</v>
      </c>
      <c r="Z540" s="89"/>
      <c r="AA540" s="478" t="s">
        <v>349</v>
      </c>
      <c r="AB540" s="1114" t="s">
        <v>2534</v>
      </c>
      <c r="AC540" s="157"/>
      <c r="AD540" s="157"/>
      <c r="AE540" s="89" t="s">
        <v>350</v>
      </c>
      <c r="AF540" s="157"/>
      <c r="AG540" s="157"/>
      <c r="AH540" s="157"/>
      <c r="AI540" s="157"/>
      <c r="AJ540" s="157"/>
      <c r="AK540" s="89" t="s">
        <v>162</v>
      </c>
      <c r="AL540" s="573" t="s">
        <v>2413</v>
      </c>
      <c r="AM540" s="89" t="s">
        <v>241</v>
      </c>
      <c r="AN540" s="147" t="s">
        <v>172</v>
      </c>
      <c r="AO540" s="104" t="s">
        <v>62</v>
      </c>
      <c r="AP540" s="104" t="str">
        <f t="shared" si="24"/>
        <v>Under</v>
      </c>
      <c r="AQ540" s="157" t="s">
        <v>66</v>
      </c>
      <c r="AR540" s="265">
        <v>44603</v>
      </c>
      <c r="AS540" s="157" t="s">
        <v>4083</v>
      </c>
      <c r="AT540" s="157" t="s">
        <v>4084</v>
      </c>
      <c r="AU540" s="90" t="s">
        <v>4085</v>
      </c>
      <c r="AV540" s="157" t="s">
        <v>4086</v>
      </c>
      <c r="AW540" s="157" t="s">
        <v>47</v>
      </c>
      <c r="AX540" s="157" t="s">
        <v>4087</v>
      </c>
      <c r="AY540" s="157" t="s">
        <v>48</v>
      </c>
      <c r="AZ540" s="265">
        <v>44603</v>
      </c>
      <c r="BA540" s="157"/>
      <c r="BB540" s="157"/>
      <c r="BC540" s="157"/>
      <c r="BD540" s="574"/>
      <c r="BE540" s="265">
        <v>44603</v>
      </c>
      <c r="BF540" s="89" t="s">
        <v>3630</v>
      </c>
      <c r="BG540" s="265">
        <v>44602</v>
      </c>
      <c r="BH540" s="278">
        <v>0.45833333333333331</v>
      </c>
      <c r="BI540" s="157" t="s">
        <v>3972</v>
      </c>
      <c r="BJ540" s="157">
        <v>1</v>
      </c>
      <c r="BK540" s="157" t="s">
        <v>515</v>
      </c>
      <c r="BL540" s="107">
        <f t="shared" si="25"/>
        <v>0</v>
      </c>
      <c r="BM540" s="107" t="str">
        <f>VLOOKUP(BL:BL,value!$A:$B,2,0)</f>
        <v>Y</v>
      </c>
      <c r="BN540" s="107" t="str">
        <f>VLOOKUP(BM:BM,value!C:D,2,0)</f>
        <v>Under</v>
      </c>
      <c r="BO540" s="107">
        <f t="shared" si="26"/>
        <v>0</v>
      </c>
      <c r="BP540" s="107" t="str">
        <f>VLOOKUP(BO:BO,value!$A:$B,2,0)</f>
        <v>Y</v>
      </c>
      <c r="BQ540" s="107" t="str">
        <f>VLOOKUP(BP:BP,value!C:D,2,0)</f>
        <v>Under</v>
      </c>
      <c r="BR540" s="107">
        <f>LOOKUP(AR540,value!$F$2:$H$20)</f>
        <v>5</v>
      </c>
    </row>
    <row r="541" spans="1:70" ht="19.95" customHeight="1">
      <c r="A541" s="157"/>
      <c r="B541" s="265">
        <v>44589</v>
      </c>
      <c r="C541" s="578" t="s">
        <v>2745</v>
      </c>
      <c r="D541" s="368" t="s">
        <v>2672</v>
      </c>
      <c r="E541" s="582" t="s">
        <v>2966</v>
      </c>
      <c r="F541" s="656">
        <v>44603</v>
      </c>
      <c r="G541" s="157"/>
      <c r="H541" s="157"/>
      <c r="I541" s="157"/>
      <c r="J541" s="157"/>
      <c r="K541" s="579">
        <v>88086594</v>
      </c>
      <c r="L541" s="157"/>
      <c r="M541" s="157"/>
      <c r="N541" s="368" t="s">
        <v>2238</v>
      </c>
      <c r="O541" s="583" t="s">
        <v>3039</v>
      </c>
      <c r="P541" s="157"/>
      <c r="Q541" s="157"/>
      <c r="R541" s="157"/>
      <c r="S541" s="157"/>
      <c r="T541" s="157"/>
      <c r="U541" s="157"/>
      <c r="V541" s="580" t="s">
        <v>2252</v>
      </c>
      <c r="W541" s="581" t="s">
        <v>2829</v>
      </c>
      <c r="X541" s="581" t="s">
        <v>355</v>
      </c>
      <c r="Y541" s="401" t="s">
        <v>3250</v>
      </c>
      <c r="Z541" s="157"/>
      <c r="AA541" s="478" t="s">
        <v>349</v>
      </c>
      <c r="AB541" s="1133" t="s">
        <v>3124</v>
      </c>
      <c r="AC541" s="157"/>
      <c r="AD541" s="157"/>
      <c r="AE541" s="157"/>
      <c r="AF541" s="157"/>
      <c r="AG541" s="157"/>
      <c r="AH541" s="157"/>
      <c r="AI541" s="157"/>
      <c r="AJ541" s="157"/>
      <c r="AK541" s="89"/>
      <c r="AL541" s="89"/>
      <c r="AM541" s="89" t="s">
        <v>242</v>
      </c>
      <c r="AN541" s="186" t="s">
        <v>191</v>
      </c>
      <c r="AO541" s="104" t="s">
        <v>62</v>
      </c>
      <c r="AP541" s="104" t="str">
        <f t="shared" si="24"/>
        <v>Under</v>
      </c>
      <c r="AQ541" s="157" t="s">
        <v>66</v>
      </c>
      <c r="AR541" s="265">
        <v>44603</v>
      </c>
      <c r="AS541" s="157" t="s">
        <v>4088</v>
      </c>
      <c r="AT541" s="157" t="s">
        <v>4089</v>
      </c>
      <c r="AU541" s="90" t="s">
        <v>4090</v>
      </c>
      <c r="AV541" s="157" t="s">
        <v>3504</v>
      </c>
      <c r="AW541" s="157" t="s">
        <v>47</v>
      </c>
      <c r="AX541" s="157" t="s">
        <v>4091</v>
      </c>
      <c r="AY541" s="157" t="s">
        <v>117</v>
      </c>
      <c r="AZ541" s="265">
        <v>44603</v>
      </c>
      <c r="BA541" s="157"/>
      <c r="BB541" s="157"/>
      <c r="BC541" s="157"/>
      <c r="BD541" s="157"/>
      <c r="BE541" s="89"/>
      <c r="BF541" s="89"/>
      <c r="BG541" s="89"/>
      <c r="BH541" s="89"/>
      <c r="BI541" s="157"/>
      <c r="BJ541" s="157"/>
      <c r="BK541" s="157"/>
      <c r="BL541" s="107">
        <f t="shared" si="25"/>
        <v>0</v>
      </c>
      <c r="BM541" s="107" t="str">
        <f>VLOOKUP(BL:BL,value!$A:$B,2,0)</f>
        <v>Y</v>
      </c>
      <c r="BN541" s="107" t="str">
        <f>VLOOKUP(BM:BM,value!C:D,2,0)</f>
        <v>Under</v>
      </c>
      <c r="BO541" s="107">
        <f t="shared" si="26"/>
        <v>0</v>
      </c>
      <c r="BP541" s="107" t="str">
        <f>VLOOKUP(BO:BO,value!$A:$B,2,0)</f>
        <v>Y</v>
      </c>
      <c r="BQ541" s="107" t="str">
        <f>VLOOKUP(BP:BP,value!C:D,2,0)</f>
        <v>Under</v>
      </c>
      <c r="BR541" s="107">
        <f>LOOKUP(AR541,value!$F$2:$H$20)</f>
        <v>5</v>
      </c>
    </row>
    <row r="542" spans="1:70" ht="19.95" customHeight="1">
      <c r="A542" s="157"/>
      <c r="B542" s="265">
        <v>44589</v>
      </c>
      <c r="C542" s="578" t="s">
        <v>2745</v>
      </c>
      <c r="D542" s="368" t="s">
        <v>2672</v>
      </c>
      <c r="E542" s="582" t="s">
        <v>2966</v>
      </c>
      <c r="F542" s="656">
        <v>44603</v>
      </c>
      <c r="G542" s="157"/>
      <c r="H542" s="157"/>
      <c r="I542" s="157"/>
      <c r="J542" s="157"/>
      <c r="K542" s="579">
        <v>88086590</v>
      </c>
      <c r="L542" s="124"/>
      <c r="M542" s="124"/>
      <c r="N542" s="368" t="s">
        <v>2238</v>
      </c>
      <c r="O542" s="583" t="s">
        <v>3039</v>
      </c>
      <c r="P542" s="157"/>
      <c r="Q542" s="157"/>
      <c r="R542" s="157"/>
      <c r="S542" s="157"/>
      <c r="T542" s="157"/>
      <c r="U542" s="157"/>
      <c r="V542" s="580" t="s">
        <v>2252</v>
      </c>
      <c r="W542" s="581" t="s">
        <v>2830</v>
      </c>
      <c r="X542" s="581" t="s">
        <v>355</v>
      </c>
      <c r="Y542" s="401" t="s">
        <v>3250</v>
      </c>
      <c r="Z542" s="89"/>
      <c r="AA542" s="478" t="s">
        <v>349</v>
      </c>
      <c r="AB542" s="1133" t="s">
        <v>3125</v>
      </c>
      <c r="AC542" s="157"/>
      <c r="AD542" s="157"/>
      <c r="AE542" s="130"/>
      <c r="AF542" s="157"/>
      <c r="AG542" s="157"/>
      <c r="AH542" s="157"/>
      <c r="AI542" s="157"/>
      <c r="AJ542" s="157"/>
      <c r="AK542" s="89"/>
      <c r="AL542" s="89"/>
      <c r="AM542" s="89" t="s">
        <v>242</v>
      </c>
      <c r="AN542" s="186" t="s">
        <v>191</v>
      </c>
      <c r="AO542" s="104" t="s">
        <v>62</v>
      </c>
      <c r="AP542" s="104" t="str">
        <f t="shared" si="24"/>
        <v>Under</v>
      </c>
      <c r="AQ542" s="157" t="s">
        <v>66</v>
      </c>
      <c r="AR542" s="265">
        <v>44603</v>
      </c>
      <c r="AS542" s="157" t="s">
        <v>4088</v>
      </c>
      <c r="AT542" s="157" t="s">
        <v>4089</v>
      </c>
      <c r="AU542" s="90" t="s">
        <v>4090</v>
      </c>
      <c r="AV542" s="157" t="s">
        <v>3504</v>
      </c>
      <c r="AW542" s="157" t="s">
        <v>47</v>
      </c>
      <c r="AX542" s="157" t="s">
        <v>4091</v>
      </c>
      <c r="AY542" s="157" t="s">
        <v>117</v>
      </c>
      <c r="AZ542" s="265">
        <v>44603</v>
      </c>
      <c r="BA542" s="157"/>
      <c r="BB542" s="157"/>
      <c r="BC542" s="157"/>
      <c r="BD542" s="157"/>
      <c r="BE542" s="89"/>
      <c r="BF542" s="89"/>
      <c r="BG542" s="89"/>
      <c r="BH542" s="89"/>
      <c r="BI542" s="157"/>
      <c r="BJ542" s="157"/>
      <c r="BK542" s="157"/>
      <c r="BL542" s="107">
        <f t="shared" si="25"/>
        <v>0</v>
      </c>
      <c r="BM542" s="107" t="str">
        <f>VLOOKUP(BL:BL,value!$A:$B,2,0)</f>
        <v>Y</v>
      </c>
      <c r="BN542" s="107" t="str">
        <f>VLOOKUP(BM:BM,value!C:D,2,0)</f>
        <v>Under</v>
      </c>
      <c r="BO542" s="107">
        <f t="shared" si="26"/>
        <v>0</v>
      </c>
      <c r="BP542" s="107" t="str">
        <f>VLOOKUP(BO:BO,value!$A:$B,2,0)</f>
        <v>Y</v>
      </c>
      <c r="BQ542" s="107" t="str">
        <f>VLOOKUP(BP:BP,value!C:D,2,0)</f>
        <v>Under</v>
      </c>
      <c r="BR542" s="107">
        <f>LOOKUP(AR542,value!$F$2:$H$20)</f>
        <v>5</v>
      </c>
    </row>
    <row r="543" spans="1:70" ht="19.95" customHeight="1">
      <c r="A543" s="157"/>
      <c r="B543" s="265">
        <v>44589</v>
      </c>
      <c r="C543" s="578" t="s">
        <v>2754</v>
      </c>
      <c r="D543" s="368" t="s">
        <v>2681</v>
      </c>
      <c r="E543" s="582" t="s">
        <v>2975</v>
      </c>
      <c r="F543" s="656">
        <v>44603</v>
      </c>
      <c r="G543" s="157"/>
      <c r="H543" s="157"/>
      <c r="I543" s="157"/>
      <c r="J543" s="157"/>
      <c r="K543" s="579">
        <v>88086766</v>
      </c>
      <c r="L543" s="124"/>
      <c r="M543" s="124"/>
      <c r="N543" s="368" t="s">
        <v>2238</v>
      </c>
      <c r="O543" s="583" t="s">
        <v>3048</v>
      </c>
      <c r="P543" s="157"/>
      <c r="Q543" s="157"/>
      <c r="R543" s="157"/>
      <c r="S543" s="157"/>
      <c r="T543" s="157"/>
      <c r="U543" s="157"/>
      <c r="V543" s="580" t="s">
        <v>2252</v>
      </c>
      <c r="W543" s="581" t="s">
        <v>2847</v>
      </c>
      <c r="X543" s="581" t="s">
        <v>355</v>
      </c>
      <c r="Y543" s="401" t="s">
        <v>3250</v>
      </c>
      <c r="Z543" s="89"/>
      <c r="AA543" s="478" t="s">
        <v>349</v>
      </c>
      <c r="AB543" s="1133" t="s">
        <v>3142</v>
      </c>
      <c r="AC543" s="157"/>
      <c r="AD543" s="157"/>
      <c r="AE543" s="130"/>
      <c r="AF543" s="157"/>
      <c r="AG543" s="157"/>
      <c r="AH543" s="157"/>
      <c r="AI543" s="157"/>
      <c r="AJ543" s="157"/>
      <c r="AK543" s="89"/>
      <c r="AL543" s="89"/>
      <c r="AM543" s="89" t="s">
        <v>242</v>
      </c>
      <c r="AN543" s="186" t="s">
        <v>174</v>
      </c>
      <c r="AO543" s="104" t="s">
        <v>62</v>
      </c>
      <c r="AP543" s="104" t="str">
        <f t="shared" si="24"/>
        <v>Over</v>
      </c>
      <c r="AQ543" s="157" t="s">
        <v>66</v>
      </c>
      <c r="AR543" s="265">
        <v>44609</v>
      </c>
      <c r="AS543" s="157" t="s">
        <v>423</v>
      </c>
      <c r="AT543" s="157" t="s">
        <v>4331</v>
      </c>
      <c r="AU543" s="90" t="s">
        <v>4332</v>
      </c>
      <c r="AV543" s="157" t="s">
        <v>429</v>
      </c>
      <c r="AW543" s="157" t="s">
        <v>47</v>
      </c>
      <c r="AX543" s="157" t="s">
        <v>4333</v>
      </c>
      <c r="AY543" s="157" t="s">
        <v>117</v>
      </c>
      <c r="AZ543" s="265">
        <v>44609</v>
      </c>
      <c r="BA543" s="157"/>
      <c r="BB543" s="157"/>
      <c r="BC543" s="157"/>
      <c r="BD543" s="157"/>
      <c r="BE543" s="265">
        <v>44609</v>
      </c>
      <c r="BF543" s="89" t="s">
        <v>3630</v>
      </c>
      <c r="BG543" s="265">
        <v>44603</v>
      </c>
      <c r="BH543" s="278">
        <v>0.6875</v>
      </c>
      <c r="BI543" s="157" t="s">
        <v>4113</v>
      </c>
      <c r="BJ543" s="157">
        <v>1</v>
      </c>
      <c r="BK543" s="157" t="s">
        <v>429</v>
      </c>
      <c r="BL543" s="107">
        <f t="shared" si="25"/>
        <v>-6</v>
      </c>
      <c r="BM543" s="107" t="str">
        <f>VLOOKUP(BL:BL,value!$A:$B,2,0)</f>
        <v>N</v>
      </c>
      <c r="BN543" s="107" t="str">
        <f>VLOOKUP(BM:BM,value!C:D,2,0)</f>
        <v>Over</v>
      </c>
      <c r="BO543" s="107">
        <f t="shared" si="26"/>
        <v>0</v>
      </c>
      <c r="BP543" s="107" t="str">
        <f>VLOOKUP(BO:BO,value!$A:$B,2,0)</f>
        <v>Y</v>
      </c>
      <c r="BQ543" s="107" t="str">
        <f>VLOOKUP(BP:BP,value!C:D,2,0)</f>
        <v>Under</v>
      </c>
      <c r="BR543" s="107">
        <f>LOOKUP(AR543,value!$F$2:$H$20)</f>
        <v>5</v>
      </c>
    </row>
    <row r="544" spans="1:70" ht="19.95" customHeight="1">
      <c r="A544" s="157"/>
      <c r="B544" s="265">
        <v>44589</v>
      </c>
      <c r="C544" s="578" t="s">
        <v>2754</v>
      </c>
      <c r="D544" s="368" t="s">
        <v>2681</v>
      </c>
      <c r="E544" s="582" t="s">
        <v>2975</v>
      </c>
      <c r="F544" s="656">
        <v>44603</v>
      </c>
      <c r="G544" s="157"/>
      <c r="H544" s="157"/>
      <c r="I544" s="157"/>
      <c r="J544" s="157"/>
      <c r="K544" s="579">
        <v>88086770</v>
      </c>
      <c r="L544" s="157"/>
      <c r="M544" s="157"/>
      <c r="N544" s="368" t="s">
        <v>2238</v>
      </c>
      <c r="O544" s="583" t="s">
        <v>3048</v>
      </c>
      <c r="P544" s="157"/>
      <c r="Q544" s="157"/>
      <c r="R544" s="157"/>
      <c r="S544" s="157"/>
      <c r="T544" s="157"/>
      <c r="U544" s="157"/>
      <c r="V544" s="580" t="s">
        <v>2252</v>
      </c>
      <c r="W544" s="581" t="s">
        <v>2848</v>
      </c>
      <c r="X544" s="581" t="s">
        <v>355</v>
      </c>
      <c r="Y544" s="401" t="s">
        <v>3250</v>
      </c>
      <c r="Z544" s="157"/>
      <c r="AA544" s="478" t="s">
        <v>349</v>
      </c>
      <c r="AB544" s="1133" t="s">
        <v>3143</v>
      </c>
      <c r="AC544" s="157"/>
      <c r="AD544" s="157"/>
      <c r="AE544" s="157"/>
      <c r="AF544" s="157"/>
      <c r="AG544" s="157"/>
      <c r="AH544" s="157"/>
      <c r="AI544" s="157"/>
      <c r="AJ544" s="157"/>
      <c r="AK544" s="89"/>
      <c r="AL544" s="89"/>
      <c r="AM544" s="89" t="s">
        <v>242</v>
      </c>
      <c r="AN544" s="186" t="s">
        <v>174</v>
      </c>
      <c r="AO544" s="104" t="s">
        <v>62</v>
      </c>
      <c r="AP544" s="104" t="str">
        <f t="shared" si="24"/>
        <v>Over</v>
      </c>
      <c r="AQ544" s="157" t="s">
        <v>66</v>
      </c>
      <c r="AR544" s="265">
        <v>44609</v>
      </c>
      <c r="AS544" s="157" t="s">
        <v>423</v>
      </c>
      <c r="AT544" s="157" t="s">
        <v>4331</v>
      </c>
      <c r="AU544" s="90" t="s">
        <v>4332</v>
      </c>
      <c r="AV544" s="157" t="s">
        <v>429</v>
      </c>
      <c r="AW544" s="157" t="s">
        <v>47</v>
      </c>
      <c r="AX544" s="157" t="s">
        <v>4333</v>
      </c>
      <c r="AY544" s="157" t="s">
        <v>117</v>
      </c>
      <c r="AZ544" s="265">
        <v>44609</v>
      </c>
      <c r="BA544" s="157"/>
      <c r="BB544" s="157"/>
      <c r="BC544" s="157"/>
      <c r="BD544" s="157"/>
      <c r="BE544" s="265">
        <v>44609</v>
      </c>
      <c r="BF544" s="89" t="s">
        <v>3630</v>
      </c>
      <c r="BG544" s="265">
        <v>44603</v>
      </c>
      <c r="BH544" s="278">
        <v>0.6875</v>
      </c>
      <c r="BI544" s="157" t="s">
        <v>4113</v>
      </c>
      <c r="BJ544" s="157">
        <v>1</v>
      </c>
      <c r="BK544" s="157" t="s">
        <v>429</v>
      </c>
      <c r="BL544" s="107">
        <f t="shared" si="25"/>
        <v>-6</v>
      </c>
      <c r="BM544" s="107" t="str">
        <f>VLOOKUP(BL:BL,value!$A:$B,2,0)</f>
        <v>N</v>
      </c>
      <c r="BN544" s="107" t="str">
        <f>VLOOKUP(BM:BM,value!C:D,2,0)</f>
        <v>Over</v>
      </c>
      <c r="BO544" s="107">
        <f t="shared" si="26"/>
        <v>0</v>
      </c>
      <c r="BP544" s="107" t="str">
        <f>VLOOKUP(BO:BO,value!$A:$B,2,0)</f>
        <v>Y</v>
      </c>
      <c r="BQ544" s="107" t="str">
        <f>VLOOKUP(BP:BP,value!C:D,2,0)</f>
        <v>Under</v>
      </c>
      <c r="BR544" s="107">
        <f>LOOKUP(AR544,value!$F$2:$H$20)</f>
        <v>5</v>
      </c>
    </row>
    <row r="545" spans="1:70" ht="19.95" customHeight="1">
      <c r="A545" s="157"/>
      <c r="B545" s="265">
        <v>44589</v>
      </c>
      <c r="C545" s="578" t="s">
        <v>2755</v>
      </c>
      <c r="D545" s="368" t="s">
        <v>2682</v>
      </c>
      <c r="E545" s="582" t="s">
        <v>2976</v>
      </c>
      <c r="F545" s="656">
        <v>44603</v>
      </c>
      <c r="G545" s="157"/>
      <c r="H545" s="157"/>
      <c r="I545" s="157"/>
      <c r="J545" s="157"/>
      <c r="K545" s="579">
        <v>88087294</v>
      </c>
      <c r="L545" s="124"/>
      <c r="M545" s="124"/>
      <c r="N545" s="368" t="s">
        <v>2238</v>
      </c>
      <c r="O545" s="583" t="s">
        <v>3049</v>
      </c>
      <c r="P545" s="157"/>
      <c r="Q545" s="157"/>
      <c r="R545" s="157"/>
      <c r="S545" s="157"/>
      <c r="T545" s="157"/>
      <c r="U545" s="157"/>
      <c r="V545" s="580" t="s">
        <v>2252</v>
      </c>
      <c r="W545" s="581" t="s">
        <v>2849</v>
      </c>
      <c r="X545" s="581" t="s">
        <v>355</v>
      </c>
      <c r="Y545" s="401" t="s">
        <v>3250</v>
      </c>
      <c r="Z545" s="89"/>
      <c r="AA545" s="478" t="s">
        <v>349</v>
      </c>
      <c r="AB545" s="1133" t="s">
        <v>3144</v>
      </c>
      <c r="AC545" s="157"/>
      <c r="AD545" s="157"/>
      <c r="AE545" s="130"/>
      <c r="AF545" s="157"/>
      <c r="AG545" s="157"/>
      <c r="AH545" s="157"/>
      <c r="AI545" s="157"/>
      <c r="AJ545" s="157"/>
      <c r="AK545" s="89"/>
      <c r="AL545" s="89"/>
      <c r="AM545" s="89" t="s">
        <v>242</v>
      </c>
      <c r="AN545" s="186" t="s">
        <v>232</v>
      </c>
      <c r="AO545" s="104" t="s">
        <v>62</v>
      </c>
      <c r="AP545" s="104" t="str">
        <f t="shared" si="24"/>
        <v>Under</v>
      </c>
      <c r="AQ545" s="157" t="s">
        <v>66</v>
      </c>
      <c r="AR545" s="265">
        <v>44603</v>
      </c>
      <c r="AS545" s="157" t="s">
        <v>4092</v>
      </c>
      <c r="AT545" s="157" t="s">
        <v>4094</v>
      </c>
      <c r="AU545" s="90" t="s">
        <v>4093</v>
      </c>
      <c r="AV545" s="157" t="s">
        <v>3504</v>
      </c>
      <c r="AW545" s="157" t="s">
        <v>47</v>
      </c>
      <c r="AX545" s="157" t="s">
        <v>4095</v>
      </c>
      <c r="AY545" s="157" t="s">
        <v>117</v>
      </c>
      <c r="AZ545" s="265">
        <v>44603</v>
      </c>
      <c r="BA545" s="157"/>
      <c r="BB545" s="157"/>
      <c r="BC545" s="157"/>
      <c r="BD545" s="157"/>
      <c r="BE545" s="89"/>
      <c r="BF545" s="89"/>
      <c r="BG545" s="89"/>
      <c r="BH545" s="89"/>
      <c r="BI545" s="157"/>
      <c r="BJ545" s="157"/>
      <c r="BK545" s="157"/>
      <c r="BL545" s="107">
        <f t="shared" si="25"/>
        <v>0</v>
      </c>
      <c r="BM545" s="107" t="str">
        <f>VLOOKUP(BL:BL,value!$A:$B,2,0)</f>
        <v>Y</v>
      </c>
      <c r="BN545" s="107" t="str">
        <f>VLOOKUP(BM:BM,value!C:D,2,0)</f>
        <v>Under</v>
      </c>
      <c r="BO545" s="107">
        <f t="shared" si="26"/>
        <v>0</v>
      </c>
      <c r="BP545" s="107" t="str">
        <f>VLOOKUP(BO:BO,value!$A:$B,2,0)</f>
        <v>Y</v>
      </c>
      <c r="BQ545" s="107" t="str">
        <f>VLOOKUP(BP:BP,value!C:D,2,0)</f>
        <v>Under</v>
      </c>
      <c r="BR545" s="107">
        <f>LOOKUP(AR545,value!$F$2:$H$20)</f>
        <v>5</v>
      </c>
    </row>
    <row r="546" spans="1:70" ht="19.95" customHeight="1">
      <c r="A546" s="157"/>
      <c r="B546" s="265">
        <v>44589</v>
      </c>
      <c r="C546" s="578" t="s">
        <v>2755</v>
      </c>
      <c r="D546" s="368" t="s">
        <v>2682</v>
      </c>
      <c r="E546" s="582" t="s">
        <v>2976</v>
      </c>
      <c r="F546" s="656">
        <v>44603</v>
      </c>
      <c r="G546" s="157"/>
      <c r="H546" s="157"/>
      <c r="I546" s="157"/>
      <c r="J546" s="157"/>
      <c r="K546" s="579">
        <v>88087298</v>
      </c>
      <c r="L546" s="157"/>
      <c r="M546" s="157"/>
      <c r="N546" s="368" t="s">
        <v>2238</v>
      </c>
      <c r="O546" s="583" t="s">
        <v>3049</v>
      </c>
      <c r="P546" s="157"/>
      <c r="Q546" s="157"/>
      <c r="R546" s="157"/>
      <c r="S546" s="157"/>
      <c r="T546" s="157"/>
      <c r="U546" s="157"/>
      <c r="V546" s="580" t="s">
        <v>2252</v>
      </c>
      <c r="W546" s="581" t="s">
        <v>2850</v>
      </c>
      <c r="X546" s="581" t="s">
        <v>355</v>
      </c>
      <c r="Y546" s="401" t="s">
        <v>3250</v>
      </c>
      <c r="Z546" s="157"/>
      <c r="AA546" s="478" t="s">
        <v>349</v>
      </c>
      <c r="AB546" s="1133" t="s">
        <v>3145</v>
      </c>
      <c r="AC546" s="157"/>
      <c r="AD546" s="157"/>
      <c r="AE546" s="157"/>
      <c r="AF546" s="157"/>
      <c r="AG546" s="157"/>
      <c r="AH546" s="157"/>
      <c r="AI546" s="157"/>
      <c r="AJ546" s="157"/>
      <c r="AK546" s="89"/>
      <c r="AL546" s="89"/>
      <c r="AM546" s="89" t="s">
        <v>242</v>
      </c>
      <c r="AN546" s="186" t="s">
        <v>232</v>
      </c>
      <c r="AO546" s="104" t="s">
        <v>62</v>
      </c>
      <c r="AP546" s="104" t="str">
        <f t="shared" si="24"/>
        <v>Under</v>
      </c>
      <c r="AQ546" s="157" t="s">
        <v>66</v>
      </c>
      <c r="AR546" s="265">
        <v>44603</v>
      </c>
      <c r="AS546" s="157" t="s">
        <v>4092</v>
      </c>
      <c r="AT546" s="157" t="s">
        <v>4094</v>
      </c>
      <c r="AU546" s="90" t="s">
        <v>4093</v>
      </c>
      <c r="AV546" s="157" t="s">
        <v>3504</v>
      </c>
      <c r="AW546" s="157" t="s">
        <v>47</v>
      </c>
      <c r="AX546" s="157" t="s">
        <v>4095</v>
      </c>
      <c r="AY546" s="157" t="s">
        <v>117</v>
      </c>
      <c r="AZ546" s="265">
        <v>44603</v>
      </c>
      <c r="BA546" s="157"/>
      <c r="BB546" s="157"/>
      <c r="BC546" s="157"/>
      <c r="BD546" s="157"/>
      <c r="BE546" s="89"/>
      <c r="BF546" s="89"/>
      <c r="BG546" s="89"/>
      <c r="BH546" s="89"/>
      <c r="BI546" s="157"/>
      <c r="BJ546" s="157"/>
      <c r="BK546" s="157"/>
      <c r="BL546" s="107">
        <f t="shared" si="25"/>
        <v>0</v>
      </c>
      <c r="BM546" s="107" t="str">
        <f>VLOOKUP(BL:BL,value!$A:$B,2,0)</f>
        <v>Y</v>
      </c>
      <c r="BN546" s="107" t="str">
        <f>VLOOKUP(BM:BM,value!C:D,2,0)</f>
        <v>Under</v>
      </c>
      <c r="BO546" s="107">
        <f t="shared" si="26"/>
        <v>0</v>
      </c>
      <c r="BP546" s="107" t="str">
        <f>VLOOKUP(BO:BO,value!$A:$B,2,0)</f>
        <v>Y</v>
      </c>
      <c r="BQ546" s="107" t="str">
        <f>VLOOKUP(BP:BP,value!C:D,2,0)</f>
        <v>Under</v>
      </c>
      <c r="BR546" s="107">
        <f>LOOKUP(AR546,value!$F$2:$H$20)</f>
        <v>5</v>
      </c>
    </row>
    <row r="547" spans="1:70" ht="19.95" customHeight="1">
      <c r="A547" s="157"/>
      <c r="B547" s="265">
        <v>44589</v>
      </c>
      <c r="C547" s="578" t="s">
        <v>2777</v>
      </c>
      <c r="D547" s="368" t="s">
        <v>2704</v>
      </c>
      <c r="E547" s="582" t="s">
        <v>2998</v>
      </c>
      <c r="F547" s="656">
        <v>44603</v>
      </c>
      <c r="G547" s="157"/>
      <c r="H547" s="157"/>
      <c r="I547" s="157"/>
      <c r="J547" s="157"/>
      <c r="K547" s="579">
        <v>88086586</v>
      </c>
      <c r="L547" s="157"/>
      <c r="M547" s="157"/>
      <c r="N547" s="368" t="s">
        <v>2238</v>
      </c>
      <c r="O547" s="583" t="s">
        <v>3071</v>
      </c>
      <c r="P547" s="157"/>
      <c r="Q547" s="157"/>
      <c r="R547" s="157"/>
      <c r="S547" s="157"/>
      <c r="T547" s="157"/>
      <c r="U547" s="157"/>
      <c r="V547" s="580" t="s">
        <v>2252</v>
      </c>
      <c r="W547" s="581" t="s">
        <v>2893</v>
      </c>
      <c r="X547" s="581" t="s">
        <v>355</v>
      </c>
      <c r="Y547" s="401" t="s">
        <v>3250</v>
      </c>
      <c r="Z547" s="157"/>
      <c r="AA547" s="478" t="s">
        <v>349</v>
      </c>
      <c r="AB547" s="1133" t="s">
        <v>3188</v>
      </c>
      <c r="AC547" s="157"/>
      <c r="AD547" s="157"/>
      <c r="AE547" s="157"/>
      <c r="AF547" s="157"/>
      <c r="AG547" s="157"/>
      <c r="AH547" s="157"/>
      <c r="AI547" s="157"/>
      <c r="AJ547" s="157"/>
      <c r="AK547" s="89"/>
      <c r="AL547" s="89"/>
      <c r="AM547" s="89" t="s">
        <v>242</v>
      </c>
      <c r="AN547" s="186" t="s">
        <v>171</v>
      </c>
      <c r="AO547" s="104" t="s">
        <v>62</v>
      </c>
      <c r="AP547" s="104" t="str">
        <f t="shared" si="24"/>
        <v>Under</v>
      </c>
      <c r="AQ547" s="157" t="s">
        <v>66</v>
      </c>
      <c r="AR547" s="265">
        <v>44603</v>
      </c>
      <c r="AS547" s="157" t="s">
        <v>4096</v>
      </c>
      <c r="AT547" s="157" t="s">
        <v>4097</v>
      </c>
      <c r="AU547" s="90" t="s">
        <v>4098</v>
      </c>
      <c r="AV547" s="157" t="s">
        <v>2232</v>
      </c>
      <c r="AW547" s="157" t="s">
        <v>47</v>
      </c>
      <c r="AX547" s="157" t="s">
        <v>4099</v>
      </c>
      <c r="AY547" s="157" t="s">
        <v>117</v>
      </c>
      <c r="AZ547" s="265">
        <v>44603</v>
      </c>
      <c r="BA547" s="157"/>
      <c r="BB547" s="157"/>
      <c r="BC547" s="157"/>
      <c r="BD547" s="157"/>
      <c r="BE547" s="89"/>
      <c r="BF547" s="89"/>
      <c r="BG547" s="89"/>
      <c r="BH547" s="89"/>
      <c r="BI547" s="157"/>
      <c r="BJ547" s="157"/>
      <c r="BK547" s="157"/>
      <c r="BL547" s="107">
        <f t="shared" si="25"/>
        <v>0</v>
      </c>
      <c r="BM547" s="107" t="str">
        <f>VLOOKUP(BL:BL,value!$A:$B,2,0)</f>
        <v>Y</v>
      </c>
      <c r="BN547" s="107" t="str">
        <f>VLOOKUP(BM:BM,value!C:D,2,0)</f>
        <v>Under</v>
      </c>
      <c r="BO547" s="107">
        <f t="shared" si="26"/>
        <v>0</v>
      </c>
      <c r="BP547" s="107" t="str">
        <f>VLOOKUP(BO:BO,value!$A:$B,2,0)</f>
        <v>Y</v>
      </c>
      <c r="BQ547" s="107" t="str">
        <f>VLOOKUP(BP:BP,value!C:D,2,0)</f>
        <v>Under</v>
      </c>
      <c r="BR547" s="107">
        <f>LOOKUP(AR547,value!$F$2:$H$20)</f>
        <v>5</v>
      </c>
    </row>
    <row r="548" spans="1:70" ht="19.95" customHeight="1">
      <c r="A548" s="157"/>
      <c r="B548" s="265">
        <v>44589</v>
      </c>
      <c r="C548" s="578" t="s">
        <v>2777</v>
      </c>
      <c r="D548" s="368" t="s">
        <v>2704</v>
      </c>
      <c r="E548" s="582" t="s">
        <v>2998</v>
      </c>
      <c r="F548" s="656">
        <v>44603</v>
      </c>
      <c r="G548" s="157"/>
      <c r="H548" s="157"/>
      <c r="I548" s="157"/>
      <c r="J548" s="157"/>
      <c r="K548" s="579">
        <v>88086582</v>
      </c>
      <c r="L548" s="124"/>
      <c r="M548" s="124"/>
      <c r="N548" s="368" t="s">
        <v>2238</v>
      </c>
      <c r="O548" s="583" t="s">
        <v>3071</v>
      </c>
      <c r="P548" s="157"/>
      <c r="Q548" s="157"/>
      <c r="R548" s="157"/>
      <c r="S548" s="157"/>
      <c r="T548" s="157"/>
      <c r="U548" s="157"/>
      <c r="V548" s="580" t="s">
        <v>2252</v>
      </c>
      <c r="W548" s="581" t="s">
        <v>2894</v>
      </c>
      <c r="X548" s="581" t="s">
        <v>355</v>
      </c>
      <c r="Y548" s="401" t="s">
        <v>3250</v>
      </c>
      <c r="Z548" s="89"/>
      <c r="AA548" s="478" t="s">
        <v>349</v>
      </c>
      <c r="AB548" s="1133" t="s">
        <v>3189</v>
      </c>
      <c r="AC548" s="157"/>
      <c r="AD548" s="157"/>
      <c r="AE548" s="130"/>
      <c r="AF548" s="157"/>
      <c r="AG548" s="157"/>
      <c r="AH548" s="157"/>
      <c r="AI548" s="157"/>
      <c r="AJ548" s="157"/>
      <c r="AK548" s="89"/>
      <c r="AL548" s="89"/>
      <c r="AM548" s="89" t="s">
        <v>242</v>
      </c>
      <c r="AN548" s="186" t="s">
        <v>171</v>
      </c>
      <c r="AO548" s="104" t="s">
        <v>62</v>
      </c>
      <c r="AP548" s="104" t="str">
        <f t="shared" si="24"/>
        <v>Under</v>
      </c>
      <c r="AQ548" s="157" t="s">
        <v>66</v>
      </c>
      <c r="AR548" s="265">
        <v>44603</v>
      </c>
      <c r="AS548" s="157" t="s">
        <v>4096</v>
      </c>
      <c r="AT548" s="157" t="s">
        <v>4097</v>
      </c>
      <c r="AU548" s="90" t="s">
        <v>4098</v>
      </c>
      <c r="AV548" s="157" t="s">
        <v>2232</v>
      </c>
      <c r="AW548" s="157" t="s">
        <v>47</v>
      </c>
      <c r="AX548" s="157" t="s">
        <v>4099</v>
      </c>
      <c r="AY548" s="157" t="s">
        <v>117</v>
      </c>
      <c r="AZ548" s="265">
        <v>44603</v>
      </c>
      <c r="BA548" s="157"/>
      <c r="BB548" s="157"/>
      <c r="BC548" s="157"/>
      <c r="BD548" s="157"/>
      <c r="BE548" s="89"/>
      <c r="BF548" s="89"/>
      <c r="BG548" s="89"/>
      <c r="BH548" s="89"/>
      <c r="BI548" s="157"/>
      <c r="BJ548" s="157"/>
      <c r="BK548" s="157"/>
      <c r="BL548" s="107">
        <f t="shared" si="25"/>
        <v>0</v>
      </c>
      <c r="BM548" s="107" t="str">
        <f>VLOOKUP(BL:BL,value!$A:$B,2,0)</f>
        <v>Y</v>
      </c>
      <c r="BN548" s="107" t="str">
        <f>VLOOKUP(BM:BM,value!C:D,2,0)</f>
        <v>Under</v>
      </c>
      <c r="BO548" s="107">
        <f t="shared" si="26"/>
        <v>0</v>
      </c>
      <c r="BP548" s="107" t="str">
        <f>VLOOKUP(BO:BO,value!$A:$B,2,0)</f>
        <v>Y</v>
      </c>
      <c r="BQ548" s="107" t="str">
        <f>VLOOKUP(BP:BP,value!C:D,2,0)</f>
        <v>Under</v>
      </c>
      <c r="BR548" s="107">
        <f>LOOKUP(AR548,value!$F$2:$H$20)</f>
        <v>5</v>
      </c>
    </row>
    <row r="549" spans="1:70" ht="19.95" customHeight="1">
      <c r="A549" s="157"/>
      <c r="B549" s="265">
        <v>44589</v>
      </c>
      <c r="C549" s="578" t="s">
        <v>2777</v>
      </c>
      <c r="D549" s="368" t="s">
        <v>2704</v>
      </c>
      <c r="E549" s="582" t="s">
        <v>2998</v>
      </c>
      <c r="F549" s="656">
        <v>44603</v>
      </c>
      <c r="G549" s="157"/>
      <c r="H549" s="157"/>
      <c r="I549" s="157"/>
      <c r="J549" s="157"/>
      <c r="K549" s="579">
        <v>88086578</v>
      </c>
      <c r="L549" s="157"/>
      <c r="M549" s="157"/>
      <c r="N549" s="368" t="s">
        <v>2238</v>
      </c>
      <c r="O549" s="583" t="s">
        <v>3071</v>
      </c>
      <c r="P549" s="157"/>
      <c r="Q549" s="157"/>
      <c r="R549" s="157"/>
      <c r="S549" s="157"/>
      <c r="T549" s="157"/>
      <c r="U549" s="157"/>
      <c r="V549" s="580" t="s">
        <v>2252</v>
      </c>
      <c r="W549" s="581" t="s">
        <v>2895</v>
      </c>
      <c r="X549" s="581" t="s">
        <v>355</v>
      </c>
      <c r="Y549" s="401" t="s">
        <v>3250</v>
      </c>
      <c r="Z549" s="157"/>
      <c r="AA549" s="478" t="s">
        <v>349</v>
      </c>
      <c r="AB549" s="1133" t="s">
        <v>3190</v>
      </c>
      <c r="AC549" s="157"/>
      <c r="AD549" s="157"/>
      <c r="AE549" s="157"/>
      <c r="AF549" s="157"/>
      <c r="AG549" s="157"/>
      <c r="AH549" s="157"/>
      <c r="AI549" s="157"/>
      <c r="AJ549" s="157"/>
      <c r="AK549" s="89"/>
      <c r="AL549" s="89"/>
      <c r="AM549" s="89" t="s">
        <v>242</v>
      </c>
      <c r="AN549" s="186" t="s">
        <v>171</v>
      </c>
      <c r="AO549" s="104" t="s">
        <v>62</v>
      </c>
      <c r="AP549" s="104" t="str">
        <f t="shared" si="24"/>
        <v>Under</v>
      </c>
      <c r="AQ549" s="157" t="s">
        <v>66</v>
      </c>
      <c r="AR549" s="265">
        <v>44603</v>
      </c>
      <c r="AS549" s="157" t="s">
        <v>4096</v>
      </c>
      <c r="AT549" s="157" t="s">
        <v>4097</v>
      </c>
      <c r="AU549" s="90" t="s">
        <v>4098</v>
      </c>
      <c r="AV549" s="157" t="s">
        <v>2232</v>
      </c>
      <c r="AW549" s="157" t="s">
        <v>47</v>
      </c>
      <c r="AX549" s="157" t="s">
        <v>4099</v>
      </c>
      <c r="AY549" s="157" t="s">
        <v>117</v>
      </c>
      <c r="AZ549" s="265">
        <v>44603</v>
      </c>
      <c r="BA549" s="157"/>
      <c r="BB549" s="157"/>
      <c r="BC549" s="157"/>
      <c r="BD549" s="157"/>
      <c r="BE549" s="89"/>
      <c r="BF549" s="89"/>
      <c r="BG549" s="89"/>
      <c r="BH549" s="89"/>
      <c r="BI549" s="157"/>
      <c r="BJ549" s="157"/>
      <c r="BK549" s="157"/>
      <c r="BL549" s="107">
        <f t="shared" si="25"/>
        <v>0</v>
      </c>
      <c r="BM549" s="107" t="str">
        <f>VLOOKUP(BL:BL,value!$A:$B,2,0)</f>
        <v>Y</v>
      </c>
      <c r="BN549" s="107" t="str">
        <f>VLOOKUP(BM:BM,value!C:D,2,0)</f>
        <v>Under</v>
      </c>
      <c r="BO549" s="107">
        <f t="shared" si="26"/>
        <v>0</v>
      </c>
      <c r="BP549" s="107" t="str">
        <f>VLOOKUP(BO:BO,value!$A:$B,2,0)</f>
        <v>Y</v>
      </c>
      <c r="BQ549" s="107" t="str">
        <f>VLOOKUP(BP:BP,value!C:D,2,0)</f>
        <v>Under</v>
      </c>
      <c r="BR549" s="107">
        <f>LOOKUP(AR549,value!$F$2:$H$20)</f>
        <v>5</v>
      </c>
    </row>
    <row r="550" spans="1:70" ht="19.95" customHeight="1">
      <c r="A550" s="157"/>
      <c r="B550" s="265">
        <v>44589</v>
      </c>
      <c r="C550" s="578" t="s">
        <v>2792</v>
      </c>
      <c r="D550" s="368" t="s">
        <v>2719</v>
      </c>
      <c r="E550" s="582" t="s">
        <v>3013</v>
      </c>
      <c r="F550" s="656">
        <v>44603</v>
      </c>
      <c r="G550" s="157"/>
      <c r="H550" s="157"/>
      <c r="I550" s="157"/>
      <c r="J550" s="157"/>
      <c r="K550" s="579">
        <v>88087850</v>
      </c>
      <c r="L550" s="124"/>
      <c r="M550" s="124"/>
      <c r="N550" s="368" t="s">
        <v>2238</v>
      </c>
      <c r="O550" s="583" t="s">
        <v>3086</v>
      </c>
      <c r="P550" s="157"/>
      <c r="Q550" s="157"/>
      <c r="R550" s="157"/>
      <c r="S550" s="157"/>
      <c r="T550" s="157"/>
      <c r="U550" s="157"/>
      <c r="V550" s="580" t="s">
        <v>2252</v>
      </c>
      <c r="W550" s="581" t="s">
        <v>2924</v>
      </c>
      <c r="X550" s="581" t="s">
        <v>355</v>
      </c>
      <c r="Y550" s="401" t="s">
        <v>3250</v>
      </c>
      <c r="Z550" s="89"/>
      <c r="AA550" s="478" t="s">
        <v>349</v>
      </c>
      <c r="AB550" s="1133" t="s">
        <v>3219</v>
      </c>
      <c r="AC550" s="157"/>
      <c r="AD550" s="157"/>
      <c r="AE550" s="130"/>
      <c r="AF550" s="157"/>
      <c r="AG550" s="157"/>
      <c r="AH550" s="157"/>
      <c r="AI550" s="157"/>
      <c r="AJ550" s="157"/>
      <c r="AK550" s="89"/>
      <c r="AL550" s="89"/>
      <c r="AM550" s="89" t="s">
        <v>242</v>
      </c>
      <c r="AN550" s="186" t="s">
        <v>177</v>
      </c>
      <c r="AO550" s="104" t="s">
        <v>62</v>
      </c>
      <c r="AP550" s="104" t="str">
        <f t="shared" si="24"/>
        <v>Under</v>
      </c>
      <c r="AQ550" s="157" t="s">
        <v>66</v>
      </c>
      <c r="AR550" s="265">
        <v>44603</v>
      </c>
      <c r="AS550" s="157" t="s">
        <v>4100</v>
      </c>
      <c r="AT550" s="157" t="s">
        <v>4101</v>
      </c>
      <c r="AU550" s="90" t="s">
        <v>3086</v>
      </c>
      <c r="AV550" s="157" t="s">
        <v>1006</v>
      </c>
      <c r="AW550" s="157" t="s">
        <v>47</v>
      </c>
      <c r="AX550" s="157" t="s">
        <v>4102</v>
      </c>
      <c r="AY550" s="157" t="s">
        <v>117</v>
      </c>
      <c r="AZ550" s="265">
        <v>44603</v>
      </c>
      <c r="BA550" s="157"/>
      <c r="BB550" s="157"/>
      <c r="BC550" s="157"/>
      <c r="BD550" s="157"/>
      <c r="BE550" s="89"/>
      <c r="BF550" s="89"/>
      <c r="BG550" s="89"/>
      <c r="BH550" s="89"/>
      <c r="BI550" s="157"/>
      <c r="BJ550" s="157"/>
      <c r="BK550" s="157"/>
      <c r="BL550" s="107">
        <f t="shared" si="25"/>
        <v>0</v>
      </c>
      <c r="BM550" s="107" t="str">
        <f>VLOOKUP(BL:BL,value!$A:$B,2,0)</f>
        <v>Y</v>
      </c>
      <c r="BN550" s="107" t="str">
        <f>VLOOKUP(BM:BM,value!C:D,2,0)</f>
        <v>Under</v>
      </c>
      <c r="BO550" s="107">
        <f t="shared" si="26"/>
        <v>0</v>
      </c>
      <c r="BP550" s="107" t="str">
        <f>VLOOKUP(BO:BO,value!$A:$B,2,0)</f>
        <v>Y</v>
      </c>
      <c r="BQ550" s="107" t="str">
        <f>VLOOKUP(BP:BP,value!C:D,2,0)</f>
        <v>Under</v>
      </c>
      <c r="BR550" s="107">
        <f>LOOKUP(AR550,value!$F$2:$H$20)</f>
        <v>5</v>
      </c>
    </row>
    <row r="551" spans="1:70" ht="19.95" customHeight="1">
      <c r="A551" s="157"/>
      <c r="B551" s="265">
        <v>44589</v>
      </c>
      <c r="C551" s="578" t="s">
        <v>2792</v>
      </c>
      <c r="D551" s="368" t="s">
        <v>2719</v>
      </c>
      <c r="E551" s="582" t="s">
        <v>3013</v>
      </c>
      <c r="F551" s="656">
        <v>44603</v>
      </c>
      <c r="G551" s="157"/>
      <c r="H551" s="157"/>
      <c r="I551" s="157"/>
      <c r="J551" s="157"/>
      <c r="K551" s="579">
        <v>88087846</v>
      </c>
      <c r="L551" s="157"/>
      <c r="M551" s="157"/>
      <c r="N551" s="368" t="s">
        <v>2238</v>
      </c>
      <c r="O551" s="583" t="s">
        <v>3086</v>
      </c>
      <c r="P551" s="157"/>
      <c r="Q551" s="157"/>
      <c r="R551" s="157"/>
      <c r="S551" s="157"/>
      <c r="T551" s="157"/>
      <c r="U551" s="157"/>
      <c r="V551" s="580" t="s">
        <v>2252</v>
      </c>
      <c r="W551" s="581" t="s">
        <v>2925</v>
      </c>
      <c r="X551" s="581" t="s">
        <v>355</v>
      </c>
      <c r="Y551" s="401" t="s">
        <v>3250</v>
      </c>
      <c r="Z551" s="157"/>
      <c r="AA551" s="478" t="s">
        <v>349</v>
      </c>
      <c r="AB551" s="1133" t="s">
        <v>3220</v>
      </c>
      <c r="AC551" s="157"/>
      <c r="AD551" s="157"/>
      <c r="AE551" s="157"/>
      <c r="AF551" s="157"/>
      <c r="AG551" s="157"/>
      <c r="AH551" s="157"/>
      <c r="AI551" s="157"/>
      <c r="AJ551" s="157"/>
      <c r="AK551" s="89"/>
      <c r="AL551" s="89"/>
      <c r="AM551" s="89" t="s">
        <v>242</v>
      </c>
      <c r="AN551" s="186" t="s">
        <v>177</v>
      </c>
      <c r="AO551" s="104" t="s">
        <v>62</v>
      </c>
      <c r="AP551" s="104" t="str">
        <f t="shared" si="24"/>
        <v>Under</v>
      </c>
      <c r="AQ551" s="157" t="s">
        <v>66</v>
      </c>
      <c r="AR551" s="265">
        <v>44603</v>
      </c>
      <c r="AS551" s="157" t="s">
        <v>4100</v>
      </c>
      <c r="AT551" s="157" t="s">
        <v>4101</v>
      </c>
      <c r="AU551" s="90" t="s">
        <v>3086</v>
      </c>
      <c r="AV551" s="157" t="s">
        <v>1006</v>
      </c>
      <c r="AW551" s="157" t="s">
        <v>47</v>
      </c>
      <c r="AX551" s="157" t="s">
        <v>4102</v>
      </c>
      <c r="AY551" s="157" t="s">
        <v>117</v>
      </c>
      <c r="AZ551" s="265">
        <v>44603</v>
      </c>
      <c r="BA551" s="157"/>
      <c r="BB551" s="157"/>
      <c r="BC551" s="157"/>
      <c r="BD551" s="157"/>
      <c r="BE551" s="89"/>
      <c r="BF551" s="89"/>
      <c r="BG551" s="89"/>
      <c r="BH551" s="89"/>
      <c r="BI551" s="157"/>
      <c r="BJ551" s="157"/>
      <c r="BK551" s="157"/>
      <c r="BL551" s="107">
        <f t="shared" si="25"/>
        <v>0</v>
      </c>
      <c r="BM551" s="107" t="str">
        <f>VLOOKUP(BL:BL,value!$A:$B,2,0)</f>
        <v>Y</v>
      </c>
      <c r="BN551" s="107" t="str">
        <f>VLOOKUP(BM:BM,value!C:D,2,0)</f>
        <v>Under</v>
      </c>
      <c r="BO551" s="107">
        <f t="shared" si="26"/>
        <v>0</v>
      </c>
      <c r="BP551" s="107" t="str">
        <f>VLOOKUP(BO:BO,value!$A:$B,2,0)</f>
        <v>Y</v>
      </c>
      <c r="BQ551" s="107" t="str">
        <f>VLOOKUP(BP:BP,value!C:D,2,0)</f>
        <v>Under</v>
      </c>
      <c r="BR551" s="107">
        <f>LOOKUP(AR551,value!$F$2:$H$20)</f>
        <v>5</v>
      </c>
    </row>
    <row r="552" spans="1:70" ht="19.95" customHeight="1">
      <c r="A552" s="157"/>
      <c r="B552" s="265">
        <v>44589</v>
      </c>
      <c r="C552" s="578" t="s">
        <v>2792</v>
      </c>
      <c r="D552" s="368" t="s">
        <v>2719</v>
      </c>
      <c r="E552" s="582" t="s">
        <v>3013</v>
      </c>
      <c r="F552" s="656">
        <v>44603</v>
      </c>
      <c r="G552" s="157"/>
      <c r="H552" s="157"/>
      <c r="I552" s="157"/>
      <c r="J552" s="157"/>
      <c r="K552" s="579">
        <v>88087854</v>
      </c>
      <c r="L552" s="124"/>
      <c r="M552" s="124"/>
      <c r="N552" s="368" t="s">
        <v>2238</v>
      </c>
      <c r="O552" s="583" t="s">
        <v>3086</v>
      </c>
      <c r="P552" s="157"/>
      <c r="Q552" s="157"/>
      <c r="R552" s="157"/>
      <c r="S552" s="157"/>
      <c r="T552" s="157"/>
      <c r="U552" s="157"/>
      <c r="V552" s="580" t="s">
        <v>2252</v>
      </c>
      <c r="W552" s="581" t="s">
        <v>2926</v>
      </c>
      <c r="X552" s="581" t="s">
        <v>355</v>
      </c>
      <c r="Y552" s="401" t="s">
        <v>3250</v>
      </c>
      <c r="Z552" s="89"/>
      <c r="AA552" s="478" t="s">
        <v>349</v>
      </c>
      <c r="AB552" s="1133" t="s">
        <v>3221</v>
      </c>
      <c r="AC552" s="157"/>
      <c r="AD552" s="157"/>
      <c r="AE552" s="130"/>
      <c r="AF552" s="157"/>
      <c r="AG552" s="157"/>
      <c r="AH552" s="157"/>
      <c r="AI552" s="157"/>
      <c r="AJ552" s="157"/>
      <c r="AK552" s="89"/>
      <c r="AL552" s="89"/>
      <c r="AM552" s="89" t="s">
        <v>242</v>
      </c>
      <c r="AN552" s="186" t="s">
        <v>177</v>
      </c>
      <c r="AO552" s="104" t="s">
        <v>62</v>
      </c>
      <c r="AP552" s="104" t="str">
        <f t="shared" si="24"/>
        <v>Under</v>
      </c>
      <c r="AQ552" s="157" t="s">
        <v>66</v>
      </c>
      <c r="AR552" s="265">
        <v>44603</v>
      </c>
      <c r="AS552" s="157" t="s">
        <v>4100</v>
      </c>
      <c r="AT552" s="157" t="s">
        <v>4101</v>
      </c>
      <c r="AU552" s="90" t="s">
        <v>3086</v>
      </c>
      <c r="AV552" s="157" t="s">
        <v>1006</v>
      </c>
      <c r="AW552" s="157" t="s">
        <v>47</v>
      </c>
      <c r="AX552" s="157" t="s">
        <v>4102</v>
      </c>
      <c r="AY552" s="157" t="s">
        <v>117</v>
      </c>
      <c r="AZ552" s="265">
        <v>44603</v>
      </c>
      <c r="BA552" s="157"/>
      <c r="BB552" s="157"/>
      <c r="BC552" s="157"/>
      <c r="BD552" s="157"/>
      <c r="BE552" s="89"/>
      <c r="BF552" s="89"/>
      <c r="BG552" s="89"/>
      <c r="BH552" s="89"/>
      <c r="BI552" s="157"/>
      <c r="BJ552" s="157"/>
      <c r="BK552" s="157"/>
      <c r="BL552" s="107">
        <f t="shared" si="25"/>
        <v>0</v>
      </c>
      <c r="BM552" s="107" t="str">
        <f>VLOOKUP(BL:BL,value!$A:$B,2,0)</f>
        <v>Y</v>
      </c>
      <c r="BN552" s="107" t="str">
        <f>VLOOKUP(BM:BM,value!C:D,2,0)</f>
        <v>Under</v>
      </c>
      <c r="BO552" s="107">
        <f t="shared" si="26"/>
        <v>0</v>
      </c>
      <c r="BP552" s="107" t="str">
        <f>VLOOKUP(BO:BO,value!$A:$B,2,0)</f>
        <v>Y</v>
      </c>
      <c r="BQ552" s="107" t="str">
        <f>VLOOKUP(BP:BP,value!C:D,2,0)</f>
        <v>Under</v>
      </c>
      <c r="BR552" s="107">
        <f>LOOKUP(AR552,value!$F$2:$H$20)</f>
        <v>5</v>
      </c>
    </row>
    <row r="553" spans="1:70" ht="19.95" customHeight="1">
      <c r="A553" s="157"/>
      <c r="B553" s="265">
        <v>44589</v>
      </c>
      <c r="C553" s="578" t="s">
        <v>2794</v>
      </c>
      <c r="D553" s="368" t="s">
        <v>2721</v>
      </c>
      <c r="E553" s="582" t="s">
        <v>3015</v>
      </c>
      <c r="F553" s="656">
        <v>44603</v>
      </c>
      <c r="G553" s="157"/>
      <c r="H553" s="157"/>
      <c r="I553" s="157"/>
      <c r="J553" s="157"/>
      <c r="K553" s="579">
        <v>88087054</v>
      </c>
      <c r="L553" s="157"/>
      <c r="M553" s="157"/>
      <c r="N553" s="368" t="s">
        <v>2238</v>
      </c>
      <c r="O553" s="583" t="s">
        <v>3088</v>
      </c>
      <c r="P553" s="157"/>
      <c r="Q553" s="157"/>
      <c r="R553" s="157"/>
      <c r="S553" s="157"/>
      <c r="T553" s="157"/>
      <c r="U553" s="157"/>
      <c r="V553" s="580" t="s">
        <v>2252</v>
      </c>
      <c r="W553" s="581" t="s">
        <v>2929</v>
      </c>
      <c r="X553" s="581" t="s">
        <v>355</v>
      </c>
      <c r="Y553" s="401" t="s">
        <v>3250</v>
      </c>
      <c r="Z553" s="157"/>
      <c r="AA553" s="478" t="s">
        <v>349</v>
      </c>
      <c r="AB553" s="1133" t="s">
        <v>3224</v>
      </c>
      <c r="AC553" s="157"/>
      <c r="AD553" s="157"/>
      <c r="AE553" s="157"/>
      <c r="AF553" s="157"/>
      <c r="AG553" s="157"/>
      <c r="AH553" s="157"/>
      <c r="AI553" s="157"/>
      <c r="AJ553" s="157"/>
      <c r="AK553" s="89"/>
      <c r="AL553" s="89"/>
      <c r="AM553" s="89" t="s">
        <v>242</v>
      </c>
      <c r="AN553" s="186" t="s">
        <v>213</v>
      </c>
      <c r="AO553" s="104" t="s">
        <v>62</v>
      </c>
      <c r="AP553" s="104" t="str">
        <f t="shared" si="24"/>
        <v>Under</v>
      </c>
      <c r="AQ553" s="157" t="s">
        <v>66</v>
      </c>
      <c r="AR553" s="265">
        <v>44600</v>
      </c>
      <c r="AS553" s="157" t="s">
        <v>4103</v>
      </c>
      <c r="AT553" s="157" t="s">
        <v>4104</v>
      </c>
      <c r="AU553" s="90" t="s">
        <v>4105</v>
      </c>
      <c r="AV553" s="157" t="s">
        <v>2637</v>
      </c>
      <c r="AW553" s="157" t="s">
        <v>47</v>
      </c>
      <c r="AX553" s="157" t="s">
        <v>4106</v>
      </c>
      <c r="AY553" s="157" t="s">
        <v>117</v>
      </c>
      <c r="AZ553" s="265">
        <v>44600</v>
      </c>
      <c r="BA553" s="157"/>
      <c r="BB553" s="157"/>
      <c r="BC553" s="157"/>
      <c r="BD553" s="157"/>
      <c r="BE553" s="89"/>
      <c r="BF553" s="89"/>
      <c r="BG553" s="89"/>
      <c r="BH553" s="89"/>
      <c r="BI553" s="157"/>
      <c r="BJ553" s="157"/>
      <c r="BK553" s="157"/>
      <c r="BL553" s="107">
        <f t="shared" si="25"/>
        <v>3</v>
      </c>
      <c r="BM553" s="107" t="str">
        <f>VLOOKUP(BL:BL,value!$A:$B,2,0)</f>
        <v>Y</v>
      </c>
      <c r="BN553" s="107" t="str">
        <f>VLOOKUP(BM:BM,value!C:D,2,0)</f>
        <v>Under</v>
      </c>
      <c r="BO553" s="107">
        <f t="shared" si="26"/>
        <v>0</v>
      </c>
      <c r="BP553" s="107" t="str">
        <f>VLOOKUP(BO:BO,value!$A:$B,2,0)</f>
        <v>Y</v>
      </c>
      <c r="BQ553" s="107" t="str">
        <f>VLOOKUP(BP:BP,value!C:D,2,0)</f>
        <v>Under</v>
      </c>
      <c r="BR553" s="107">
        <f>LOOKUP(AR553,value!$F$2:$H$20)</f>
        <v>5</v>
      </c>
    </row>
    <row r="554" spans="1:70" ht="19.95" customHeight="1">
      <c r="A554" s="157"/>
      <c r="B554" s="265">
        <v>44589</v>
      </c>
      <c r="C554" s="578" t="s">
        <v>2794</v>
      </c>
      <c r="D554" s="368" t="s">
        <v>2721</v>
      </c>
      <c r="E554" s="582" t="s">
        <v>3015</v>
      </c>
      <c r="F554" s="656">
        <v>44603</v>
      </c>
      <c r="G554" s="157"/>
      <c r="H554" s="157"/>
      <c r="I554" s="157"/>
      <c r="J554" s="157"/>
      <c r="K554" s="579">
        <v>88087058</v>
      </c>
      <c r="L554" s="157"/>
      <c r="M554" s="157"/>
      <c r="N554" s="368" t="s">
        <v>2238</v>
      </c>
      <c r="O554" s="583" t="s">
        <v>3088</v>
      </c>
      <c r="P554" s="157"/>
      <c r="Q554" s="157"/>
      <c r="R554" s="157"/>
      <c r="S554" s="157"/>
      <c r="T554" s="157"/>
      <c r="U554" s="157"/>
      <c r="V554" s="580" t="s">
        <v>2252</v>
      </c>
      <c r="W554" s="581" t="s">
        <v>2930</v>
      </c>
      <c r="X554" s="581" t="s">
        <v>355</v>
      </c>
      <c r="Y554" s="401" t="s">
        <v>3250</v>
      </c>
      <c r="Z554" s="157"/>
      <c r="AA554" s="478" t="s">
        <v>349</v>
      </c>
      <c r="AB554" s="1133" t="s">
        <v>3225</v>
      </c>
      <c r="AC554" s="157"/>
      <c r="AD554" s="157"/>
      <c r="AE554" s="157"/>
      <c r="AF554" s="157"/>
      <c r="AG554" s="157"/>
      <c r="AH554" s="157"/>
      <c r="AI554" s="157"/>
      <c r="AJ554" s="157"/>
      <c r="AK554" s="89"/>
      <c r="AL554" s="89"/>
      <c r="AM554" s="89" t="s">
        <v>242</v>
      </c>
      <c r="AN554" s="186" t="s">
        <v>213</v>
      </c>
      <c r="AO554" s="104" t="s">
        <v>62</v>
      </c>
      <c r="AP554" s="104" t="str">
        <f t="shared" si="24"/>
        <v>Under</v>
      </c>
      <c r="AQ554" s="157" t="s">
        <v>66</v>
      </c>
      <c r="AR554" s="265">
        <v>44600</v>
      </c>
      <c r="AS554" s="157" t="s">
        <v>4103</v>
      </c>
      <c r="AT554" s="157" t="s">
        <v>4104</v>
      </c>
      <c r="AU554" s="90" t="s">
        <v>4105</v>
      </c>
      <c r="AV554" s="157" t="s">
        <v>2637</v>
      </c>
      <c r="AW554" s="157" t="s">
        <v>47</v>
      </c>
      <c r="AX554" s="157" t="s">
        <v>4106</v>
      </c>
      <c r="AY554" s="157" t="s">
        <v>117</v>
      </c>
      <c r="AZ554" s="265">
        <v>44600</v>
      </c>
      <c r="BA554" s="157"/>
      <c r="BB554" s="157"/>
      <c r="BC554" s="157"/>
      <c r="BD554" s="157"/>
      <c r="BE554" s="89"/>
      <c r="BF554" s="89"/>
      <c r="BG554" s="89"/>
      <c r="BH554" s="89"/>
      <c r="BI554" s="157"/>
      <c r="BJ554" s="157"/>
      <c r="BK554" s="157"/>
      <c r="BL554" s="107">
        <f t="shared" si="25"/>
        <v>3</v>
      </c>
      <c r="BM554" s="107" t="str">
        <f>VLOOKUP(BL:BL,value!$A:$B,2,0)</f>
        <v>Y</v>
      </c>
      <c r="BN554" s="107" t="str">
        <f>VLOOKUP(BM:BM,value!C:D,2,0)</f>
        <v>Under</v>
      </c>
      <c r="BO554" s="107">
        <f t="shared" si="26"/>
        <v>0</v>
      </c>
      <c r="BP554" s="107" t="str">
        <f>VLOOKUP(BO:BO,value!$A:$B,2,0)</f>
        <v>Y</v>
      </c>
      <c r="BQ554" s="107" t="str">
        <f>VLOOKUP(BP:BP,value!C:D,2,0)</f>
        <v>Under</v>
      </c>
      <c r="BR554" s="107">
        <f>LOOKUP(AR554,value!$F$2:$H$20)</f>
        <v>5</v>
      </c>
    </row>
    <row r="555" spans="1:70" ht="19.95" customHeight="1">
      <c r="A555" s="157"/>
      <c r="B555" s="444">
        <v>44589</v>
      </c>
      <c r="C555" s="109">
        <v>201783107</v>
      </c>
      <c r="D555" s="90" t="s">
        <v>3312</v>
      </c>
      <c r="E555" s="479" t="s">
        <v>3330</v>
      </c>
      <c r="F555" s="458">
        <v>44603</v>
      </c>
      <c r="G555" s="157"/>
      <c r="H555" s="157"/>
      <c r="I555" s="446"/>
      <c r="J555" s="157"/>
      <c r="K555" s="649">
        <v>81266145</v>
      </c>
      <c r="L555" s="446" t="s">
        <v>3366</v>
      </c>
      <c r="M555" s="446" t="s">
        <v>1270</v>
      </c>
      <c r="N555" s="106" t="s">
        <v>330</v>
      </c>
      <c r="O555" s="110" t="s">
        <v>3407</v>
      </c>
      <c r="P555" s="457"/>
      <c r="Q555" s="108"/>
      <c r="R555" s="157"/>
      <c r="S555" s="157"/>
      <c r="T555" s="157"/>
      <c r="U555" s="157"/>
      <c r="V555" s="447" t="s">
        <v>3312</v>
      </c>
      <c r="W555" s="111" t="s">
        <v>379</v>
      </c>
      <c r="X555" s="111" t="s">
        <v>379</v>
      </c>
      <c r="Y555" s="146" t="s">
        <v>3425</v>
      </c>
      <c r="Z555" s="157"/>
      <c r="AA555" s="478" t="s">
        <v>349</v>
      </c>
      <c r="AB555" s="1134" t="s">
        <v>3458</v>
      </c>
      <c r="AC555" s="157"/>
      <c r="AD555" s="157"/>
      <c r="AE555" s="157"/>
      <c r="AF555" s="157"/>
      <c r="AG555" s="157"/>
      <c r="AH555" s="157"/>
      <c r="AI555" s="157"/>
      <c r="AJ555" s="157"/>
      <c r="AK555" s="89"/>
      <c r="AL555" s="89"/>
      <c r="AM555" s="89" t="s">
        <v>242</v>
      </c>
      <c r="AN555" s="446" t="s">
        <v>172</v>
      </c>
      <c r="AO555" s="104" t="s">
        <v>62</v>
      </c>
      <c r="AP555" s="104" t="str">
        <f t="shared" si="24"/>
        <v>Under</v>
      </c>
      <c r="AQ555" s="157" t="s">
        <v>65</v>
      </c>
      <c r="AR555" s="265">
        <v>44603</v>
      </c>
      <c r="AS555" s="157" t="s">
        <v>4108</v>
      </c>
      <c r="AT555" s="157" t="s">
        <v>4107</v>
      </c>
      <c r="AU555" s="90" t="s">
        <v>3407</v>
      </c>
      <c r="AV555" s="157" t="s">
        <v>515</v>
      </c>
      <c r="AW555" s="157" t="s">
        <v>47</v>
      </c>
      <c r="AX555" s="157" t="s">
        <v>4109</v>
      </c>
      <c r="AY555" s="157" t="s">
        <v>117</v>
      </c>
      <c r="AZ555" s="265">
        <v>44603</v>
      </c>
      <c r="BA555" s="157"/>
      <c r="BB555" s="157"/>
      <c r="BC555" s="157"/>
      <c r="BD555" s="157"/>
      <c r="BE555" s="265">
        <v>44600</v>
      </c>
      <c r="BF555" s="89" t="s">
        <v>3630</v>
      </c>
      <c r="BG555" s="265">
        <v>44597</v>
      </c>
      <c r="BH555" s="278">
        <v>0.5625</v>
      </c>
      <c r="BI555" s="157" t="s">
        <v>3644</v>
      </c>
      <c r="BJ555" s="157">
        <v>1</v>
      </c>
      <c r="BK555" s="157" t="s">
        <v>413</v>
      </c>
      <c r="BL555" s="107">
        <f t="shared" si="25"/>
        <v>0</v>
      </c>
      <c r="BM555" s="107" t="str">
        <f>VLOOKUP(BL:BL,value!$A:$B,2,0)</f>
        <v>Y</v>
      </c>
      <c r="BN555" s="107" t="str">
        <f>VLOOKUP(BM:BM,value!C:D,2,0)</f>
        <v>Under</v>
      </c>
      <c r="BO555" s="107">
        <f t="shared" si="26"/>
        <v>0</v>
      </c>
      <c r="BP555" s="107" t="str">
        <f>VLOOKUP(BO:BO,value!$A:$B,2,0)</f>
        <v>Y</v>
      </c>
      <c r="BQ555" s="107" t="str">
        <f>VLOOKUP(BP:BP,value!C:D,2,0)</f>
        <v>Under</v>
      </c>
      <c r="BR555" s="107">
        <f>LOOKUP(AR555,value!$F$2:$H$20)</f>
        <v>5</v>
      </c>
    </row>
    <row r="556" spans="1:70" ht="19.95" customHeight="1">
      <c r="A556" s="157"/>
      <c r="B556" s="444">
        <v>44589</v>
      </c>
      <c r="C556" s="109">
        <v>201783107</v>
      </c>
      <c r="D556" s="90" t="s">
        <v>3312</v>
      </c>
      <c r="E556" s="479" t="s">
        <v>3330</v>
      </c>
      <c r="F556" s="458">
        <v>44603</v>
      </c>
      <c r="G556" s="157"/>
      <c r="H556" s="157"/>
      <c r="I556" s="446"/>
      <c r="J556" s="157"/>
      <c r="K556" s="649">
        <v>82303892</v>
      </c>
      <c r="L556" s="446" t="s">
        <v>3367</v>
      </c>
      <c r="M556" s="446" t="s">
        <v>42</v>
      </c>
      <c r="N556" s="106" t="s">
        <v>330</v>
      </c>
      <c r="O556" s="110" t="s">
        <v>3407</v>
      </c>
      <c r="P556" s="457"/>
      <c r="Q556" s="108"/>
      <c r="R556" s="157"/>
      <c r="S556" s="157"/>
      <c r="T556" s="157"/>
      <c r="U556" s="157"/>
      <c r="V556" s="447" t="s">
        <v>3312</v>
      </c>
      <c r="W556" s="111" t="s">
        <v>379</v>
      </c>
      <c r="X556" s="111" t="s">
        <v>379</v>
      </c>
      <c r="Y556" s="146" t="s">
        <v>3425</v>
      </c>
      <c r="Z556" s="157"/>
      <c r="AA556" s="478" t="s">
        <v>349</v>
      </c>
      <c r="AB556" s="1134" t="s">
        <v>3459</v>
      </c>
      <c r="AC556" s="157"/>
      <c r="AD556" s="157"/>
      <c r="AE556" s="157"/>
      <c r="AF556" s="157"/>
      <c r="AG556" s="157"/>
      <c r="AH556" s="157"/>
      <c r="AI556" s="157"/>
      <c r="AJ556" s="157"/>
      <c r="AK556" s="89"/>
      <c r="AL556" s="89"/>
      <c r="AM556" s="89" t="s">
        <v>242</v>
      </c>
      <c r="AN556" s="446" t="s">
        <v>172</v>
      </c>
      <c r="AO556" s="104" t="s">
        <v>62</v>
      </c>
      <c r="AP556" s="104" t="str">
        <f t="shared" si="24"/>
        <v>Under</v>
      </c>
      <c r="AQ556" s="157" t="s">
        <v>65</v>
      </c>
      <c r="AR556" s="265">
        <v>44603</v>
      </c>
      <c r="AS556" s="157" t="s">
        <v>4108</v>
      </c>
      <c r="AT556" s="157" t="s">
        <v>4107</v>
      </c>
      <c r="AU556" s="90" t="s">
        <v>3407</v>
      </c>
      <c r="AV556" s="157" t="s">
        <v>515</v>
      </c>
      <c r="AW556" s="157" t="s">
        <v>277</v>
      </c>
      <c r="AX556" s="157" t="s">
        <v>4110</v>
      </c>
      <c r="AY556" s="157" t="s">
        <v>80</v>
      </c>
      <c r="AZ556" s="265">
        <v>44603</v>
      </c>
      <c r="BA556" s="157"/>
      <c r="BB556" s="157"/>
      <c r="BC556" s="157"/>
      <c r="BD556" s="157"/>
      <c r="BE556" s="265">
        <v>44600</v>
      </c>
      <c r="BF556" s="89" t="s">
        <v>3630</v>
      </c>
      <c r="BG556" s="265">
        <v>44597</v>
      </c>
      <c r="BH556" s="278">
        <v>0.5625</v>
      </c>
      <c r="BI556" s="157" t="s">
        <v>3644</v>
      </c>
      <c r="BJ556" s="157">
        <v>1</v>
      </c>
      <c r="BK556" s="157" t="s">
        <v>413</v>
      </c>
      <c r="BL556" s="107">
        <f t="shared" si="25"/>
        <v>0</v>
      </c>
      <c r="BM556" s="107" t="str">
        <f>VLOOKUP(BL:BL,value!$A:$B,2,0)</f>
        <v>Y</v>
      </c>
      <c r="BN556" s="107" t="str">
        <f>VLOOKUP(BM:BM,value!C:D,2,0)</f>
        <v>Under</v>
      </c>
      <c r="BO556" s="107">
        <f t="shared" si="26"/>
        <v>0</v>
      </c>
      <c r="BP556" s="107" t="str">
        <f>VLOOKUP(BO:BO,value!$A:$B,2,0)</f>
        <v>Y</v>
      </c>
      <c r="BQ556" s="107" t="str">
        <f>VLOOKUP(BP:BP,value!C:D,2,0)</f>
        <v>Under</v>
      </c>
      <c r="BR556" s="107">
        <f>LOOKUP(AR556,value!$F$2:$H$20)</f>
        <v>5</v>
      </c>
    </row>
    <row r="557" spans="1:70" ht="19.95" customHeight="1">
      <c r="A557" s="157"/>
      <c r="B557" s="444">
        <v>44589</v>
      </c>
      <c r="C557" s="109">
        <v>201783107</v>
      </c>
      <c r="D557" s="90" t="s">
        <v>3312</v>
      </c>
      <c r="E557" s="479" t="s">
        <v>3330</v>
      </c>
      <c r="F557" s="458">
        <v>44603</v>
      </c>
      <c r="G557" s="157"/>
      <c r="H557" s="157"/>
      <c r="I557" s="446"/>
      <c r="J557" s="157"/>
      <c r="K557" s="649">
        <v>82303893</v>
      </c>
      <c r="L557" s="446" t="s">
        <v>3368</v>
      </c>
      <c r="M557" s="446" t="s">
        <v>42</v>
      </c>
      <c r="N557" s="106" t="s">
        <v>330</v>
      </c>
      <c r="O557" s="110" t="s">
        <v>3407</v>
      </c>
      <c r="P557" s="457"/>
      <c r="Q557" s="108"/>
      <c r="R557" s="157"/>
      <c r="S557" s="157"/>
      <c r="T557" s="157"/>
      <c r="U557" s="157"/>
      <c r="V557" s="447" t="s">
        <v>3312</v>
      </c>
      <c r="W557" s="111" t="s">
        <v>379</v>
      </c>
      <c r="X557" s="111" t="s">
        <v>379</v>
      </c>
      <c r="Y557" s="146" t="s">
        <v>3425</v>
      </c>
      <c r="Z557" s="157"/>
      <c r="AA557" s="478" t="s">
        <v>349</v>
      </c>
      <c r="AB557" s="1134" t="s">
        <v>3460</v>
      </c>
      <c r="AC557" s="157"/>
      <c r="AD557" s="157"/>
      <c r="AE557" s="157"/>
      <c r="AF557" s="157"/>
      <c r="AG557" s="157"/>
      <c r="AH557" s="157"/>
      <c r="AI557" s="157"/>
      <c r="AJ557" s="157"/>
      <c r="AK557" s="89"/>
      <c r="AL557" s="89"/>
      <c r="AM557" s="89" t="s">
        <v>242</v>
      </c>
      <c r="AN557" s="446" t="s">
        <v>172</v>
      </c>
      <c r="AO557" s="104" t="s">
        <v>62</v>
      </c>
      <c r="AP557" s="104" t="str">
        <f t="shared" si="24"/>
        <v>Under</v>
      </c>
      <c r="AQ557" s="157" t="s">
        <v>65</v>
      </c>
      <c r="AR557" s="265">
        <v>44603</v>
      </c>
      <c r="AS557" s="157" t="s">
        <v>4108</v>
      </c>
      <c r="AT557" s="157" t="s">
        <v>4107</v>
      </c>
      <c r="AU557" s="90" t="s">
        <v>3407</v>
      </c>
      <c r="AV557" s="157" t="s">
        <v>515</v>
      </c>
      <c r="AW557" s="157" t="s">
        <v>277</v>
      </c>
      <c r="AX557" s="157" t="s">
        <v>4110</v>
      </c>
      <c r="AY557" s="157" t="s">
        <v>80</v>
      </c>
      <c r="AZ557" s="265">
        <v>44603</v>
      </c>
      <c r="BA557" s="157"/>
      <c r="BB557" s="157"/>
      <c r="BC557" s="157"/>
      <c r="BD557" s="157"/>
      <c r="BE557" s="265">
        <v>44600</v>
      </c>
      <c r="BF557" s="89" t="s">
        <v>3630</v>
      </c>
      <c r="BG557" s="265">
        <v>44597</v>
      </c>
      <c r="BH557" s="278">
        <v>0.5625</v>
      </c>
      <c r="BI557" s="157" t="s">
        <v>3644</v>
      </c>
      <c r="BJ557" s="157">
        <v>1</v>
      </c>
      <c r="BK557" s="157" t="s">
        <v>413</v>
      </c>
      <c r="BL557" s="107">
        <f t="shared" si="25"/>
        <v>0</v>
      </c>
      <c r="BM557" s="107" t="str">
        <f>VLOOKUP(BL:BL,value!$A:$B,2,0)</f>
        <v>Y</v>
      </c>
      <c r="BN557" s="107" t="str">
        <f>VLOOKUP(BM:BM,value!C:D,2,0)</f>
        <v>Under</v>
      </c>
      <c r="BO557" s="107">
        <f t="shared" si="26"/>
        <v>0</v>
      </c>
      <c r="BP557" s="107" t="str">
        <f>VLOOKUP(BO:BO,value!$A:$B,2,0)</f>
        <v>Y</v>
      </c>
      <c r="BQ557" s="107" t="str">
        <f>VLOOKUP(BP:BP,value!C:D,2,0)</f>
        <v>Under</v>
      </c>
      <c r="BR557" s="107">
        <f>LOOKUP(AR557,value!$F$2:$H$20)</f>
        <v>5</v>
      </c>
    </row>
    <row r="558" spans="1:70" ht="19.95" customHeight="1">
      <c r="A558" s="157"/>
      <c r="B558" s="444">
        <v>44589</v>
      </c>
      <c r="C558" s="109">
        <v>201783107</v>
      </c>
      <c r="D558" s="90" t="s">
        <v>3312</v>
      </c>
      <c r="E558" s="479" t="s">
        <v>3330</v>
      </c>
      <c r="F558" s="458">
        <v>44603</v>
      </c>
      <c r="G558" s="157"/>
      <c r="H558" s="157"/>
      <c r="I558" s="446"/>
      <c r="J558" s="157"/>
      <c r="K558" s="649">
        <v>82303894</v>
      </c>
      <c r="L558" s="446" t="s">
        <v>3369</v>
      </c>
      <c r="M558" s="446" t="s">
        <v>42</v>
      </c>
      <c r="N558" s="106" t="s">
        <v>330</v>
      </c>
      <c r="O558" s="110" t="s">
        <v>3407</v>
      </c>
      <c r="P558" s="457"/>
      <c r="Q558" s="108"/>
      <c r="R558" s="157"/>
      <c r="S558" s="157"/>
      <c r="T558" s="157"/>
      <c r="U558" s="157"/>
      <c r="V558" s="447" t="s">
        <v>3312</v>
      </c>
      <c r="W558" s="111" t="s">
        <v>379</v>
      </c>
      <c r="X558" s="111" t="s">
        <v>379</v>
      </c>
      <c r="Y558" s="146" t="s">
        <v>3425</v>
      </c>
      <c r="Z558" s="157"/>
      <c r="AA558" s="478" t="s">
        <v>349</v>
      </c>
      <c r="AB558" s="1134" t="s">
        <v>3461</v>
      </c>
      <c r="AC558" s="157"/>
      <c r="AD558" s="157"/>
      <c r="AE558" s="157"/>
      <c r="AF558" s="157"/>
      <c r="AG558" s="157"/>
      <c r="AH558" s="157"/>
      <c r="AI558" s="157"/>
      <c r="AJ558" s="157"/>
      <c r="AK558" s="89"/>
      <c r="AL558" s="89"/>
      <c r="AM558" s="89" t="s">
        <v>242</v>
      </c>
      <c r="AN558" s="446" t="s">
        <v>172</v>
      </c>
      <c r="AO558" s="104" t="s">
        <v>62</v>
      </c>
      <c r="AP558" s="104" t="str">
        <f t="shared" si="24"/>
        <v>Under</v>
      </c>
      <c r="AQ558" s="157" t="s">
        <v>65</v>
      </c>
      <c r="AR558" s="265">
        <v>44603</v>
      </c>
      <c r="AS558" s="157" t="s">
        <v>4108</v>
      </c>
      <c r="AT558" s="157" t="s">
        <v>4107</v>
      </c>
      <c r="AU558" s="90" t="s">
        <v>3407</v>
      </c>
      <c r="AV558" s="157" t="s">
        <v>515</v>
      </c>
      <c r="AW558" s="157" t="s">
        <v>47</v>
      </c>
      <c r="AX558" s="157" t="s">
        <v>4109</v>
      </c>
      <c r="AY558" s="157" t="s">
        <v>117</v>
      </c>
      <c r="AZ558" s="265">
        <v>44603</v>
      </c>
      <c r="BA558" s="157"/>
      <c r="BB558" s="157"/>
      <c r="BC558" s="157"/>
      <c r="BD558" s="157"/>
      <c r="BE558" s="265">
        <v>44600</v>
      </c>
      <c r="BF558" s="89" t="s">
        <v>3630</v>
      </c>
      <c r="BG558" s="265">
        <v>44597</v>
      </c>
      <c r="BH558" s="278">
        <v>0.5625</v>
      </c>
      <c r="BI558" s="157" t="s">
        <v>3644</v>
      </c>
      <c r="BJ558" s="157">
        <v>1</v>
      </c>
      <c r="BK558" s="157" t="s">
        <v>413</v>
      </c>
      <c r="BL558" s="107">
        <f t="shared" si="25"/>
        <v>0</v>
      </c>
      <c r="BM558" s="107" t="str">
        <f>VLOOKUP(BL:BL,value!$A:$B,2,0)</f>
        <v>Y</v>
      </c>
      <c r="BN558" s="107" t="str">
        <f>VLOOKUP(BM:BM,value!C:D,2,0)</f>
        <v>Under</v>
      </c>
      <c r="BO558" s="107">
        <f t="shared" si="26"/>
        <v>0</v>
      </c>
      <c r="BP558" s="107" t="str">
        <f>VLOOKUP(BO:BO,value!$A:$B,2,0)</f>
        <v>Y</v>
      </c>
      <c r="BQ558" s="107" t="str">
        <f>VLOOKUP(BP:BP,value!C:D,2,0)</f>
        <v>Under</v>
      </c>
      <c r="BR558" s="107">
        <f>LOOKUP(AR558,value!$F$2:$H$20)</f>
        <v>5</v>
      </c>
    </row>
    <row r="559" spans="1:70" ht="19.95" customHeight="1">
      <c r="A559" s="157"/>
      <c r="B559" s="444">
        <v>44589</v>
      </c>
      <c r="C559" s="109">
        <v>201783107</v>
      </c>
      <c r="D559" s="90" t="s">
        <v>3312</v>
      </c>
      <c r="E559" s="479" t="s">
        <v>3330</v>
      </c>
      <c r="F559" s="458">
        <v>44603</v>
      </c>
      <c r="G559" s="157"/>
      <c r="H559" s="157"/>
      <c r="I559" s="446"/>
      <c r="J559" s="157"/>
      <c r="K559" s="649">
        <v>82303895</v>
      </c>
      <c r="L559" s="446" t="s">
        <v>3370</v>
      </c>
      <c r="M559" s="446" t="s">
        <v>42</v>
      </c>
      <c r="N559" s="106" t="s">
        <v>330</v>
      </c>
      <c r="O559" s="110" t="s">
        <v>3407</v>
      </c>
      <c r="P559" s="457"/>
      <c r="Q559" s="108"/>
      <c r="R559" s="157"/>
      <c r="S559" s="157"/>
      <c r="T559" s="157"/>
      <c r="U559" s="157"/>
      <c r="V559" s="447" t="s">
        <v>3312</v>
      </c>
      <c r="W559" s="111" t="s">
        <v>379</v>
      </c>
      <c r="X559" s="111" t="s">
        <v>379</v>
      </c>
      <c r="Y559" s="146" t="s">
        <v>3425</v>
      </c>
      <c r="Z559" s="157"/>
      <c r="AA559" s="478" t="s">
        <v>349</v>
      </c>
      <c r="AB559" s="1134" t="s">
        <v>3462</v>
      </c>
      <c r="AC559" s="157"/>
      <c r="AD559" s="157"/>
      <c r="AE559" s="157"/>
      <c r="AF559" s="157"/>
      <c r="AG559" s="157"/>
      <c r="AH559" s="157"/>
      <c r="AI559" s="157"/>
      <c r="AJ559" s="157"/>
      <c r="AK559" s="89"/>
      <c r="AL559" s="89"/>
      <c r="AM559" s="89" t="s">
        <v>242</v>
      </c>
      <c r="AN559" s="446" t="s">
        <v>172</v>
      </c>
      <c r="AO559" s="104" t="s">
        <v>62</v>
      </c>
      <c r="AP559" s="104" t="str">
        <f t="shared" si="24"/>
        <v>Under</v>
      </c>
      <c r="AQ559" s="157" t="s">
        <v>65</v>
      </c>
      <c r="AR559" s="265">
        <v>44603</v>
      </c>
      <c r="AS559" s="157" t="s">
        <v>4108</v>
      </c>
      <c r="AT559" s="157" t="s">
        <v>4107</v>
      </c>
      <c r="AU559" s="90" t="s">
        <v>3407</v>
      </c>
      <c r="AV559" s="157" t="s">
        <v>515</v>
      </c>
      <c r="AW559" s="157" t="s">
        <v>277</v>
      </c>
      <c r="AX559" s="157" t="s">
        <v>4110</v>
      </c>
      <c r="AY559" s="157" t="s">
        <v>80</v>
      </c>
      <c r="AZ559" s="265">
        <v>44603</v>
      </c>
      <c r="BA559" s="157"/>
      <c r="BB559" s="157"/>
      <c r="BC559" s="157"/>
      <c r="BD559" s="157"/>
      <c r="BE559" s="265">
        <v>44600</v>
      </c>
      <c r="BF559" s="89" t="s">
        <v>3630</v>
      </c>
      <c r="BG559" s="265">
        <v>44597</v>
      </c>
      <c r="BH559" s="278">
        <v>0.5625</v>
      </c>
      <c r="BI559" s="157" t="s">
        <v>3644</v>
      </c>
      <c r="BJ559" s="157">
        <v>1</v>
      </c>
      <c r="BK559" s="157" t="s">
        <v>413</v>
      </c>
      <c r="BL559" s="107">
        <f t="shared" si="25"/>
        <v>0</v>
      </c>
      <c r="BM559" s="107" t="str">
        <f>VLOOKUP(BL:BL,value!$A:$B,2,0)</f>
        <v>Y</v>
      </c>
      <c r="BN559" s="107" t="str">
        <f>VLOOKUP(BM:BM,value!C:D,2,0)</f>
        <v>Under</v>
      </c>
      <c r="BO559" s="107">
        <f t="shared" si="26"/>
        <v>0</v>
      </c>
      <c r="BP559" s="107" t="str">
        <f>VLOOKUP(BO:BO,value!$A:$B,2,0)</f>
        <v>Y</v>
      </c>
      <c r="BQ559" s="107" t="str">
        <f>VLOOKUP(BP:BP,value!C:D,2,0)</f>
        <v>Under</v>
      </c>
      <c r="BR559" s="107">
        <f>LOOKUP(AR559,value!$F$2:$H$20)</f>
        <v>5</v>
      </c>
    </row>
    <row r="560" spans="1:70" ht="19.95" customHeight="1">
      <c r="A560" s="157"/>
      <c r="B560" s="444">
        <v>44589</v>
      </c>
      <c r="C560" s="109">
        <v>201783107</v>
      </c>
      <c r="D560" s="90" t="s">
        <v>3312</v>
      </c>
      <c r="E560" s="479" t="s">
        <v>3330</v>
      </c>
      <c r="F560" s="458">
        <v>44603</v>
      </c>
      <c r="G560" s="157"/>
      <c r="H560" s="157"/>
      <c r="I560" s="446"/>
      <c r="J560" s="157"/>
      <c r="K560" s="649">
        <v>82303896</v>
      </c>
      <c r="L560" s="446" t="s">
        <v>3371</v>
      </c>
      <c r="M560" s="446" t="s">
        <v>42</v>
      </c>
      <c r="N560" s="106" t="s">
        <v>330</v>
      </c>
      <c r="O560" s="110" t="s">
        <v>3407</v>
      </c>
      <c r="P560" s="457"/>
      <c r="Q560" s="108"/>
      <c r="R560" s="157"/>
      <c r="S560" s="157"/>
      <c r="T560" s="157"/>
      <c r="U560" s="157"/>
      <c r="V560" s="447" t="s">
        <v>3312</v>
      </c>
      <c r="W560" s="111" t="s">
        <v>379</v>
      </c>
      <c r="X560" s="111" t="s">
        <v>379</v>
      </c>
      <c r="Y560" s="146" t="s">
        <v>3425</v>
      </c>
      <c r="Z560" s="157"/>
      <c r="AA560" s="478" t="s">
        <v>349</v>
      </c>
      <c r="AB560" s="1134" t="s">
        <v>3463</v>
      </c>
      <c r="AC560" s="157"/>
      <c r="AD560" s="157"/>
      <c r="AE560" s="157"/>
      <c r="AF560" s="157"/>
      <c r="AG560" s="157"/>
      <c r="AH560" s="157"/>
      <c r="AI560" s="157"/>
      <c r="AJ560" s="157"/>
      <c r="AK560" s="89"/>
      <c r="AL560" s="89"/>
      <c r="AM560" s="89" t="s">
        <v>242</v>
      </c>
      <c r="AN560" s="446" t="s">
        <v>172</v>
      </c>
      <c r="AO560" s="104" t="s">
        <v>62</v>
      </c>
      <c r="AP560" s="104" t="str">
        <f t="shared" si="24"/>
        <v>Under</v>
      </c>
      <c r="AQ560" s="157" t="s">
        <v>65</v>
      </c>
      <c r="AR560" s="265">
        <v>44603</v>
      </c>
      <c r="AS560" s="157" t="s">
        <v>4108</v>
      </c>
      <c r="AT560" s="157" t="s">
        <v>4107</v>
      </c>
      <c r="AU560" s="90" t="s">
        <v>3407</v>
      </c>
      <c r="AV560" s="157" t="s">
        <v>515</v>
      </c>
      <c r="AW560" s="157" t="s">
        <v>277</v>
      </c>
      <c r="AX560" s="157" t="s">
        <v>4110</v>
      </c>
      <c r="AY560" s="157" t="s">
        <v>80</v>
      </c>
      <c r="AZ560" s="265">
        <v>44603</v>
      </c>
      <c r="BA560" s="157"/>
      <c r="BB560" s="157"/>
      <c r="BC560" s="157"/>
      <c r="BD560" s="157"/>
      <c r="BE560" s="265">
        <v>44600</v>
      </c>
      <c r="BF560" s="89" t="s">
        <v>3630</v>
      </c>
      <c r="BG560" s="265">
        <v>44597</v>
      </c>
      <c r="BH560" s="278">
        <v>0.5625</v>
      </c>
      <c r="BI560" s="157" t="s">
        <v>3644</v>
      </c>
      <c r="BJ560" s="157">
        <v>1</v>
      </c>
      <c r="BK560" s="157" t="s">
        <v>413</v>
      </c>
      <c r="BL560" s="107">
        <f t="shared" si="25"/>
        <v>0</v>
      </c>
      <c r="BM560" s="107" t="str">
        <f>VLOOKUP(BL:BL,value!$A:$B,2,0)</f>
        <v>Y</v>
      </c>
      <c r="BN560" s="107" t="str">
        <f>VLOOKUP(BM:BM,value!C:D,2,0)</f>
        <v>Under</v>
      </c>
      <c r="BO560" s="107">
        <f t="shared" si="26"/>
        <v>0</v>
      </c>
      <c r="BP560" s="107" t="str">
        <f>VLOOKUP(BO:BO,value!$A:$B,2,0)</f>
        <v>Y</v>
      </c>
      <c r="BQ560" s="107" t="str">
        <f>VLOOKUP(BP:BP,value!C:D,2,0)</f>
        <v>Under</v>
      </c>
      <c r="BR560" s="107">
        <f>LOOKUP(AR560,value!$F$2:$H$20)</f>
        <v>5</v>
      </c>
    </row>
    <row r="561" spans="1:70" ht="19.95" customHeight="1">
      <c r="A561" s="157"/>
      <c r="B561" s="444">
        <v>44589</v>
      </c>
      <c r="C561" s="109">
        <v>201783107</v>
      </c>
      <c r="D561" s="90" t="s">
        <v>3312</v>
      </c>
      <c r="E561" s="479" t="s">
        <v>3330</v>
      </c>
      <c r="F561" s="458">
        <v>44603</v>
      </c>
      <c r="G561" s="157"/>
      <c r="H561" s="157"/>
      <c r="I561" s="446"/>
      <c r="J561" s="157"/>
      <c r="K561" s="649">
        <v>82303897</v>
      </c>
      <c r="L561" s="446" t="s">
        <v>3372</v>
      </c>
      <c r="M561" s="446" t="s">
        <v>42</v>
      </c>
      <c r="N561" s="106" t="s">
        <v>330</v>
      </c>
      <c r="O561" s="110" t="s">
        <v>3407</v>
      </c>
      <c r="P561" s="457"/>
      <c r="Q561" s="108"/>
      <c r="R561" s="157"/>
      <c r="S561" s="157"/>
      <c r="T561" s="157"/>
      <c r="U561" s="157"/>
      <c r="V561" s="447" t="s">
        <v>3312</v>
      </c>
      <c r="W561" s="111" t="s">
        <v>379</v>
      </c>
      <c r="X561" s="111" t="s">
        <v>379</v>
      </c>
      <c r="Y561" s="146" t="s">
        <v>3425</v>
      </c>
      <c r="Z561" s="157"/>
      <c r="AA561" s="478" t="s">
        <v>349</v>
      </c>
      <c r="AB561" s="1134" t="s">
        <v>3464</v>
      </c>
      <c r="AC561" s="157"/>
      <c r="AD561" s="157"/>
      <c r="AE561" s="157"/>
      <c r="AF561" s="157"/>
      <c r="AG561" s="157"/>
      <c r="AH561" s="157"/>
      <c r="AI561" s="157"/>
      <c r="AJ561" s="157"/>
      <c r="AK561" s="89"/>
      <c r="AL561" s="89"/>
      <c r="AM561" s="89" t="s">
        <v>242</v>
      </c>
      <c r="AN561" s="446" t="s">
        <v>172</v>
      </c>
      <c r="AO561" s="104" t="s">
        <v>62</v>
      </c>
      <c r="AP561" s="104" t="str">
        <f t="shared" si="24"/>
        <v>Under</v>
      </c>
      <c r="AQ561" s="157" t="s">
        <v>65</v>
      </c>
      <c r="AR561" s="265">
        <v>44603</v>
      </c>
      <c r="AS561" s="157" t="s">
        <v>4108</v>
      </c>
      <c r="AT561" s="157" t="s">
        <v>4107</v>
      </c>
      <c r="AU561" s="90" t="s">
        <v>3407</v>
      </c>
      <c r="AV561" s="157" t="s">
        <v>515</v>
      </c>
      <c r="AW561" s="157" t="s">
        <v>277</v>
      </c>
      <c r="AX561" s="157" t="s">
        <v>4110</v>
      </c>
      <c r="AY561" s="157" t="s">
        <v>80</v>
      </c>
      <c r="AZ561" s="265">
        <v>44603</v>
      </c>
      <c r="BA561" s="157"/>
      <c r="BB561" s="157"/>
      <c r="BC561" s="157"/>
      <c r="BD561" s="157"/>
      <c r="BE561" s="265">
        <v>44600</v>
      </c>
      <c r="BF561" s="89" t="s">
        <v>3630</v>
      </c>
      <c r="BG561" s="265">
        <v>44597</v>
      </c>
      <c r="BH561" s="278">
        <v>0.5625</v>
      </c>
      <c r="BI561" s="157" t="s">
        <v>3644</v>
      </c>
      <c r="BJ561" s="157">
        <v>1</v>
      </c>
      <c r="BK561" s="157" t="s">
        <v>413</v>
      </c>
      <c r="BL561" s="107">
        <f t="shared" si="25"/>
        <v>0</v>
      </c>
      <c r="BM561" s="107" t="str">
        <f>VLOOKUP(BL:BL,value!$A:$B,2,0)</f>
        <v>Y</v>
      </c>
      <c r="BN561" s="107" t="str">
        <f>VLOOKUP(BM:BM,value!C:D,2,0)</f>
        <v>Under</v>
      </c>
      <c r="BO561" s="107">
        <f t="shared" si="26"/>
        <v>0</v>
      </c>
      <c r="BP561" s="107" t="str">
        <f>VLOOKUP(BO:BO,value!$A:$B,2,0)</f>
        <v>Y</v>
      </c>
      <c r="BQ561" s="107" t="str">
        <f>VLOOKUP(BP:BP,value!C:D,2,0)</f>
        <v>Under</v>
      </c>
      <c r="BR561" s="107">
        <f>LOOKUP(AR561,value!$F$2:$H$20)</f>
        <v>5</v>
      </c>
    </row>
    <row r="562" spans="1:70" ht="19.95" customHeight="1">
      <c r="A562" s="157"/>
      <c r="B562" s="444">
        <v>44589</v>
      </c>
      <c r="C562" s="109">
        <v>201783107</v>
      </c>
      <c r="D562" s="90" t="s">
        <v>3312</v>
      </c>
      <c r="E562" s="479" t="s">
        <v>3330</v>
      </c>
      <c r="F562" s="458">
        <v>44603</v>
      </c>
      <c r="G562" s="157"/>
      <c r="H562" s="157"/>
      <c r="I562" s="446"/>
      <c r="J562" s="157"/>
      <c r="K562" s="649">
        <v>82303898</v>
      </c>
      <c r="L562" s="446" t="s">
        <v>3373</v>
      </c>
      <c r="M562" s="446" t="s">
        <v>42</v>
      </c>
      <c r="N562" s="106" t="s">
        <v>330</v>
      </c>
      <c r="O562" s="110" t="s">
        <v>3407</v>
      </c>
      <c r="P562" s="457"/>
      <c r="Q562" s="108"/>
      <c r="R562" s="157"/>
      <c r="S562" s="157"/>
      <c r="T562" s="157"/>
      <c r="U562" s="157"/>
      <c r="V562" s="447" t="s">
        <v>3312</v>
      </c>
      <c r="W562" s="111" t="s">
        <v>379</v>
      </c>
      <c r="X562" s="111" t="s">
        <v>379</v>
      </c>
      <c r="Y562" s="146" t="s">
        <v>3425</v>
      </c>
      <c r="Z562" s="157"/>
      <c r="AA562" s="478" t="s">
        <v>349</v>
      </c>
      <c r="AB562" s="1134" t="s">
        <v>3465</v>
      </c>
      <c r="AC562" s="157"/>
      <c r="AD562" s="157"/>
      <c r="AE562" s="157"/>
      <c r="AF562" s="157"/>
      <c r="AG562" s="157"/>
      <c r="AH562" s="157"/>
      <c r="AI562" s="157"/>
      <c r="AJ562" s="157"/>
      <c r="AK562" s="89"/>
      <c r="AL562" s="89"/>
      <c r="AM562" s="89" t="s">
        <v>242</v>
      </c>
      <c r="AN562" s="446" t="s">
        <v>172</v>
      </c>
      <c r="AO562" s="104" t="s">
        <v>62</v>
      </c>
      <c r="AP562" s="104" t="str">
        <f t="shared" si="24"/>
        <v>Under</v>
      </c>
      <c r="AQ562" s="157" t="s">
        <v>65</v>
      </c>
      <c r="AR562" s="265">
        <v>44603</v>
      </c>
      <c r="AS562" s="157" t="s">
        <v>4108</v>
      </c>
      <c r="AT562" s="157" t="s">
        <v>4107</v>
      </c>
      <c r="AU562" s="90" t="s">
        <v>3407</v>
      </c>
      <c r="AV562" s="157" t="s">
        <v>515</v>
      </c>
      <c r="AW562" s="157" t="s">
        <v>47</v>
      </c>
      <c r="AX562" s="157" t="s">
        <v>4109</v>
      </c>
      <c r="AY562" s="157" t="s">
        <v>117</v>
      </c>
      <c r="AZ562" s="265">
        <v>44603</v>
      </c>
      <c r="BA562" s="157"/>
      <c r="BB562" s="157"/>
      <c r="BC562" s="157"/>
      <c r="BD562" s="157"/>
      <c r="BE562" s="265">
        <v>44600</v>
      </c>
      <c r="BF562" s="89" t="s">
        <v>3630</v>
      </c>
      <c r="BG562" s="265">
        <v>44597</v>
      </c>
      <c r="BH562" s="278">
        <v>0.5625</v>
      </c>
      <c r="BI562" s="157" t="s">
        <v>3644</v>
      </c>
      <c r="BJ562" s="157">
        <v>1</v>
      </c>
      <c r="BK562" s="157" t="s">
        <v>413</v>
      </c>
      <c r="BL562" s="107">
        <f t="shared" si="25"/>
        <v>0</v>
      </c>
      <c r="BM562" s="107" t="str">
        <f>VLOOKUP(BL:BL,value!$A:$B,2,0)</f>
        <v>Y</v>
      </c>
      <c r="BN562" s="107" t="str">
        <f>VLOOKUP(BM:BM,value!C:D,2,0)</f>
        <v>Under</v>
      </c>
      <c r="BO562" s="107">
        <f t="shared" si="26"/>
        <v>0</v>
      </c>
      <c r="BP562" s="107" t="str">
        <f>VLOOKUP(BO:BO,value!$A:$B,2,0)</f>
        <v>Y</v>
      </c>
      <c r="BQ562" s="107" t="str">
        <f>VLOOKUP(BP:BP,value!C:D,2,0)</f>
        <v>Under</v>
      </c>
      <c r="BR562" s="107">
        <f>LOOKUP(AR562,value!$F$2:$H$20)</f>
        <v>5</v>
      </c>
    </row>
    <row r="563" spans="1:70" ht="19.95" customHeight="1">
      <c r="A563" s="157"/>
      <c r="B563" s="444">
        <v>44589</v>
      </c>
      <c r="C563" s="109">
        <v>201783107</v>
      </c>
      <c r="D563" s="90" t="s">
        <v>3312</v>
      </c>
      <c r="E563" s="479" t="s">
        <v>3330</v>
      </c>
      <c r="F563" s="458">
        <v>44603</v>
      </c>
      <c r="G563" s="157"/>
      <c r="H563" s="157"/>
      <c r="I563" s="446"/>
      <c r="J563" s="157"/>
      <c r="K563" s="649">
        <v>82303899</v>
      </c>
      <c r="L563" s="446" t="s">
        <v>3374</v>
      </c>
      <c r="M563" s="446" t="s">
        <v>42</v>
      </c>
      <c r="N563" s="106" t="s">
        <v>330</v>
      </c>
      <c r="O563" s="110" t="s">
        <v>3407</v>
      </c>
      <c r="P563" s="457"/>
      <c r="Q563" s="108"/>
      <c r="R563" s="157"/>
      <c r="S563" s="157"/>
      <c r="T563" s="157"/>
      <c r="U563" s="157"/>
      <c r="V563" s="447" t="s">
        <v>3312</v>
      </c>
      <c r="W563" s="111" t="s">
        <v>379</v>
      </c>
      <c r="X563" s="111" t="s">
        <v>379</v>
      </c>
      <c r="Y563" s="146" t="s">
        <v>3425</v>
      </c>
      <c r="Z563" s="157"/>
      <c r="AA563" s="478" t="s">
        <v>349</v>
      </c>
      <c r="AB563" s="1134" t="s">
        <v>3466</v>
      </c>
      <c r="AC563" s="157"/>
      <c r="AD563" s="157"/>
      <c r="AE563" s="157"/>
      <c r="AF563" s="157"/>
      <c r="AG563" s="157"/>
      <c r="AH563" s="157"/>
      <c r="AI563" s="157"/>
      <c r="AJ563" s="157"/>
      <c r="AK563" s="89"/>
      <c r="AL563" s="89"/>
      <c r="AM563" s="89" t="s">
        <v>242</v>
      </c>
      <c r="AN563" s="446" t="s">
        <v>172</v>
      </c>
      <c r="AO563" s="104" t="s">
        <v>62</v>
      </c>
      <c r="AP563" s="104" t="str">
        <f t="shared" si="24"/>
        <v>Under</v>
      </c>
      <c r="AQ563" s="157" t="s">
        <v>65</v>
      </c>
      <c r="AR563" s="265">
        <v>44603</v>
      </c>
      <c r="AS563" s="157" t="s">
        <v>4108</v>
      </c>
      <c r="AT563" s="157" t="s">
        <v>4107</v>
      </c>
      <c r="AU563" s="90" t="s">
        <v>3407</v>
      </c>
      <c r="AV563" s="157" t="s">
        <v>515</v>
      </c>
      <c r="AW563" s="157" t="s">
        <v>47</v>
      </c>
      <c r="AX563" s="157" t="s">
        <v>4109</v>
      </c>
      <c r="AY563" s="157" t="s">
        <v>117</v>
      </c>
      <c r="AZ563" s="265">
        <v>44603</v>
      </c>
      <c r="BA563" s="157"/>
      <c r="BB563" s="157"/>
      <c r="BC563" s="157"/>
      <c r="BD563" s="157"/>
      <c r="BE563" s="265">
        <v>44600</v>
      </c>
      <c r="BF563" s="89" t="s">
        <v>3630</v>
      </c>
      <c r="BG563" s="265">
        <v>44597</v>
      </c>
      <c r="BH563" s="278">
        <v>0.5625</v>
      </c>
      <c r="BI563" s="157" t="s">
        <v>3644</v>
      </c>
      <c r="BJ563" s="157">
        <v>1</v>
      </c>
      <c r="BK563" s="157" t="s">
        <v>413</v>
      </c>
      <c r="BL563" s="107">
        <f t="shared" si="25"/>
        <v>0</v>
      </c>
      <c r="BM563" s="107" t="str">
        <f>VLOOKUP(BL:BL,value!$A:$B,2,0)</f>
        <v>Y</v>
      </c>
      <c r="BN563" s="107" t="str">
        <f>VLOOKUP(BM:BM,value!C:D,2,0)</f>
        <v>Under</v>
      </c>
      <c r="BO563" s="107">
        <f t="shared" si="26"/>
        <v>0</v>
      </c>
      <c r="BP563" s="107" t="str">
        <f>VLOOKUP(BO:BO,value!$A:$B,2,0)</f>
        <v>Y</v>
      </c>
      <c r="BQ563" s="107" t="str">
        <f>VLOOKUP(BP:BP,value!C:D,2,0)</f>
        <v>Under</v>
      </c>
      <c r="BR563" s="107">
        <f>LOOKUP(AR563,value!$F$2:$H$20)</f>
        <v>5</v>
      </c>
    </row>
    <row r="564" spans="1:70" ht="19.95" customHeight="1">
      <c r="A564" s="157"/>
      <c r="B564" s="444">
        <v>44589</v>
      </c>
      <c r="C564" s="109">
        <v>201783107</v>
      </c>
      <c r="D564" s="90" t="s">
        <v>3312</v>
      </c>
      <c r="E564" s="479" t="s">
        <v>3330</v>
      </c>
      <c r="F564" s="458">
        <v>44603</v>
      </c>
      <c r="G564" s="157"/>
      <c r="H564" s="157"/>
      <c r="I564" s="446"/>
      <c r="J564" s="157"/>
      <c r="K564" s="649">
        <v>82303900</v>
      </c>
      <c r="L564" s="446" t="s">
        <v>3375</v>
      </c>
      <c r="M564" s="446" t="s">
        <v>42</v>
      </c>
      <c r="N564" s="106" t="s">
        <v>330</v>
      </c>
      <c r="O564" s="110" t="s">
        <v>3407</v>
      </c>
      <c r="P564" s="457"/>
      <c r="Q564" s="108"/>
      <c r="R564" s="157"/>
      <c r="S564" s="157"/>
      <c r="T564" s="157"/>
      <c r="U564" s="157"/>
      <c r="V564" s="447" t="s">
        <v>3312</v>
      </c>
      <c r="W564" s="111" t="s">
        <v>379</v>
      </c>
      <c r="X564" s="111" t="s">
        <v>379</v>
      </c>
      <c r="Y564" s="146" t="s">
        <v>3425</v>
      </c>
      <c r="Z564" s="157"/>
      <c r="AA564" s="478" t="s">
        <v>349</v>
      </c>
      <c r="AB564" s="1134" t="s">
        <v>3467</v>
      </c>
      <c r="AC564" s="157"/>
      <c r="AD564" s="157"/>
      <c r="AE564" s="157"/>
      <c r="AF564" s="157"/>
      <c r="AG564" s="157"/>
      <c r="AH564" s="157"/>
      <c r="AI564" s="157"/>
      <c r="AJ564" s="157"/>
      <c r="AK564" s="89"/>
      <c r="AL564" s="89"/>
      <c r="AM564" s="89" t="s">
        <v>242</v>
      </c>
      <c r="AN564" s="446" t="s">
        <v>172</v>
      </c>
      <c r="AO564" s="104" t="s">
        <v>62</v>
      </c>
      <c r="AP564" s="104" t="str">
        <f t="shared" si="24"/>
        <v>Under</v>
      </c>
      <c r="AQ564" s="157" t="s">
        <v>65</v>
      </c>
      <c r="AR564" s="265">
        <v>44603</v>
      </c>
      <c r="AS564" s="157" t="s">
        <v>4108</v>
      </c>
      <c r="AT564" s="157" t="s">
        <v>4107</v>
      </c>
      <c r="AU564" s="90" t="s">
        <v>3407</v>
      </c>
      <c r="AV564" s="157" t="s">
        <v>515</v>
      </c>
      <c r="AW564" s="157" t="s">
        <v>47</v>
      </c>
      <c r="AX564" s="157" t="s">
        <v>4109</v>
      </c>
      <c r="AY564" s="157" t="s">
        <v>117</v>
      </c>
      <c r="AZ564" s="265">
        <v>44603</v>
      </c>
      <c r="BA564" s="157"/>
      <c r="BB564" s="157"/>
      <c r="BC564" s="157"/>
      <c r="BD564" s="157"/>
      <c r="BE564" s="265">
        <v>44600</v>
      </c>
      <c r="BF564" s="89" t="s">
        <v>3630</v>
      </c>
      <c r="BG564" s="265">
        <v>44597</v>
      </c>
      <c r="BH564" s="278">
        <v>0.5625</v>
      </c>
      <c r="BI564" s="157" t="s">
        <v>3644</v>
      </c>
      <c r="BJ564" s="157">
        <v>1</v>
      </c>
      <c r="BK564" s="157" t="s">
        <v>413</v>
      </c>
      <c r="BL564" s="107">
        <f t="shared" si="25"/>
        <v>0</v>
      </c>
      <c r="BM564" s="107" t="str">
        <f>VLOOKUP(BL:BL,value!$A:$B,2,0)</f>
        <v>Y</v>
      </c>
      <c r="BN564" s="107" t="str">
        <f>VLOOKUP(BM:BM,value!C:D,2,0)</f>
        <v>Under</v>
      </c>
      <c r="BO564" s="107">
        <f t="shared" si="26"/>
        <v>0</v>
      </c>
      <c r="BP564" s="107" t="str">
        <f>VLOOKUP(BO:BO,value!$A:$B,2,0)</f>
        <v>Y</v>
      </c>
      <c r="BQ564" s="107" t="str">
        <f>VLOOKUP(BP:BP,value!C:D,2,0)</f>
        <v>Under</v>
      </c>
      <c r="BR564" s="107">
        <f>LOOKUP(AR564,value!$F$2:$H$20)</f>
        <v>5</v>
      </c>
    </row>
    <row r="565" spans="1:70" ht="19.95" customHeight="1">
      <c r="A565" s="200"/>
      <c r="B565" s="660">
        <v>44600</v>
      </c>
      <c r="C565" s="706">
        <v>201563046</v>
      </c>
      <c r="D565" s="710" t="s">
        <v>3815</v>
      </c>
      <c r="E565" s="714" t="s">
        <v>3816</v>
      </c>
      <c r="F565" s="500">
        <v>44603</v>
      </c>
      <c r="G565" s="234" t="s">
        <v>2281</v>
      </c>
      <c r="H565" s="200"/>
      <c r="I565" s="200"/>
      <c r="J565" s="200"/>
      <c r="K565" s="718">
        <v>80503789</v>
      </c>
      <c r="L565" s="722" t="s">
        <v>3828</v>
      </c>
      <c r="M565" s="726" t="s">
        <v>325</v>
      </c>
      <c r="N565" s="730" t="s">
        <v>3835</v>
      </c>
      <c r="O565" s="730" t="s">
        <v>3836</v>
      </c>
      <c r="P565" s="624" t="s">
        <v>271</v>
      </c>
      <c r="Q565" s="624" t="s">
        <v>271</v>
      </c>
      <c r="R565" s="200"/>
      <c r="S565" s="200"/>
      <c r="T565" s="200"/>
      <c r="U565" s="200"/>
      <c r="V565" s="200" t="s">
        <v>3815</v>
      </c>
      <c r="W565" s="200" t="s">
        <v>3846</v>
      </c>
      <c r="X565" s="200" t="s">
        <v>2605</v>
      </c>
      <c r="Y565" s="737" t="s">
        <v>3852</v>
      </c>
      <c r="Z565" s="627" t="s">
        <v>1689</v>
      </c>
      <c r="AA565" s="143" t="s">
        <v>349</v>
      </c>
      <c r="AB565" s="1138" t="s">
        <v>3862</v>
      </c>
      <c r="AC565" s="200"/>
      <c r="AD565" s="747">
        <v>1230265717</v>
      </c>
      <c r="AE565" s="143" t="s">
        <v>3871</v>
      </c>
      <c r="AF565" s="627" t="s">
        <v>271</v>
      </c>
      <c r="AG565" s="627" t="s">
        <v>271</v>
      </c>
      <c r="AH565" s="200"/>
      <c r="AI565" s="200"/>
      <c r="AJ565" s="200"/>
      <c r="AK565" s="132" t="s">
        <v>55</v>
      </c>
      <c r="AL565" s="132"/>
      <c r="AM565" s="89" t="s">
        <v>241</v>
      </c>
      <c r="AN565" s="627" t="s">
        <v>172</v>
      </c>
      <c r="AO565" s="104" t="s">
        <v>62</v>
      </c>
      <c r="AP565" s="104" t="str">
        <f t="shared" si="24"/>
        <v>Under</v>
      </c>
      <c r="AQ565" s="157" t="s">
        <v>65</v>
      </c>
      <c r="AR565" s="265">
        <v>44603</v>
      </c>
      <c r="AS565" s="157" t="s">
        <v>4111</v>
      </c>
      <c r="AT565" s="157" t="s">
        <v>3835</v>
      </c>
      <c r="AU565" s="90" t="s">
        <v>3836</v>
      </c>
      <c r="AV565" s="157" t="s">
        <v>413</v>
      </c>
      <c r="AW565" s="157" t="s">
        <v>47</v>
      </c>
      <c r="AX565" s="157" t="s">
        <v>4112</v>
      </c>
      <c r="AY565" s="157" t="s">
        <v>48</v>
      </c>
      <c r="AZ565" s="265">
        <v>44603</v>
      </c>
      <c r="BA565" s="200"/>
      <c r="BB565" s="200"/>
      <c r="BC565" s="200"/>
      <c r="BD565" s="200"/>
      <c r="BE565" s="89"/>
      <c r="BF565" s="89"/>
      <c r="BG565" s="89"/>
      <c r="BH565" s="89"/>
      <c r="BI565" s="157"/>
      <c r="BJ565" s="157"/>
      <c r="BK565" s="157"/>
      <c r="BL565" s="107">
        <f t="shared" si="25"/>
        <v>0</v>
      </c>
      <c r="BM565" s="107" t="str">
        <f>VLOOKUP(BL:BL,value!$A:$B,2,0)</f>
        <v>Y</v>
      </c>
      <c r="BN565" s="107" t="str">
        <f>VLOOKUP(BM:BM,value!C:D,2,0)</f>
        <v>Under</v>
      </c>
      <c r="BO565" s="107">
        <f t="shared" si="26"/>
        <v>0</v>
      </c>
      <c r="BP565" s="107" t="str">
        <f>VLOOKUP(BO:BO,value!$A:$B,2,0)</f>
        <v>Y</v>
      </c>
      <c r="BQ565" s="107" t="str">
        <f>VLOOKUP(BP:BP,value!C:D,2,0)</f>
        <v>Under</v>
      </c>
      <c r="BR565" s="107">
        <f>LOOKUP(AR565,value!$F$2:$H$20)</f>
        <v>5</v>
      </c>
    </row>
    <row r="566" spans="1:70" ht="19.95" customHeight="1">
      <c r="A566" s="200"/>
      <c r="B566" s="920">
        <v>44600</v>
      </c>
      <c r="C566" s="198">
        <v>205946981</v>
      </c>
      <c r="D566" s="129" t="s">
        <v>4316</v>
      </c>
      <c r="E566" s="538" t="s">
        <v>4317</v>
      </c>
      <c r="F566" s="921">
        <v>44603</v>
      </c>
      <c r="G566" s="200"/>
      <c r="H566" s="200"/>
      <c r="I566" s="200"/>
      <c r="J566" s="200"/>
      <c r="K566" s="539">
        <v>82301283</v>
      </c>
      <c r="L566" s="200"/>
      <c r="M566" s="157"/>
      <c r="N566" s="541" t="s">
        <v>4318</v>
      </c>
      <c r="O566" s="542" t="s">
        <v>4319</v>
      </c>
      <c r="P566" s="200"/>
      <c r="Q566" s="200"/>
      <c r="R566" s="200"/>
      <c r="S566" s="200"/>
      <c r="T566" s="200"/>
      <c r="U566" s="200"/>
      <c r="V566" s="200" t="s">
        <v>4316</v>
      </c>
      <c r="W566" s="200" t="s">
        <v>379</v>
      </c>
      <c r="X566" s="200" t="s">
        <v>379</v>
      </c>
      <c r="Y566" s="188" t="s">
        <v>4321</v>
      </c>
      <c r="Z566" s="200"/>
      <c r="AA566" s="104" t="s">
        <v>349</v>
      </c>
      <c r="AB566" s="1139" t="s">
        <v>4322</v>
      </c>
      <c r="AC566" s="200"/>
      <c r="AD566" s="200"/>
      <c r="AE566" s="157"/>
      <c r="AF566" s="200"/>
      <c r="AG566" s="200"/>
      <c r="AH566" s="200"/>
      <c r="AI566" s="200"/>
      <c r="AJ566" s="200"/>
      <c r="AK566" s="132" t="s">
        <v>162</v>
      </c>
      <c r="AL566" s="132"/>
      <c r="AM566" s="89" t="s">
        <v>242</v>
      </c>
      <c r="AN566" s="540" t="s">
        <v>182</v>
      </c>
      <c r="AO566" s="104" t="s">
        <v>62</v>
      </c>
      <c r="AP566" s="104" t="e">
        <f t="shared" si="24"/>
        <v>#N/A</v>
      </c>
      <c r="AQ566" s="157" t="s">
        <v>65</v>
      </c>
      <c r="AR566" s="326"/>
      <c r="AS566" s="200"/>
      <c r="AT566" s="200"/>
      <c r="AU566" s="129"/>
      <c r="AV566" s="157" t="s">
        <v>413</v>
      </c>
      <c r="AW566" s="157" t="s">
        <v>146</v>
      </c>
      <c r="AX566" s="200" t="s">
        <v>4439</v>
      </c>
      <c r="AY566" s="200" t="s">
        <v>87</v>
      </c>
      <c r="AZ566" s="922">
        <v>44614</v>
      </c>
      <c r="BA566" s="200"/>
      <c r="BB566" s="200"/>
      <c r="BC566" s="200"/>
      <c r="BD566" s="200"/>
      <c r="BE566" s="326"/>
      <c r="BF566" s="89"/>
      <c r="BG566" s="326">
        <v>44614</v>
      </c>
      <c r="BH566" s="631">
        <v>0.625</v>
      </c>
      <c r="BI566" s="200" t="s">
        <v>4573</v>
      </c>
      <c r="BJ566" s="200">
        <v>2</v>
      </c>
      <c r="BK566" s="200" t="s">
        <v>413</v>
      </c>
      <c r="BL566" s="107">
        <f t="shared" si="25"/>
        <v>44603</v>
      </c>
      <c r="BM566" s="107" t="e">
        <f>VLOOKUP(BL:BL,value!$A:$B,2,0)</f>
        <v>#N/A</v>
      </c>
      <c r="BN566" s="107" t="e">
        <f>VLOOKUP(BM:BM,value!C:D,2,0)</f>
        <v>#N/A</v>
      </c>
      <c r="BO566" s="107">
        <f t="shared" si="26"/>
        <v>-44614</v>
      </c>
      <c r="BP566" s="107" t="e">
        <f>VLOOKUP(BO:BO,value!$A:$B,2,0)</f>
        <v>#N/A</v>
      </c>
      <c r="BQ566" s="107" t="e">
        <f>VLOOKUP(BP:BP,value!C:D,2,0)</f>
        <v>#N/A</v>
      </c>
      <c r="BR566" s="107" t="e">
        <f>LOOKUP(AR566,value!$F$2:$H$20)</f>
        <v>#N/A</v>
      </c>
    </row>
    <row r="567" spans="1:70" ht="19.95" customHeight="1">
      <c r="A567" s="200"/>
      <c r="B567" s="326">
        <v>44581</v>
      </c>
      <c r="C567" s="357" t="s">
        <v>2446</v>
      </c>
      <c r="D567" s="556" t="s">
        <v>2425</v>
      </c>
      <c r="E567" s="359" t="s">
        <v>2489</v>
      </c>
      <c r="F567" s="570">
        <v>44606</v>
      </c>
      <c r="G567" s="567" t="s">
        <v>2410</v>
      </c>
      <c r="H567" s="200"/>
      <c r="I567" s="200"/>
      <c r="J567" s="200"/>
      <c r="K567" s="557">
        <v>88124431</v>
      </c>
      <c r="L567" s="207"/>
      <c r="M567" s="124" t="s">
        <v>295</v>
      </c>
      <c r="N567" s="359" t="s">
        <v>2507</v>
      </c>
      <c r="O567" s="364" t="s">
        <v>2508</v>
      </c>
      <c r="P567" s="200"/>
      <c r="Q567" s="200"/>
      <c r="R567" s="200"/>
      <c r="S567" s="200"/>
      <c r="T567" s="200"/>
      <c r="U567" s="200"/>
      <c r="V567" s="556" t="s">
        <v>2468</v>
      </c>
      <c r="W567" s="358" t="s">
        <v>2463</v>
      </c>
      <c r="X567" s="358" t="s">
        <v>355</v>
      </c>
      <c r="Y567" s="129" t="s">
        <v>2565</v>
      </c>
      <c r="Z567" s="132"/>
      <c r="AA567" s="605" t="s">
        <v>349</v>
      </c>
      <c r="AB567" s="1115" t="s">
        <v>2535</v>
      </c>
      <c r="AC567" s="334"/>
      <c r="AD567" s="200"/>
      <c r="AE567" s="89" t="s">
        <v>350</v>
      </c>
      <c r="AF567" s="200"/>
      <c r="AG567" s="200"/>
      <c r="AH567" s="200"/>
      <c r="AI567" s="200"/>
      <c r="AJ567" s="200"/>
      <c r="AK567" s="132" t="s">
        <v>162</v>
      </c>
      <c r="AL567" s="568" t="s">
        <v>2413</v>
      </c>
      <c r="AM567" s="89" t="s">
        <v>241</v>
      </c>
      <c r="AN567" s="366" t="s">
        <v>225</v>
      </c>
      <c r="AO567" s="104" t="s">
        <v>62</v>
      </c>
      <c r="AP567" s="104" t="str">
        <f t="shared" si="24"/>
        <v>Under</v>
      </c>
      <c r="AQ567" s="157" t="s">
        <v>66</v>
      </c>
      <c r="AR567" s="326">
        <v>44606</v>
      </c>
      <c r="AS567" s="200" t="s">
        <v>4153</v>
      </c>
      <c r="AT567" s="200" t="s">
        <v>3898</v>
      </c>
      <c r="AU567" s="129" t="s">
        <v>4154</v>
      </c>
      <c r="AV567" s="200" t="s">
        <v>413</v>
      </c>
      <c r="AW567" s="157" t="s">
        <v>47</v>
      </c>
      <c r="AX567" s="200" t="s">
        <v>4158</v>
      </c>
      <c r="AY567" s="200" t="s">
        <v>48</v>
      </c>
      <c r="AZ567" s="326">
        <v>44606</v>
      </c>
      <c r="BA567" s="200"/>
      <c r="BB567" s="200"/>
      <c r="BC567" s="200"/>
      <c r="BD567" s="558"/>
      <c r="BE567" s="326">
        <v>44606</v>
      </c>
      <c r="BF567" s="631">
        <v>0.375</v>
      </c>
      <c r="BG567" s="326">
        <v>44603</v>
      </c>
      <c r="BH567" s="631">
        <v>0.5625</v>
      </c>
      <c r="BI567" s="200" t="s">
        <v>3993</v>
      </c>
      <c r="BJ567" s="200">
        <v>1</v>
      </c>
      <c r="BK567" s="200" t="s">
        <v>977</v>
      </c>
      <c r="BL567" s="107">
        <f t="shared" si="25"/>
        <v>0</v>
      </c>
      <c r="BM567" s="107" t="str">
        <f>VLOOKUP(BL:BL,value!$A:$B,2,0)</f>
        <v>Y</v>
      </c>
      <c r="BN567" s="107" t="str">
        <f>VLOOKUP(BM:BM,value!C:D,2,0)</f>
        <v>Under</v>
      </c>
      <c r="BO567" s="107">
        <f t="shared" si="26"/>
        <v>0</v>
      </c>
      <c r="BP567" s="107" t="str">
        <f>VLOOKUP(BO:BO,value!$A:$B,2,0)</f>
        <v>Y</v>
      </c>
      <c r="BQ567" s="107" t="str">
        <f>VLOOKUP(BP:BP,value!C:D,2,0)</f>
        <v>Under</v>
      </c>
      <c r="BR567" s="107">
        <f>LOOKUP(AR567,value!$F$2:$H$20)</f>
        <v>5</v>
      </c>
    </row>
    <row r="568" spans="1:70" ht="19.95" customHeight="1">
      <c r="A568" s="200"/>
      <c r="B568" s="326">
        <v>44581</v>
      </c>
      <c r="C568" s="357" t="s">
        <v>2446</v>
      </c>
      <c r="D568" s="556" t="s">
        <v>2425</v>
      </c>
      <c r="E568" s="359" t="s">
        <v>2489</v>
      </c>
      <c r="F568" s="570">
        <v>44606</v>
      </c>
      <c r="G568" s="567" t="s">
        <v>2410</v>
      </c>
      <c r="H568" s="200"/>
      <c r="I568" s="200"/>
      <c r="J568" s="200"/>
      <c r="K568" s="557">
        <v>88124464</v>
      </c>
      <c r="L568" s="207"/>
      <c r="M568" s="124" t="s">
        <v>295</v>
      </c>
      <c r="N568" s="359" t="s">
        <v>2507</v>
      </c>
      <c r="O568" s="364" t="s">
        <v>2508</v>
      </c>
      <c r="P568" s="200"/>
      <c r="Q568" s="200"/>
      <c r="R568" s="200"/>
      <c r="S568" s="200"/>
      <c r="T568" s="200"/>
      <c r="U568" s="200"/>
      <c r="V568" s="556" t="s">
        <v>2468</v>
      </c>
      <c r="W568" s="358" t="s">
        <v>2463</v>
      </c>
      <c r="X568" s="358" t="s">
        <v>355</v>
      </c>
      <c r="Y568" s="129" t="s">
        <v>2565</v>
      </c>
      <c r="Z568" s="132"/>
      <c r="AA568" s="605" t="s">
        <v>349</v>
      </c>
      <c r="AB568" s="1115" t="s">
        <v>2536</v>
      </c>
      <c r="AC568" s="334"/>
      <c r="AD568" s="200"/>
      <c r="AE568" s="89" t="s">
        <v>350</v>
      </c>
      <c r="AF568" s="200"/>
      <c r="AG568" s="200"/>
      <c r="AH568" s="200"/>
      <c r="AI568" s="200"/>
      <c r="AJ568" s="200"/>
      <c r="AK568" s="132" t="s">
        <v>162</v>
      </c>
      <c r="AL568" s="568" t="s">
        <v>2413</v>
      </c>
      <c r="AM568" s="89" t="s">
        <v>241</v>
      </c>
      <c r="AN568" s="366" t="s">
        <v>225</v>
      </c>
      <c r="AO568" s="104" t="s">
        <v>62</v>
      </c>
      <c r="AP568" s="104" t="str">
        <f t="shared" si="24"/>
        <v>Under</v>
      </c>
      <c r="AQ568" s="157" t="s">
        <v>66</v>
      </c>
      <c r="AR568" s="326">
        <v>44606</v>
      </c>
      <c r="AS568" s="200" t="s">
        <v>4153</v>
      </c>
      <c r="AT568" s="200" t="s">
        <v>3898</v>
      </c>
      <c r="AU568" s="129" t="s">
        <v>4154</v>
      </c>
      <c r="AV568" s="200" t="s">
        <v>413</v>
      </c>
      <c r="AW568" s="157" t="s">
        <v>47</v>
      </c>
      <c r="AX568" s="200" t="s">
        <v>4158</v>
      </c>
      <c r="AY568" s="200" t="s">
        <v>48</v>
      </c>
      <c r="AZ568" s="326">
        <v>44606</v>
      </c>
      <c r="BA568" s="200"/>
      <c r="BB568" s="200"/>
      <c r="BC568" s="200"/>
      <c r="BD568" s="558"/>
      <c r="BE568" s="326">
        <v>44606</v>
      </c>
      <c r="BF568" s="631">
        <v>0.375</v>
      </c>
      <c r="BG568" s="326">
        <v>44603</v>
      </c>
      <c r="BH568" s="631">
        <v>0.5625</v>
      </c>
      <c r="BI568" s="200" t="s">
        <v>3993</v>
      </c>
      <c r="BJ568" s="200">
        <v>1</v>
      </c>
      <c r="BK568" s="200" t="s">
        <v>977</v>
      </c>
      <c r="BL568" s="107">
        <f t="shared" si="25"/>
        <v>0</v>
      </c>
      <c r="BM568" s="107" t="str">
        <f>VLOOKUP(BL:BL,value!$A:$B,2,0)</f>
        <v>Y</v>
      </c>
      <c r="BN568" s="107" t="str">
        <f>VLOOKUP(BM:BM,value!C:D,2,0)</f>
        <v>Under</v>
      </c>
      <c r="BO568" s="107">
        <f t="shared" si="26"/>
        <v>0</v>
      </c>
      <c r="BP568" s="107" t="str">
        <f>VLOOKUP(BO:BO,value!$A:$B,2,0)</f>
        <v>Y</v>
      </c>
      <c r="BQ568" s="107" t="str">
        <f>VLOOKUP(BP:BP,value!C:D,2,0)</f>
        <v>Under</v>
      </c>
      <c r="BR568" s="107">
        <f>LOOKUP(AR568,value!$F$2:$H$20)</f>
        <v>5</v>
      </c>
    </row>
    <row r="569" spans="1:70" ht="19.95" customHeight="1">
      <c r="A569" s="200"/>
      <c r="B569" s="326">
        <v>44581</v>
      </c>
      <c r="C569" s="357" t="s">
        <v>2447</v>
      </c>
      <c r="D569" s="556" t="s">
        <v>2426</v>
      </c>
      <c r="E569" s="359" t="s">
        <v>2490</v>
      </c>
      <c r="F569" s="570">
        <v>44606</v>
      </c>
      <c r="G569" s="569" t="s">
        <v>2412</v>
      </c>
      <c r="H569" s="200"/>
      <c r="I569" s="200"/>
      <c r="J569" s="200"/>
      <c r="K569" s="557">
        <v>88128325</v>
      </c>
      <c r="L569" s="207"/>
      <c r="M569" s="124" t="s">
        <v>295</v>
      </c>
      <c r="N569" s="359" t="s">
        <v>2503</v>
      </c>
      <c r="O569" s="364" t="s">
        <v>2504</v>
      </c>
      <c r="P569" s="200"/>
      <c r="Q569" s="200"/>
      <c r="R569" s="200"/>
      <c r="S569" s="200"/>
      <c r="T569" s="200"/>
      <c r="U569" s="200"/>
      <c r="V569" s="556" t="s">
        <v>2469</v>
      </c>
      <c r="W569" s="358" t="s">
        <v>387</v>
      </c>
      <c r="X569" s="358" t="s">
        <v>355</v>
      </c>
      <c r="Y569" s="129" t="s">
        <v>2566</v>
      </c>
      <c r="Z569" s="132"/>
      <c r="AA569" s="605" t="s">
        <v>349</v>
      </c>
      <c r="AB569" s="1115" t="s">
        <v>2537</v>
      </c>
      <c r="AC569" s="200"/>
      <c r="AD569" s="200"/>
      <c r="AE569" s="89" t="s">
        <v>350</v>
      </c>
      <c r="AF569" s="200"/>
      <c r="AG569" s="200"/>
      <c r="AH569" s="200"/>
      <c r="AI569" s="200"/>
      <c r="AJ569" s="200"/>
      <c r="AK569" s="132" t="s">
        <v>162</v>
      </c>
      <c r="AL569" s="568" t="s">
        <v>2413</v>
      </c>
      <c r="AM569" s="89" t="s">
        <v>241</v>
      </c>
      <c r="AN569" s="366" t="s">
        <v>172</v>
      </c>
      <c r="AO569" s="104" t="s">
        <v>62</v>
      </c>
      <c r="AP569" s="104" t="str">
        <f t="shared" si="24"/>
        <v>Under</v>
      </c>
      <c r="AQ569" s="157" t="s">
        <v>66</v>
      </c>
      <c r="AR569" s="326">
        <v>44606</v>
      </c>
      <c r="AS569" s="370" t="s">
        <v>4155</v>
      </c>
      <c r="AT569" s="200" t="s">
        <v>4156</v>
      </c>
      <c r="AU569" s="129" t="s">
        <v>4157</v>
      </c>
      <c r="AV569" s="200" t="s">
        <v>4086</v>
      </c>
      <c r="AW569" s="157" t="s">
        <v>47</v>
      </c>
      <c r="AX569" s="200" t="s">
        <v>4159</v>
      </c>
      <c r="AY569" s="200" t="s">
        <v>48</v>
      </c>
      <c r="AZ569" s="326">
        <v>44606</v>
      </c>
      <c r="BA569" s="200"/>
      <c r="BB569" s="200"/>
      <c r="BC569" s="200"/>
      <c r="BD569" s="558"/>
      <c r="BE569" s="326">
        <v>44606</v>
      </c>
      <c r="BF569" s="132" t="s">
        <v>4119</v>
      </c>
      <c r="BG569" s="326">
        <v>44602</v>
      </c>
      <c r="BH569" s="631">
        <v>0.5</v>
      </c>
      <c r="BI569" s="200" t="s">
        <v>4120</v>
      </c>
      <c r="BJ569" s="200">
        <v>1</v>
      </c>
      <c r="BK569" s="200" t="s">
        <v>2276</v>
      </c>
      <c r="BL569" s="107">
        <f t="shared" si="25"/>
        <v>0</v>
      </c>
      <c r="BM569" s="107" t="str">
        <f>VLOOKUP(BL:BL,value!$A:$B,2,0)</f>
        <v>Y</v>
      </c>
      <c r="BN569" s="107" t="str">
        <f>VLOOKUP(BM:BM,value!C:D,2,0)</f>
        <v>Under</v>
      </c>
      <c r="BO569" s="107">
        <f t="shared" si="26"/>
        <v>0</v>
      </c>
      <c r="BP569" s="107" t="str">
        <f>VLOOKUP(BO:BO,value!$A:$B,2,0)</f>
        <v>Y</v>
      </c>
      <c r="BQ569" s="107" t="str">
        <f>VLOOKUP(BP:BP,value!C:D,2,0)</f>
        <v>Under</v>
      </c>
      <c r="BR569" s="107">
        <f>LOOKUP(AR569,value!$F$2:$H$20)</f>
        <v>5</v>
      </c>
    </row>
    <row r="570" spans="1:70" ht="19.95" customHeight="1">
      <c r="A570" s="200"/>
      <c r="B570" s="326">
        <v>44581</v>
      </c>
      <c r="C570" s="357" t="s">
        <v>2447</v>
      </c>
      <c r="D570" s="556" t="s">
        <v>2426</v>
      </c>
      <c r="E570" s="359" t="s">
        <v>2490</v>
      </c>
      <c r="F570" s="570">
        <v>44606</v>
      </c>
      <c r="G570" s="569" t="s">
        <v>2412</v>
      </c>
      <c r="H570" s="200"/>
      <c r="I570" s="200"/>
      <c r="J570" s="200"/>
      <c r="K570" s="557">
        <v>88128358</v>
      </c>
      <c r="L570" s="207"/>
      <c r="M570" s="124" t="s">
        <v>295</v>
      </c>
      <c r="N570" s="359" t="s">
        <v>2503</v>
      </c>
      <c r="O570" s="364" t="s">
        <v>2504</v>
      </c>
      <c r="P570" s="200"/>
      <c r="Q570" s="200"/>
      <c r="R570" s="200"/>
      <c r="S570" s="200"/>
      <c r="T570" s="200"/>
      <c r="U570" s="200"/>
      <c r="V570" s="556" t="s">
        <v>2469</v>
      </c>
      <c r="W570" s="358" t="s">
        <v>387</v>
      </c>
      <c r="X570" s="358" t="s">
        <v>355</v>
      </c>
      <c r="Y570" s="129" t="s">
        <v>2566</v>
      </c>
      <c r="Z570" s="132"/>
      <c r="AA570" s="605" t="s">
        <v>349</v>
      </c>
      <c r="AB570" s="1115" t="s">
        <v>2538</v>
      </c>
      <c r="AC570" s="200"/>
      <c r="AD570" s="200"/>
      <c r="AE570" s="89" t="s">
        <v>350</v>
      </c>
      <c r="AF570" s="200"/>
      <c r="AG570" s="200"/>
      <c r="AH570" s="200"/>
      <c r="AI570" s="200"/>
      <c r="AJ570" s="200"/>
      <c r="AK570" s="132" t="s">
        <v>162</v>
      </c>
      <c r="AL570" s="568" t="s">
        <v>2413</v>
      </c>
      <c r="AM570" s="89" t="s">
        <v>241</v>
      </c>
      <c r="AN570" s="366" t="s">
        <v>172</v>
      </c>
      <c r="AO570" s="104" t="s">
        <v>62</v>
      </c>
      <c r="AP570" s="104" t="str">
        <f t="shared" si="24"/>
        <v>Under</v>
      </c>
      <c r="AQ570" s="157" t="s">
        <v>66</v>
      </c>
      <c r="AR570" s="326">
        <v>44606</v>
      </c>
      <c r="AS570" s="370" t="s">
        <v>4155</v>
      </c>
      <c r="AT570" s="200" t="s">
        <v>4156</v>
      </c>
      <c r="AU570" s="129" t="s">
        <v>4157</v>
      </c>
      <c r="AV570" s="200" t="s">
        <v>4086</v>
      </c>
      <c r="AW570" s="157" t="s">
        <v>47</v>
      </c>
      <c r="AX570" s="200" t="s">
        <v>4159</v>
      </c>
      <c r="AY570" s="200" t="s">
        <v>48</v>
      </c>
      <c r="AZ570" s="326">
        <v>44606</v>
      </c>
      <c r="BA570" s="200"/>
      <c r="BB570" s="200"/>
      <c r="BC570" s="200"/>
      <c r="BD570" s="558"/>
      <c r="BE570" s="326">
        <v>44606</v>
      </c>
      <c r="BF570" s="89" t="s">
        <v>4119</v>
      </c>
      <c r="BG570" s="326">
        <v>44602</v>
      </c>
      <c r="BH570" s="631">
        <v>0.5</v>
      </c>
      <c r="BI570" s="200" t="s">
        <v>4120</v>
      </c>
      <c r="BJ570" s="200">
        <v>1</v>
      </c>
      <c r="BK570" s="200" t="s">
        <v>2276</v>
      </c>
      <c r="BL570" s="107">
        <f t="shared" si="25"/>
        <v>0</v>
      </c>
      <c r="BM570" s="107" t="str">
        <f>VLOOKUP(BL:BL,value!$A:$B,2,0)</f>
        <v>Y</v>
      </c>
      <c r="BN570" s="107" t="str">
        <f>VLOOKUP(BM:BM,value!C:D,2,0)</f>
        <v>Under</v>
      </c>
      <c r="BO570" s="107">
        <f t="shared" si="26"/>
        <v>0</v>
      </c>
      <c r="BP570" s="107" t="str">
        <f>VLOOKUP(BO:BO,value!$A:$B,2,0)</f>
        <v>Y</v>
      </c>
      <c r="BQ570" s="107" t="str">
        <f>VLOOKUP(BP:BP,value!C:D,2,0)</f>
        <v>Under</v>
      </c>
      <c r="BR570" s="107">
        <f>LOOKUP(AR570,value!$F$2:$H$20)</f>
        <v>5</v>
      </c>
    </row>
    <row r="571" spans="1:70" ht="19.95" customHeight="1">
      <c r="A571" s="200"/>
      <c r="B571" s="332">
        <v>44589</v>
      </c>
      <c r="C571" s="586" t="s">
        <v>2735</v>
      </c>
      <c r="D571" s="468" t="s">
        <v>2662</v>
      </c>
      <c r="E571" s="588" t="s">
        <v>2956</v>
      </c>
      <c r="F571" s="673">
        <v>44606</v>
      </c>
      <c r="G571" s="200"/>
      <c r="H571" s="200"/>
      <c r="I571" s="200"/>
      <c r="J571" s="200"/>
      <c r="K571" s="594">
        <v>88084480</v>
      </c>
      <c r="L571" s="168"/>
      <c r="M571" s="168"/>
      <c r="N571" s="512" t="s">
        <v>2238</v>
      </c>
      <c r="O571" s="518" t="s">
        <v>3029</v>
      </c>
      <c r="P571" s="174"/>
      <c r="Q571" s="174"/>
      <c r="R571" s="200"/>
      <c r="S571" s="200"/>
      <c r="T571" s="200"/>
      <c r="U571" s="200"/>
      <c r="V571" s="580" t="s">
        <v>2252</v>
      </c>
      <c r="W571" s="626" t="s">
        <v>2809</v>
      </c>
      <c r="X571" s="626" t="s">
        <v>355</v>
      </c>
      <c r="Y571" s="514" t="s">
        <v>3250</v>
      </c>
      <c r="Z571" s="132"/>
      <c r="AA571" s="605" t="s">
        <v>349</v>
      </c>
      <c r="AB571" s="1133" t="s">
        <v>3104</v>
      </c>
      <c r="AC571" s="334"/>
      <c r="AD571" s="200"/>
      <c r="AE571" s="577"/>
      <c r="AF571" s="200"/>
      <c r="AG571" s="200"/>
      <c r="AH571" s="200"/>
      <c r="AI571" s="200"/>
      <c r="AJ571" s="200"/>
      <c r="AK571" s="132"/>
      <c r="AL571" s="132"/>
      <c r="AM571" s="89" t="s">
        <v>242</v>
      </c>
      <c r="AN571" s="186" t="s">
        <v>236</v>
      </c>
      <c r="AO571" s="104" t="s">
        <v>62</v>
      </c>
      <c r="AP571" s="104" t="str">
        <f t="shared" si="24"/>
        <v>Under</v>
      </c>
      <c r="AQ571" s="157" t="s">
        <v>66</v>
      </c>
      <c r="AR571" s="326">
        <v>44606</v>
      </c>
      <c r="AS571" s="200" t="s">
        <v>4160</v>
      </c>
      <c r="AT571" s="200" t="s">
        <v>4161</v>
      </c>
      <c r="AU571" s="129" t="s">
        <v>4162</v>
      </c>
      <c r="AV571" s="200" t="s">
        <v>4164</v>
      </c>
      <c r="AW571" s="157" t="s">
        <v>47</v>
      </c>
      <c r="AX571" s="200" t="s">
        <v>4165</v>
      </c>
      <c r="AY571" s="200" t="s">
        <v>117</v>
      </c>
      <c r="AZ571" s="326">
        <v>44606</v>
      </c>
      <c r="BA571" s="200"/>
      <c r="BB571" s="200"/>
      <c r="BC571" s="200"/>
      <c r="BD571" s="200"/>
      <c r="BE571" s="326">
        <v>44606</v>
      </c>
      <c r="BF571" s="89" t="s">
        <v>3630</v>
      </c>
      <c r="BG571" s="326">
        <v>44604</v>
      </c>
      <c r="BH571" s="631">
        <v>0.54166666666666663</v>
      </c>
      <c r="BI571" s="200" t="s">
        <v>4144</v>
      </c>
      <c r="BJ571" s="200">
        <v>1</v>
      </c>
      <c r="BK571" s="200" t="s">
        <v>977</v>
      </c>
      <c r="BL571" s="107">
        <f t="shared" si="25"/>
        <v>0</v>
      </c>
      <c r="BM571" s="107" t="str">
        <f>VLOOKUP(BL:BL,value!$A:$B,2,0)</f>
        <v>Y</v>
      </c>
      <c r="BN571" s="107" t="str">
        <f>VLOOKUP(BM:BM,value!C:D,2,0)</f>
        <v>Under</v>
      </c>
      <c r="BO571" s="107">
        <f t="shared" si="26"/>
        <v>0</v>
      </c>
      <c r="BP571" s="107" t="str">
        <f>VLOOKUP(BO:BO,value!$A:$B,2,0)</f>
        <v>Y</v>
      </c>
      <c r="BQ571" s="107" t="str">
        <f>VLOOKUP(BP:BP,value!C:D,2,0)</f>
        <v>Under</v>
      </c>
      <c r="BR571" s="107">
        <f>LOOKUP(AR571,value!$F$2:$H$20)</f>
        <v>5</v>
      </c>
    </row>
    <row r="572" spans="1:70" ht="19.95" customHeight="1">
      <c r="A572" s="200"/>
      <c r="B572" s="332">
        <v>44589</v>
      </c>
      <c r="C572" s="586" t="s">
        <v>2735</v>
      </c>
      <c r="D572" s="468" t="s">
        <v>2662</v>
      </c>
      <c r="E572" s="588" t="s">
        <v>2956</v>
      </c>
      <c r="F572" s="673">
        <v>44606</v>
      </c>
      <c r="G572" s="200"/>
      <c r="H572" s="200"/>
      <c r="I572" s="200"/>
      <c r="J572" s="200"/>
      <c r="K572" s="594">
        <v>88084484</v>
      </c>
      <c r="L572" s="174"/>
      <c r="M572" s="174"/>
      <c r="N572" s="512" t="s">
        <v>2238</v>
      </c>
      <c r="O572" s="518" t="s">
        <v>3029</v>
      </c>
      <c r="P572" s="174"/>
      <c r="Q572" s="174"/>
      <c r="R572" s="200"/>
      <c r="S572" s="200"/>
      <c r="T572" s="200"/>
      <c r="U572" s="200"/>
      <c r="V572" s="580" t="s">
        <v>2252</v>
      </c>
      <c r="W572" s="626" t="s">
        <v>2810</v>
      </c>
      <c r="X572" s="626" t="s">
        <v>355</v>
      </c>
      <c r="Y572" s="514" t="s">
        <v>3250</v>
      </c>
      <c r="Z572" s="200"/>
      <c r="AA572" s="605" t="s">
        <v>349</v>
      </c>
      <c r="AB572" s="1133" t="s">
        <v>3105</v>
      </c>
      <c r="AC572" s="334"/>
      <c r="AD572" s="200"/>
      <c r="AE572" s="200"/>
      <c r="AF572" s="200"/>
      <c r="AG572" s="200"/>
      <c r="AH572" s="200"/>
      <c r="AI572" s="200"/>
      <c r="AJ572" s="200"/>
      <c r="AK572" s="132"/>
      <c r="AL572" s="132"/>
      <c r="AM572" s="89" t="s">
        <v>242</v>
      </c>
      <c r="AN572" s="186" t="s">
        <v>236</v>
      </c>
      <c r="AO572" s="104" t="s">
        <v>62</v>
      </c>
      <c r="AP572" s="104" t="str">
        <f t="shared" si="24"/>
        <v>Under</v>
      </c>
      <c r="AQ572" s="157" t="s">
        <v>66</v>
      </c>
      <c r="AR572" s="326">
        <v>44606</v>
      </c>
      <c r="AS572" s="200" t="s">
        <v>4160</v>
      </c>
      <c r="AT572" s="200" t="s">
        <v>4161</v>
      </c>
      <c r="AU572" s="129" t="s">
        <v>4162</v>
      </c>
      <c r="AV572" s="200" t="s">
        <v>4164</v>
      </c>
      <c r="AW572" s="157" t="s">
        <v>47</v>
      </c>
      <c r="AX572" s="200" t="s">
        <v>4165</v>
      </c>
      <c r="AY572" s="200" t="s">
        <v>117</v>
      </c>
      <c r="AZ572" s="326">
        <v>44606</v>
      </c>
      <c r="BA572" s="200"/>
      <c r="BB572" s="200"/>
      <c r="BC572" s="200"/>
      <c r="BD572" s="200"/>
      <c r="BE572" s="326">
        <v>44606</v>
      </c>
      <c r="BF572" s="89" t="s">
        <v>3630</v>
      </c>
      <c r="BG572" s="326">
        <v>44604</v>
      </c>
      <c r="BH572" s="631">
        <v>0.54166666666666663</v>
      </c>
      <c r="BI572" s="200" t="s">
        <v>4144</v>
      </c>
      <c r="BJ572" s="200">
        <v>1</v>
      </c>
      <c r="BK572" s="200" t="s">
        <v>977</v>
      </c>
      <c r="BL572" s="107">
        <f t="shared" si="25"/>
        <v>0</v>
      </c>
      <c r="BM572" s="107" t="str">
        <f>VLOOKUP(BL:BL,value!$A:$B,2,0)</f>
        <v>Y</v>
      </c>
      <c r="BN572" s="107" t="str">
        <f>VLOOKUP(BM:BM,value!C:D,2,0)</f>
        <v>Under</v>
      </c>
      <c r="BO572" s="107">
        <f t="shared" si="26"/>
        <v>0</v>
      </c>
      <c r="BP572" s="107" t="str">
        <f>VLOOKUP(BO:BO,value!$A:$B,2,0)</f>
        <v>Y</v>
      </c>
      <c r="BQ572" s="107" t="str">
        <f>VLOOKUP(BP:BP,value!C:D,2,0)</f>
        <v>Under</v>
      </c>
      <c r="BR572" s="107">
        <f>LOOKUP(AR572,value!$F$2:$H$20)</f>
        <v>5</v>
      </c>
    </row>
    <row r="573" spans="1:70" ht="19.95" customHeight="1">
      <c r="A573" s="200"/>
      <c r="B573" s="332">
        <v>44589</v>
      </c>
      <c r="C573" s="586" t="s">
        <v>2735</v>
      </c>
      <c r="D573" s="468" t="s">
        <v>2662</v>
      </c>
      <c r="E573" s="588" t="s">
        <v>2956</v>
      </c>
      <c r="F573" s="673">
        <v>44606</v>
      </c>
      <c r="G573" s="200"/>
      <c r="H573" s="200"/>
      <c r="I573" s="200"/>
      <c r="J573" s="200"/>
      <c r="K573" s="594">
        <v>88084488</v>
      </c>
      <c r="L573" s="168"/>
      <c r="M573" s="168"/>
      <c r="N573" s="512" t="s">
        <v>2238</v>
      </c>
      <c r="O573" s="518" t="s">
        <v>3029</v>
      </c>
      <c r="P573" s="174"/>
      <c r="Q573" s="174"/>
      <c r="R573" s="200"/>
      <c r="S573" s="200"/>
      <c r="T573" s="200"/>
      <c r="U573" s="200"/>
      <c r="V573" s="580" t="s">
        <v>2252</v>
      </c>
      <c r="W573" s="626" t="s">
        <v>2811</v>
      </c>
      <c r="X573" s="626" t="s">
        <v>355</v>
      </c>
      <c r="Y573" s="514" t="s">
        <v>3250</v>
      </c>
      <c r="Z573" s="132"/>
      <c r="AA573" s="605" t="s">
        <v>349</v>
      </c>
      <c r="AB573" s="1133" t="s">
        <v>3106</v>
      </c>
      <c r="AC573" s="334"/>
      <c r="AD573" s="200"/>
      <c r="AE573" s="577"/>
      <c r="AF573" s="200"/>
      <c r="AG573" s="200"/>
      <c r="AH573" s="200"/>
      <c r="AI573" s="200"/>
      <c r="AJ573" s="200"/>
      <c r="AK573" s="132"/>
      <c r="AL573" s="132"/>
      <c r="AM573" s="89" t="s">
        <v>242</v>
      </c>
      <c r="AN573" s="186" t="s">
        <v>236</v>
      </c>
      <c r="AO573" s="104" t="s">
        <v>62</v>
      </c>
      <c r="AP573" s="104" t="str">
        <f t="shared" si="24"/>
        <v>Under</v>
      </c>
      <c r="AQ573" s="157" t="s">
        <v>66</v>
      </c>
      <c r="AR573" s="326">
        <v>44606</v>
      </c>
      <c r="AS573" s="200" t="s">
        <v>4160</v>
      </c>
      <c r="AT573" s="200" t="s">
        <v>4161</v>
      </c>
      <c r="AU573" s="129" t="s">
        <v>4162</v>
      </c>
      <c r="AV573" s="200" t="s">
        <v>4164</v>
      </c>
      <c r="AW573" s="157" t="s">
        <v>47</v>
      </c>
      <c r="AX573" s="200" t="s">
        <v>4165</v>
      </c>
      <c r="AY573" s="200" t="s">
        <v>117</v>
      </c>
      <c r="AZ573" s="332">
        <v>44606</v>
      </c>
      <c r="BA573" s="200"/>
      <c r="BB573" s="200"/>
      <c r="BC573" s="200"/>
      <c r="BD573" s="200"/>
      <c r="BE573" s="326">
        <v>44606</v>
      </c>
      <c r="BF573" s="132" t="s">
        <v>3630</v>
      </c>
      <c r="BG573" s="326">
        <v>44604</v>
      </c>
      <c r="BH573" s="631">
        <v>0.54166666666666663</v>
      </c>
      <c r="BI573" s="200" t="s">
        <v>4144</v>
      </c>
      <c r="BJ573" s="200">
        <v>1</v>
      </c>
      <c r="BK573" s="200" t="s">
        <v>977</v>
      </c>
      <c r="BL573" s="107">
        <f t="shared" si="25"/>
        <v>0</v>
      </c>
      <c r="BM573" s="107" t="str">
        <f>VLOOKUP(BL:BL,value!$A:$B,2,0)</f>
        <v>Y</v>
      </c>
      <c r="BN573" s="107" t="str">
        <f>VLOOKUP(BM:BM,value!C:D,2,0)</f>
        <v>Under</v>
      </c>
      <c r="BO573" s="107">
        <f t="shared" si="26"/>
        <v>0</v>
      </c>
      <c r="BP573" s="107" t="str">
        <f>VLOOKUP(BO:BO,value!$A:$B,2,0)</f>
        <v>Y</v>
      </c>
      <c r="BQ573" s="107" t="str">
        <f>VLOOKUP(BP:BP,value!C:D,2,0)</f>
        <v>Under</v>
      </c>
      <c r="BR573" s="107">
        <f>LOOKUP(AR573,value!$F$2:$H$20)</f>
        <v>5</v>
      </c>
    </row>
    <row r="574" spans="1:70" ht="19.95" customHeight="1">
      <c r="A574" s="200"/>
      <c r="B574" s="332">
        <v>44589</v>
      </c>
      <c r="C574" s="586" t="s">
        <v>2740</v>
      </c>
      <c r="D574" s="468" t="s">
        <v>2667</v>
      </c>
      <c r="E574" s="588" t="s">
        <v>2961</v>
      </c>
      <c r="F574" s="673">
        <v>44606</v>
      </c>
      <c r="G574" s="200"/>
      <c r="H574" s="200"/>
      <c r="I574" s="200"/>
      <c r="J574" s="200"/>
      <c r="K574" s="594">
        <v>88087046</v>
      </c>
      <c r="L574" s="174"/>
      <c r="M574" s="174"/>
      <c r="N574" s="512" t="s">
        <v>2238</v>
      </c>
      <c r="O574" s="518" t="s">
        <v>3034</v>
      </c>
      <c r="P574" s="174"/>
      <c r="Q574" s="174"/>
      <c r="R574" s="200"/>
      <c r="S574" s="200"/>
      <c r="T574" s="200"/>
      <c r="U574" s="200"/>
      <c r="V574" s="580" t="s">
        <v>2252</v>
      </c>
      <c r="W574" s="626" t="s">
        <v>2820</v>
      </c>
      <c r="X574" s="626" t="s">
        <v>355</v>
      </c>
      <c r="Y574" s="514" t="s">
        <v>3250</v>
      </c>
      <c r="Z574" s="200"/>
      <c r="AA574" s="605" t="s">
        <v>349</v>
      </c>
      <c r="AB574" s="1133" t="s">
        <v>3115</v>
      </c>
      <c r="AC574" s="334"/>
      <c r="AD574" s="200"/>
      <c r="AE574" s="200"/>
      <c r="AF574" s="200"/>
      <c r="AG574" s="200"/>
      <c r="AH574" s="200"/>
      <c r="AI574" s="200"/>
      <c r="AJ574" s="200"/>
      <c r="AK574" s="132"/>
      <c r="AL574" s="132"/>
      <c r="AM574" s="89" t="s">
        <v>242</v>
      </c>
      <c r="AN574" s="186" t="s">
        <v>191</v>
      </c>
      <c r="AO574" s="104" t="s">
        <v>62</v>
      </c>
      <c r="AP574" s="104" t="str">
        <f t="shared" si="24"/>
        <v>Under</v>
      </c>
      <c r="AQ574" s="157" t="s">
        <v>66</v>
      </c>
      <c r="AR574" s="326">
        <v>44598</v>
      </c>
      <c r="AS574" s="200" t="s">
        <v>3632</v>
      </c>
      <c r="AT574" s="200" t="s">
        <v>3633</v>
      </c>
      <c r="AU574" s="129" t="s">
        <v>3634</v>
      </c>
      <c r="AV574" s="200" t="s">
        <v>3504</v>
      </c>
      <c r="AW574" s="157" t="s">
        <v>47</v>
      </c>
      <c r="AX574" s="200" t="s">
        <v>3635</v>
      </c>
      <c r="AY574" s="200" t="s">
        <v>117</v>
      </c>
      <c r="AZ574" s="332">
        <v>44598</v>
      </c>
      <c r="BA574" s="200"/>
      <c r="BB574" s="200"/>
      <c r="BC574" s="200"/>
      <c r="BD574" s="200"/>
      <c r="BE574" s="326">
        <v>44598</v>
      </c>
      <c r="BF574" s="132" t="s">
        <v>3636</v>
      </c>
      <c r="BG574" s="326">
        <v>44597</v>
      </c>
      <c r="BH574" s="631">
        <v>0.58333333333333337</v>
      </c>
      <c r="BI574" s="200" t="s">
        <v>3637</v>
      </c>
      <c r="BJ574" s="200">
        <v>1</v>
      </c>
      <c r="BK574" s="200" t="s">
        <v>3504</v>
      </c>
      <c r="BL574" s="107">
        <f t="shared" si="25"/>
        <v>8</v>
      </c>
      <c r="BM574" s="107" t="str">
        <f>VLOOKUP(BL:BL,value!$A:$B,2,0)</f>
        <v>Y</v>
      </c>
      <c r="BN574" s="107" t="str">
        <f>VLOOKUP(BM:BM,value!C:D,2,0)</f>
        <v>Under</v>
      </c>
      <c r="BO574" s="107">
        <f t="shared" si="26"/>
        <v>0</v>
      </c>
      <c r="BP574" s="107" t="str">
        <f>VLOOKUP(BO:BO,value!$A:$B,2,0)</f>
        <v>Y</v>
      </c>
      <c r="BQ574" s="107" t="str">
        <f>VLOOKUP(BP:BP,value!C:D,2,0)</f>
        <v>Under</v>
      </c>
      <c r="BR574" s="107">
        <f>LOOKUP(AR574,value!$F$2:$H$20)</f>
        <v>5</v>
      </c>
    </row>
    <row r="575" spans="1:70" ht="19.95" customHeight="1">
      <c r="A575" s="200"/>
      <c r="B575" s="332">
        <v>44589</v>
      </c>
      <c r="C575" s="586" t="s">
        <v>2740</v>
      </c>
      <c r="D575" s="468" t="s">
        <v>2667</v>
      </c>
      <c r="E575" s="588" t="s">
        <v>2961</v>
      </c>
      <c r="F575" s="673">
        <v>44606</v>
      </c>
      <c r="G575" s="200"/>
      <c r="H575" s="200"/>
      <c r="I575" s="200"/>
      <c r="J575" s="200"/>
      <c r="K575" s="594">
        <v>88087050</v>
      </c>
      <c r="L575" s="168"/>
      <c r="M575" s="168"/>
      <c r="N575" s="512" t="s">
        <v>2238</v>
      </c>
      <c r="O575" s="518" t="s">
        <v>3034</v>
      </c>
      <c r="P575" s="174"/>
      <c r="Q575" s="174"/>
      <c r="R575" s="200"/>
      <c r="S575" s="200"/>
      <c r="T575" s="200"/>
      <c r="U575" s="200"/>
      <c r="V575" s="580" t="s">
        <v>2252</v>
      </c>
      <c r="W575" s="626" t="s">
        <v>2821</v>
      </c>
      <c r="X575" s="626" t="s">
        <v>355</v>
      </c>
      <c r="Y575" s="514" t="s">
        <v>3250</v>
      </c>
      <c r="Z575" s="132"/>
      <c r="AA575" s="605" t="s">
        <v>349</v>
      </c>
      <c r="AB575" s="1133" t="s">
        <v>3116</v>
      </c>
      <c r="AC575" s="334"/>
      <c r="AD575" s="200"/>
      <c r="AE575" s="577"/>
      <c r="AF575" s="200"/>
      <c r="AG575" s="200"/>
      <c r="AH575" s="200"/>
      <c r="AI575" s="200"/>
      <c r="AJ575" s="200"/>
      <c r="AK575" s="132"/>
      <c r="AL575" s="132"/>
      <c r="AM575" s="89" t="s">
        <v>242</v>
      </c>
      <c r="AN575" s="186" t="s">
        <v>191</v>
      </c>
      <c r="AO575" s="104" t="s">
        <v>62</v>
      </c>
      <c r="AP575" s="104" t="str">
        <f t="shared" si="24"/>
        <v>Under</v>
      </c>
      <c r="AQ575" s="157" t="s">
        <v>66</v>
      </c>
      <c r="AR575" s="326">
        <v>44606</v>
      </c>
      <c r="AS575" s="200" t="s">
        <v>3632</v>
      </c>
      <c r="AT575" s="200" t="s">
        <v>3633</v>
      </c>
      <c r="AU575" s="129" t="s">
        <v>3634</v>
      </c>
      <c r="AV575" s="200" t="s">
        <v>3504</v>
      </c>
      <c r="AW575" s="157" t="s">
        <v>47</v>
      </c>
      <c r="AX575" s="200" t="s">
        <v>3635</v>
      </c>
      <c r="AY575" s="200" t="s">
        <v>117</v>
      </c>
      <c r="AZ575" s="326">
        <v>44598</v>
      </c>
      <c r="BA575" s="200"/>
      <c r="BB575" s="200"/>
      <c r="BC575" s="200"/>
      <c r="BD575" s="200"/>
      <c r="BE575" s="326">
        <v>44598</v>
      </c>
      <c r="BF575" s="132" t="s">
        <v>3636</v>
      </c>
      <c r="BG575" s="326">
        <v>44597</v>
      </c>
      <c r="BH575" s="631">
        <v>0.58333333333333337</v>
      </c>
      <c r="BI575" s="200" t="s">
        <v>3637</v>
      </c>
      <c r="BJ575" s="200">
        <v>1</v>
      </c>
      <c r="BK575" s="200" t="s">
        <v>3504</v>
      </c>
      <c r="BL575" s="107">
        <f t="shared" si="25"/>
        <v>0</v>
      </c>
      <c r="BM575" s="107" t="str">
        <f>VLOOKUP(BL:BL,value!$A:$B,2,0)</f>
        <v>Y</v>
      </c>
      <c r="BN575" s="107" t="str">
        <f>VLOOKUP(BM:BM,value!C:D,2,0)</f>
        <v>Under</v>
      </c>
      <c r="BO575" s="107">
        <f t="shared" si="26"/>
        <v>8</v>
      </c>
      <c r="BP575" s="107" t="str">
        <f>VLOOKUP(BO:BO,value!$A:$B,2,0)</f>
        <v>Y</v>
      </c>
      <c r="BQ575" s="107" t="str">
        <f>VLOOKUP(BP:BP,value!C:D,2,0)</f>
        <v>Under</v>
      </c>
      <c r="BR575" s="107">
        <f>LOOKUP(AR575,value!$F$2:$H$20)</f>
        <v>5</v>
      </c>
    </row>
    <row r="576" spans="1:70" ht="19.95" customHeight="1">
      <c r="A576" s="200"/>
      <c r="B576" s="332">
        <v>44589</v>
      </c>
      <c r="C576" s="586" t="s">
        <v>2741</v>
      </c>
      <c r="D576" s="609" t="s">
        <v>2668</v>
      </c>
      <c r="E576" s="582" t="s">
        <v>2962</v>
      </c>
      <c r="F576" s="656">
        <v>44606</v>
      </c>
      <c r="G576" s="200"/>
      <c r="H576" s="200"/>
      <c r="I576" s="200"/>
      <c r="J576" s="200"/>
      <c r="K576" s="614">
        <v>88087154</v>
      </c>
      <c r="L576" s="157"/>
      <c r="M576" s="157"/>
      <c r="N576" s="512" t="s">
        <v>2238</v>
      </c>
      <c r="O576" s="518" t="s">
        <v>3035</v>
      </c>
      <c r="P576" s="174"/>
      <c r="Q576" s="174"/>
      <c r="R576" s="200"/>
      <c r="S576" s="200"/>
      <c r="T576" s="200"/>
      <c r="U576" s="200"/>
      <c r="V576" s="580" t="s">
        <v>2252</v>
      </c>
      <c r="W576" s="626" t="s">
        <v>2822</v>
      </c>
      <c r="X576" s="626" t="s">
        <v>355</v>
      </c>
      <c r="Y576" s="514" t="s">
        <v>3250</v>
      </c>
      <c r="Z576" s="200"/>
      <c r="AA576" s="605" t="s">
        <v>349</v>
      </c>
      <c r="AB576" s="1133" t="s">
        <v>3117</v>
      </c>
      <c r="AC576" s="334"/>
      <c r="AD576" s="200"/>
      <c r="AE576" s="200"/>
      <c r="AF576" s="200"/>
      <c r="AG576" s="200"/>
      <c r="AH576" s="200"/>
      <c r="AI576" s="200"/>
      <c r="AJ576" s="200"/>
      <c r="AK576" s="132"/>
      <c r="AL576" s="132"/>
      <c r="AM576" s="89" t="s">
        <v>242</v>
      </c>
      <c r="AN576" s="186" t="s">
        <v>199</v>
      </c>
      <c r="AO576" s="104" t="s">
        <v>62</v>
      </c>
      <c r="AP576" s="104" t="str">
        <f t="shared" si="24"/>
        <v>Under</v>
      </c>
      <c r="AQ576" s="157" t="s">
        <v>66</v>
      </c>
      <c r="AR576" s="326">
        <v>44606</v>
      </c>
      <c r="AS576" s="200" t="s">
        <v>4166</v>
      </c>
      <c r="AT576" s="200" t="s">
        <v>4167</v>
      </c>
      <c r="AU576" s="129" t="s">
        <v>4168</v>
      </c>
      <c r="AV576" s="200" t="s">
        <v>2135</v>
      </c>
      <c r="AW576" s="157" t="s">
        <v>47</v>
      </c>
      <c r="AX576" s="200" t="s">
        <v>4169</v>
      </c>
      <c r="AY576" s="200" t="s">
        <v>117</v>
      </c>
      <c r="AZ576" s="326">
        <v>44606</v>
      </c>
      <c r="BA576" s="200"/>
      <c r="BB576" s="200"/>
      <c r="BC576" s="200"/>
      <c r="BD576" s="200"/>
      <c r="BE576" s="132"/>
      <c r="BF576" s="132"/>
      <c r="BG576" s="132"/>
      <c r="BH576" s="132"/>
      <c r="BI576" s="200"/>
      <c r="BJ576" s="200"/>
      <c r="BK576" s="200"/>
      <c r="BL576" s="107">
        <f t="shared" si="25"/>
        <v>0</v>
      </c>
      <c r="BM576" s="107" t="str">
        <f>VLOOKUP(BL:BL,value!$A:$B,2,0)</f>
        <v>Y</v>
      </c>
      <c r="BN576" s="107" t="str">
        <f>VLOOKUP(BM:BM,value!C:D,2,0)</f>
        <v>Under</v>
      </c>
      <c r="BO576" s="107">
        <f t="shared" si="26"/>
        <v>0</v>
      </c>
      <c r="BP576" s="107" t="str">
        <f>VLOOKUP(BO:BO,value!$A:$B,2,0)</f>
        <v>Y</v>
      </c>
      <c r="BQ576" s="107" t="str">
        <f>VLOOKUP(BP:BP,value!C:D,2,0)</f>
        <v>Under</v>
      </c>
      <c r="BR576" s="107">
        <f>LOOKUP(AR576,value!$F$2:$H$20)</f>
        <v>5</v>
      </c>
    </row>
    <row r="577" spans="1:70" ht="19.95" customHeight="1">
      <c r="A577" s="200"/>
      <c r="B577" s="332">
        <v>44589</v>
      </c>
      <c r="C577" s="586" t="s">
        <v>2743</v>
      </c>
      <c r="D577" s="609" t="s">
        <v>2670</v>
      </c>
      <c r="E577" s="582" t="s">
        <v>2964</v>
      </c>
      <c r="F577" s="656">
        <v>44606</v>
      </c>
      <c r="G577" s="200"/>
      <c r="H577" s="200"/>
      <c r="I577" s="200"/>
      <c r="J577" s="200"/>
      <c r="K577" s="614">
        <v>88087234</v>
      </c>
      <c r="L577" s="157"/>
      <c r="M577" s="157"/>
      <c r="N577" s="512" t="s">
        <v>2238</v>
      </c>
      <c r="O577" s="518" t="s">
        <v>3037</v>
      </c>
      <c r="P577" s="174"/>
      <c r="Q577" s="174"/>
      <c r="R577" s="200"/>
      <c r="S577" s="200"/>
      <c r="T577" s="200"/>
      <c r="U577" s="200"/>
      <c r="V577" s="580" t="s">
        <v>2252</v>
      </c>
      <c r="W577" s="626" t="s">
        <v>2825</v>
      </c>
      <c r="X577" s="626" t="s">
        <v>355</v>
      </c>
      <c r="Y577" s="514" t="s">
        <v>3250</v>
      </c>
      <c r="Z577" s="200"/>
      <c r="AA577" s="605" t="s">
        <v>349</v>
      </c>
      <c r="AB577" s="1133" t="s">
        <v>3120</v>
      </c>
      <c r="AC577" s="334"/>
      <c r="AD577" s="200"/>
      <c r="AE577" s="200"/>
      <c r="AF577" s="200"/>
      <c r="AG577" s="200"/>
      <c r="AH577" s="200"/>
      <c r="AI577" s="200"/>
      <c r="AJ577" s="200"/>
      <c r="AK577" s="132"/>
      <c r="AL577" s="132"/>
      <c r="AM577" s="89" t="s">
        <v>242</v>
      </c>
      <c r="AN577" s="186" t="s">
        <v>191</v>
      </c>
      <c r="AO577" s="104" t="s">
        <v>62</v>
      </c>
      <c r="AP577" s="104" t="str">
        <f t="shared" si="24"/>
        <v>Under</v>
      </c>
      <c r="AQ577" s="157" t="s">
        <v>66</v>
      </c>
      <c r="AR577" s="326">
        <v>44605</v>
      </c>
      <c r="AS577" s="200" t="s">
        <v>4132</v>
      </c>
      <c r="AT577" s="200" t="s">
        <v>4133</v>
      </c>
      <c r="AU577" s="129" t="s">
        <v>3037</v>
      </c>
      <c r="AV577" s="200" t="s">
        <v>3504</v>
      </c>
      <c r="AW577" s="157" t="s">
        <v>47</v>
      </c>
      <c r="AX577" s="200" t="s">
        <v>4134</v>
      </c>
      <c r="AY577" s="200" t="s">
        <v>117</v>
      </c>
      <c r="AZ577" s="326">
        <v>44605</v>
      </c>
      <c r="BA577" s="200"/>
      <c r="BB577" s="200"/>
      <c r="BC577" s="200"/>
      <c r="BD577" s="200"/>
      <c r="BE577" s="326">
        <v>44605</v>
      </c>
      <c r="BF577" s="132" t="s">
        <v>3996</v>
      </c>
      <c r="BG577" s="326">
        <v>44604</v>
      </c>
      <c r="BH577" s="631">
        <v>0.58333333333333337</v>
      </c>
      <c r="BI577" s="200" t="s">
        <v>4135</v>
      </c>
      <c r="BJ577" s="200">
        <v>1</v>
      </c>
      <c r="BK577" s="200" t="s">
        <v>3504</v>
      </c>
      <c r="BL577" s="107">
        <f t="shared" si="25"/>
        <v>1</v>
      </c>
      <c r="BM577" s="107" t="str">
        <f>VLOOKUP(BL:BL,value!$A:$B,2,0)</f>
        <v>Y</v>
      </c>
      <c r="BN577" s="107" t="str">
        <f>VLOOKUP(BM:BM,value!C:D,2,0)</f>
        <v>Under</v>
      </c>
      <c r="BO577" s="107">
        <f t="shared" si="26"/>
        <v>0</v>
      </c>
      <c r="BP577" s="107" t="str">
        <f>VLOOKUP(BO:BO,value!$A:$B,2,0)</f>
        <v>Y</v>
      </c>
      <c r="BQ577" s="107" t="str">
        <f>VLOOKUP(BP:BP,value!C:D,2,0)</f>
        <v>Under</v>
      </c>
      <c r="BR577" s="107">
        <f>LOOKUP(AR577,value!$F$2:$H$20)</f>
        <v>5</v>
      </c>
    </row>
    <row r="578" spans="1:70" ht="19.95" customHeight="1">
      <c r="A578" s="200"/>
      <c r="B578" s="332">
        <v>44589</v>
      </c>
      <c r="C578" s="586" t="s">
        <v>2743</v>
      </c>
      <c r="D578" s="609" t="s">
        <v>2670</v>
      </c>
      <c r="E578" s="582" t="s">
        <v>2964</v>
      </c>
      <c r="F578" s="656">
        <v>44606</v>
      </c>
      <c r="G578" s="200"/>
      <c r="H578" s="200"/>
      <c r="I578" s="200"/>
      <c r="J578" s="200"/>
      <c r="K578" s="614">
        <v>88087230</v>
      </c>
      <c r="L578" s="124"/>
      <c r="M578" s="124"/>
      <c r="N578" s="512" t="s">
        <v>2238</v>
      </c>
      <c r="O578" s="518" t="s">
        <v>3037</v>
      </c>
      <c r="P578" s="174"/>
      <c r="Q578" s="174"/>
      <c r="R578" s="200"/>
      <c r="S578" s="200"/>
      <c r="T578" s="200"/>
      <c r="U578" s="200"/>
      <c r="V578" s="580" t="s">
        <v>2252</v>
      </c>
      <c r="W578" s="626" t="s">
        <v>2826</v>
      </c>
      <c r="X578" s="626" t="s">
        <v>355</v>
      </c>
      <c r="Y578" s="514" t="s">
        <v>3250</v>
      </c>
      <c r="Z578" s="132"/>
      <c r="AA578" s="605" t="s">
        <v>349</v>
      </c>
      <c r="AB578" s="1133" t="s">
        <v>3121</v>
      </c>
      <c r="AC578" s="334"/>
      <c r="AD578" s="200"/>
      <c r="AE578" s="577"/>
      <c r="AF578" s="200"/>
      <c r="AG578" s="200"/>
      <c r="AH578" s="200"/>
      <c r="AI578" s="200"/>
      <c r="AJ578" s="200"/>
      <c r="AK578" s="132"/>
      <c r="AL578" s="132"/>
      <c r="AM578" s="89" t="s">
        <v>242</v>
      </c>
      <c r="AN578" s="186" t="s">
        <v>191</v>
      </c>
      <c r="AO578" s="104" t="s">
        <v>62</v>
      </c>
      <c r="AP578" s="104" t="str">
        <f t="shared" ref="AP578:AP641" si="27">BN578</f>
        <v>Under</v>
      </c>
      <c r="AQ578" s="157" t="s">
        <v>66</v>
      </c>
      <c r="AR578" s="326">
        <v>44605</v>
      </c>
      <c r="AS578" s="200" t="s">
        <v>4132</v>
      </c>
      <c r="AT578" s="200" t="s">
        <v>4133</v>
      </c>
      <c r="AU578" s="129" t="s">
        <v>3037</v>
      </c>
      <c r="AV578" s="200" t="s">
        <v>3504</v>
      </c>
      <c r="AW578" s="157" t="s">
        <v>47</v>
      </c>
      <c r="AX578" s="200" t="s">
        <v>4134</v>
      </c>
      <c r="AY578" s="200" t="s">
        <v>117</v>
      </c>
      <c r="AZ578" s="326">
        <v>44605</v>
      </c>
      <c r="BA578" s="200"/>
      <c r="BB578" s="200"/>
      <c r="BC578" s="200"/>
      <c r="BD578" s="200"/>
      <c r="BE578" s="326">
        <v>44605</v>
      </c>
      <c r="BF578" s="89" t="s">
        <v>3996</v>
      </c>
      <c r="BG578" s="326">
        <v>44604</v>
      </c>
      <c r="BH578" s="631">
        <v>0.58333333333333337</v>
      </c>
      <c r="BI578" s="200" t="s">
        <v>4135</v>
      </c>
      <c r="BJ578" s="200">
        <v>1</v>
      </c>
      <c r="BK578" s="200" t="s">
        <v>3504</v>
      </c>
      <c r="BL578" s="107">
        <f t="shared" ref="BL578:BL641" si="28">F578-AR578</f>
        <v>1</v>
      </c>
      <c r="BM578" s="107" t="str">
        <f>VLOOKUP(BL:BL,value!$A:$B,2,0)</f>
        <v>Y</v>
      </c>
      <c r="BN578" s="107" t="str">
        <f>VLOOKUP(BM:BM,value!C:D,2,0)</f>
        <v>Under</v>
      </c>
      <c r="BO578" s="107">
        <f t="shared" ref="BO578:BO641" si="29">AR578-AZ578</f>
        <v>0</v>
      </c>
      <c r="BP578" s="107" t="str">
        <f>VLOOKUP(BO:BO,value!$A:$B,2,0)</f>
        <v>Y</v>
      </c>
      <c r="BQ578" s="107" t="str">
        <f>VLOOKUP(BP:BP,value!C:D,2,0)</f>
        <v>Under</v>
      </c>
      <c r="BR578" s="107">
        <f>LOOKUP(AR578,value!$F$2:$H$20)</f>
        <v>5</v>
      </c>
    </row>
    <row r="579" spans="1:70" ht="19.95" customHeight="1">
      <c r="A579" s="200"/>
      <c r="B579" s="332">
        <v>44589</v>
      </c>
      <c r="C579" s="586" t="s">
        <v>2774</v>
      </c>
      <c r="D579" s="609" t="s">
        <v>2701</v>
      </c>
      <c r="E579" s="582" t="s">
        <v>2995</v>
      </c>
      <c r="F579" s="656">
        <v>44606</v>
      </c>
      <c r="G579" s="200"/>
      <c r="H579" s="200"/>
      <c r="I579" s="200"/>
      <c r="J579" s="200"/>
      <c r="K579" s="614">
        <v>88087502</v>
      </c>
      <c r="L579" s="157"/>
      <c r="M579" s="157"/>
      <c r="N579" s="512" t="s">
        <v>2238</v>
      </c>
      <c r="O579" s="518" t="s">
        <v>3068</v>
      </c>
      <c r="P579" s="174"/>
      <c r="Q579" s="174"/>
      <c r="R579" s="200"/>
      <c r="S579" s="200"/>
      <c r="T579" s="200"/>
      <c r="U579" s="200"/>
      <c r="V579" s="580" t="s">
        <v>2252</v>
      </c>
      <c r="W579" s="626" t="s">
        <v>2887</v>
      </c>
      <c r="X579" s="626" t="s">
        <v>355</v>
      </c>
      <c r="Y579" s="514" t="s">
        <v>3250</v>
      </c>
      <c r="Z579" s="200"/>
      <c r="AA579" s="605" t="s">
        <v>349</v>
      </c>
      <c r="AB579" s="1133" t="s">
        <v>3182</v>
      </c>
      <c r="AC579" s="334"/>
      <c r="AD579" s="200"/>
      <c r="AE579" s="200"/>
      <c r="AF579" s="200"/>
      <c r="AG579" s="200"/>
      <c r="AH579" s="200"/>
      <c r="AI579" s="200"/>
      <c r="AJ579" s="200"/>
      <c r="AK579" s="132"/>
      <c r="AL579" s="132"/>
      <c r="AM579" s="89" t="s">
        <v>242</v>
      </c>
      <c r="AN579" s="186" t="s">
        <v>170</v>
      </c>
      <c r="AO579" s="104" t="s">
        <v>62</v>
      </c>
      <c r="AP579" s="104" t="str">
        <f t="shared" si="27"/>
        <v>Under</v>
      </c>
      <c r="AQ579" s="157" t="s">
        <v>66</v>
      </c>
      <c r="AR579" s="326">
        <v>44606</v>
      </c>
      <c r="AS579" s="200" t="s">
        <v>4170</v>
      </c>
      <c r="AT579" s="200" t="s">
        <v>3799</v>
      </c>
      <c r="AU579" s="129" t="s">
        <v>4163</v>
      </c>
      <c r="AV579" s="200" t="s">
        <v>976</v>
      </c>
      <c r="AW579" s="157" t="s">
        <v>47</v>
      </c>
      <c r="AX579" s="200" t="s">
        <v>4172</v>
      </c>
      <c r="AY579" s="200" t="s">
        <v>117</v>
      </c>
      <c r="AZ579" s="326">
        <v>44606</v>
      </c>
      <c r="BA579" s="200"/>
      <c r="BB579" s="200"/>
      <c r="BC579" s="200"/>
      <c r="BD579" s="200"/>
      <c r="BE579" s="326">
        <v>44606</v>
      </c>
      <c r="BF579" s="89" t="s">
        <v>3630</v>
      </c>
      <c r="BG579" s="326">
        <v>44602</v>
      </c>
      <c r="BH579" s="631">
        <v>0.73611111111111116</v>
      </c>
      <c r="BI579" s="200" t="s">
        <v>4145</v>
      </c>
      <c r="BJ579" s="200">
        <v>1</v>
      </c>
      <c r="BK579" s="200" t="s">
        <v>4146</v>
      </c>
      <c r="BL579" s="107">
        <f t="shared" si="28"/>
        <v>0</v>
      </c>
      <c r="BM579" s="107" t="str">
        <f>VLOOKUP(BL:BL,value!$A:$B,2,0)</f>
        <v>Y</v>
      </c>
      <c r="BN579" s="107" t="str">
        <f>VLOOKUP(BM:BM,value!C:D,2,0)</f>
        <v>Under</v>
      </c>
      <c r="BO579" s="107">
        <f t="shared" si="29"/>
        <v>0</v>
      </c>
      <c r="BP579" s="107" t="str">
        <f>VLOOKUP(BO:BO,value!$A:$B,2,0)</f>
        <v>Y</v>
      </c>
      <c r="BQ579" s="107" t="str">
        <f>VLOOKUP(BP:BP,value!C:D,2,0)</f>
        <v>Under</v>
      </c>
      <c r="BR579" s="107">
        <f>LOOKUP(AR579,value!$F$2:$H$20)</f>
        <v>5</v>
      </c>
    </row>
    <row r="580" spans="1:70" ht="19.95" customHeight="1">
      <c r="A580" s="200"/>
      <c r="B580" s="332">
        <v>44589</v>
      </c>
      <c r="C580" s="586" t="s">
        <v>2774</v>
      </c>
      <c r="D580" s="609" t="s">
        <v>2701</v>
      </c>
      <c r="E580" s="582" t="s">
        <v>2995</v>
      </c>
      <c r="F580" s="656">
        <v>44606</v>
      </c>
      <c r="G580" s="200"/>
      <c r="H580" s="200"/>
      <c r="I580" s="200"/>
      <c r="J580" s="200"/>
      <c r="K580" s="614">
        <v>88087498</v>
      </c>
      <c r="L580" s="124"/>
      <c r="M580" s="124"/>
      <c r="N580" s="512" t="s">
        <v>2238</v>
      </c>
      <c r="O580" s="518" t="s">
        <v>3068</v>
      </c>
      <c r="P580" s="174"/>
      <c r="Q580" s="174"/>
      <c r="R580" s="200"/>
      <c r="S580" s="200"/>
      <c r="T580" s="200"/>
      <c r="U580" s="200"/>
      <c r="V580" s="580" t="s">
        <v>2252</v>
      </c>
      <c r="W580" s="626" t="s">
        <v>2888</v>
      </c>
      <c r="X580" s="626" t="s">
        <v>355</v>
      </c>
      <c r="Y580" s="514" t="s">
        <v>3250</v>
      </c>
      <c r="Z580" s="132"/>
      <c r="AA580" s="605" t="s">
        <v>349</v>
      </c>
      <c r="AB580" s="1133" t="s">
        <v>3183</v>
      </c>
      <c r="AC580" s="334"/>
      <c r="AD580" s="200"/>
      <c r="AE580" s="577"/>
      <c r="AF580" s="200"/>
      <c r="AG580" s="200"/>
      <c r="AH580" s="200"/>
      <c r="AI580" s="200"/>
      <c r="AJ580" s="200"/>
      <c r="AK580" s="132"/>
      <c r="AL580" s="132"/>
      <c r="AM580" s="89" t="s">
        <v>242</v>
      </c>
      <c r="AN580" s="186" t="s">
        <v>170</v>
      </c>
      <c r="AO580" s="104" t="s">
        <v>62</v>
      </c>
      <c r="AP580" s="104" t="str">
        <f t="shared" si="27"/>
        <v>Under</v>
      </c>
      <c r="AQ580" s="157" t="s">
        <v>66</v>
      </c>
      <c r="AR580" s="326">
        <v>44606</v>
      </c>
      <c r="AS580" s="200" t="s">
        <v>4170</v>
      </c>
      <c r="AT580" s="200" t="s">
        <v>3799</v>
      </c>
      <c r="AU580" s="129" t="s">
        <v>4163</v>
      </c>
      <c r="AV580" s="200" t="s">
        <v>976</v>
      </c>
      <c r="AW580" s="157" t="s">
        <v>47</v>
      </c>
      <c r="AX580" s="200" t="s">
        <v>4172</v>
      </c>
      <c r="AY580" s="200" t="s">
        <v>117</v>
      </c>
      <c r="AZ580" s="326">
        <v>44606</v>
      </c>
      <c r="BA580" s="200"/>
      <c r="BB580" s="200"/>
      <c r="BC580" s="200"/>
      <c r="BD580" s="200"/>
      <c r="BE580" s="326">
        <v>44606</v>
      </c>
      <c r="BF580" s="89" t="s">
        <v>3630</v>
      </c>
      <c r="BG580" s="326">
        <v>44602</v>
      </c>
      <c r="BH580" s="631">
        <v>0.73611111111111116</v>
      </c>
      <c r="BI580" s="200" t="s">
        <v>4145</v>
      </c>
      <c r="BJ580" s="200">
        <v>1</v>
      </c>
      <c r="BK580" s="200" t="s">
        <v>4146</v>
      </c>
      <c r="BL580" s="107">
        <f t="shared" si="28"/>
        <v>0</v>
      </c>
      <c r="BM580" s="107" t="str">
        <f>VLOOKUP(BL:BL,value!$A:$B,2,0)</f>
        <v>Y</v>
      </c>
      <c r="BN580" s="107" t="str">
        <f>VLOOKUP(BM:BM,value!C:D,2,0)</f>
        <v>Under</v>
      </c>
      <c r="BO580" s="107">
        <f t="shared" si="29"/>
        <v>0</v>
      </c>
      <c r="BP580" s="107" t="str">
        <f>VLOOKUP(BO:BO,value!$A:$B,2,0)</f>
        <v>Y</v>
      </c>
      <c r="BQ580" s="107" t="str">
        <f>VLOOKUP(BP:BP,value!C:D,2,0)</f>
        <v>Under</v>
      </c>
      <c r="BR580" s="107">
        <f>LOOKUP(AR580,value!$F$2:$H$20)</f>
        <v>5</v>
      </c>
    </row>
    <row r="581" spans="1:70" ht="19.95" customHeight="1">
      <c r="A581" s="200"/>
      <c r="B581" s="332">
        <v>44589</v>
      </c>
      <c r="C581" s="586" t="s">
        <v>2791</v>
      </c>
      <c r="D581" s="609" t="s">
        <v>2718</v>
      </c>
      <c r="E581" s="582" t="s">
        <v>3012</v>
      </c>
      <c r="F581" s="656">
        <v>44606</v>
      </c>
      <c r="G581" s="200"/>
      <c r="H581" s="200"/>
      <c r="I581" s="200"/>
      <c r="J581" s="200"/>
      <c r="K581" s="614">
        <v>88086618</v>
      </c>
      <c r="L581" s="124"/>
      <c r="M581" s="124"/>
      <c r="N581" s="512" t="s">
        <v>2238</v>
      </c>
      <c r="O581" s="518" t="s">
        <v>3085</v>
      </c>
      <c r="P581" s="174"/>
      <c r="Q581" s="174"/>
      <c r="R581" s="200"/>
      <c r="S581" s="200"/>
      <c r="T581" s="200"/>
      <c r="U581" s="200"/>
      <c r="V581" s="580" t="s">
        <v>2252</v>
      </c>
      <c r="W581" s="626" t="s">
        <v>2922</v>
      </c>
      <c r="X581" s="626" t="s">
        <v>355</v>
      </c>
      <c r="Y581" s="514" t="s">
        <v>3250</v>
      </c>
      <c r="Z581" s="132"/>
      <c r="AA581" s="605" t="s">
        <v>349</v>
      </c>
      <c r="AB581" s="1133" t="s">
        <v>3217</v>
      </c>
      <c r="AC581" s="334"/>
      <c r="AD581" s="200"/>
      <c r="AE581" s="577"/>
      <c r="AF581" s="200"/>
      <c r="AG581" s="200"/>
      <c r="AH581" s="200"/>
      <c r="AI581" s="200"/>
      <c r="AJ581" s="200"/>
      <c r="AK581" s="132"/>
      <c r="AL581" s="132"/>
      <c r="AM581" s="89" t="s">
        <v>242</v>
      </c>
      <c r="AN581" s="186" t="s">
        <v>176</v>
      </c>
      <c r="AO581" s="104" t="s">
        <v>62</v>
      </c>
      <c r="AP581" s="104" t="str">
        <f t="shared" si="27"/>
        <v>Under</v>
      </c>
      <c r="AQ581" s="157" t="s">
        <v>66</v>
      </c>
      <c r="AR581" s="326">
        <v>44606</v>
      </c>
      <c r="AS581" s="200" t="s">
        <v>4173</v>
      </c>
      <c r="AT581" s="200" t="s">
        <v>4174</v>
      </c>
      <c r="AU581" s="129" t="s">
        <v>4175</v>
      </c>
      <c r="AV581" s="200" t="s">
        <v>3583</v>
      </c>
      <c r="AW581" s="157" t="s">
        <v>47</v>
      </c>
      <c r="AX581" s="200" t="s">
        <v>4176</v>
      </c>
      <c r="AY581" s="200" t="s">
        <v>117</v>
      </c>
      <c r="AZ581" s="326">
        <v>44606</v>
      </c>
      <c r="BA581" s="200"/>
      <c r="BB581" s="200"/>
      <c r="BC581" s="200"/>
      <c r="BD581" s="200"/>
      <c r="BE581" s="326">
        <v>44606</v>
      </c>
      <c r="BF581" s="89" t="s">
        <v>3630</v>
      </c>
      <c r="BG581" s="326">
        <v>44604</v>
      </c>
      <c r="BH581" s="631">
        <v>0.58333333333333337</v>
      </c>
      <c r="BI581" s="200" t="s">
        <v>4147</v>
      </c>
      <c r="BJ581" s="200">
        <v>1</v>
      </c>
      <c r="BK581" s="200" t="s">
        <v>977</v>
      </c>
      <c r="BL581" s="107">
        <f t="shared" si="28"/>
        <v>0</v>
      </c>
      <c r="BM581" s="107" t="str">
        <f>VLOOKUP(BL:BL,value!$A:$B,2,0)</f>
        <v>Y</v>
      </c>
      <c r="BN581" s="107" t="str">
        <f>VLOOKUP(BM:BM,value!C:D,2,0)</f>
        <v>Under</v>
      </c>
      <c r="BO581" s="107">
        <f t="shared" si="29"/>
        <v>0</v>
      </c>
      <c r="BP581" s="107" t="str">
        <f>VLOOKUP(BO:BO,value!$A:$B,2,0)</f>
        <v>Y</v>
      </c>
      <c r="BQ581" s="107" t="str">
        <f>VLOOKUP(BP:BP,value!C:D,2,0)</f>
        <v>Under</v>
      </c>
      <c r="BR581" s="107">
        <f>LOOKUP(AR581,value!$F$2:$H$20)</f>
        <v>5</v>
      </c>
    </row>
    <row r="582" spans="1:70" ht="19.95" customHeight="1">
      <c r="A582" s="200"/>
      <c r="B582" s="332">
        <v>44589</v>
      </c>
      <c r="C582" s="586" t="s">
        <v>2791</v>
      </c>
      <c r="D582" s="609" t="s">
        <v>2718</v>
      </c>
      <c r="E582" s="582" t="s">
        <v>3012</v>
      </c>
      <c r="F582" s="656">
        <v>44606</v>
      </c>
      <c r="G582" s="200"/>
      <c r="H582" s="200"/>
      <c r="I582" s="200"/>
      <c r="J582" s="200"/>
      <c r="K582" s="614">
        <v>88086614</v>
      </c>
      <c r="L582" s="157"/>
      <c r="M582" s="157"/>
      <c r="N582" s="512" t="s">
        <v>2238</v>
      </c>
      <c r="O582" s="518" t="s">
        <v>3085</v>
      </c>
      <c r="P582" s="174"/>
      <c r="Q582" s="174"/>
      <c r="R582" s="200"/>
      <c r="S582" s="200"/>
      <c r="T582" s="200"/>
      <c r="U582" s="200"/>
      <c r="V582" s="580" t="s">
        <v>2252</v>
      </c>
      <c r="W582" s="626" t="s">
        <v>2923</v>
      </c>
      <c r="X582" s="626" t="s">
        <v>355</v>
      </c>
      <c r="Y582" s="514" t="s">
        <v>3250</v>
      </c>
      <c r="Z582" s="200"/>
      <c r="AA582" s="605" t="s">
        <v>349</v>
      </c>
      <c r="AB582" s="1133" t="s">
        <v>3218</v>
      </c>
      <c r="AC582" s="334"/>
      <c r="AD582" s="200"/>
      <c r="AE582" s="200"/>
      <c r="AF582" s="200"/>
      <c r="AG582" s="200"/>
      <c r="AH582" s="200"/>
      <c r="AI582" s="200"/>
      <c r="AJ582" s="200"/>
      <c r="AK582" s="132"/>
      <c r="AL582" s="132"/>
      <c r="AM582" s="89" t="s">
        <v>242</v>
      </c>
      <c r="AN582" s="186" t="s">
        <v>176</v>
      </c>
      <c r="AO582" s="104" t="s">
        <v>62</v>
      </c>
      <c r="AP582" s="104" t="str">
        <f t="shared" si="27"/>
        <v>Under</v>
      </c>
      <c r="AQ582" s="157" t="s">
        <v>66</v>
      </c>
      <c r="AR582" s="326">
        <v>44606</v>
      </c>
      <c r="AS582" s="200" t="s">
        <v>4173</v>
      </c>
      <c r="AT582" s="200" t="s">
        <v>4174</v>
      </c>
      <c r="AU582" s="129" t="s">
        <v>4175</v>
      </c>
      <c r="AV582" s="200" t="s">
        <v>3583</v>
      </c>
      <c r="AW582" s="157" t="s">
        <v>47</v>
      </c>
      <c r="AX582" s="200" t="s">
        <v>4176</v>
      </c>
      <c r="AY582" s="200" t="s">
        <v>117</v>
      </c>
      <c r="AZ582" s="326">
        <v>44606</v>
      </c>
      <c r="BA582" s="200"/>
      <c r="BB582" s="200"/>
      <c r="BC582" s="200"/>
      <c r="BD582" s="200"/>
      <c r="BE582" s="326">
        <v>44606</v>
      </c>
      <c r="BF582" s="132" t="s">
        <v>3630</v>
      </c>
      <c r="BG582" s="326">
        <v>44604</v>
      </c>
      <c r="BH582" s="631">
        <v>0.58333333333333337</v>
      </c>
      <c r="BI582" s="200" t="s">
        <v>4147</v>
      </c>
      <c r="BJ582" s="200">
        <v>1</v>
      </c>
      <c r="BK582" s="200" t="s">
        <v>977</v>
      </c>
      <c r="BL582" s="107">
        <f t="shared" si="28"/>
        <v>0</v>
      </c>
      <c r="BM582" s="107" t="str">
        <f>VLOOKUP(BL:BL,value!$A:$B,2,0)</f>
        <v>Y</v>
      </c>
      <c r="BN582" s="107" t="str">
        <f>VLOOKUP(BM:BM,value!C:D,2,0)</f>
        <v>Under</v>
      </c>
      <c r="BO582" s="107">
        <f t="shared" si="29"/>
        <v>0</v>
      </c>
      <c r="BP582" s="107" t="str">
        <f>VLOOKUP(BO:BO,value!$A:$B,2,0)</f>
        <v>Y</v>
      </c>
      <c r="BQ582" s="107" t="str">
        <f>VLOOKUP(BP:BP,value!C:D,2,0)</f>
        <v>Under</v>
      </c>
      <c r="BR582" s="107">
        <f>LOOKUP(AR582,value!$F$2:$H$20)</f>
        <v>5</v>
      </c>
    </row>
    <row r="583" spans="1:70" ht="19.95" customHeight="1">
      <c r="A583" s="200"/>
      <c r="B583" s="148">
        <v>44595</v>
      </c>
      <c r="C583" s="154">
        <v>206167090</v>
      </c>
      <c r="D583" s="473" t="s">
        <v>3315</v>
      </c>
      <c r="E583" s="479" t="s">
        <v>3333</v>
      </c>
      <c r="F583" s="658">
        <v>44606</v>
      </c>
      <c r="G583" s="200"/>
      <c r="H583" s="200"/>
      <c r="I583" s="200"/>
      <c r="J583" s="200"/>
      <c r="K583" s="651">
        <v>82305463</v>
      </c>
      <c r="L583" s="560" t="s">
        <v>3391</v>
      </c>
      <c r="M583" s="560" t="s">
        <v>42</v>
      </c>
      <c r="N583" s="184" t="s">
        <v>3410</v>
      </c>
      <c r="O583" s="185" t="s">
        <v>3411</v>
      </c>
      <c r="P583" s="452" t="s">
        <v>271</v>
      </c>
      <c r="Q583" s="429" t="s">
        <v>271</v>
      </c>
      <c r="R583" s="200"/>
      <c r="S583" s="200"/>
      <c r="T583" s="200"/>
      <c r="U583" s="200"/>
      <c r="V583" s="447" t="s">
        <v>3315</v>
      </c>
      <c r="W583" s="650" t="s">
        <v>379</v>
      </c>
      <c r="X583" s="650" t="s">
        <v>379</v>
      </c>
      <c r="Y583" s="156" t="s">
        <v>2159</v>
      </c>
      <c r="Z583" s="200"/>
      <c r="AA583" s="605" t="s">
        <v>349</v>
      </c>
      <c r="AB583" s="1136" t="s">
        <v>3486</v>
      </c>
      <c r="AC583" s="334"/>
      <c r="AD583" s="200"/>
      <c r="AE583" s="200"/>
      <c r="AF583" s="200"/>
      <c r="AG583" s="200"/>
      <c r="AH583" s="200"/>
      <c r="AI583" s="200"/>
      <c r="AJ583" s="200"/>
      <c r="AK583" s="132"/>
      <c r="AL583" s="132"/>
      <c r="AM583" s="89" t="s">
        <v>242</v>
      </c>
      <c r="AN583" s="560" t="s">
        <v>172</v>
      </c>
      <c r="AO583" s="104" t="s">
        <v>62</v>
      </c>
      <c r="AP583" s="104" t="str">
        <f t="shared" si="27"/>
        <v>Under</v>
      </c>
      <c r="AQ583" s="157" t="s">
        <v>65</v>
      </c>
      <c r="AR583" s="326">
        <v>44606</v>
      </c>
      <c r="AS583" s="200" t="s">
        <v>4177</v>
      </c>
      <c r="AT583" s="200" t="s">
        <v>4178</v>
      </c>
      <c r="AU583" s="129" t="s">
        <v>4179</v>
      </c>
      <c r="AV583" s="200" t="s">
        <v>987</v>
      </c>
      <c r="AW583" s="157" t="s">
        <v>47</v>
      </c>
      <c r="AX583" s="200" t="s">
        <v>4180</v>
      </c>
      <c r="AY583" s="200" t="s">
        <v>117</v>
      </c>
      <c r="AZ583" s="326">
        <v>44606</v>
      </c>
      <c r="BA583" s="200"/>
      <c r="BB583" s="200"/>
      <c r="BC583" s="200"/>
      <c r="BD583" s="200"/>
      <c r="BE583" s="132"/>
      <c r="BF583" s="132"/>
      <c r="BG583" s="326">
        <v>44602</v>
      </c>
      <c r="BH583" s="631">
        <v>0.5</v>
      </c>
      <c r="BI583" s="200" t="s">
        <v>4121</v>
      </c>
      <c r="BJ583" s="200">
        <v>1</v>
      </c>
      <c r="BK583" s="200" t="s">
        <v>2276</v>
      </c>
      <c r="BL583" s="107">
        <f t="shared" si="28"/>
        <v>0</v>
      </c>
      <c r="BM583" s="107" t="str">
        <f>VLOOKUP(BL:BL,value!$A:$B,2,0)</f>
        <v>Y</v>
      </c>
      <c r="BN583" s="107" t="str">
        <f>VLOOKUP(BM:BM,value!C:D,2,0)</f>
        <v>Under</v>
      </c>
      <c r="BO583" s="107">
        <f t="shared" si="29"/>
        <v>0</v>
      </c>
      <c r="BP583" s="107" t="str">
        <f>VLOOKUP(BO:BO,value!$A:$B,2,0)</f>
        <v>Y</v>
      </c>
      <c r="BQ583" s="107" t="str">
        <f>VLOOKUP(BP:BP,value!C:D,2,0)</f>
        <v>Under</v>
      </c>
      <c r="BR583" s="107">
        <f>LOOKUP(AR583,value!$F$2:$H$20)</f>
        <v>5</v>
      </c>
    </row>
    <row r="584" spans="1:70" ht="19.95" customHeight="1">
      <c r="A584" s="200"/>
      <c r="B584" s="148">
        <v>44595</v>
      </c>
      <c r="C584" s="154">
        <v>205764210</v>
      </c>
      <c r="D584" s="473" t="s">
        <v>3316</v>
      </c>
      <c r="E584" s="479" t="s">
        <v>3334</v>
      </c>
      <c r="F584" s="658">
        <v>44606</v>
      </c>
      <c r="G584" s="200"/>
      <c r="H584" s="200"/>
      <c r="I584" s="200"/>
      <c r="J584" s="200"/>
      <c r="K584" s="651">
        <v>82301823</v>
      </c>
      <c r="L584" s="560" t="s">
        <v>3392</v>
      </c>
      <c r="M584" s="560" t="s">
        <v>42</v>
      </c>
      <c r="N584" s="184" t="s">
        <v>3410</v>
      </c>
      <c r="O584" s="185" t="s">
        <v>3411</v>
      </c>
      <c r="P584" s="452" t="s">
        <v>271</v>
      </c>
      <c r="Q584" s="429" t="s">
        <v>271</v>
      </c>
      <c r="R584" s="200"/>
      <c r="S584" s="200"/>
      <c r="T584" s="200"/>
      <c r="U584" s="200"/>
      <c r="V584" s="447" t="s">
        <v>3316</v>
      </c>
      <c r="W584" s="650" t="s">
        <v>379</v>
      </c>
      <c r="X584" s="650" t="s">
        <v>379</v>
      </c>
      <c r="Y584" s="156" t="s">
        <v>2159</v>
      </c>
      <c r="Z584" s="200"/>
      <c r="AA584" s="605" t="s">
        <v>349</v>
      </c>
      <c r="AB584" s="1136" t="s">
        <v>3487</v>
      </c>
      <c r="AC584" s="334"/>
      <c r="AD584" s="200"/>
      <c r="AE584" s="200"/>
      <c r="AF584" s="200"/>
      <c r="AG584" s="200"/>
      <c r="AH584" s="200"/>
      <c r="AI584" s="200"/>
      <c r="AJ584" s="200"/>
      <c r="AK584" s="132"/>
      <c r="AL584" s="132"/>
      <c r="AM584" s="89" t="s">
        <v>242</v>
      </c>
      <c r="AN584" s="560" t="s">
        <v>184</v>
      </c>
      <c r="AO584" s="104" t="s">
        <v>62</v>
      </c>
      <c r="AP584" s="104" t="str">
        <f t="shared" si="27"/>
        <v>Under</v>
      </c>
      <c r="AQ584" s="157" t="s">
        <v>65</v>
      </c>
      <c r="AR584" s="326">
        <v>44606</v>
      </c>
      <c r="AS584" s="200" t="s">
        <v>4181</v>
      </c>
      <c r="AT584" s="200" t="s">
        <v>4182</v>
      </c>
      <c r="AU584" s="129" t="s">
        <v>4183</v>
      </c>
      <c r="AV584" s="200" t="s">
        <v>399</v>
      </c>
      <c r="AW584" s="157" t="s">
        <v>277</v>
      </c>
      <c r="AX584" s="200" t="s">
        <v>4184</v>
      </c>
      <c r="AY584" s="200" t="s">
        <v>80</v>
      </c>
      <c r="AZ584" s="326">
        <v>44606</v>
      </c>
      <c r="BA584" s="200"/>
      <c r="BB584" s="200"/>
      <c r="BC584" s="200"/>
      <c r="BD584" s="200"/>
      <c r="BE584" s="326">
        <v>44606</v>
      </c>
      <c r="BF584" s="132" t="s">
        <v>3996</v>
      </c>
      <c r="BG584" s="326">
        <v>44603</v>
      </c>
      <c r="BH584" s="631">
        <v>0.58333333333333337</v>
      </c>
      <c r="BI584" s="200" t="s">
        <v>3997</v>
      </c>
      <c r="BJ584" s="200">
        <v>1</v>
      </c>
      <c r="BK584" s="200" t="s">
        <v>399</v>
      </c>
      <c r="BL584" s="107">
        <f t="shared" si="28"/>
        <v>0</v>
      </c>
      <c r="BM584" s="107" t="str">
        <f>VLOOKUP(BL:BL,value!$A:$B,2,0)</f>
        <v>Y</v>
      </c>
      <c r="BN584" s="107" t="str">
        <f>VLOOKUP(BM:BM,value!C:D,2,0)</f>
        <v>Under</v>
      </c>
      <c r="BO584" s="107">
        <f t="shared" si="29"/>
        <v>0</v>
      </c>
      <c r="BP584" s="107" t="str">
        <f>VLOOKUP(BO:BO,value!$A:$B,2,0)</f>
        <v>Y</v>
      </c>
      <c r="BQ584" s="107" t="str">
        <f>VLOOKUP(BP:BP,value!C:D,2,0)</f>
        <v>Under</v>
      </c>
      <c r="BR584" s="107">
        <f>LOOKUP(AR584,value!$F$2:$H$20)</f>
        <v>5</v>
      </c>
    </row>
    <row r="585" spans="1:70" ht="19.95" customHeight="1">
      <c r="A585" s="200"/>
      <c r="B585" s="148">
        <v>44595</v>
      </c>
      <c r="C585" s="154">
        <v>205764210</v>
      </c>
      <c r="D585" s="473" t="s">
        <v>3316</v>
      </c>
      <c r="E585" s="479" t="s">
        <v>3334</v>
      </c>
      <c r="F585" s="658">
        <v>44606</v>
      </c>
      <c r="G585" s="200"/>
      <c r="H585" s="200"/>
      <c r="I585" s="200"/>
      <c r="J585" s="200"/>
      <c r="K585" s="651">
        <v>82306723</v>
      </c>
      <c r="L585" s="560" t="s">
        <v>3393</v>
      </c>
      <c r="M585" s="560" t="s">
        <v>42</v>
      </c>
      <c r="N585" s="184" t="s">
        <v>3410</v>
      </c>
      <c r="O585" s="185" t="s">
        <v>3411</v>
      </c>
      <c r="P585" s="452" t="s">
        <v>271</v>
      </c>
      <c r="Q585" s="429" t="s">
        <v>271</v>
      </c>
      <c r="R585" s="200"/>
      <c r="S585" s="200"/>
      <c r="T585" s="200"/>
      <c r="U585" s="200"/>
      <c r="V585" s="447" t="s">
        <v>3316</v>
      </c>
      <c r="W585" s="650" t="s">
        <v>379</v>
      </c>
      <c r="X585" s="650" t="s">
        <v>379</v>
      </c>
      <c r="Y585" s="156" t="s">
        <v>2159</v>
      </c>
      <c r="Z585" s="200"/>
      <c r="AA585" s="605" t="s">
        <v>349</v>
      </c>
      <c r="AB585" s="1136" t="s">
        <v>3488</v>
      </c>
      <c r="AC585" s="334"/>
      <c r="AD585" s="200"/>
      <c r="AE585" s="200"/>
      <c r="AF585" s="200"/>
      <c r="AG585" s="200"/>
      <c r="AH585" s="200"/>
      <c r="AI585" s="200"/>
      <c r="AJ585" s="200"/>
      <c r="AK585" s="132"/>
      <c r="AL585" s="132"/>
      <c r="AM585" s="89" t="s">
        <v>242</v>
      </c>
      <c r="AN585" s="560" t="s">
        <v>184</v>
      </c>
      <c r="AO585" s="104" t="s">
        <v>62</v>
      </c>
      <c r="AP585" s="104" t="str">
        <f t="shared" si="27"/>
        <v>Under</v>
      </c>
      <c r="AQ585" s="157" t="s">
        <v>65</v>
      </c>
      <c r="AR585" s="326">
        <v>44606</v>
      </c>
      <c r="AS585" s="200" t="s">
        <v>4181</v>
      </c>
      <c r="AT585" s="200" t="s">
        <v>4182</v>
      </c>
      <c r="AU585" s="129" t="s">
        <v>4183</v>
      </c>
      <c r="AV585" s="200" t="s">
        <v>399</v>
      </c>
      <c r="AW585" s="157" t="s">
        <v>47</v>
      </c>
      <c r="AX585" s="200" t="s">
        <v>4185</v>
      </c>
      <c r="AY585" s="200" t="s">
        <v>117</v>
      </c>
      <c r="AZ585" s="326">
        <v>44606</v>
      </c>
      <c r="BA585" s="200"/>
      <c r="BB585" s="200"/>
      <c r="BC585" s="200"/>
      <c r="BD585" s="200"/>
      <c r="BE585" s="326">
        <v>44606</v>
      </c>
      <c r="BF585" s="132" t="s">
        <v>3996</v>
      </c>
      <c r="BG585" s="326">
        <v>44603</v>
      </c>
      <c r="BH585" s="631">
        <v>0.58333333333333337</v>
      </c>
      <c r="BI585" s="200" t="s">
        <v>3997</v>
      </c>
      <c r="BJ585" s="200">
        <v>1</v>
      </c>
      <c r="BK585" s="200" t="s">
        <v>399</v>
      </c>
      <c r="BL585" s="107">
        <f t="shared" si="28"/>
        <v>0</v>
      </c>
      <c r="BM585" s="107" t="str">
        <f>VLOOKUP(BL:BL,value!$A:$B,2,0)</f>
        <v>Y</v>
      </c>
      <c r="BN585" s="107" t="str">
        <f>VLOOKUP(BM:BM,value!C:D,2,0)</f>
        <v>Under</v>
      </c>
      <c r="BO585" s="107">
        <f t="shared" si="29"/>
        <v>0</v>
      </c>
      <c r="BP585" s="107" t="str">
        <f>VLOOKUP(BO:BO,value!$A:$B,2,0)</f>
        <v>Y</v>
      </c>
      <c r="BQ585" s="107" t="str">
        <f>VLOOKUP(BP:BP,value!C:D,2,0)</f>
        <v>Under</v>
      </c>
      <c r="BR585" s="107">
        <f>LOOKUP(AR585,value!$F$2:$H$20)</f>
        <v>5</v>
      </c>
    </row>
    <row r="586" spans="1:70" ht="19.95" customHeight="1">
      <c r="A586" s="200"/>
      <c r="B586" s="148">
        <v>44595</v>
      </c>
      <c r="C586" s="154">
        <v>206246902</v>
      </c>
      <c r="D586" s="473" t="s">
        <v>3317</v>
      </c>
      <c r="E586" s="479" t="s">
        <v>3335</v>
      </c>
      <c r="F586" s="658">
        <v>44606</v>
      </c>
      <c r="G586" s="200"/>
      <c r="H586" s="200"/>
      <c r="I586" s="200"/>
      <c r="J586" s="200"/>
      <c r="K586" s="651">
        <v>82302738</v>
      </c>
      <c r="L586" s="560">
        <v>65112356</v>
      </c>
      <c r="M586" s="560" t="s">
        <v>42</v>
      </c>
      <c r="N586" s="184" t="s">
        <v>3410</v>
      </c>
      <c r="O586" s="185" t="s">
        <v>3411</v>
      </c>
      <c r="P586" s="452" t="s">
        <v>271</v>
      </c>
      <c r="Q586" s="429" t="s">
        <v>271</v>
      </c>
      <c r="R586" s="200"/>
      <c r="S586" s="200"/>
      <c r="T586" s="200"/>
      <c r="U586" s="200"/>
      <c r="V586" s="447" t="s">
        <v>3317</v>
      </c>
      <c r="W586" s="650" t="s">
        <v>379</v>
      </c>
      <c r="X586" s="650" t="s">
        <v>379</v>
      </c>
      <c r="Y586" s="156" t="s">
        <v>2159</v>
      </c>
      <c r="Z586" s="200"/>
      <c r="AA586" s="605" t="s">
        <v>349</v>
      </c>
      <c r="AB586" s="1136" t="s">
        <v>3489</v>
      </c>
      <c r="AC586" s="334"/>
      <c r="AD586" s="200"/>
      <c r="AE586" s="200"/>
      <c r="AF586" s="200"/>
      <c r="AG586" s="200"/>
      <c r="AH586" s="200"/>
      <c r="AI586" s="200"/>
      <c r="AJ586" s="200"/>
      <c r="AK586" s="132"/>
      <c r="AL586" s="132"/>
      <c r="AM586" s="89" t="s">
        <v>242</v>
      </c>
      <c r="AN586" s="560" t="s">
        <v>184</v>
      </c>
      <c r="AO586" s="104" t="s">
        <v>62</v>
      </c>
      <c r="AP586" s="104" t="str">
        <f t="shared" si="27"/>
        <v>Under</v>
      </c>
      <c r="AQ586" s="157" t="s">
        <v>65</v>
      </c>
      <c r="AR586" s="326">
        <v>44606</v>
      </c>
      <c r="AS586" s="200" t="s">
        <v>4181</v>
      </c>
      <c r="AT586" s="200" t="s">
        <v>4186</v>
      </c>
      <c r="AU586" s="129" t="s">
        <v>3948</v>
      </c>
      <c r="AV586" s="200" t="s">
        <v>399</v>
      </c>
      <c r="AW586" s="157" t="s">
        <v>277</v>
      </c>
      <c r="AX586" s="200" t="s">
        <v>4187</v>
      </c>
      <c r="AY586" s="200" t="s">
        <v>80</v>
      </c>
      <c r="AZ586" s="326">
        <v>44606</v>
      </c>
      <c r="BA586" s="200"/>
      <c r="BB586" s="200"/>
      <c r="BC586" s="200"/>
      <c r="BD586" s="200"/>
      <c r="BE586" s="132"/>
      <c r="BF586" s="132"/>
      <c r="BG586" s="132"/>
      <c r="BH586" s="132"/>
      <c r="BI586" s="200"/>
      <c r="BJ586" s="200"/>
      <c r="BK586" s="200"/>
      <c r="BL586" s="107">
        <f t="shared" si="28"/>
        <v>0</v>
      </c>
      <c r="BM586" s="107" t="str">
        <f>VLOOKUP(BL:BL,value!$A:$B,2,0)</f>
        <v>Y</v>
      </c>
      <c r="BN586" s="107" t="str">
        <f>VLOOKUP(BM:BM,value!C:D,2,0)</f>
        <v>Under</v>
      </c>
      <c r="BO586" s="107">
        <f t="shared" si="29"/>
        <v>0</v>
      </c>
      <c r="BP586" s="107" t="str">
        <f>VLOOKUP(BO:BO,value!$A:$B,2,0)</f>
        <v>Y</v>
      </c>
      <c r="BQ586" s="107" t="str">
        <f>VLOOKUP(BP:BP,value!C:D,2,0)</f>
        <v>Under</v>
      </c>
      <c r="BR586" s="107">
        <f>LOOKUP(AR586,value!$F$2:$H$20)</f>
        <v>5</v>
      </c>
    </row>
    <row r="587" spans="1:70" ht="19.95" customHeight="1">
      <c r="A587" s="200"/>
      <c r="B587" s="172">
        <v>44587</v>
      </c>
      <c r="C587" s="684">
        <v>205573801</v>
      </c>
      <c r="D587" s="685" t="s">
        <v>3672</v>
      </c>
      <c r="E587" s="681" t="s">
        <v>2480</v>
      </c>
      <c r="F587" s="125">
        <v>44606</v>
      </c>
      <c r="G587" s="200"/>
      <c r="H587" s="200"/>
      <c r="I587" s="200"/>
      <c r="J587" s="200"/>
      <c r="K587" s="686">
        <v>80262700</v>
      </c>
      <c r="L587" s="157"/>
      <c r="M587" s="157"/>
      <c r="N587" s="687" t="s">
        <v>330</v>
      </c>
      <c r="O587" s="688" t="s">
        <v>2502</v>
      </c>
      <c r="P587" s="174"/>
      <c r="Q587" s="174"/>
      <c r="R587" s="200"/>
      <c r="S587" s="200"/>
      <c r="T587" s="200"/>
      <c r="U587" s="200"/>
      <c r="V587" s="157"/>
      <c r="W587" s="174"/>
      <c r="X587" s="174"/>
      <c r="Y587" s="434" t="s">
        <v>2188</v>
      </c>
      <c r="Z587" s="200"/>
      <c r="AA587" s="666"/>
      <c r="AB587" s="1135" t="s">
        <v>3706</v>
      </c>
      <c r="AC587" s="334"/>
      <c r="AD587" s="200"/>
      <c r="AE587" s="200"/>
      <c r="AF587" s="200"/>
      <c r="AG587" s="200"/>
      <c r="AH587" s="200"/>
      <c r="AI587" s="200"/>
      <c r="AJ587" s="200"/>
      <c r="AK587" s="132" t="s">
        <v>162</v>
      </c>
      <c r="AL587" s="132"/>
      <c r="AM587" s="89" t="s">
        <v>244</v>
      </c>
      <c r="AN587" s="683" t="s">
        <v>172</v>
      </c>
      <c r="AO587" s="104" t="s">
        <v>62</v>
      </c>
      <c r="AP587" s="104" t="str">
        <f t="shared" si="27"/>
        <v>Under</v>
      </c>
      <c r="AQ587" s="157" t="s">
        <v>65</v>
      </c>
      <c r="AR587" s="326">
        <v>44606</v>
      </c>
      <c r="AS587" s="200" t="s">
        <v>4188</v>
      </c>
      <c r="AT587" s="200" t="s">
        <v>3729</v>
      </c>
      <c r="AU587" s="129" t="s">
        <v>2502</v>
      </c>
      <c r="AV587" s="200" t="s">
        <v>414</v>
      </c>
      <c r="AW587" s="157" t="s">
        <v>47</v>
      </c>
      <c r="AX587" s="200" t="s">
        <v>4189</v>
      </c>
      <c r="AY587" s="200" t="s">
        <v>138</v>
      </c>
      <c r="AZ587" s="326">
        <v>44606</v>
      </c>
      <c r="BA587" s="200">
        <v>80262700</v>
      </c>
      <c r="BB587" s="200"/>
      <c r="BC587" s="200"/>
      <c r="BD587" s="200"/>
      <c r="BE587" s="326">
        <v>44606</v>
      </c>
      <c r="BF587" s="132" t="s">
        <v>3994</v>
      </c>
      <c r="BG587" s="326">
        <v>44602</v>
      </c>
      <c r="BH587" s="631">
        <v>0.54166666666666663</v>
      </c>
      <c r="BI587" s="200" t="s">
        <v>4140</v>
      </c>
      <c r="BJ587" s="200">
        <v>1</v>
      </c>
      <c r="BK587" s="200" t="s">
        <v>2276</v>
      </c>
      <c r="BL587" s="107">
        <f t="shared" si="28"/>
        <v>0</v>
      </c>
      <c r="BM587" s="107" t="str">
        <f>VLOOKUP(BL:BL,value!$A:$B,2,0)</f>
        <v>Y</v>
      </c>
      <c r="BN587" s="107" t="str">
        <f>VLOOKUP(BM:BM,value!C:D,2,0)</f>
        <v>Under</v>
      </c>
      <c r="BO587" s="107">
        <f t="shared" si="29"/>
        <v>0</v>
      </c>
      <c r="BP587" s="107" t="str">
        <f>VLOOKUP(BO:BO,value!$A:$B,2,0)</f>
        <v>Y</v>
      </c>
      <c r="BQ587" s="107" t="str">
        <f>VLOOKUP(BP:BP,value!C:D,2,0)</f>
        <v>Under</v>
      </c>
      <c r="BR587" s="107">
        <f>LOOKUP(AR587,value!$F$2:$H$20)</f>
        <v>5</v>
      </c>
    </row>
    <row r="588" spans="1:70" ht="19.95" customHeight="1">
      <c r="A588" s="200"/>
      <c r="B588" s="172">
        <v>44587</v>
      </c>
      <c r="C588" s="684">
        <v>205803323</v>
      </c>
      <c r="D588" s="685" t="s">
        <v>3673</v>
      </c>
      <c r="E588" s="681" t="s">
        <v>2481</v>
      </c>
      <c r="F588" s="125">
        <v>44606</v>
      </c>
      <c r="G588" s="200"/>
      <c r="H588" s="200"/>
      <c r="I588" s="200"/>
      <c r="J588" s="200"/>
      <c r="K588" s="686">
        <v>82302845</v>
      </c>
      <c r="L588" s="157"/>
      <c r="M588" s="157"/>
      <c r="N588" s="687" t="s">
        <v>330</v>
      </c>
      <c r="O588" s="688" t="s">
        <v>2504</v>
      </c>
      <c r="P588" s="174"/>
      <c r="Q588" s="174"/>
      <c r="R588" s="200"/>
      <c r="S588" s="200"/>
      <c r="T588" s="200"/>
      <c r="U588" s="200"/>
      <c r="V588" s="157"/>
      <c r="W588" s="174"/>
      <c r="X588" s="174"/>
      <c r="Y588" s="434" t="s">
        <v>2188</v>
      </c>
      <c r="Z588" s="200"/>
      <c r="AA588" s="666"/>
      <c r="AB588" s="1135" t="s">
        <v>3707</v>
      </c>
      <c r="AC588" s="334"/>
      <c r="AD588" s="200"/>
      <c r="AE588" s="200"/>
      <c r="AF588" s="200"/>
      <c r="AG588" s="200"/>
      <c r="AH588" s="200"/>
      <c r="AI588" s="200"/>
      <c r="AJ588" s="200"/>
      <c r="AK588" s="132" t="s">
        <v>162</v>
      </c>
      <c r="AL588" s="132"/>
      <c r="AM588" s="89" t="s">
        <v>244</v>
      </c>
      <c r="AN588" s="683" t="s">
        <v>172</v>
      </c>
      <c r="AO588" s="104" t="s">
        <v>62</v>
      </c>
      <c r="AP588" s="104" t="str">
        <f t="shared" si="27"/>
        <v>Under</v>
      </c>
      <c r="AQ588" s="157" t="s">
        <v>65</v>
      </c>
      <c r="AR588" s="326">
        <v>44606</v>
      </c>
      <c r="AS588" s="200" t="s">
        <v>4191</v>
      </c>
      <c r="AT588" s="200" t="s">
        <v>4190</v>
      </c>
      <c r="AU588" s="129" t="s">
        <v>2504</v>
      </c>
      <c r="AV588" s="200" t="s">
        <v>414</v>
      </c>
      <c r="AW588" s="157" t="s">
        <v>47</v>
      </c>
      <c r="AX588" s="200" t="s">
        <v>4192</v>
      </c>
      <c r="AY588" s="200" t="s">
        <v>138</v>
      </c>
      <c r="AZ588" s="326">
        <v>44606</v>
      </c>
      <c r="BA588" s="200">
        <v>82302845</v>
      </c>
      <c r="BB588" s="200"/>
      <c r="BC588" s="200"/>
      <c r="BD588" s="200"/>
      <c r="BE588" s="326">
        <v>44606</v>
      </c>
      <c r="BF588" s="132" t="s">
        <v>3994</v>
      </c>
      <c r="BG588" s="326">
        <v>44602</v>
      </c>
      <c r="BH588" s="631">
        <v>0.54166666666666663</v>
      </c>
      <c r="BI588" s="200" t="s">
        <v>4141</v>
      </c>
      <c r="BJ588" s="200">
        <v>1</v>
      </c>
      <c r="BK588" s="200" t="s">
        <v>2276</v>
      </c>
      <c r="BL588" s="107">
        <f t="shared" si="28"/>
        <v>0</v>
      </c>
      <c r="BM588" s="107" t="str">
        <f>VLOOKUP(BL:BL,value!$A:$B,2,0)</f>
        <v>Y</v>
      </c>
      <c r="BN588" s="107" t="str">
        <f>VLOOKUP(BM:BM,value!C:D,2,0)</f>
        <v>Under</v>
      </c>
      <c r="BO588" s="107">
        <f t="shared" si="29"/>
        <v>0</v>
      </c>
      <c r="BP588" s="107" t="str">
        <f>VLOOKUP(BO:BO,value!$A:$B,2,0)</f>
        <v>Y</v>
      </c>
      <c r="BQ588" s="107" t="str">
        <f>VLOOKUP(BP:BP,value!C:D,2,0)</f>
        <v>Under</v>
      </c>
      <c r="BR588" s="107">
        <f>LOOKUP(AR588,value!$F$2:$H$20)</f>
        <v>5</v>
      </c>
    </row>
    <row r="589" spans="1:70" ht="19.95" customHeight="1">
      <c r="A589" s="200"/>
      <c r="B589" s="172">
        <v>44587</v>
      </c>
      <c r="C589" s="684">
        <v>205803091</v>
      </c>
      <c r="D589" s="685" t="s">
        <v>3674</v>
      </c>
      <c r="E589" s="681" t="s">
        <v>2482</v>
      </c>
      <c r="F589" s="125">
        <v>44606</v>
      </c>
      <c r="G589" s="200"/>
      <c r="H589" s="200"/>
      <c r="I589" s="200"/>
      <c r="J589" s="200"/>
      <c r="K589" s="686">
        <v>82302889</v>
      </c>
      <c r="L589" s="157"/>
      <c r="M589" s="157"/>
      <c r="N589" s="687" t="s">
        <v>330</v>
      </c>
      <c r="O589" s="688" t="s">
        <v>2502</v>
      </c>
      <c r="P589" s="174"/>
      <c r="Q589" s="174"/>
      <c r="R589" s="200"/>
      <c r="S589" s="200"/>
      <c r="T589" s="200"/>
      <c r="U589" s="200"/>
      <c r="V589" s="157"/>
      <c r="W589" s="174"/>
      <c r="X589" s="174"/>
      <c r="Y589" s="434" t="s">
        <v>2188</v>
      </c>
      <c r="Z589" s="200"/>
      <c r="AA589" s="666"/>
      <c r="AB589" s="1135" t="s">
        <v>3708</v>
      </c>
      <c r="AC589" s="334"/>
      <c r="AD589" s="200"/>
      <c r="AE589" s="200"/>
      <c r="AF589" s="200"/>
      <c r="AG589" s="200"/>
      <c r="AH589" s="200"/>
      <c r="AI589" s="200"/>
      <c r="AJ589" s="200"/>
      <c r="AK589" s="132" t="s">
        <v>162</v>
      </c>
      <c r="AL589" s="132"/>
      <c r="AM589" s="89" t="s">
        <v>244</v>
      </c>
      <c r="AN589" s="683" t="s">
        <v>172</v>
      </c>
      <c r="AO589" s="104" t="s">
        <v>62</v>
      </c>
      <c r="AP589" s="104" t="str">
        <f t="shared" si="27"/>
        <v>Under</v>
      </c>
      <c r="AQ589" s="157" t="s">
        <v>65</v>
      </c>
      <c r="AR589" s="326">
        <v>44603</v>
      </c>
      <c r="AS589" s="200" t="s">
        <v>4193</v>
      </c>
      <c r="AT589" s="200" t="s">
        <v>3729</v>
      </c>
      <c r="AU589" s="129" t="s">
        <v>2502</v>
      </c>
      <c r="AV589" s="129" t="s">
        <v>1472</v>
      </c>
      <c r="AW589" s="157" t="s">
        <v>47</v>
      </c>
      <c r="AX589" s="200" t="s">
        <v>4194</v>
      </c>
      <c r="AY589" s="200" t="s">
        <v>138</v>
      </c>
      <c r="AZ589" s="326">
        <v>44603</v>
      </c>
      <c r="BA589" s="200">
        <v>82302889</v>
      </c>
      <c r="BB589" s="200"/>
      <c r="BC589" s="200"/>
      <c r="BD589" s="200"/>
      <c r="BE589" s="326">
        <v>44606</v>
      </c>
      <c r="BF589" s="132" t="s">
        <v>3994</v>
      </c>
      <c r="BG589" s="326">
        <v>44602</v>
      </c>
      <c r="BH589" s="631">
        <v>0.54166666666666663</v>
      </c>
      <c r="BI589" s="200" t="s">
        <v>4142</v>
      </c>
      <c r="BJ589" s="200">
        <v>1</v>
      </c>
      <c r="BK589" s="200" t="s">
        <v>2276</v>
      </c>
      <c r="BL589" s="107">
        <f t="shared" si="28"/>
        <v>3</v>
      </c>
      <c r="BM589" s="107" t="str">
        <f>VLOOKUP(BL:BL,value!$A:$B,2,0)</f>
        <v>Y</v>
      </c>
      <c r="BN589" s="107" t="str">
        <f>VLOOKUP(BM:BM,value!C:D,2,0)</f>
        <v>Under</v>
      </c>
      <c r="BO589" s="107">
        <f t="shared" si="29"/>
        <v>0</v>
      </c>
      <c r="BP589" s="107" t="str">
        <f>VLOOKUP(BO:BO,value!$A:$B,2,0)</f>
        <v>Y</v>
      </c>
      <c r="BQ589" s="107" t="str">
        <f>VLOOKUP(BP:BP,value!C:D,2,0)</f>
        <v>Under</v>
      </c>
      <c r="BR589" s="107">
        <f>LOOKUP(AR589,value!$F$2:$H$20)</f>
        <v>5</v>
      </c>
    </row>
    <row r="590" spans="1:70" ht="19.95" customHeight="1">
      <c r="A590" s="200"/>
      <c r="B590" s="172">
        <v>44587</v>
      </c>
      <c r="C590" s="684">
        <v>205803109</v>
      </c>
      <c r="D590" s="685" t="s">
        <v>3675</v>
      </c>
      <c r="E590" s="681" t="s">
        <v>2483</v>
      </c>
      <c r="F590" s="125">
        <v>44606</v>
      </c>
      <c r="G590" s="200"/>
      <c r="H590" s="200"/>
      <c r="I590" s="200"/>
      <c r="J590" s="200"/>
      <c r="K590" s="686">
        <v>82302891</v>
      </c>
      <c r="L590" s="157"/>
      <c r="M590" s="157"/>
      <c r="N590" s="687" t="s">
        <v>330</v>
      </c>
      <c r="O590" s="688" t="s">
        <v>2506</v>
      </c>
      <c r="P590" s="174"/>
      <c r="Q590" s="174"/>
      <c r="R590" s="200"/>
      <c r="S590" s="200"/>
      <c r="T590" s="200"/>
      <c r="U590" s="200"/>
      <c r="V590" s="157"/>
      <c r="W590" s="174"/>
      <c r="X590" s="174"/>
      <c r="Y590" s="434" t="s">
        <v>2188</v>
      </c>
      <c r="Z590" s="200"/>
      <c r="AA590" s="666"/>
      <c r="AB590" s="1135" t="s">
        <v>3709</v>
      </c>
      <c r="AC590" s="334"/>
      <c r="AD590" s="200"/>
      <c r="AE590" s="200"/>
      <c r="AF590" s="200"/>
      <c r="AG590" s="200"/>
      <c r="AH590" s="200"/>
      <c r="AI590" s="200"/>
      <c r="AJ590" s="200"/>
      <c r="AK590" s="132" t="s">
        <v>162</v>
      </c>
      <c r="AL590" s="132"/>
      <c r="AM590" s="89" t="s">
        <v>244</v>
      </c>
      <c r="AN590" s="683" t="s">
        <v>172</v>
      </c>
      <c r="AO590" s="104" t="s">
        <v>62</v>
      </c>
      <c r="AP590" s="104" t="str">
        <f t="shared" si="27"/>
        <v>Under</v>
      </c>
      <c r="AQ590" s="157" t="s">
        <v>65</v>
      </c>
      <c r="AR590" s="326">
        <v>44603</v>
      </c>
      <c r="AS590" s="886" t="s">
        <v>4195</v>
      </c>
      <c r="AT590" s="200" t="s">
        <v>3950</v>
      </c>
      <c r="AU590" s="129" t="s">
        <v>2506</v>
      </c>
      <c r="AV590" s="129" t="s">
        <v>1472</v>
      </c>
      <c r="AW590" s="157" t="s">
        <v>47</v>
      </c>
      <c r="AX590" s="200" t="s">
        <v>4196</v>
      </c>
      <c r="AY590" s="200" t="s">
        <v>138</v>
      </c>
      <c r="AZ590" s="326">
        <v>44603</v>
      </c>
      <c r="BA590" s="200">
        <v>82302891</v>
      </c>
      <c r="BB590" s="200"/>
      <c r="BC590" s="200"/>
      <c r="BD590" s="200"/>
      <c r="BE590" s="326">
        <v>44606</v>
      </c>
      <c r="BF590" s="132" t="s">
        <v>3994</v>
      </c>
      <c r="BG590" s="326">
        <v>44602</v>
      </c>
      <c r="BH590" s="631">
        <v>0.54166666666666663</v>
      </c>
      <c r="BI590" s="200" t="s">
        <v>4143</v>
      </c>
      <c r="BJ590" s="200">
        <v>1</v>
      </c>
      <c r="BK590" s="200" t="s">
        <v>2276</v>
      </c>
      <c r="BL590" s="107">
        <f t="shared" si="28"/>
        <v>3</v>
      </c>
      <c r="BM590" s="107" t="str">
        <f>VLOOKUP(BL:BL,value!$A:$B,2,0)</f>
        <v>Y</v>
      </c>
      <c r="BN590" s="107" t="str">
        <f>VLOOKUP(BM:BM,value!C:D,2,0)</f>
        <v>Under</v>
      </c>
      <c r="BO590" s="107">
        <f t="shared" si="29"/>
        <v>0</v>
      </c>
      <c r="BP590" s="107" t="str">
        <f>VLOOKUP(BO:BO,value!$A:$B,2,0)</f>
        <v>Y</v>
      </c>
      <c r="BQ590" s="107" t="str">
        <f>VLOOKUP(BP:BP,value!C:D,2,0)</f>
        <v>Under</v>
      </c>
      <c r="BR590" s="107">
        <f>LOOKUP(AR590,value!$F$2:$H$20)</f>
        <v>5</v>
      </c>
    </row>
    <row r="591" spans="1:70" ht="19.95" customHeight="1">
      <c r="A591" s="200"/>
      <c r="B591" s="172">
        <v>44587</v>
      </c>
      <c r="C591" s="684">
        <v>205573793</v>
      </c>
      <c r="D591" s="685" t="s">
        <v>3676</v>
      </c>
      <c r="E591" s="681" t="s">
        <v>2485</v>
      </c>
      <c r="F591" s="125">
        <v>44606</v>
      </c>
      <c r="G591" s="200"/>
      <c r="H591" s="200"/>
      <c r="I591" s="200"/>
      <c r="J591" s="200"/>
      <c r="K591" s="686">
        <v>80262695</v>
      </c>
      <c r="L591" s="157"/>
      <c r="M591" s="157"/>
      <c r="N591" s="687" t="s">
        <v>330</v>
      </c>
      <c r="O591" s="688" t="s">
        <v>2502</v>
      </c>
      <c r="P591" s="174"/>
      <c r="Q591" s="174"/>
      <c r="R591" s="200"/>
      <c r="S591" s="200"/>
      <c r="T591" s="200"/>
      <c r="U591" s="200"/>
      <c r="V591" s="157"/>
      <c r="W591" s="174"/>
      <c r="X591" s="174"/>
      <c r="Y591" s="434" t="s">
        <v>2188</v>
      </c>
      <c r="Z591" s="200"/>
      <c r="AA591" s="666"/>
      <c r="AB591" s="1135" t="s">
        <v>3710</v>
      </c>
      <c r="AC591" s="334"/>
      <c r="AD591" s="200"/>
      <c r="AE591" s="200"/>
      <c r="AF591" s="200"/>
      <c r="AG591" s="200"/>
      <c r="AH591" s="200"/>
      <c r="AI591" s="200"/>
      <c r="AJ591" s="200"/>
      <c r="AK591" s="132" t="s">
        <v>162</v>
      </c>
      <c r="AL591" s="132"/>
      <c r="AM591" s="89" t="s">
        <v>244</v>
      </c>
      <c r="AN591" s="683" t="s">
        <v>172</v>
      </c>
      <c r="AO591" s="104" t="s">
        <v>62</v>
      </c>
      <c r="AP591" s="104" t="str">
        <f t="shared" si="27"/>
        <v>Under</v>
      </c>
      <c r="AQ591" s="157" t="s">
        <v>65</v>
      </c>
      <c r="AR591" s="326">
        <v>44601</v>
      </c>
      <c r="AS591" s="692" t="s">
        <v>4197</v>
      </c>
      <c r="AT591" s="200" t="s">
        <v>3729</v>
      </c>
      <c r="AU591" s="129" t="s">
        <v>2502</v>
      </c>
      <c r="AV591" s="200" t="s">
        <v>414</v>
      </c>
      <c r="AW591" s="157" t="s">
        <v>47</v>
      </c>
      <c r="AX591" s="200" t="s">
        <v>3983</v>
      </c>
      <c r="AY591" s="200" t="s">
        <v>138</v>
      </c>
      <c r="AZ591" s="326">
        <v>44601</v>
      </c>
      <c r="BA591" s="200">
        <v>80262695</v>
      </c>
      <c r="BB591" s="200"/>
      <c r="BC591" s="200"/>
      <c r="BD591" s="200"/>
      <c r="BE591" s="132"/>
      <c r="BF591" s="132"/>
      <c r="BG591" s="132"/>
      <c r="BH591" s="132"/>
      <c r="BI591" s="200"/>
      <c r="BJ591" s="200"/>
      <c r="BK591" s="200"/>
      <c r="BL591" s="107">
        <f t="shared" si="28"/>
        <v>5</v>
      </c>
      <c r="BM591" s="107" t="str">
        <f>VLOOKUP(BL:BL,value!$A:$B,2,0)</f>
        <v>Y</v>
      </c>
      <c r="BN591" s="107" t="str">
        <f>VLOOKUP(BM:BM,value!C:D,2,0)</f>
        <v>Under</v>
      </c>
      <c r="BO591" s="107">
        <f t="shared" si="29"/>
        <v>0</v>
      </c>
      <c r="BP591" s="107" t="str">
        <f>VLOOKUP(BO:BO,value!$A:$B,2,0)</f>
        <v>Y</v>
      </c>
      <c r="BQ591" s="107" t="str">
        <f>VLOOKUP(BP:BP,value!C:D,2,0)</f>
        <v>Under</v>
      </c>
      <c r="BR591" s="107">
        <f>LOOKUP(AR591,value!$F$2:$H$20)</f>
        <v>5</v>
      </c>
    </row>
    <row r="592" spans="1:70" ht="19.95" customHeight="1">
      <c r="A592" s="200"/>
      <c r="B592" s="172">
        <v>44587</v>
      </c>
      <c r="C592" s="684">
        <v>205977739</v>
      </c>
      <c r="D592" s="685" t="s">
        <v>3677</v>
      </c>
      <c r="E592" s="681" t="s">
        <v>3678</v>
      </c>
      <c r="F592" s="125">
        <v>44606</v>
      </c>
      <c r="G592" s="200"/>
      <c r="H592" s="200"/>
      <c r="I592" s="200"/>
      <c r="J592" s="200"/>
      <c r="K592" s="686">
        <v>82303684</v>
      </c>
      <c r="L592" s="157"/>
      <c r="M592" s="157"/>
      <c r="N592" s="687" t="s">
        <v>330</v>
      </c>
      <c r="O592" s="688" t="s">
        <v>2508</v>
      </c>
      <c r="P592" s="174"/>
      <c r="Q592" s="174"/>
      <c r="R592" s="200"/>
      <c r="S592" s="200"/>
      <c r="T592" s="200"/>
      <c r="U592" s="200"/>
      <c r="V592" s="157"/>
      <c r="W592" s="174"/>
      <c r="X592" s="174"/>
      <c r="Y592" s="434" t="s">
        <v>2188</v>
      </c>
      <c r="Z592" s="200"/>
      <c r="AA592" s="666"/>
      <c r="AB592" s="1135" t="s">
        <v>3711</v>
      </c>
      <c r="AC592" s="334"/>
      <c r="AD592" s="200"/>
      <c r="AE592" s="200"/>
      <c r="AF592" s="200"/>
      <c r="AG592" s="200"/>
      <c r="AH592" s="200"/>
      <c r="AI592" s="200"/>
      <c r="AJ592" s="200"/>
      <c r="AK592" s="132" t="s">
        <v>162</v>
      </c>
      <c r="AL592" s="132"/>
      <c r="AM592" s="89" t="s">
        <v>244</v>
      </c>
      <c r="AN592" s="683" t="s">
        <v>182</v>
      </c>
      <c r="AO592" s="104" t="s">
        <v>62</v>
      </c>
      <c r="AP592" s="104" t="str">
        <f t="shared" si="27"/>
        <v>Under</v>
      </c>
      <c r="AQ592" s="157" t="s">
        <v>65</v>
      </c>
      <c r="AR592" s="326">
        <v>44606</v>
      </c>
      <c r="AS592" s="200" t="s">
        <v>2382</v>
      </c>
      <c r="AT592" s="200" t="s">
        <v>4198</v>
      </c>
      <c r="AU592" s="129" t="s">
        <v>2508</v>
      </c>
      <c r="AV592" s="200" t="s">
        <v>413</v>
      </c>
      <c r="AW592" s="157" t="s">
        <v>47</v>
      </c>
      <c r="AX592" s="200" t="s">
        <v>4199</v>
      </c>
      <c r="AY592" s="200" t="s">
        <v>138</v>
      </c>
      <c r="AZ592" s="326">
        <v>44606</v>
      </c>
      <c r="BA592" s="200">
        <v>82303684</v>
      </c>
      <c r="BB592" s="200"/>
      <c r="BC592" s="200"/>
      <c r="BD592" s="200"/>
      <c r="BE592" s="326">
        <v>44606</v>
      </c>
      <c r="BF592" s="132" t="s">
        <v>3994</v>
      </c>
      <c r="BG592" s="326">
        <v>44603</v>
      </c>
      <c r="BH592" s="631">
        <v>0.70833333333333337</v>
      </c>
      <c r="BI592" s="200" t="s">
        <v>3995</v>
      </c>
      <c r="BJ592" s="200">
        <v>1</v>
      </c>
      <c r="BK592" s="200" t="s">
        <v>977</v>
      </c>
      <c r="BL592" s="107">
        <f t="shared" si="28"/>
        <v>0</v>
      </c>
      <c r="BM592" s="107" t="str">
        <f>VLOOKUP(BL:BL,value!$A:$B,2,0)</f>
        <v>Y</v>
      </c>
      <c r="BN592" s="107" t="str">
        <f>VLOOKUP(BM:BM,value!C:D,2,0)</f>
        <v>Under</v>
      </c>
      <c r="BO592" s="107">
        <f t="shared" si="29"/>
        <v>0</v>
      </c>
      <c r="BP592" s="107" t="str">
        <f>VLOOKUP(BO:BO,value!$A:$B,2,0)</f>
        <v>Y</v>
      </c>
      <c r="BQ592" s="107" t="str">
        <f>VLOOKUP(BP:BP,value!C:D,2,0)</f>
        <v>Under</v>
      </c>
      <c r="BR592" s="107">
        <f>LOOKUP(AR592,value!$F$2:$H$20)</f>
        <v>5</v>
      </c>
    </row>
    <row r="593" spans="1:70" ht="19.95" customHeight="1">
      <c r="A593" s="200"/>
      <c r="B593" s="172">
        <v>44587</v>
      </c>
      <c r="C593" s="684">
        <v>205803489</v>
      </c>
      <c r="D593" s="685" t="s">
        <v>3679</v>
      </c>
      <c r="E593" s="681" t="s">
        <v>3680</v>
      </c>
      <c r="F593" s="125">
        <v>44606</v>
      </c>
      <c r="G593" s="200"/>
      <c r="H593" s="200"/>
      <c r="I593" s="200"/>
      <c r="J593" s="200"/>
      <c r="K593" s="686">
        <v>82302858</v>
      </c>
      <c r="L593" s="157"/>
      <c r="M593" s="157"/>
      <c r="N593" s="687" t="s">
        <v>330</v>
      </c>
      <c r="O593" s="688" t="s">
        <v>2508</v>
      </c>
      <c r="P593" s="174"/>
      <c r="Q593" s="174"/>
      <c r="R593" s="200"/>
      <c r="S593" s="200"/>
      <c r="T593" s="200"/>
      <c r="U593" s="200"/>
      <c r="V593" s="157"/>
      <c r="W593" s="174"/>
      <c r="X593" s="174"/>
      <c r="Y593" s="434" t="s">
        <v>2188</v>
      </c>
      <c r="Z593" s="200"/>
      <c r="AA593" s="666"/>
      <c r="AB593" s="1135" t="s">
        <v>3712</v>
      </c>
      <c r="AC593" s="334"/>
      <c r="AD593" s="200"/>
      <c r="AE593" s="200"/>
      <c r="AF593" s="200"/>
      <c r="AG593" s="200"/>
      <c r="AH593" s="200"/>
      <c r="AI593" s="200"/>
      <c r="AJ593" s="200"/>
      <c r="AK593" s="132" t="s">
        <v>162</v>
      </c>
      <c r="AL593" s="132"/>
      <c r="AM593" s="89" t="s">
        <v>244</v>
      </c>
      <c r="AN593" s="683" t="s">
        <v>225</v>
      </c>
      <c r="AO593" s="104" t="s">
        <v>62</v>
      </c>
      <c r="AP593" s="104" t="str">
        <f t="shared" si="27"/>
        <v>Under</v>
      </c>
      <c r="AQ593" s="157" t="s">
        <v>65</v>
      </c>
      <c r="AR593" s="326">
        <v>44606</v>
      </c>
      <c r="AS593" s="200" t="s">
        <v>4200</v>
      </c>
      <c r="AT593" s="200" t="s">
        <v>4201</v>
      </c>
      <c r="AU593" s="129" t="s">
        <v>2508</v>
      </c>
      <c r="AV593" s="200" t="s">
        <v>413</v>
      </c>
      <c r="AW593" s="157" t="s">
        <v>47</v>
      </c>
      <c r="AX593" s="200" t="s">
        <v>4202</v>
      </c>
      <c r="AY593" s="200" t="s">
        <v>138</v>
      </c>
      <c r="AZ593" s="326">
        <v>44606</v>
      </c>
      <c r="BA593" s="200"/>
      <c r="BB593" s="200"/>
      <c r="BC593" s="200"/>
      <c r="BD593" s="200"/>
      <c r="BE593" s="132"/>
      <c r="BF593" s="132"/>
      <c r="BG593" s="132"/>
      <c r="BH593" s="132"/>
      <c r="BI593" s="200"/>
      <c r="BJ593" s="200"/>
      <c r="BK593" s="200"/>
      <c r="BL593" s="107">
        <f t="shared" si="28"/>
        <v>0</v>
      </c>
      <c r="BM593" s="107" t="str">
        <f>VLOOKUP(BL:BL,value!$A:$B,2,0)</f>
        <v>Y</v>
      </c>
      <c r="BN593" s="107" t="str">
        <f>VLOOKUP(BM:BM,value!C:D,2,0)</f>
        <v>Under</v>
      </c>
      <c r="BO593" s="107">
        <f t="shared" si="29"/>
        <v>0</v>
      </c>
      <c r="BP593" s="107" t="str">
        <f>VLOOKUP(BO:BO,value!$A:$B,2,0)</f>
        <v>Y</v>
      </c>
      <c r="BQ593" s="107" t="str">
        <f>VLOOKUP(BP:BP,value!C:D,2,0)</f>
        <v>Under</v>
      </c>
      <c r="BR593" s="107">
        <f>LOOKUP(AR593,value!$F$2:$H$20)</f>
        <v>5</v>
      </c>
    </row>
    <row r="594" spans="1:70" ht="19.95" customHeight="1">
      <c r="A594" s="200"/>
      <c r="B594" s="448">
        <v>44601</v>
      </c>
      <c r="C594" s="169" t="s">
        <v>3978</v>
      </c>
      <c r="D594" s="473" t="s">
        <v>3973</v>
      </c>
      <c r="E594" s="157" t="s">
        <v>3974</v>
      </c>
      <c r="F594" s="277">
        <v>44606</v>
      </c>
      <c r="G594" s="200"/>
      <c r="H594" s="200"/>
      <c r="I594" s="200"/>
      <c r="J594" s="200"/>
      <c r="K594" s="177">
        <v>88131906</v>
      </c>
      <c r="L594" s="130" t="s">
        <v>3975</v>
      </c>
      <c r="M594" s="726" t="s">
        <v>325</v>
      </c>
      <c r="N594" s="620" t="s">
        <v>3980</v>
      </c>
      <c r="O594" s="622" t="s">
        <v>3981</v>
      </c>
      <c r="P594" s="174"/>
      <c r="Q594" s="174"/>
      <c r="R594" s="200"/>
      <c r="S594" s="200"/>
      <c r="T594" s="200"/>
      <c r="U594" s="200"/>
      <c r="V594" s="442" t="s">
        <v>2252</v>
      </c>
      <c r="W594" s="751" t="s">
        <v>3979</v>
      </c>
      <c r="X594" s="751" t="s">
        <v>355</v>
      </c>
      <c r="Y594" s="174" t="s">
        <v>3977</v>
      </c>
      <c r="Z594" s="200"/>
      <c r="AA594" s="743" t="s">
        <v>349</v>
      </c>
      <c r="AB594" s="1101" t="s">
        <v>3976</v>
      </c>
      <c r="AC594" s="334"/>
      <c r="AD594" s="132">
        <v>1230170055</v>
      </c>
      <c r="AE594" s="200" t="s">
        <v>350</v>
      </c>
      <c r="AF594" s="200"/>
      <c r="AG594" s="200"/>
      <c r="AH594" s="200"/>
      <c r="AI594" s="200"/>
      <c r="AJ594" s="200"/>
      <c r="AK594" s="132" t="s">
        <v>162</v>
      </c>
      <c r="AL594" s="132"/>
      <c r="AM594" s="89" t="s">
        <v>241</v>
      </c>
      <c r="AN594" s="89" t="s">
        <v>171</v>
      </c>
      <c r="AO594" s="104" t="s">
        <v>62</v>
      </c>
      <c r="AP594" s="104" t="str">
        <f t="shared" si="27"/>
        <v>Under</v>
      </c>
      <c r="AQ594" s="157" t="s">
        <v>66</v>
      </c>
      <c r="AR594" s="326">
        <v>44606</v>
      </c>
      <c r="AS594" s="200" t="s">
        <v>4203</v>
      </c>
      <c r="AT594" s="200" t="s">
        <v>4204</v>
      </c>
      <c r="AU594" s="129" t="s">
        <v>4171</v>
      </c>
      <c r="AV594" s="200" t="s">
        <v>1453</v>
      </c>
      <c r="AW594" s="157" t="s">
        <v>144</v>
      </c>
      <c r="AX594" s="200" t="s">
        <v>4389</v>
      </c>
      <c r="AY594" s="200" t="s">
        <v>74</v>
      </c>
      <c r="AZ594" s="265">
        <v>44606</v>
      </c>
      <c r="BA594" s="200"/>
      <c r="BB594" s="200"/>
      <c r="BC594" s="200"/>
      <c r="BD594" s="200"/>
      <c r="BE594" s="326">
        <v>44606</v>
      </c>
      <c r="BF594" s="132" t="s">
        <v>4070</v>
      </c>
      <c r="BG594" s="326">
        <v>44603</v>
      </c>
      <c r="BH594" s="631">
        <v>0.47916666666666669</v>
      </c>
      <c r="BI594" s="200" t="s">
        <v>4071</v>
      </c>
      <c r="BJ594" s="200">
        <v>1</v>
      </c>
      <c r="BK594" s="200" t="s">
        <v>1453</v>
      </c>
      <c r="BL594" s="107">
        <f t="shared" si="28"/>
        <v>0</v>
      </c>
      <c r="BM594" s="107" t="str">
        <f>VLOOKUP(BL:BL,value!$A:$B,2,0)</f>
        <v>Y</v>
      </c>
      <c r="BN594" s="107" t="str">
        <f>VLOOKUP(BM:BM,value!C:D,2,0)</f>
        <v>Under</v>
      </c>
      <c r="BO594" s="107">
        <f t="shared" si="29"/>
        <v>0</v>
      </c>
      <c r="BP594" s="107" t="str">
        <f>VLOOKUP(BO:BO,value!$A:$B,2,0)</f>
        <v>Y</v>
      </c>
      <c r="BQ594" s="107" t="str">
        <f>VLOOKUP(BP:BP,value!C:D,2,0)</f>
        <v>Under</v>
      </c>
      <c r="BR594" s="107">
        <f>LOOKUP(AR594,value!$F$2:$H$20)</f>
        <v>5</v>
      </c>
    </row>
    <row r="595" spans="1:70" ht="19.95" customHeight="1">
      <c r="A595" s="200"/>
      <c r="B595" s="172">
        <v>44601</v>
      </c>
      <c r="C595" s="154">
        <v>205913122</v>
      </c>
      <c r="D595" s="473" t="s">
        <v>4034</v>
      </c>
      <c r="E595" s="563" t="s">
        <v>4035</v>
      </c>
      <c r="F595" s="658">
        <v>44606</v>
      </c>
      <c r="G595" s="200"/>
      <c r="H595" s="200"/>
      <c r="I595" s="200"/>
      <c r="J595" s="200"/>
      <c r="K595" s="651">
        <v>50170699</v>
      </c>
      <c r="L595" s="157"/>
      <c r="M595" s="157"/>
      <c r="N595" s="184" t="s">
        <v>4036</v>
      </c>
      <c r="O595" s="185" t="s">
        <v>4037</v>
      </c>
      <c r="P595" s="174"/>
      <c r="Q595" s="174"/>
      <c r="R595" s="200"/>
      <c r="S595" s="200"/>
      <c r="T595" s="200"/>
      <c r="U595" s="200"/>
      <c r="V595" s="157" t="s">
        <v>4034</v>
      </c>
      <c r="W595" s="174" t="s">
        <v>379</v>
      </c>
      <c r="X595" s="174" t="s">
        <v>379</v>
      </c>
      <c r="Y595" s="156" t="s">
        <v>4038</v>
      </c>
      <c r="Z595" s="200"/>
      <c r="AA595" s="832" t="s">
        <v>349</v>
      </c>
      <c r="AB595" s="1127" t="s">
        <v>4039</v>
      </c>
      <c r="AC595" s="334"/>
      <c r="AD595" s="200"/>
      <c r="AE595" s="200"/>
      <c r="AF595" s="200"/>
      <c r="AG595" s="200"/>
      <c r="AH595" s="200"/>
      <c r="AI595" s="200"/>
      <c r="AJ595" s="200"/>
      <c r="AK595" s="132" t="s">
        <v>162</v>
      </c>
      <c r="AL595" s="132"/>
      <c r="AM595" s="89" t="s">
        <v>242</v>
      </c>
      <c r="AN595" s="560" t="s">
        <v>205</v>
      </c>
      <c r="AO595" s="104" t="s">
        <v>62</v>
      </c>
      <c r="AP595" s="104" t="e">
        <f t="shared" si="27"/>
        <v>#N/A</v>
      </c>
      <c r="AQ595" s="157" t="s">
        <v>65</v>
      </c>
      <c r="AR595" s="326"/>
      <c r="AS595" s="200"/>
      <c r="AT595" s="200"/>
      <c r="AU595" s="129"/>
      <c r="AV595" s="200"/>
      <c r="AW595" s="157" t="s">
        <v>146</v>
      </c>
      <c r="AX595" s="200"/>
      <c r="AY595" s="200" t="s">
        <v>111</v>
      </c>
      <c r="AZ595" s="662">
        <v>44621</v>
      </c>
      <c r="BA595" s="200"/>
      <c r="BB595" s="200"/>
      <c r="BC595" s="200"/>
      <c r="BD595" s="200"/>
      <c r="BE595" s="326">
        <v>44621</v>
      </c>
      <c r="BF595" s="132" t="s">
        <v>4070</v>
      </c>
      <c r="BG595" s="326">
        <v>44609</v>
      </c>
      <c r="BH595" s="631">
        <v>0.70833333333333337</v>
      </c>
      <c r="BI595" s="200" t="s">
        <v>4390</v>
      </c>
      <c r="BJ595" s="200">
        <v>2</v>
      </c>
      <c r="BK595" s="200" t="s">
        <v>396</v>
      </c>
      <c r="BL595" s="107">
        <f t="shared" si="28"/>
        <v>44606</v>
      </c>
      <c r="BM595" s="107" t="e">
        <f>VLOOKUP(BL:BL,value!$A:$B,2,0)</f>
        <v>#N/A</v>
      </c>
      <c r="BN595" s="107" t="e">
        <f>VLOOKUP(BM:BM,value!C:D,2,0)</f>
        <v>#N/A</v>
      </c>
      <c r="BO595" s="107">
        <f t="shared" si="29"/>
        <v>-44621</v>
      </c>
      <c r="BP595" s="107" t="e">
        <f>VLOOKUP(BO:BO,value!$A:$B,2,0)</f>
        <v>#N/A</v>
      </c>
      <c r="BQ595" s="107" t="e">
        <f>VLOOKUP(BP:BP,value!C:D,2,0)</f>
        <v>#N/A</v>
      </c>
      <c r="BR595" s="107" t="e">
        <f>LOOKUP(AR595,value!$F$2:$H$20)</f>
        <v>#N/A</v>
      </c>
    </row>
    <row r="596" spans="1:70" ht="19.95" customHeight="1">
      <c r="A596" s="200"/>
      <c r="B596" s="172">
        <v>44603</v>
      </c>
      <c r="C596" s="762">
        <v>206035511</v>
      </c>
      <c r="D596" s="769" t="s">
        <v>4042</v>
      </c>
      <c r="E596" s="778" t="s">
        <v>4043</v>
      </c>
      <c r="F596" s="125">
        <v>44606</v>
      </c>
      <c r="G596" s="200"/>
      <c r="H596" s="200"/>
      <c r="I596" s="200"/>
      <c r="J596" s="200"/>
      <c r="K596" s="686">
        <v>81260721</v>
      </c>
      <c r="L596" s="157"/>
      <c r="M596" s="157"/>
      <c r="N596" s="687" t="s">
        <v>4048</v>
      </c>
      <c r="O596" s="688" t="s">
        <v>4049</v>
      </c>
      <c r="P596" s="174"/>
      <c r="Q596" s="174"/>
      <c r="R596" s="200"/>
      <c r="S596" s="200"/>
      <c r="T596" s="200"/>
      <c r="U596" s="200"/>
      <c r="V596" s="157"/>
      <c r="W596" s="174"/>
      <c r="X596" s="174"/>
      <c r="Y596" s="434" t="s">
        <v>2188</v>
      </c>
      <c r="Z596" s="200"/>
      <c r="AA596" s="832" t="s">
        <v>349</v>
      </c>
      <c r="AB596" s="1112" t="s">
        <v>4052</v>
      </c>
      <c r="AC596" s="334"/>
      <c r="AD596" s="200"/>
      <c r="AE596" s="200"/>
      <c r="AF596" s="200"/>
      <c r="AG596" s="200"/>
      <c r="AH596" s="200"/>
      <c r="AI596" s="200"/>
      <c r="AJ596" s="200"/>
      <c r="AK596" s="132" t="s">
        <v>162</v>
      </c>
      <c r="AL596" s="132"/>
      <c r="AM596" s="89" t="s">
        <v>244</v>
      </c>
      <c r="AN596" s="403" t="s">
        <v>172</v>
      </c>
      <c r="AO596" s="104" t="s">
        <v>62</v>
      </c>
      <c r="AP596" s="104" t="str">
        <f t="shared" si="27"/>
        <v>Under</v>
      </c>
      <c r="AQ596" s="157" t="s">
        <v>65</v>
      </c>
      <c r="AR596" s="326">
        <v>44606</v>
      </c>
      <c r="AS596" s="200" t="s">
        <v>4210</v>
      </c>
      <c r="AT596" s="200" t="s">
        <v>4211</v>
      </c>
      <c r="AU596" s="129" t="s">
        <v>4212</v>
      </c>
      <c r="AV596" s="200" t="s">
        <v>413</v>
      </c>
      <c r="AW596" s="157" t="s">
        <v>47</v>
      </c>
      <c r="AX596" s="200" t="s">
        <v>4213</v>
      </c>
      <c r="AY596" s="200" t="s">
        <v>138</v>
      </c>
      <c r="AZ596" s="326">
        <v>44606</v>
      </c>
      <c r="BA596" s="200"/>
      <c r="BB596" s="200"/>
      <c r="BC596" s="200"/>
      <c r="BD596" s="200"/>
      <c r="BE596" s="132"/>
      <c r="BF596" s="132"/>
      <c r="BG596" s="132"/>
      <c r="BH596" s="132"/>
      <c r="BI596" s="200"/>
      <c r="BJ596" s="200"/>
      <c r="BK596" s="200"/>
      <c r="BL596" s="107">
        <f t="shared" si="28"/>
        <v>0</v>
      </c>
      <c r="BM596" s="107" t="str">
        <f>VLOOKUP(BL:BL,value!$A:$B,2,0)</f>
        <v>Y</v>
      </c>
      <c r="BN596" s="107" t="str">
        <f>VLOOKUP(BM:BM,value!C:D,2,0)</f>
        <v>Under</v>
      </c>
      <c r="BO596" s="107">
        <f t="shared" si="29"/>
        <v>0</v>
      </c>
      <c r="BP596" s="107" t="str">
        <f>VLOOKUP(BO:BO,value!$A:$B,2,0)</f>
        <v>Y</v>
      </c>
      <c r="BQ596" s="107" t="str">
        <f>VLOOKUP(BP:BP,value!C:D,2,0)</f>
        <v>Under</v>
      </c>
      <c r="BR596" s="107">
        <f>LOOKUP(AR596,value!$F$2:$H$20)</f>
        <v>5</v>
      </c>
    </row>
    <row r="597" spans="1:70" ht="19.95" customHeight="1">
      <c r="A597" s="200"/>
      <c r="B597" s="172">
        <v>44603</v>
      </c>
      <c r="C597" s="762">
        <v>206035511</v>
      </c>
      <c r="D597" s="769" t="s">
        <v>4042</v>
      </c>
      <c r="E597" s="778" t="s">
        <v>4043</v>
      </c>
      <c r="F597" s="125">
        <v>44606</v>
      </c>
      <c r="G597" s="200"/>
      <c r="H597" s="200"/>
      <c r="I597" s="200"/>
      <c r="J597" s="200"/>
      <c r="K597" s="686">
        <v>81260722</v>
      </c>
      <c r="L597" s="157"/>
      <c r="M597" s="157"/>
      <c r="N597" s="687" t="s">
        <v>4048</v>
      </c>
      <c r="O597" s="688" t="s">
        <v>4049</v>
      </c>
      <c r="P597" s="174"/>
      <c r="Q597" s="174"/>
      <c r="R597" s="200"/>
      <c r="S597" s="200"/>
      <c r="T597" s="200"/>
      <c r="U597" s="200"/>
      <c r="V597" s="157"/>
      <c r="W597" s="174"/>
      <c r="X597" s="174"/>
      <c r="Y597" s="434" t="s">
        <v>2188</v>
      </c>
      <c r="Z597" s="200"/>
      <c r="AA597" s="832" t="s">
        <v>349</v>
      </c>
      <c r="AB597" s="1112" t="s">
        <v>4053</v>
      </c>
      <c r="AC597" s="334"/>
      <c r="AD597" s="200"/>
      <c r="AE597" s="200"/>
      <c r="AF597" s="200"/>
      <c r="AG597" s="200"/>
      <c r="AH597" s="200"/>
      <c r="AI597" s="200"/>
      <c r="AJ597" s="200"/>
      <c r="AK597" s="132" t="s">
        <v>162</v>
      </c>
      <c r="AL597" s="132"/>
      <c r="AM597" s="89" t="s">
        <v>244</v>
      </c>
      <c r="AN597" s="403" t="s">
        <v>172</v>
      </c>
      <c r="AO597" s="104" t="s">
        <v>62</v>
      </c>
      <c r="AP597" s="104" t="str">
        <f t="shared" si="27"/>
        <v>Under</v>
      </c>
      <c r="AQ597" s="157" t="s">
        <v>65</v>
      </c>
      <c r="AR597" s="326">
        <v>44606</v>
      </c>
      <c r="AS597" s="200" t="s">
        <v>4210</v>
      </c>
      <c r="AT597" s="200" t="s">
        <v>4211</v>
      </c>
      <c r="AU597" s="129" t="s">
        <v>4212</v>
      </c>
      <c r="AV597" s="200" t="s">
        <v>413</v>
      </c>
      <c r="AW597" s="157" t="s">
        <v>47</v>
      </c>
      <c r="AX597" s="200" t="s">
        <v>4213</v>
      </c>
      <c r="AY597" s="200" t="s">
        <v>138</v>
      </c>
      <c r="AZ597" s="326">
        <v>44606</v>
      </c>
      <c r="BA597" s="200"/>
      <c r="BB597" s="200"/>
      <c r="BC597" s="200"/>
      <c r="BD597" s="200"/>
      <c r="BE597" s="132"/>
      <c r="BF597" s="132"/>
      <c r="BG597" s="132"/>
      <c r="BH597" s="132"/>
      <c r="BI597" s="200"/>
      <c r="BJ597" s="200"/>
      <c r="BK597" s="200"/>
      <c r="BL597" s="107">
        <f t="shared" si="28"/>
        <v>0</v>
      </c>
      <c r="BM597" s="107" t="str">
        <f>VLOOKUP(BL:BL,value!$A:$B,2,0)</f>
        <v>Y</v>
      </c>
      <c r="BN597" s="107" t="str">
        <f>VLOOKUP(BM:BM,value!C:D,2,0)</f>
        <v>Under</v>
      </c>
      <c r="BO597" s="107">
        <f t="shared" si="29"/>
        <v>0</v>
      </c>
      <c r="BP597" s="107" t="str">
        <f>VLOOKUP(BO:BO,value!$A:$B,2,0)</f>
        <v>Y</v>
      </c>
      <c r="BQ597" s="107" t="str">
        <f>VLOOKUP(BP:BP,value!C:D,2,0)</f>
        <v>Under</v>
      </c>
      <c r="BR597" s="107">
        <f>LOOKUP(AR597,value!$F$2:$H$20)</f>
        <v>5</v>
      </c>
    </row>
    <row r="598" spans="1:70" ht="19.95" customHeight="1">
      <c r="A598" s="200"/>
      <c r="B598" s="172">
        <v>44603</v>
      </c>
      <c r="C598" s="762">
        <v>206035511</v>
      </c>
      <c r="D598" s="769" t="s">
        <v>4042</v>
      </c>
      <c r="E598" s="778" t="s">
        <v>4043</v>
      </c>
      <c r="F598" s="125">
        <v>44606</v>
      </c>
      <c r="G598" s="200"/>
      <c r="H598" s="200"/>
      <c r="I598" s="200"/>
      <c r="J598" s="200"/>
      <c r="K598" s="686">
        <v>81260723</v>
      </c>
      <c r="L598" s="157"/>
      <c r="M598" s="157"/>
      <c r="N598" s="687" t="s">
        <v>4048</v>
      </c>
      <c r="O598" s="688" t="s">
        <v>4049</v>
      </c>
      <c r="P598" s="174"/>
      <c r="Q598" s="174"/>
      <c r="R598" s="200"/>
      <c r="S598" s="200"/>
      <c r="T598" s="200"/>
      <c r="U598" s="200"/>
      <c r="V598" s="157"/>
      <c r="W598" s="174"/>
      <c r="X598" s="174"/>
      <c r="Y598" s="434" t="s">
        <v>2188</v>
      </c>
      <c r="Z598" s="200"/>
      <c r="AA598" s="832" t="s">
        <v>349</v>
      </c>
      <c r="AB598" s="1112" t="s">
        <v>4054</v>
      </c>
      <c r="AC598" s="334"/>
      <c r="AD598" s="200"/>
      <c r="AE598" s="200"/>
      <c r="AF598" s="200"/>
      <c r="AG598" s="200"/>
      <c r="AH598" s="200"/>
      <c r="AI598" s="200"/>
      <c r="AJ598" s="200"/>
      <c r="AK598" s="132" t="s">
        <v>162</v>
      </c>
      <c r="AL598" s="132"/>
      <c r="AM598" s="89" t="s">
        <v>244</v>
      </c>
      <c r="AN598" s="403" t="s">
        <v>172</v>
      </c>
      <c r="AO598" s="104" t="s">
        <v>62</v>
      </c>
      <c r="AP598" s="104" t="str">
        <f t="shared" si="27"/>
        <v>Under</v>
      </c>
      <c r="AQ598" s="157" t="s">
        <v>65</v>
      </c>
      <c r="AR598" s="326">
        <v>44606</v>
      </c>
      <c r="AS598" s="200" t="s">
        <v>4210</v>
      </c>
      <c r="AT598" s="200" t="s">
        <v>4211</v>
      </c>
      <c r="AU598" s="129" t="s">
        <v>4212</v>
      </c>
      <c r="AV598" s="200" t="s">
        <v>413</v>
      </c>
      <c r="AW598" s="157" t="s">
        <v>47</v>
      </c>
      <c r="AX598" s="200" t="s">
        <v>4213</v>
      </c>
      <c r="AY598" s="200" t="s">
        <v>138</v>
      </c>
      <c r="AZ598" s="326">
        <v>44606</v>
      </c>
      <c r="BA598" s="200"/>
      <c r="BB598" s="200"/>
      <c r="BC598" s="200"/>
      <c r="BD598" s="200"/>
      <c r="BE598" s="132"/>
      <c r="BF598" s="132"/>
      <c r="BG598" s="132"/>
      <c r="BH598" s="132"/>
      <c r="BI598" s="200"/>
      <c r="BJ598" s="200"/>
      <c r="BK598" s="200"/>
      <c r="BL598" s="107">
        <f t="shared" si="28"/>
        <v>0</v>
      </c>
      <c r="BM598" s="107" t="str">
        <f>VLOOKUP(BL:BL,value!$A:$B,2,0)</f>
        <v>Y</v>
      </c>
      <c r="BN598" s="107" t="str">
        <f>VLOOKUP(BM:BM,value!C:D,2,0)</f>
        <v>Under</v>
      </c>
      <c r="BO598" s="107">
        <f t="shared" si="29"/>
        <v>0</v>
      </c>
      <c r="BP598" s="107" t="str">
        <f>VLOOKUP(BO:BO,value!$A:$B,2,0)</f>
        <v>Y</v>
      </c>
      <c r="BQ598" s="107" t="str">
        <f>VLOOKUP(BP:BP,value!C:D,2,0)</f>
        <v>Under</v>
      </c>
      <c r="BR598" s="107">
        <f>LOOKUP(AR598,value!$F$2:$H$20)</f>
        <v>5</v>
      </c>
    </row>
    <row r="599" spans="1:70" ht="19.95" customHeight="1">
      <c r="A599" s="200"/>
      <c r="B599" s="172">
        <v>44603</v>
      </c>
      <c r="C599" s="762">
        <v>206035511</v>
      </c>
      <c r="D599" s="769" t="s">
        <v>4042</v>
      </c>
      <c r="E599" s="778" t="s">
        <v>4043</v>
      </c>
      <c r="F599" s="125">
        <v>44606</v>
      </c>
      <c r="G599" s="200"/>
      <c r="H599" s="200"/>
      <c r="I599" s="200"/>
      <c r="J599" s="200"/>
      <c r="K599" s="686">
        <v>81261633</v>
      </c>
      <c r="L599" s="157"/>
      <c r="M599" s="157"/>
      <c r="N599" s="687" t="s">
        <v>4048</v>
      </c>
      <c r="O599" s="688" t="s">
        <v>4049</v>
      </c>
      <c r="P599" s="174"/>
      <c r="Q599" s="174"/>
      <c r="R599" s="200"/>
      <c r="S599" s="200"/>
      <c r="T599" s="200"/>
      <c r="U599" s="200"/>
      <c r="V599" s="157"/>
      <c r="W599" s="174"/>
      <c r="X599" s="174"/>
      <c r="Y599" s="434" t="s">
        <v>2188</v>
      </c>
      <c r="Z599" s="200"/>
      <c r="AA599" s="832" t="s">
        <v>349</v>
      </c>
      <c r="AB599" s="1112" t="s">
        <v>4055</v>
      </c>
      <c r="AC599" s="334"/>
      <c r="AD599" s="200"/>
      <c r="AE599" s="200"/>
      <c r="AF599" s="200"/>
      <c r="AG599" s="200"/>
      <c r="AH599" s="200"/>
      <c r="AI599" s="200"/>
      <c r="AJ599" s="200"/>
      <c r="AK599" s="132" t="s">
        <v>162</v>
      </c>
      <c r="AL599" s="132"/>
      <c r="AM599" s="89" t="s">
        <v>244</v>
      </c>
      <c r="AN599" s="403" t="s">
        <v>172</v>
      </c>
      <c r="AO599" s="104" t="s">
        <v>62</v>
      </c>
      <c r="AP599" s="104" t="str">
        <f t="shared" si="27"/>
        <v>Under</v>
      </c>
      <c r="AQ599" s="157" t="s">
        <v>65</v>
      </c>
      <c r="AR599" s="326">
        <v>44606</v>
      </c>
      <c r="AS599" s="200" t="s">
        <v>4210</v>
      </c>
      <c r="AT599" s="200" t="s">
        <v>4211</v>
      </c>
      <c r="AU599" s="129" t="s">
        <v>4212</v>
      </c>
      <c r="AV599" s="200" t="s">
        <v>413</v>
      </c>
      <c r="AW599" s="157" t="s">
        <v>47</v>
      </c>
      <c r="AX599" s="200" t="s">
        <v>4213</v>
      </c>
      <c r="AY599" s="200" t="s">
        <v>138</v>
      </c>
      <c r="AZ599" s="326">
        <v>44606</v>
      </c>
      <c r="BA599" s="200"/>
      <c r="BB599" s="200"/>
      <c r="BC599" s="200"/>
      <c r="BD599" s="200"/>
      <c r="BE599" s="132"/>
      <c r="BF599" s="132"/>
      <c r="BG599" s="132"/>
      <c r="BH599" s="132"/>
      <c r="BI599" s="200"/>
      <c r="BJ599" s="200"/>
      <c r="BK599" s="200"/>
      <c r="BL599" s="107">
        <f t="shared" si="28"/>
        <v>0</v>
      </c>
      <c r="BM599" s="107" t="str">
        <f>VLOOKUP(BL:BL,value!$A:$B,2,0)</f>
        <v>Y</v>
      </c>
      <c r="BN599" s="107" t="str">
        <f>VLOOKUP(BM:BM,value!C:D,2,0)</f>
        <v>Under</v>
      </c>
      <c r="BO599" s="107">
        <f t="shared" si="29"/>
        <v>0</v>
      </c>
      <c r="BP599" s="107" t="str">
        <f>VLOOKUP(BO:BO,value!$A:$B,2,0)</f>
        <v>Y</v>
      </c>
      <c r="BQ599" s="107" t="str">
        <f>VLOOKUP(BP:BP,value!C:D,2,0)</f>
        <v>Under</v>
      </c>
      <c r="BR599" s="107">
        <f>LOOKUP(AR599,value!$F$2:$H$20)</f>
        <v>5</v>
      </c>
    </row>
    <row r="600" spans="1:70" ht="19.95" customHeight="1">
      <c r="A600" s="200"/>
      <c r="B600" s="172">
        <v>44603</v>
      </c>
      <c r="C600" s="762">
        <v>206035511</v>
      </c>
      <c r="D600" s="769" t="s">
        <v>4042</v>
      </c>
      <c r="E600" s="778" t="s">
        <v>4043</v>
      </c>
      <c r="F600" s="125">
        <v>44606</v>
      </c>
      <c r="G600" s="200"/>
      <c r="H600" s="200"/>
      <c r="I600" s="200"/>
      <c r="J600" s="200"/>
      <c r="K600" s="686">
        <v>81261634</v>
      </c>
      <c r="L600" s="157"/>
      <c r="M600" s="157"/>
      <c r="N600" s="687" t="s">
        <v>4048</v>
      </c>
      <c r="O600" s="688" t="s">
        <v>4049</v>
      </c>
      <c r="P600" s="174"/>
      <c r="Q600" s="174"/>
      <c r="R600" s="200"/>
      <c r="S600" s="200"/>
      <c r="T600" s="200"/>
      <c r="U600" s="200"/>
      <c r="V600" s="157"/>
      <c r="W600" s="174"/>
      <c r="X600" s="174"/>
      <c r="Y600" s="434" t="s">
        <v>2188</v>
      </c>
      <c r="Z600" s="200"/>
      <c r="AA600" s="832" t="s">
        <v>349</v>
      </c>
      <c r="AB600" s="1112" t="s">
        <v>4056</v>
      </c>
      <c r="AC600" s="334"/>
      <c r="AD600" s="200"/>
      <c r="AE600" s="200"/>
      <c r="AF600" s="200"/>
      <c r="AG600" s="200"/>
      <c r="AH600" s="200"/>
      <c r="AI600" s="200"/>
      <c r="AJ600" s="200"/>
      <c r="AK600" s="132" t="s">
        <v>162</v>
      </c>
      <c r="AL600" s="132"/>
      <c r="AM600" s="89" t="s">
        <v>244</v>
      </c>
      <c r="AN600" s="403" t="s">
        <v>172</v>
      </c>
      <c r="AO600" s="104" t="s">
        <v>62</v>
      </c>
      <c r="AP600" s="104" t="str">
        <f t="shared" si="27"/>
        <v>Under</v>
      </c>
      <c r="AQ600" s="157" t="s">
        <v>65</v>
      </c>
      <c r="AR600" s="326">
        <v>44606</v>
      </c>
      <c r="AS600" s="200" t="s">
        <v>4210</v>
      </c>
      <c r="AT600" s="200" t="s">
        <v>4211</v>
      </c>
      <c r="AU600" s="129" t="s">
        <v>4212</v>
      </c>
      <c r="AV600" s="200" t="s">
        <v>413</v>
      </c>
      <c r="AW600" s="157" t="s">
        <v>47</v>
      </c>
      <c r="AX600" s="200" t="s">
        <v>4213</v>
      </c>
      <c r="AY600" s="200" t="s">
        <v>138</v>
      </c>
      <c r="AZ600" s="326">
        <v>44606</v>
      </c>
      <c r="BA600" s="200"/>
      <c r="BB600" s="200"/>
      <c r="BC600" s="200"/>
      <c r="BD600" s="200"/>
      <c r="BE600" s="132"/>
      <c r="BF600" s="132"/>
      <c r="BG600" s="132"/>
      <c r="BH600" s="132"/>
      <c r="BI600" s="200"/>
      <c r="BJ600" s="200"/>
      <c r="BK600" s="200"/>
      <c r="BL600" s="107">
        <f t="shared" si="28"/>
        <v>0</v>
      </c>
      <c r="BM600" s="107" t="str">
        <f>VLOOKUP(BL:BL,value!$A:$B,2,0)</f>
        <v>Y</v>
      </c>
      <c r="BN600" s="107" t="str">
        <f>VLOOKUP(BM:BM,value!C:D,2,0)</f>
        <v>Under</v>
      </c>
      <c r="BO600" s="107">
        <f t="shared" si="29"/>
        <v>0</v>
      </c>
      <c r="BP600" s="107" t="str">
        <f>VLOOKUP(BO:BO,value!$A:$B,2,0)</f>
        <v>Y</v>
      </c>
      <c r="BQ600" s="107" t="str">
        <f>VLOOKUP(BP:BP,value!C:D,2,0)</f>
        <v>Under</v>
      </c>
      <c r="BR600" s="107">
        <f>LOOKUP(AR600,value!$F$2:$H$20)</f>
        <v>5</v>
      </c>
    </row>
    <row r="601" spans="1:70" ht="19.95" customHeight="1">
      <c r="A601" s="200"/>
      <c r="B601" s="172">
        <v>44603</v>
      </c>
      <c r="C601" s="762">
        <v>206035511</v>
      </c>
      <c r="D601" s="769" t="s">
        <v>4042</v>
      </c>
      <c r="E601" s="778" t="s">
        <v>4043</v>
      </c>
      <c r="F601" s="125">
        <v>44606</v>
      </c>
      <c r="G601" s="200"/>
      <c r="H601" s="200"/>
      <c r="I601" s="200"/>
      <c r="J601" s="200"/>
      <c r="K601" s="686">
        <v>81261635</v>
      </c>
      <c r="L601" s="157"/>
      <c r="M601" s="157"/>
      <c r="N601" s="687" t="s">
        <v>4048</v>
      </c>
      <c r="O601" s="688" t="s">
        <v>4049</v>
      </c>
      <c r="P601" s="174"/>
      <c r="Q601" s="174"/>
      <c r="R601" s="200"/>
      <c r="S601" s="200"/>
      <c r="T601" s="200"/>
      <c r="U601" s="200"/>
      <c r="V601" s="157"/>
      <c r="W601" s="174"/>
      <c r="X601" s="174"/>
      <c r="Y601" s="434" t="s">
        <v>2188</v>
      </c>
      <c r="Z601" s="200"/>
      <c r="AA601" s="832" t="s">
        <v>349</v>
      </c>
      <c r="AB601" s="1112" t="s">
        <v>4057</v>
      </c>
      <c r="AC601" s="334"/>
      <c r="AD601" s="200"/>
      <c r="AE601" s="200"/>
      <c r="AF601" s="200"/>
      <c r="AG601" s="200"/>
      <c r="AH601" s="200"/>
      <c r="AI601" s="200"/>
      <c r="AJ601" s="200"/>
      <c r="AK601" s="132" t="s">
        <v>162</v>
      </c>
      <c r="AL601" s="132"/>
      <c r="AM601" s="89" t="s">
        <v>244</v>
      </c>
      <c r="AN601" s="403" t="s">
        <v>172</v>
      </c>
      <c r="AO601" s="104" t="s">
        <v>62</v>
      </c>
      <c r="AP601" s="104" t="str">
        <f t="shared" si="27"/>
        <v>Under</v>
      </c>
      <c r="AQ601" s="157" t="s">
        <v>65</v>
      </c>
      <c r="AR601" s="326">
        <v>44606</v>
      </c>
      <c r="AS601" s="200" t="s">
        <v>4210</v>
      </c>
      <c r="AT601" s="200" t="s">
        <v>4211</v>
      </c>
      <c r="AU601" s="129" t="s">
        <v>4212</v>
      </c>
      <c r="AV601" s="200" t="s">
        <v>413</v>
      </c>
      <c r="AW601" s="157" t="s">
        <v>47</v>
      </c>
      <c r="AX601" s="200" t="s">
        <v>4213</v>
      </c>
      <c r="AY601" s="200" t="s">
        <v>138</v>
      </c>
      <c r="AZ601" s="326">
        <v>44606</v>
      </c>
      <c r="BA601" s="200"/>
      <c r="BB601" s="200"/>
      <c r="BC601" s="200"/>
      <c r="BD601" s="200"/>
      <c r="BE601" s="132"/>
      <c r="BF601" s="132"/>
      <c r="BG601" s="132"/>
      <c r="BH601" s="132"/>
      <c r="BI601" s="200"/>
      <c r="BJ601" s="200"/>
      <c r="BK601" s="200"/>
      <c r="BL601" s="107">
        <f t="shared" si="28"/>
        <v>0</v>
      </c>
      <c r="BM601" s="107" t="str">
        <f>VLOOKUP(BL:BL,value!$A:$B,2,0)</f>
        <v>Y</v>
      </c>
      <c r="BN601" s="107" t="str">
        <f>VLOOKUP(BM:BM,value!C:D,2,0)</f>
        <v>Under</v>
      </c>
      <c r="BO601" s="107">
        <f t="shared" si="29"/>
        <v>0</v>
      </c>
      <c r="BP601" s="107" t="str">
        <f>VLOOKUP(BO:BO,value!$A:$B,2,0)</f>
        <v>Y</v>
      </c>
      <c r="BQ601" s="107" t="str">
        <f>VLOOKUP(BP:BP,value!C:D,2,0)</f>
        <v>Under</v>
      </c>
      <c r="BR601" s="107">
        <f>LOOKUP(AR601,value!$F$2:$H$20)</f>
        <v>5</v>
      </c>
    </row>
    <row r="602" spans="1:70" ht="19.95" customHeight="1">
      <c r="A602" s="200"/>
      <c r="B602" s="172">
        <v>44603</v>
      </c>
      <c r="C602" s="762">
        <v>206035511</v>
      </c>
      <c r="D602" s="769" t="s">
        <v>4042</v>
      </c>
      <c r="E602" s="778" t="s">
        <v>4043</v>
      </c>
      <c r="F602" s="125">
        <v>44606</v>
      </c>
      <c r="G602" s="200"/>
      <c r="H602" s="200"/>
      <c r="I602" s="200"/>
      <c r="J602" s="200"/>
      <c r="K602" s="686">
        <v>81261636</v>
      </c>
      <c r="L602" s="157"/>
      <c r="M602" s="157"/>
      <c r="N602" s="687" t="s">
        <v>4048</v>
      </c>
      <c r="O602" s="688" t="s">
        <v>4049</v>
      </c>
      <c r="P602" s="174"/>
      <c r="Q602" s="174"/>
      <c r="R602" s="200"/>
      <c r="S602" s="200"/>
      <c r="T602" s="200"/>
      <c r="U602" s="200"/>
      <c r="V602" s="157"/>
      <c r="W602" s="174"/>
      <c r="X602" s="174"/>
      <c r="Y602" s="434" t="s">
        <v>2188</v>
      </c>
      <c r="Z602" s="200"/>
      <c r="AA602" s="832" t="s">
        <v>349</v>
      </c>
      <c r="AB602" s="1112" t="s">
        <v>4058</v>
      </c>
      <c r="AC602" s="334"/>
      <c r="AD602" s="200"/>
      <c r="AE602" s="200"/>
      <c r="AF602" s="200"/>
      <c r="AG602" s="200"/>
      <c r="AH602" s="200"/>
      <c r="AI602" s="200"/>
      <c r="AJ602" s="200"/>
      <c r="AK602" s="132" t="s">
        <v>162</v>
      </c>
      <c r="AL602" s="132"/>
      <c r="AM602" s="89" t="s">
        <v>244</v>
      </c>
      <c r="AN602" s="403" t="s">
        <v>172</v>
      </c>
      <c r="AO602" s="104" t="s">
        <v>62</v>
      </c>
      <c r="AP602" s="104" t="str">
        <f t="shared" si="27"/>
        <v>Under</v>
      </c>
      <c r="AQ602" s="157" t="s">
        <v>65</v>
      </c>
      <c r="AR602" s="326">
        <v>44606</v>
      </c>
      <c r="AS602" s="200" t="s">
        <v>4210</v>
      </c>
      <c r="AT602" s="200" t="s">
        <v>4211</v>
      </c>
      <c r="AU602" s="129" t="s">
        <v>4212</v>
      </c>
      <c r="AV602" s="200" t="s">
        <v>413</v>
      </c>
      <c r="AW602" s="157" t="s">
        <v>47</v>
      </c>
      <c r="AX602" s="200" t="s">
        <v>4213</v>
      </c>
      <c r="AY602" s="200" t="s">
        <v>138</v>
      </c>
      <c r="AZ602" s="326">
        <v>44606</v>
      </c>
      <c r="BA602" s="200"/>
      <c r="BB602" s="200"/>
      <c r="BC602" s="200"/>
      <c r="BD602" s="200"/>
      <c r="BE602" s="132"/>
      <c r="BF602" s="132"/>
      <c r="BG602" s="132"/>
      <c r="BH602" s="132"/>
      <c r="BI602" s="200"/>
      <c r="BJ602" s="200"/>
      <c r="BK602" s="200"/>
      <c r="BL602" s="107">
        <f t="shared" si="28"/>
        <v>0</v>
      </c>
      <c r="BM602" s="107" t="str">
        <f>VLOOKUP(BL:BL,value!$A:$B,2,0)</f>
        <v>Y</v>
      </c>
      <c r="BN602" s="107" t="str">
        <f>VLOOKUP(BM:BM,value!C:D,2,0)</f>
        <v>Under</v>
      </c>
      <c r="BO602" s="107">
        <f t="shared" si="29"/>
        <v>0</v>
      </c>
      <c r="BP602" s="107" t="str">
        <f>VLOOKUP(BO:BO,value!$A:$B,2,0)</f>
        <v>Y</v>
      </c>
      <c r="BQ602" s="107" t="str">
        <f>VLOOKUP(BP:BP,value!C:D,2,0)</f>
        <v>Under</v>
      </c>
      <c r="BR602" s="107">
        <f>LOOKUP(AR602,value!$F$2:$H$20)</f>
        <v>5</v>
      </c>
    </row>
    <row r="603" spans="1:70" ht="19.95" customHeight="1">
      <c r="A603" s="200"/>
      <c r="B603" s="172">
        <v>44603</v>
      </c>
      <c r="C603" s="762">
        <v>206035511</v>
      </c>
      <c r="D603" s="769" t="s">
        <v>4042</v>
      </c>
      <c r="E603" s="778" t="s">
        <v>4043</v>
      </c>
      <c r="F603" s="125">
        <v>44606</v>
      </c>
      <c r="G603" s="200"/>
      <c r="H603" s="200"/>
      <c r="I603" s="200"/>
      <c r="J603" s="200"/>
      <c r="K603" s="686">
        <v>81260536</v>
      </c>
      <c r="L603" s="157"/>
      <c r="M603" s="157"/>
      <c r="N603" s="687" t="s">
        <v>4048</v>
      </c>
      <c r="O603" s="688" t="s">
        <v>4049</v>
      </c>
      <c r="P603" s="174"/>
      <c r="Q603" s="174"/>
      <c r="R603" s="200"/>
      <c r="S603" s="200"/>
      <c r="T603" s="200"/>
      <c r="U603" s="200"/>
      <c r="V603" s="157"/>
      <c r="W603" s="174"/>
      <c r="X603" s="174"/>
      <c r="Y603" s="434" t="s">
        <v>2188</v>
      </c>
      <c r="Z603" s="200"/>
      <c r="AA603" s="832" t="s">
        <v>349</v>
      </c>
      <c r="AB603" s="1112" t="s">
        <v>4059</v>
      </c>
      <c r="AC603" s="334"/>
      <c r="AD603" s="200"/>
      <c r="AE603" s="200"/>
      <c r="AF603" s="200"/>
      <c r="AG603" s="200"/>
      <c r="AH603" s="200"/>
      <c r="AI603" s="200"/>
      <c r="AJ603" s="200"/>
      <c r="AK603" s="132" t="s">
        <v>162</v>
      </c>
      <c r="AL603" s="132"/>
      <c r="AM603" s="89" t="s">
        <v>244</v>
      </c>
      <c r="AN603" s="403" t="s">
        <v>172</v>
      </c>
      <c r="AO603" s="104" t="s">
        <v>62</v>
      </c>
      <c r="AP603" s="104" t="str">
        <f t="shared" si="27"/>
        <v>Under</v>
      </c>
      <c r="AQ603" s="157" t="s">
        <v>65</v>
      </c>
      <c r="AR603" s="326">
        <v>44606</v>
      </c>
      <c r="AS603" s="200" t="s">
        <v>4210</v>
      </c>
      <c r="AT603" s="200" t="s">
        <v>4211</v>
      </c>
      <c r="AU603" s="129" t="s">
        <v>4212</v>
      </c>
      <c r="AV603" s="200" t="s">
        <v>413</v>
      </c>
      <c r="AW603" s="157" t="s">
        <v>47</v>
      </c>
      <c r="AX603" s="200" t="s">
        <v>4213</v>
      </c>
      <c r="AY603" s="200" t="s">
        <v>138</v>
      </c>
      <c r="AZ603" s="326">
        <v>44606</v>
      </c>
      <c r="BA603" s="200"/>
      <c r="BB603" s="200"/>
      <c r="BC603" s="200"/>
      <c r="BD603" s="200"/>
      <c r="BE603" s="132"/>
      <c r="BF603" s="132"/>
      <c r="BG603" s="132"/>
      <c r="BH603" s="132"/>
      <c r="BI603" s="200"/>
      <c r="BJ603" s="200"/>
      <c r="BK603" s="200"/>
      <c r="BL603" s="107">
        <f t="shared" si="28"/>
        <v>0</v>
      </c>
      <c r="BM603" s="107" t="str">
        <f>VLOOKUP(BL:BL,value!$A:$B,2,0)</f>
        <v>Y</v>
      </c>
      <c r="BN603" s="107" t="str">
        <f>VLOOKUP(BM:BM,value!C:D,2,0)</f>
        <v>Under</v>
      </c>
      <c r="BO603" s="107">
        <f t="shared" si="29"/>
        <v>0</v>
      </c>
      <c r="BP603" s="107" t="str">
        <f>VLOOKUP(BO:BO,value!$A:$B,2,0)</f>
        <v>Y</v>
      </c>
      <c r="BQ603" s="107" t="str">
        <f>VLOOKUP(BP:BP,value!C:D,2,0)</f>
        <v>Under</v>
      </c>
      <c r="BR603" s="107">
        <f>LOOKUP(AR603,value!$F$2:$H$20)</f>
        <v>5</v>
      </c>
    </row>
    <row r="604" spans="1:70" ht="19.95" customHeight="1">
      <c r="A604" s="200"/>
      <c r="B604" s="172">
        <v>44603</v>
      </c>
      <c r="C604" s="762">
        <v>206035511</v>
      </c>
      <c r="D604" s="769" t="s">
        <v>4042</v>
      </c>
      <c r="E604" s="778" t="s">
        <v>4043</v>
      </c>
      <c r="F604" s="125">
        <v>44606</v>
      </c>
      <c r="G604" s="200"/>
      <c r="H604" s="200"/>
      <c r="I604" s="200"/>
      <c r="J604" s="200"/>
      <c r="K604" s="686">
        <v>81260537</v>
      </c>
      <c r="L604" s="157"/>
      <c r="M604" s="157"/>
      <c r="N604" s="687" t="s">
        <v>4048</v>
      </c>
      <c r="O604" s="688" t="s">
        <v>4049</v>
      </c>
      <c r="P604" s="174"/>
      <c r="Q604" s="174"/>
      <c r="R604" s="200"/>
      <c r="S604" s="200"/>
      <c r="T604" s="200"/>
      <c r="U604" s="200"/>
      <c r="V604" s="157"/>
      <c r="W604" s="174"/>
      <c r="X604" s="174"/>
      <c r="Y604" s="434" t="s">
        <v>2188</v>
      </c>
      <c r="Z604" s="200"/>
      <c r="AA604" s="832" t="s">
        <v>349</v>
      </c>
      <c r="AB604" s="1112" t="s">
        <v>4060</v>
      </c>
      <c r="AC604" s="334"/>
      <c r="AD604" s="200"/>
      <c r="AE604" s="200"/>
      <c r="AF604" s="200"/>
      <c r="AG604" s="200"/>
      <c r="AH604" s="200"/>
      <c r="AI604" s="200"/>
      <c r="AJ604" s="200"/>
      <c r="AK604" s="132" t="s">
        <v>162</v>
      </c>
      <c r="AL604" s="132"/>
      <c r="AM604" s="89" t="s">
        <v>244</v>
      </c>
      <c r="AN604" s="403" t="s">
        <v>172</v>
      </c>
      <c r="AO604" s="104" t="s">
        <v>62</v>
      </c>
      <c r="AP604" s="104" t="str">
        <f t="shared" si="27"/>
        <v>Under</v>
      </c>
      <c r="AQ604" s="157" t="s">
        <v>65</v>
      </c>
      <c r="AR604" s="326">
        <v>44606</v>
      </c>
      <c r="AS604" s="200" t="s">
        <v>4210</v>
      </c>
      <c r="AT604" s="200" t="s">
        <v>4211</v>
      </c>
      <c r="AU604" s="129" t="s">
        <v>4212</v>
      </c>
      <c r="AV604" s="200" t="s">
        <v>413</v>
      </c>
      <c r="AW604" s="157" t="s">
        <v>47</v>
      </c>
      <c r="AX604" s="200" t="s">
        <v>4213</v>
      </c>
      <c r="AY604" s="200" t="s">
        <v>138</v>
      </c>
      <c r="AZ604" s="326">
        <v>44606</v>
      </c>
      <c r="BA604" s="200"/>
      <c r="BB604" s="200"/>
      <c r="BC604" s="200"/>
      <c r="BD604" s="200"/>
      <c r="BE604" s="132"/>
      <c r="BF604" s="132"/>
      <c r="BG604" s="132"/>
      <c r="BH604" s="132"/>
      <c r="BI604" s="200"/>
      <c r="BJ604" s="200"/>
      <c r="BK604" s="200"/>
      <c r="BL604" s="107">
        <f t="shared" si="28"/>
        <v>0</v>
      </c>
      <c r="BM604" s="107" t="str">
        <f>VLOOKUP(BL:BL,value!$A:$B,2,0)</f>
        <v>Y</v>
      </c>
      <c r="BN604" s="107" t="str">
        <f>VLOOKUP(BM:BM,value!C:D,2,0)</f>
        <v>Under</v>
      </c>
      <c r="BO604" s="107">
        <f t="shared" si="29"/>
        <v>0</v>
      </c>
      <c r="BP604" s="107" t="str">
        <f>VLOOKUP(BO:BO,value!$A:$B,2,0)</f>
        <v>Y</v>
      </c>
      <c r="BQ604" s="107" t="str">
        <f>VLOOKUP(BP:BP,value!C:D,2,0)</f>
        <v>Under</v>
      </c>
      <c r="BR604" s="107">
        <f>LOOKUP(AR604,value!$F$2:$H$20)</f>
        <v>5</v>
      </c>
    </row>
    <row r="605" spans="1:70" ht="19.95" customHeight="1">
      <c r="A605" s="200"/>
      <c r="B605" s="172">
        <v>44603</v>
      </c>
      <c r="C605" s="762">
        <v>206035511</v>
      </c>
      <c r="D605" s="769" t="s">
        <v>4042</v>
      </c>
      <c r="E605" s="778" t="s">
        <v>4043</v>
      </c>
      <c r="F605" s="125">
        <v>44606</v>
      </c>
      <c r="G605" s="200"/>
      <c r="H605" s="200"/>
      <c r="I605" s="200"/>
      <c r="J605" s="200"/>
      <c r="K605" s="686">
        <v>81260538</v>
      </c>
      <c r="L605" s="157"/>
      <c r="M605" s="157"/>
      <c r="N605" s="687" t="s">
        <v>4048</v>
      </c>
      <c r="O605" s="688" t="s">
        <v>4049</v>
      </c>
      <c r="P605" s="174"/>
      <c r="Q605" s="174"/>
      <c r="R605" s="200"/>
      <c r="S605" s="200"/>
      <c r="T605" s="200"/>
      <c r="U605" s="200"/>
      <c r="V605" s="157"/>
      <c r="W605" s="174"/>
      <c r="X605" s="174"/>
      <c r="Y605" s="434" t="s">
        <v>2188</v>
      </c>
      <c r="Z605" s="200"/>
      <c r="AA605" s="832" t="s">
        <v>349</v>
      </c>
      <c r="AB605" s="1112" t="s">
        <v>4061</v>
      </c>
      <c r="AC605" s="334"/>
      <c r="AD605" s="200"/>
      <c r="AE605" s="200"/>
      <c r="AF605" s="200"/>
      <c r="AG605" s="200"/>
      <c r="AH605" s="200"/>
      <c r="AI605" s="200"/>
      <c r="AJ605" s="200"/>
      <c r="AK605" s="132" t="s">
        <v>162</v>
      </c>
      <c r="AL605" s="132"/>
      <c r="AM605" s="89" t="s">
        <v>244</v>
      </c>
      <c r="AN605" s="403" t="s">
        <v>172</v>
      </c>
      <c r="AO605" s="104" t="s">
        <v>62</v>
      </c>
      <c r="AP605" s="104" t="str">
        <f t="shared" si="27"/>
        <v>Under</v>
      </c>
      <c r="AQ605" s="157" t="s">
        <v>65</v>
      </c>
      <c r="AR605" s="326">
        <v>44606</v>
      </c>
      <c r="AS605" s="200" t="s">
        <v>4210</v>
      </c>
      <c r="AT605" s="200" t="s">
        <v>4211</v>
      </c>
      <c r="AU605" s="129" t="s">
        <v>4212</v>
      </c>
      <c r="AV605" s="200" t="s">
        <v>413</v>
      </c>
      <c r="AW605" s="157" t="s">
        <v>47</v>
      </c>
      <c r="AX605" s="200" t="s">
        <v>4213</v>
      </c>
      <c r="AY605" s="200" t="s">
        <v>138</v>
      </c>
      <c r="AZ605" s="326">
        <v>44606</v>
      </c>
      <c r="BA605" s="200"/>
      <c r="BB605" s="200"/>
      <c r="BC605" s="200"/>
      <c r="BD605" s="200"/>
      <c r="BE605" s="132"/>
      <c r="BF605" s="132"/>
      <c r="BG605" s="132"/>
      <c r="BH605" s="132"/>
      <c r="BI605" s="200"/>
      <c r="BJ605" s="200"/>
      <c r="BK605" s="200"/>
      <c r="BL605" s="107">
        <f t="shared" si="28"/>
        <v>0</v>
      </c>
      <c r="BM605" s="107" t="str">
        <f>VLOOKUP(BL:BL,value!$A:$B,2,0)</f>
        <v>Y</v>
      </c>
      <c r="BN605" s="107" t="str">
        <f>VLOOKUP(BM:BM,value!C:D,2,0)</f>
        <v>Under</v>
      </c>
      <c r="BO605" s="107">
        <f t="shared" si="29"/>
        <v>0</v>
      </c>
      <c r="BP605" s="107" t="str">
        <f>VLOOKUP(BO:BO,value!$A:$B,2,0)</f>
        <v>Y</v>
      </c>
      <c r="BQ605" s="107" t="str">
        <f>VLOOKUP(BP:BP,value!C:D,2,0)</f>
        <v>Under</v>
      </c>
      <c r="BR605" s="107">
        <f>LOOKUP(AR605,value!$F$2:$H$20)</f>
        <v>5</v>
      </c>
    </row>
    <row r="606" spans="1:70" ht="19.95" customHeight="1">
      <c r="A606" s="200"/>
      <c r="B606" s="172">
        <v>44603</v>
      </c>
      <c r="C606" s="762">
        <v>206035511</v>
      </c>
      <c r="D606" s="769" t="s">
        <v>4042</v>
      </c>
      <c r="E606" s="778" t="s">
        <v>4043</v>
      </c>
      <c r="F606" s="125">
        <v>44606</v>
      </c>
      <c r="G606" s="200"/>
      <c r="H606" s="200"/>
      <c r="I606" s="200"/>
      <c r="J606" s="200"/>
      <c r="K606" s="686">
        <v>81260539</v>
      </c>
      <c r="L606" s="157"/>
      <c r="M606" s="157"/>
      <c r="N606" s="687" t="s">
        <v>4048</v>
      </c>
      <c r="O606" s="688" t="s">
        <v>4049</v>
      </c>
      <c r="P606" s="174"/>
      <c r="Q606" s="174"/>
      <c r="R606" s="200"/>
      <c r="S606" s="200"/>
      <c r="T606" s="200"/>
      <c r="U606" s="200"/>
      <c r="V606" s="157"/>
      <c r="W606" s="174"/>
      <c r="X606" s="174"/>
      <c r="Y606" s="434" t="s">
        <v>2188</v>
      </c>
      <c r="Z606" s="200"/>
      <c r="AA606" s="832" t="s">
        <v>349</v>
      </c>
      <c r="AB606" s="1112" t="s">
        <v>4062</v>
      </c>
      <c r="AC606" s="334"/>
      <c r="AD606" s="200"/>
      <c r="AE606" s="200"/>
      <c r="AF606" s="200"/>
      <c r="AG606" s="200"/>
      <c r="AH606" s="200"/>
      <c r="AI606" s="200"/>
      <c r="AJ606" s="200"/>
      <c r="AK606" s="132" t="s">
        <v>162</v>
      </c>
      <c r="AL606" s="132"/>
      <c r="AM606" s="89" t="s">
        <v>244</v>
      </c>
      <c r="AN606" s="403" t="s">
        <v>172</v>
      </c>
      <c r="AO606" s="104" t="s">
        <v>62</v>
      </c>
      <c r="AP606" s="104" t="str">
        <f t="shared" si="27"/>
        <v>Under</v>
      </c>
      <c r="AQ606" s="157" t="s">
        <v>65</v>
      </c>
      <c r="AR606" s="326">
        <v>44606</v>
      </c>
      <c r="AS606" s="200" t="s">
        <v>4210</v>
      </c>
      <c r="AT606" s="200" t="s">
        <v>4211</v>
      </c>
      <c r="AU606" s="129" t="s">
        <v>4212</v>
      </c>
      <c r="AV606" s="200" t="s">
        <v>413</v>
      </c>
      <c r="AW606" s="157" t="s">
        <v>47</v>
      </c>
      <c r="AX606" s="200" t="s">
        <v>4213</v>
      </c>
      <c r="AY606" s="200" t="s">
        <v>138</v>
      </c>
      <c r="AZ606" s="326">
        <v>44606</v>
      </c>
      <c r="BA606" s="200"/>
      <c r="BB606" s="200"/>
      <c r="BC606" s="200"/>
      <c r="BD606" s="200"/>
      <c r="BE606" s="132"/>
      <c r="BF606" s="132"/>
      <c r="BG606" s="132"/>
      <c r="BH606" s="132"/>
      <c r="BI606" s="200"/>
      <c r="BJ606" s="200"/>
      <c r="BK606" s="200"/>
      <c r="BL606" s="107">
        <f t="shared" si="28"/>
        <v>0</v>
      </c>
      <c r="BM606" s="107" t="str">
        <f>VLOOKUP(BL:BL,value!$A:$B,2,0)</f>
        <v>Y</v>
      </c>
      <c r="BN606" s="107" t="str">
        <f>VLOOKUP(BM:BM,value!C:D,2,0)</f>
        <v>Under</v>
      </c>
      <c r="BO606" s="107">
        <f t="shared" si="29"/>
        <v>0</v>
      </c>
      <c r="BP606" s="107" t="str">
        <f>VLOOKUP(BO:BO,value!$A:$B,2,0)</f>
        <v>Y</v>
      </c>
      <c r="BQ606" s="107" t="str">
        <f>VLOOKUP(BP:BP,value!C:D,2,0)</f>
        <v>Under</v>
      </c>
      <c r="BR606" s="107">
        <f>LOOKUP(AR606,value!$F$2:$H$20)</f>
        <v>5</v>
      </c>
    </row>
    <row r="607" spans="1:70" ht="19.95" customHeight="1">
      <c r="A607" s="200"/>
      <c r="B607" s="172">
        <v>44603</v>
      </c>
      <c r="C607" s="762">
        <v>206035511</v>
      </c>
      <c r="D607" s="769" t="s">
        <v>4042</v>
      </c>
      <c r="E607" s="778" t="s">
        <v>4043</v>
      </c>
      <c r="F607" s="125">
        <v>44606</v>
      </c>
      <c r="G607" s="200"/>
      <c r="H607" s="200"/>
      <c r="I607" s="200"/>
      <c r="J607" s="200"/>
      <c r="K607" s="686">
        <v>81260540</v>
      </c>
      <c r="L607" s="157"/>
      <c r="M607" s="157"/>
      <c r="N607" s="687" t="s">
        <v>4048</v>
      </c>
      <c r="O607" s="688" t="s">
        <v>4049</v>
      </c>
      <c r="P607" s="174"/>
      <c r="Q607" s="174"/>
      <c r="R607" s="200"/>
      <c r="S607" s="200"/>
      <c r="T607" s="200"/>
      <c r="U607" s="200"/>
      <c r="V607" s="157"/>
      <c r="W607" s="174"/>
      <c r="X607" s="174"/>
      <c r="Y607" s="434" t="s">
        <v>2188</v>
      </c>
      <c r="Z607" s="200"/>
      <c r="AA607" s="832" t="s">
        <v>349</v>
      </c>
      <c r="AB607" s="1112" t="s">
        <v>4063</v>
      </c>
      <c r="AC607" s="334"/>
      <c r="AD607" s="200"/>
      <c r="AE607" s="200"/>
      <c r="AF607" s="200"/>
      <c r="AG607" s="200"/>
      <c r="AH607" s="200"/>
      <c r="AI607" s="200"/>
      <c r="AJ607" s="200"/>
      <c r="AK607" s="132" t="s">
        <v>162</v>
      </c>
      <c r="AL607" s="132"/>
      <c r="AM607" s="89" t="s">
        <v>244</v>
      </c>
      <c r="AN607" s="403" t="s">
        <v>172</v>
      </c>
      <c r="AO607" s="104" t="s">
        <v>62</v>
      </c>
      <c r="AP607" s="104" t="str">
        <f t="shared" si="27"/>
        <v>Under</v>
      </c>
      <c r="AQ607" s="157" t="s">
        <v>65</v>
      </c>
      <c r="AR607" s="326">
        <v>44606</v>
      </c>
      <c r="AS607" s="200" t="s">
        <v>4210</v>
      </c>
      <c r="AT607" s="200" t="s">
        <v>4211</v>
      </c>
      <c r="AU607" s="129" t="s">
        <v>4212</v>
      </c>
      <c r="AV607" s="200" t="s">
        <v>413</v>
      </c>
      <c r="AW607" s="157" t="s">
        <v>277</v>
      </c>
      <c r="AX607" s="200" t="s">
        <v>4214</v>
      </c>
      <c r="AY607" s="200" t="s">
        <v>80</v>
      </c>
      <c r="AZ607" s="326">
        <v>44606</v>
      </c>
      <c r="BA607" s="200"/>
      <c r="BB607" s="200"/>
      <c r="BC607" s="200"/>
      <c r="BD607" s="200"/>
      <c r="BE607" s="132"/>
      <c r="BF607" s="132"/>
      <c r="BG607" s="132"/>
      <c r="BH607" s="132"/>
      <c r="BI607" s="200"/>
      <c r="BJ607" s="200"/>
      <c r="BK607" s="200"/>
      <c r="BL607" s="107">
        <f t="shared" si="28"/>
        <v>0</v>
      </c>
      <c r="BM607" s="107" t="str">
        <f>VLOOKUP(BL:BL,value!$A:$B,2,0)</f>
        <v>Y</v>
      </c>
      <c r="BN607" s="107" t="str">
        <f>VLOOKUP(BM:BM,value!C:D,2,0)</f>
        <v>Under</v>
      </c>
      <c r="BO607" s="107">
        <f t="shared" si="29"/>
        <v>0</v>
      </c>
      <c r="BP607" s="107" t="str">
        <f>VLOOKUP(BO:BO,value!$A:$B,2,0)</f>
        <v>Y</v>
      </c>
      <c r="BQ607" s="107" t="str">
        <f>VLOOKUP(BP:BP,value!C:D,2,0)</f>
        <v>Under</v>
      </c>
      <c r="BR607" s="107">
        <f>LOOKUP(AR607,value!$F$2:$H$20)</f>
        <v>5</v>
      </c>
    </row>
    <row r="608" spans="1:70" ht="19.95" customHeight="1">
      <c r="A608" s="200"/>
      <c r="B608" s="172">
        <v>44603</v>
      </c>
      <c r="C608" s="762">
        <v>206035511</v>
      </c>
      <c r="D608" s="769" t="s">
        <v>4042</v>
      </c>
      <c r="E608" s="778" t="s">
        <v>4043</v>
      </c>
      <c r="F608" s="125">
        <v>44606</v>
      </c>
      <c r="G608" s="200"/>
      <c r="H608" s="200"/>
      <c r="I608" s="200"/>
      <c r="J608" s="200"/>
      <c r="K608" s="686">
        <v>81260344</v>
      </c>
      <c r="L608" s="157"/>
      <c r="M608" s="157"/>
      <c r="N608" s="687" t="s">
        <v>4048</v>
      </c>
      <c r="O608" s="688" t="s">
        <v>4049</v>
      </c>
      <c r="P608" s="174"/>
      <c r="Q608" s="174"/>
      <c r="R608" s="200"/>
      <c r="S608" s="200"/>
      <c r="T608" s="200"/>
      <c r="U608" s="200"/>
      <c r="V608" s="157"/>
      <c r="W608" s="174"/>
      <c r="X608" s="174"/>
      <c r="Y608" s="434" t="s">
        <v>2188</v>
      </c>
      <c r="Z608" s="200"/>
      <c r="AA608" s="832" t="s">
        <v>349</v>
      </c>
      <c r="AB608" s="1112" t="s">
        <v>4064</v>
      </c>
      <c r="AC608" s="334"/>
      <c r="AD608" s="200"/>
      <c r="AE608" s="200"/>
      <c r="AF608" s="200"/>
      <c r="AG608" s="200"/>
      <c r="AH608" s="200"/>
      <c r="AI608" s="200"/>
      <c r="AJ608" s="200"/>
      <c r="AK608" s="132" t="s">
        <v>162</v>
      </c>
      <c r="AL608" s="132"/>
      <c r="AM608" s="89" t="s">
        <v>244</v>
      </c>
      <c r="AN608" s="403" t="s">
        <v>172</v>
      </c>
      <c r="AO608" s="104" t="s">
        <v>62</v>
      </c>
      <c r="AP608" s="104" t="str">
        <f t="shared" si="27"/>
        <v>Under</v>
      </c>
      <c r="AQ608" s="157" t="s">
        <v>65</v>
      </c>
      <c r="AR608" s="326">
        <v>44606</v>
      </c>
      <c r="AS608" s="200" t="s">
        <v>4210</v>
      </c>
      <c r="AT608" s="200" t="s">
        <v>4211</v>
      </c>
      <c r="AU608" s="129" t="s">
        <v>4212</v>
      </c>
      <c r="AV608" s="200" t="s">
        <v>413</v>
      </c>
      <c r="AW608" s="157" t="s">
        <v>47</v>
      </c>
      <c r="AX608" s="200" t="s">
        <v>4213</v>
      </c>
      <c r="AY608" s="200" t="s">
        <v>138</v>
      </c>
      <c r="AZ608" s="326">
        <v>44606</v>
      </c>
      <c r="BA608" s="200"/>
      <c r="BB608" s="200"/>
      <c r="BC608" s="200"/>
      <c r="BD608" s="200"/>
      <c r="BE608" s="132"/>
      <c r="BF608" s="132"/>
      <c r="BG608" s="132"/>
      <c r="BH608" s="132"/>
      <c r="BI608" s="200"/>
      <c r="BJ608" s="200"/>
      <c r="BK608" s="200"/>
      <c r="BL608" s="107">
        <f t="shared" si="28"/>
        <v>0</v>
      </c>
      <c r="BM608" s="107" t="str">
        <f>VLOOKUP(BL:BL,value!$A:$B,2,0)</f>
        <v>Y</v>
      </c>
      <c r="BN608" s="107" t="str">
        <f>VLOOKUP(BM:BM,value!C:D,2,0)</f>
        <v>Under</v>
      </c>
      <c r="BO608" s="107">
        <f t="shared" si="29"/>
        <v>0</v>
      </c>
      <c r="BP608" s="107" t="str">
        <f>VLOOKUP(BO:BO,value!$A:$B,2,0)</f>
        <v>Y</v>
      </c>
      <c r="BQ608" s="107" t="str">
        <f>VLOOKUP(BP:BP,value!C:D,2,0)</f>
        <v>Under</v>
      </c>
      <c r="BR608" s="107">
        <f>LOOKUP(AR608,value!$F$2:$H$20)</f>
        <v>5</v>
      </c>
    </row>
    <row r="609" spans="1:70" ht="19.95" customHeight="1">
      <c r="A609" s="200"/>
      <c r="B609" s="172">
        <v>44603</v>
      </c>
      <c r="C609" s="762">
        <v>206806622</v>
      </c>
      <c r="D609" s="769" t="s">
        <v>4044</v>
      </c>
      <c r="E609" s="778" t="s">
        <v>4045</v>
      </c>
      <c r="F609" s="125">
        <v>44606</v>
      </c>
      <c r="G609" s="200"/>
      <c r="H609" s="200"/>
      <c r="I609" s="200"/>
      <c r="J609" s="200"/>
      <c r="K609" s="686">
        <v>81260748</v>
      </c>
      <c r="L609" s="157"/>
      <c r="M609" s="157"/>
      <c r="N609" s="687" t="s">
        <v>4048</v>
      </c>
      <c r="O609" s="688" t="s">
        <v>4049</v>
      </c>
      <c r="P609" s="174"/>
      <c r="Q609" s="174"/>
      <c r="R609" s="200"/>
      <c r="S609" s="200"/>
      <c r="T609" s="200"/>
      <c r="U609" s="200"/>
      <c r="V609" s="157"/>
      <c r="W609" s="174"/>
      <c r="X609" s="174"/>
      <c r="Y609" s="434" t="s">
        <v>2188</v>
      </c>
      <c r="Z609" s="200"/>
      <c r="AA609" s="832" t="s">
        <v>349</v>
      </c>
      <c r="AB609" s="1112" t="s">
        <v>4065</v>
      </c>
      <c r="AC609" s="334"/>
      <c r="AD609" s="200"/>
      <c r="AE609" s="200"/>
      <c r="AF609" s="200"/>
      <c r="AG609" s="200"/>
      <c r="AH609" s="200"/>
      <c r="AI609" s="200"/>
      <c r="AJ609" s="200"/>
      <c r="AK609" s="132" t="s">
        <v>162</v>
      </c>
      <c r="AL609" s="132"/>
      <c r="AM609" s="89" t="s">
        <v>244</v>
      </c>
      <c r="AN609" s="403" t="s">
        <v>172</v>
      </c>
      <c r="AO609" s="104" t="s">
        <v>62</v>
      </c>
      <c r="AP609" s="104" t="str">
        <f t="shared" si="27"/>
        <v>Under</v>
      </c>
      <c r="AQ609" s="157" t="s">
        <v>65</v>
      </c>
      <c r="AR609" s="326">
        <v>44606</v>
      </c>
      <c r="AS609" s="200" t="s">
        <v>4210</v>
      </c>
      <c r="AT609" s="200" t="s">
        <v>4211</v>
      </c>
      <c r="AU609" s="129" t="s">
        <v>4212</v>
      </c>
      <c r="AV609" s="200" t="s">
        <v>413</v>
      </c>
      <c r="AW609" s="157" t="s">
        <v>47</v>
      </c>
      <c r="AX609" s="200" t="s">
        <v>4213</v>
      </c>
      <c r="AY609" s="200" t="s">
        <v>138</v>
      </c>
      <c r="AZ609" s="326">
        <v>44606</v>
      </c>
      <c r="BA609" s="200"/>
      <c r="BB609" s="200"/>
      <c r="BC609" s="200"/>
      <c r="BD609" s="200"/>
      <c r="BE609" s="132"/>
      <c r="BF609" s="132"/>
      <c r="BG609" s="132"/>
      <c r="BH609" s="132"/>
      <c r="BI609" s="200"/>
      <c r="BJ609" s="200"/>
      <c r="BK609" s="200"/>
      <c r="BL609" s="107">
        <f t="shared" si="28"/>
        <v>0</v>
      </c>
      <c r="BM609" s="107" t="str">
        <f>VLOOKUP(BL:BL,value!$A:$B,2,0)</f>
        <v>Y</v>
      </c>
      <c r="BN609" s="107" t="str">
        <f>VLOOKUP(BM:BM,value!C:D,2,0)</f>
        <v>Under</v>
      </c>
      <c r="BO609" s="107">
        <f t="shared" si="29"/>
        <v>0</v>
      </c>
      <c r="BP609" s="107" t="str">
        <f>VLOOKUP(BO:BO,value!$A:$B,2,0)</f>
        <v>Y</v>
      </c>
      <c r="BQ609" s="107" t="str">
        <f>VLOOKUP(BP:BP,value!C:D,2,0)</f>
        <v>Under</v>
      </c>
      <c r="BR609" s="107">
        <f>LOOKUP(AR609,value!$F$2:$H$20)</f>
        <v>5</v>
      </c>
    </row>
    <row r="610" spans="1:70" ht="19.95" customHeight="1">
      <c r="A610" s="200"/>
      <c r="B610" s="172">
        <v>44603</v>
      </c>
      <c r="C610" s="762">
        <v>206806622</v>
      </c>
      <c r="D610" s="769" t="s">
        <v>4044</v>
      </c>
      <c r="E610" s="778" t="s">
        <v>4045</v>
      </c>
      <c r="F610" s="125">
        <v>44606</v>
      </c>
      <c r="G610" s="200"/>
      <c r="H610" s="200"/>
      <c r="I610" s="200"/>
      <c r="J610" s="200"/>
      <c r="K610" s="686">
        <v>82307648</v>
      </c>
      <c r="L610" s="157"/>
      <c r="M610" s="157"/>
      <c r="N610" s="687" t="s">
        <v>4048</v>
      </c>
      <c r="O610" s="688" t="s">
        <v>4049</v>
      </c>
      <c r="P610" s="174"/>
      <c r="Q610" s="174"/>
      <c r="R610" s="200"/>
      <c r="S610" s="200"/>
      <c r="T610" s="200"/>
      <c r="U610" s="200"/>
      <c r="V610" s="157"/>
      <c r="W610" s="174"/>
      <c r="X610" s="174"/>
      <c r="Y610" s="434" t="s">
        <v>2188</v>
      </c>
      <c r="Z610" s="200"/>
      <c r="AA610" s="832" t="s">
        <v>349</v>
      </c>
      <c r="AB610" s="1112" t="s">
        <v>4066</v>
      </c>
      <c r="AC610" s="334"/>
      <c r="AD610" s="200"/>
      <c r="AE610" s="200"/>
      <c r="AF610" s="200"/>
      <c r="AG610" s="200"/>
      <c r="AH610" s="200"/>
      <c r="AI610" s="200"/>
      <c r="AJ610" s="200"/>
      <c r="AK610" s="132" t="s">
        <v>162</v>
      </c>
      <c r="AL610" s="132"/>
      <c r="AM610" s="89" t="s">
        <v>244</v>
      </c>
      <c r="AN610" s="403" t="s">
        <v>172</v>
      </c>
      <c r="AO610" s="104" t="s">
        <v>62</v>
      </c>
      <c r="AP610" s="104" t="str">
        <f t="shared" si="27"/>
        <v>Under</v>
      </c>
      <c r="AQ610" s="157" t="s">
        <v>65</v>
      </c>
      <c r="AR610" s="326">
        <v>44606</v>
      </c>
      <c r="AS610" s="200" t="s">
        <v>4210</v>
      </c>
      <c r="AT610" s="200" t="s">
        <v>4211</v>
      </c>
      <c r="AU610" s="129" t="s">
        <v>4212</v>
      </c>
      <c r="AV610" s="200" t="s">
        <v>413</v>
      </c>
      <c r="AW610" s="157" t="s">
        <v>47</v>
      </c>
      <c r="AX610" s="200" t="s">
        <v>4213</v>
      </c>
      <c r="AY610" s="200" t="s">
        <v>138</v>
      </c>
      <c r="AZ610" s="326">
        <v>44606</v>
      </c>
      <c r="BA610" s="200"/>
      <c r="BB610" s="200"/>
      <c r="BC610" s="200"/>
      <c r="BD610" s="200"/>
      <c r="BE610" s="132"/>
      <c r="BF610" s="132"/>
      <c r="BG610" s="132"/>
      <c r="BH610" s="132"/>
      <c r="BI610" s="200"/>
      <c r="BJ610" s="200"/>
      <c r="BK610" s="200"/>
      <c r="BL610" s="107">
        <f t="shared" si="28"/>
        <v>0</v>
      </c>
      <c r="BM610" s="107" t="str">
        <f>VLOOKUP(BL:BL,value!$A:$B,2,0)</f>
        <v>Y</v>
      </c>
      <c r="BN610" s="107" t="str">
        <f>VLOOKUP(BM:BM,value!C:D,2,0)</f>
        <v>Under</v>
      </c>
      <c r="BO610" s="107">
        <f t="shared" si="29"/>
        <v>0</v>
      </c>
      <c r="BP610" s="107" t="str">
        <f>VLOOKUP(BO:BO,value!$A:$B,2,0)</f>
        <v>Y</v>
      </c>
      <c r="BQ610" s="107" t="str">
        <f>VLOOKUP(BP:BP,value!C:D,2,0)</f>
        <v>Under</v>
      </c>
      <c r="BR610" s="107">
        <f>LOOKUP(AR610,value!$F$2:$H$20)</f>
        <v>5</v>
      </c>
    </row>
    <row r="611" spans="1:70" ht="19.95" customHeight="1">
      <c r="A611" s="200"/>
      <c r="B611" s="172">
        <v>44603</v>
      </c>
      <c r="C611" s="762">
        <v>206806622</v>
      </c>
      <c r="D611" s="769" t="s">
        <v>4044</v>
      </c>
      <c r="E611" s="778" t="s">
        <v>4045</v>
      </c>
      <c r="F611" s="125">
        <v>44606</v>
      </c>
      <c r="G611" s="200"/>
      <c r="H611" s="200"/>
      <c r="I611" s="200"/>
      <c r="J611" s="200"/>
      <c r="K611" s="686">
        <v>82307649</v>
      </c>
      <c r="L611" s="157"/>
      <c r="M611" s="157"/>
      <c r="N611" s="687" t="s">
        <v>4048</v>
      </c>
      <c r="O611" s="688" t="s">
        <v>4049</v>
      </c>
      <c r="P611" s="174"/>
      <c r="Q611" s="174"/>
      <c r="R611" s="200"/>
      <c r="S611" s="200"/>
      <c r="T611" s="200"/>
      <c r="U611" s="200"/>
      <c r="V611" s="157"/>
      <c r="W611" s="174"/>
      <c r="X611" s="174"/>
      <c r="Y611" s="434" t="s">
        <v>2188</v>
      </c>
      <c r="Z611" s="200"/>
      <c r="AA611" s="832" t="s">
        <v>349</v>
      </c>
      <c r="AB611" s="1112" t="s">
        <v>4067</v>
      </c>
      <c r="AC611" s="334"/>
      <c r="AD611" s="200"/>
      <c r="AE611" s="200"/>
      <c r="AF611" s="200"/>
      <c r="AG611" s="200"/>
      <c r="AH611" s="200"/>
      <c r="AI611" s="200"/>
      <c r="AJ611" s="200"/>
      <c r="AK611" s="132" t="s">
        <v>162</v>
      </c>
      <c r="AL611" s="132"/>
      <c r="AM611" s="89" t="s">
        <v>244</v>
      </c>
      <c r="AN611" s="403" t="s">
        <v>172</v>
      </c>
      <c r="AO611" s="104" t="s">
        <v>62</v>
      </c>
      <c r="AP611" s="104" t="str">
        <f t="shared" si="27"/>
        <v>Under</v>
      </c>
      <c r="AQ611" s="157" t="s">
        <v>65</v>
      </c>
      <c r="AR611" s="326">
        <v>44606</v>
      </c>
      <c r="AS611" s="200" t="s">
        <v>4210</v>
      </c>
      <c r="AT611" s="200" t="s">
        <v>4211</v>
      </c>
      <c r="AU611" s="129" t="s">
        <v>4212</v>
      </c>
      <c r="AV611" s="200" t="s">
        <v>413</v>
      </c>
      <c r="AW611" s="157" t="s">
        <v>47</v>
      </c>
      <c r="AX611" s="200" t="s">
        <v>4213</v>
      </c>
      <c r="AY611" s="200" t="s">
        <v>138</v>
      </c>
      <c r="AZ611" s="326">
        <v>44606</v>
      </c>
      <c r="BA611" s="200"/>
      <c r="BB611" s="200"/>
      <c r="BC611" s="200"/>
      <c r="BD611" s="200"/>
      <c r="BE611" s="132"/>
      <c r="BF611" s="132"/>
      <c r="BG611" s="132"/>
      <c r="BH611" s="132"/>
      <c r="BI611" s="200"/>
      <c r="BJ611" s="200"/>
      <c r="BK611" s="200"/>
      <c r="BL611" s="107">
        <f t="shared" si="28"/>
        <v>0</v>
      </c>
      <c r="BM611" s="107" t="str">
        <f>VLOOKUP(BL:BL,value!$A:$B,2,0)</f>
        <v>Y</v>
      </c>
      <c r="BN611" s="107" t="str">
        <f>VLOOKUP(BM:BM,value!C:D,2,0)</f>
        <v>Under</v>
      </c>
      <c r="BO611" s="107">
        <f t="shared" si="29"/>
        <v>0</v>
      </c>
      <c r="BP611" s="107" t="str">
        <f>VLOOKUP(BO:BO,value!$A:$B,2,0)</f>
        <v>Y</v>
      </c>
      <c r="BQ611" s="107" t="str">
        <f>VLOOKUP(BP:BP,value!C:D,2,0)</f>
        <v>Under</v>
      </c>
      <c r="BR611" s="107">
        <f>LOOKUP(AR611,value!$F$2:$H$20)</f>
        <v>5</v>
      </c>
    </row>
    <row r="612" spans="1:70" ht="19.95" customHeight="1">
      <c r="A612" s="200"/>
      <c r="B612" s="332">
        <v>44581</v>
      </c>
      <c r="C612" s="196" t="s">
        <v>2448</v>
      </c>
      <c r="D612" s="608" t="s">
        <v>2427</v>
      </c>
      <c r="E612" s="162" t="s">
        <v>2491</v>
      </c>
      <c r="F612" s="589">
        <v>44607</v>
      </c>
      <c r="G612" s="569" t="s">
        <v>2412</v>
      </c>
      <c r="H612" s="200"/>
      <c r="I612" s="200"/>
      <c r="J612" s="200"/>
      <c r="K612" s="616">
        <v>88128721</v>
      </c>
      <c r="L612" s="124"/>
      <c r="M612" s="124" t="s">
        <v>295</v>
      </c>
      <c r="N612" s="363" t="s">
        <v>2503</v>
      </c>
      <c r="O612" s="365" t="s">
        <v>2504</v>
      </c>
      <c r="P612" s="174"/>
      <c r="Q612" s="174"/>
      <c r="R612" s="200"/>
      <c r="S612" s="200"/>
      <c r="T612" s="200"/>
      <c r="U612" s="200"/>
      <c r="V612" s="571" t="s">
        <v>2470</v>
      </c>
      <c r="W612" s="355" t="s">
        <v>387</v>
      </c>
      <c r="X612" s="355" t="s">
        <v>355</v>
      </c>
      <c r="Y612" s="155" t="s">
        <v>2567</v>
      </c>
      <c r="Z612" s="132"/>
      <c r="AA612" s="605" t="s">
        <v>349</v>
      </c>
      <c r="AB612" s="1114" t="s">
        <v>2539</v>
      </c>
      <c r="AC612" s="334"/>
      <c r="AD612" s="200"/>
      <c r="AE612" s="132" t="s">
        <v>350</v>
      </c>
      <c r="AF612" s="200"/>
      <c r="AG612" s="200"/>
      <c r="AH612" s="200"/>
      <c r="AI612" s="200"/>
      <c r="AJ612" s="200"/>
      <c r="AK612" s="132" t="s">
        <v>162</v>
      </c>
      <c r="AL612" s="568" t="s">
        <v>2413</v>
      </c>
      <c r="AM612" s="89" t="s">
        <v>241</v>
      </c>
      <c r="AN612" s="147" t="s">
        <v>172</v>
      </c>
      <c r="AO612" s="104" t="s">
        <v>62</v>
      </c>
      <c r="AP612" s="104" t="str">
        <f t="shared" si="27"/>
        <v>Under</v>
      </c>
      <c r="AQ612" s="157" t="s">
        <v>66</v>
      </c>
      <c r="AR612" s="326">
        <v>44607</v>
      </c>
      <c r="AS612" s="200" t="s">
        <v>2617</v>
      </c>
      <c r="AT612" s="200" t="s">
        <v>4223</v>
      </c>
      <c r="AU612" s="129" t="s">
        <v>4224</v>
      </c>
      <c r="AV612" s="200" t="s">
        <v>413</v>
      </c>
      <c r="AW612" s="157" t="s">
        <v>47</v>
      </c>
      <c r="AX612" s="200" t="s">
        <v>4228</v>
      </c>
      <c r="AY612" s="200" t="s">
        <v>48</v>
      </c>
      <c r="AZ612" s="326">
        <v>44607</v>
      </c>
      <c r="BA612" s="200"/>
      <c r="BB612" s="200"/>
      <c r="BC612" s="200"/>
      <c r="BD612" s="558"/>
      <c r="BE612" s="326">
        <v>44607</v>
      </c>
      <c r="BF612" s="631" t="s">
        <v>4072</v>
      </c>
      <c r="BG612" s="326">
        <v>44603</v>
      </c>
      <c r="BH612" s="631">
        <v>0.68055555555555547</v>
      </c>
      <c r="BI612" s="200" t="s">
        <v>3606</v>
      </c>
      <c r="BJ612" s="200">
        <v>1</v>
      </c>
      <c r="BK612" s="200" t="s">
        <v>4073</v>
      </c>
      <c r="BL612" s="107">
        <f t="shared" si="28"/>
        <v>0</v>
      </c>
      <c r="BM612" s="107" t="str">
        <f>VLOOKUP(BL:BL,value!$A:$B,2,0)</f>
        <v>Y</v>
      </c>
      <c r="BN612" s="107" t="str">
        <f>VLOOKUP(BM:BM,value!C:D,2,0)</f>
        <v>Under</v>
      </c>
      <c r="BO612" s="107">
        <f t="shared" si="29"/>
        <v>0</v>
      </c>
      <c r="BP612" s="107" t="str">
        <f>VLOOKUP(BO:BO,value!$A:$B,2,0)</f>
        <v>Y</v>
      </c>
      <c r="BQ612" s="107" t="str">
        <f>VLOOKUP(BP:BP,value!C:D,2,0)</f>
        <v>Under</v>
      </c>
      <c r="BR612" s="107">
        <f>LOOKUP(AR612,value!$F$2:$H$20)</f>
        <v>5</v>
      </c>
    </row>
    <row r="613" spans="1:70" ht="19.95" customHeight="1">
      <c r="A613" s="200"/>
      <c r="B613" s="332">
        <v>44581</v>
      </c>
      <c r="C613" s="196" t="s">
        <v>2448</v>
      </c>
      <c r="D613" s="608" t="s">
        <v>2427</v>
      </c>
      <c r="E613" s="162" t="s">
        <v>2491</v>
      </c>
      <c r="F613" s="589">
        <v>44607</v>
      </c>
      <c r="G613" s="569" t="s">
        <v>2412</v>
      </c>
      <c r="H613" s="200"/>
      <c r="I613" s="200"/>
      <c r="J613" s="200"/>
      <c r="K613" s="616">
        <v>88128754</v>
      </c>
      <c r="L613" s="124"/>
      <c r="M613" s="124" t="s">
        <v>295</v>
      </c>
      <c r="N613" s="363" t="s">
        <v>2503</v>
      </c>
      <c r="O613" s="365" t="s">
        <v>2504</v>
      </c>
      <c r="P613" s="174"/>
      <c r="Q613" s="174"/>
      <c r="R613" s="200"/>
      <c r="S613" s="200"/>
      <c r="T613" s="200"/>
      <c r="U613" s="200"/>
      <c r="V613" s="571" t="s">
        <v>2470</v>
      </c>
      <c r="W613" s="355" t="s">
        <v>387</v>
      </c>
      <c r="X613" s="355" t="s">
        <v>355</v>
      </c>
      <c r="Y613" s="155" t="s">
        <v>2567</v>
      </c>
      <c r="Z613" s="132"/>
      <c r="AA613" s="605" t="s">
        <v>349</v>
      </c>
      <c r="AB613" s="1114" t="s">
        <v>2540</v>
      </c>
      <c r="AC613" s="334"/>
      <c r="AD613" s="200"/>
      <c r="AE613" s="132" t="s">
        <v>350</v>
      </c>
      <c r="AF613" s="200"/>
      <c r="AG613" s="200"/>
      <c r="AH613" s="200"/>
      <c r="AI613" s="200"/>
      <c r="AJ613" s="200"/>
      <c r="AK613" s="132" t="s">
        <v>162</v>
      </c>
      <c r="AL613" s="568" t="s">
        <v>2413</v>
      </c>
      <c r="AM613" s="89" t="s">
        <v>241</v>
      </c>
      <c r="AN613" s="147" t="s">
        <v>172</v>
      </c>
      <c r="AO613" s="104" t="s">
        <v>62</v>
      </c>
      <c r="AP613" s="104" t="str">
        <f t="shared" si="27"/>
        <v>Under</v>
      </c>
      <c r="AQ613" s="157" t="s">
        <v>66</v>
      </c>
      <c r="AR613" s="326">
        <v>44607</v>
      </c>
      <c r="AS613" s="200" t="s">
        <v>2617</v>
      </c>
      <c r="AT613" s="200" t="s">
        <v>4223</v>
      </c>
      <c r="AU613" s="129" t="s">
        <v>4224</v>
      </c>
      <c r="AV613" s="200" t="s">
        <v>413</v>
      </c>
      <c r="AW613" s="157" t="s">
        <v>47</v>
      </c>
      <c r="AX613" s="200" t="s">
        <v>4228</v>
      </c>
      <c r="AY613" s="200" t="s">
        <v>48</v>
      </c>
      <c r="AZ613" s="326">
        <v>44607</v>
      </c>
      <c r="BA613" s="200"/>
      <c r="BB613" s="200"/>
      <c r="BC613" s="200"/>
      <c r="BD613" s="558"/>
      <c r="BE613" s="326">
        <v>44607</v>
      </c>
      <c r="BF613" s="631" t="s">
        <v>4072</v>
      </c>
      <c r="BG613" s="326">
        <v>44603</v>
      </c>
      <c r="BH613" s="631">
        <v>0.68055555555555547</v>
      </c>
      <c r="BI613" s="200" t="s">
        <v>3606</v>
      </c>
      <c r="BJ613" s="200">
        <v>1</v>
      </c>
      <c r="BK613" s="200" t="s">
        <v>4073</v>
      </c>
      <c r="BL613" s="107">
        <f t="shared" si="28"/>
        <v>0</v>
      </c>
      <c r="BM613" s="107" t="str">
        <f>VLOOKUP(BL:BL,value!$A:$B,2,0)</f>
        <v>Y</v>
      </c>
      <c r="BN613" s="107" t="str">
        <f>VLOOKUP(BM:BM,value!C:D,2,0)</f>
        <v>Under</v>
      </c>
      <c r="BO613" s="107">
        <f t="shared" si="29"/>
        <v>0</v>
      </c>
      <c r="BP613" s="107" t="str">
        <f>VLOOKUP(BO:BO,value!$A:$B,2,0)</f>
        <v>Y</v>
      </c>
      <c r="BQ613" s="107" t="str">
        <f>VLOOKUP(BP:BP,value!C:D,2,0)</f>
        <v>Under</v>
      </c>
      <c r="BR613" s="107">
        <f>LOOKUP(AR613,value!$F$2:$H$20)</f>
        <v>5</v>
      </c>
    </row>
    <row r="614" spans="1:70" ht="19.95" customHeight="1">
      <c r="A614" s="200"/>
      <c r="B614" s="332">
        <v>44589</v>
      </c>
      <c r="C614" s="586" t="s">
        <v>2764</v>
      </c>
      <c r="D614" s="609" t="s">
        <v>2691</v>
      </c>
      <c r="E614" s="582" t="s">
        <v>2985</v>
      </c>
      <c r="F614" s="656">
        <v>44607</v>
      </c>
      <c r="G614" s="200"/>
      <c r="H614" s="200"/>
      <c r="I614" s="200"/>
      <c r="J614" s="200"/>
      <c r="K614" s="614">
        <v>88087622</v>
      </c>
      <c r="L614" s="157"/>
      <c r="M614" s="157"/>
      <c r="N614" s="512" t="s">
        <v>2238</v>
      </c>
      <c r="O614" s="518" t="s">
        <v>3058</v>
      </c>
      <c r="P614" s="174"/>
      <c r="Q614" s="174"/>
      <c r="R614" s="200"/>
      <c r="S614" s="200"/>
      <c r="T614" s="200"/>
      <c r="U614" s="200"/>
      <c r="V614" s="580" t="s">
        <v>2252</v>
      </c>
      <c r="W614" s="626" t="s">
        <v>2867</v>
      </c>
      <c r="X614" s="626" t="s">
        <v>355</v>
      </c>
      <c r="Y614" s="514" t="s">
        <v>3250</v>
      </c>
      <c r="Z614" s="200"/>
      <c r="AA614" s="605" t="s">
        <v>349</v>
      </c>
      <c r="AB614" s="1133" t="s">
        <v>3162</v>
      </c>
      <c r="AC614" s="334"/>
      <c r="AD614" s="200"/>
      <c r="AE614" s="200"/>
      <c r="AF614" s="200"/>
      <c r="AG614" s="200"/>
      <c r="AH614" s="200"/>
      <c r="AI614" s="200"/>
      <c r="AJ614" s="200"/>
      <c r="AK614" s="132"/>
      <c r="AL614" s="132"/>
      <c r="AM614" s="89" t="s">
        <v>242</v>
      </c>
      <c r="AN614" s="186" t="s">
        <v>176</v>
      </c>
      <c r="AO614" s="104" t="s">
        <v>62</v>
      </c>
      <c r="AP614" s="104" t="str">
        <f t="shared" si="27"/>
        <v>Under</v>
      </c>
      <c r="AQ614" s="157" t="s">
        <v>66</v>
      </c>
      <c r="AR614" s="326">
        <v>44576</v>
      </c>
      <c r="AS614" s="200" t="s">
        <v>4225</v>
      </c>
      <c r="AT614" s="200" t="s">
        <v>4226</v>
      </c>
      <c r="AU614" s="129" t="s">
        <v>4227</v>
      </c>
      <c r="AV614" s="200" t="s">
        <v>3583</v>
      </c>
      <c r="AW614" s="157" t="s">
        <v>47</v>
      </c>
      <c r="AX614" s="200" t="s">
        <v>4229</v>
      </c>
      <c r="AY614" s="200" t="s">
        <v>117</v>
      </c>
      <c r="AZ614" s="326">
        <v>44607</v>
      </c>
      <c r="BA614" s="200"/>
      <c r="BB614" s="200"/>
      <c r="BC614" s="200"/>
      <c r="BD614" s="200"/>
      <c r="BE614" s="132"/>
      <c r="BF614" s="132"/>
      <c r="BG614" s="132"/>
      <c r="BH614" s="132"/>
      <c r="BI614" s="200"/>
      <c r="BJ614" s="200"/>
      <c r="BK614" s="200"/>
      <c r="BL614" s="107">
        <f t="shared" si="28"/>
        <v>31</v>
      </c>
      <c r="BM614" s="107" t="str">
        <f>VLOOKUP(BL:BL,value!$A:$B,2,0)</f>
        <v>Y</v>
      </c>
      <c r="BN614" s="107" t="str">
        <f>VLOOKUP(BM:BM,value!C:D,2,0)</f>
        <v>Under</v>
      </c>
      <c r="BO614" s="107">
        <f t="shared" si="29"/>
        <v>-31</v>
      </c>
      <c r="BP614" s="107" t="str">
        <f>VLOOKUP(BO:BO,value!$A:$B,2,0)</f>
        <v>N</v>
      </c>
      <c r="BQ614" s="107" t="str">
        <f>VLOOKUP(BP:BP,value!C:D,2,0)</f>
        <v>Over</v>
      </c>
      <c r="BR614" s="107">
        <f>LOOKUP(AR614,value!$F$2:$H$20)</f>
        <v>5</v>
      </c>
    </row>
    <row r="615" spans="1:70" ht="19.95" customHeight="1">
      <c r="A615" s="200"/>
      <c r="B615" s="332">
        <v>44589</v>
      </c>
      <c r="C615" s="586" t="s">
        <v>2764</v>
      </c>
      <c r="D615" s="609" t="s">
        <v>2691</v>
      </c>
      <c r="E615" s="582" t="s">
        <v>2985</v>
      </c>
      <c r="F615" s="656">
        <v>44607</v>
      </c>
      <c r="G615" s="200"/>
      <c r="H615" s="200"/>
      <c r="I615" s="200"/>
      <c r="J615" s="200"/>
      <c r="K615" s="614">
        <v>88087626</v>
      </c>
      <c r="L615" s="157"/>
      <c r="M615" s="157"/>
      <c r="N615" s="512" t="s">
        <v>2238</v>
      </c>
      <c r="O615" s="518" t="s">
        <v>3058</v>
      </c>
      <c r="P615" s="174"/>
      <c r="Q615" s="174"/>
      <c r="R615" s="200"/>
      <c r="S615" s="200"/>
      <c r="T615" s="200"/>
      <c r="U615" s="200"/>
      <c r="V615" s="580" t="s">
        <v>2252</v>
      </c>
      <c r="W615" s="626" t="s">
        <v>2868</v>
      </c>
      <c r="X615" s="626" t="s">
        <v>355</v>
      </c>
      <c r="Y615" s="514" t="s">
        <v>3250</v>
      </c>
      <c r="Z615" s="200"/>
      <c r="AA615" s="605" t="s">
        <v>349</v>
      </c>
      <c r="AB615" s="1133" t="s">
        <v>3163</v>
      </c>
      <c r="AC615" s="334"/>
      <c r="AD615" s="200"/>
      <c r="AE615" s="200"/>
      <c r="AF615" s="200"/>
      <c r="AG615" s="200"/>
      <c r="AH615" s="200"/>
      <c r="AI615" s="200"/>
      <c r="AJ615" s="200"/>
      <c r="AK615" s="132"/>
      <c r="AL615" s="132"/>
      <c r="AM615" s="89" t="s">
        <v>242</v>
      </c>
      <c r="AN615" s="186" t="s">
        <v>176</v>
      </c>
      <c r="AO615" s="104" t="s">
        <v>62</v>
      </c>
      <c r="AP615" s="104" t="str">
        <f t="shared" si="27"/>
        <v>Under</v>
      </c>
      <c r="AQ615" s="157" t="s">
        <v>66</v>
      </c>
      <c r="AR615" s="326">
        <v>44576</v>
      </c>
      <c r="AS615" s="200" t="s">
        <v>4225</v>
      </c>
      <c r="AT615" s="200" t="s">
        <v>4226</v>
      </c>
      <c r="AU615" s="129" t="s">
        <v>4227</v>
      </c>
      <c r="AV615" s="200" t="s">
        <v>3583</v>
      </c>
      <c r="AW615" s="157" t="s">
        <v>47</v>
      </c>
      <c r="AX615" s="200" t="s">
        <v>4229</v>
      </c>
      <c r="AY615" s="200" t="s">
        <v>117</v>
      </c>
      <c r="AZ615" s="326">
        <v>44607</v>
      </c>
      <c r="BA615" s="200"/>
      <c r="BB615" s="200"/>
      <c r="BC615" s="200"/>
      <c r="BD615" s="200"/>
      <c r="BE615" s="132"/>
      <c r="BF615" s="132"/>
      <c r="BG615" s="132"/>
      <c r="BH615" s="132"/>
      <c r="BI615" s="200"/>
      <c r="BJ615" s="200"/>
      <c r="BK615" s="200"/>
      <c r="BL615" s="107">
        <f t="shared" si="28"/>
        <v>31</v>
      </c>
      <c r="BM615" s="107" t="str">
        <f>VLOOKUP(BL:BL,value!$A:$B,2,0)</f>
        <v>Y</v>
      </c>
      <c r="BN615" s="107" t="str">
        <f>VLOOKUP(BM:BM,value!C:D,2,0)</f>
        <v>Under</v>
      </c>
      <c r="BO615" s="107">
        <f t="shared" si="29"/>
        <v>-31</v>
      </c>
      <c r="BP615" s="107" t="str">
        <f>VLOOKUP(BO:BO,value!$A:$B,2,0)</f>
        <v>N</v>
      </c>
      <c r="BQ615" s="107" t="str">
        <f>VLOOKUP(BP:BP,value!C:D,2,0)</f>
        <v>Over</v>
      </c>
      <c r="BR615" s="107">
        <f>LOOKUP(AR615,value!$F$2:$H$20)</f>
        <v>5</v>
      </c>
    </row>
    <row r="616" spans="1:70" ht="19.95" customHeight="1">
      <c r="A616" s="200"/>
      <c r="B616" s="332">
        <v>44589</v>
      </c>
      <c r="C616" s="586" t="s">
        <v>2765</v>
      </c>
      <c r="D616" s="609" t="s">
        <v>2692</v>
      </c>
      <c r="E616" s="582" t="s">
        <v>2986</v>
      </c>
      <c r="F616" s="656">
        <v>44607</v>
      </c>
      <c r="G616" s="200"/>
      <c r="H616" s="200"/>
      <c r="I616" s="200"/>
      <c r="J616" s="200"/>
      <c r="K616" s="614">
        <v>88087954</v>
      </c>
      <c r="L616" s="124"/>
      <c r="M616" s="124"/>
      <c r="N616" s="512" t="s">
        <v>2238</v>
      </c>
      <c r="O616" s="518" t="s">
        <v>3059</v>
      </c>
      <c r="P616" s="174"/>
      <c r="Q616" s="174"/>
      <c r="R616" s="200"/>
      <c r="S616" s="200"/>
      <c r="T616" s="200"/>
      <c r="U616" s="200"/>
      <c r="V616" s="580" t="s">
        <v>2252</v>
      </c>
      <c r="W616" s="626" t="s">
        <v>2869</v>
      </c>
      <c r="X616" s="626" t="s">
        <v>355</v>
      </c>
      <c r="Y616" s="514" t="s">
        <v>3250</v>
      </c>
      <c r="Z616" s="132"/>
      <c r="AA616" s="605" t="s">
        <v>349</v>
      </c>
      <c r="AB616" s="1133" t="s">
        <v>3164</v>
      </c>
      <c r="AC616" s="334"/>
      <c r="AD616" s="200"/>
      <c r="AE616" s="577"/>
      <c r="AF616" s="200"/>
      <c r="AG616" s="200"/>
      <c r="AH616" s="200"/>
      <c r="AI616" s="200"/>
      <c r="AJ616" s="200"/>
      <c r="AK616" s="132"/>
      <c r="AL616" s="132"/>
      <c r="AM616" s="89" t="s">
        <v>242</v>
      </c>
      <c r="AN616" s="186" t="s">
        <v>236</v>
      </c>
      <c r="AO616" s="104" t="s">
        <v>62</v>
      </c>
      <c r="AP616" s="104" t="str">
        <f t="shared" si="27"/>
        <v>Under</v>
      </c>
      <c r="AQ616" s="157" t="s">
        <v>66</v>
      </c>
      <c r="AR616" s="326">
        <v>44576</v>
      </c>
      <c r="AS616" s="200" t="s">
        <v>4230</v>
      </c>
      <c r="AT616" s="200" t="s">
        <v>4232</v>
      </c>
      <c r="AU616" s="129" t="s">
        <v>4231</v>
      </c>
      <c r="AV616" s="200" t="s">
        <v>1669</v>
      </c>
      <c r="AW616" s="157" t="s">
        <v>47</v>
      </c>
      <c r="AX616" s="200" t="s">
        <v>4233</v>
      </c>
      <c r="AY616" s="200" t="s">
        <v>117</v>
      </c>
      <c r="AZ616" s="326">
        <v>44607</v>
      </c>
      <c r="BA616" s="200"/>
      <c r="BB616" s="200"/>
      <c r="BC616" s="200"/>
      <c r="BD616" s="200"/>
      <c r="BE616" s="132"/>
      <c r="BF616" s="132"/>
      <c r="BG616" s="132"/>
      <c r="BH616" s="132"/>
      <c r="BI616" s="200"/>
      <c r="BJ616" s="200"/>
      <c r="BK616" s="200"/>
      <c r="BL616" s="107">
        <f t="shared" si="28"/>
        <v>31</v>
      </c>
      <c r="BM616" s="107" t="str">
        <f>VLOOKUP(BL:BL,value!$A:$B,2,0)</f>
        <v>Y</v>
      </c>
      <c r="BN616" s="107" t="str">
        <f>VLOOKUP(BM:BM,value!C:D,2,0)</f>
        <v>Under</v>
      </c>
      <c r="BO616" s="107">
        <f t="shared" si="29"/>
        <v>-31</v>
      </c>
      <c r="BP616" s="107" t="str">
        <f>VLOOKUP(BO:BO,value!$A:$B,2,0)</f>
        <v>N</v>
      </c>
      <c r="BQ616" s="107" t="str">
        <f>VLOOKUP(BP:BP,value!C:D,2,0)</f>
        <v>Over</v>
      </c>
      <c r="BR616" s="107">
        <f>LOOKUP(AR616,value!$F$2:$H$20)</f>
        <v>5</v>
      </c>
    </row>
    <row r="617" spans="1:70" ht="19.95" customHeight="1">
      <c r="A617" s="200"/>
      <c r="B617" s="332">
        <v>44589</v>
      </c>
      <c r="C617" s="586" t="s">
        <v>2765</v>
      </c>
      <c r="D617" s="609" t="s">
        <v>2692</v>
      </c>
      <c r="E617" s="582" t="s">
        <v>2986</v>
      </c>
      <c r="F617" s="656">
        <v>44607</v>
      </c>
      <c r="G617" s="200"/>
      <c r="H617" s="200"/>
      <c r="I617" s="200"/>
      <c r="J617" s="200"/>
      <c r="K617" s="614">
        <v>88087958</v>
      </c>
      <c r="L617" s="157"/>
      <c r="M617" s="157"/>
      <c r="N617" s="512" t="s">
        <v>2238</v>
      </c>
      <c r="O617" s="518" t="s">
        <v>3059</v>
      </c>
      <c r="P617" s="174"/>
      <c r="Q617" s="174"/>
      <c r="R617" s="200"/>
      <c r="S617" s="200"/>
      <c r="T617" s="200"/>
      <c r="U617" s="200"/>
      <c r="V617" s="580" t="s">
        <v>2252</v>
      </c>
      <c r="W617" s="626" t="s">
        <v>2870</v>
      </c>
      <c r="X617" s="626" t="s">
        <v>355</v>
      </c>
      <c r="Y617" s="514" t="s">
        <v>3250</v>
      </c>
      <c r="Z617" s="200"/>
      <c r="AA617" s="605" t="s">
        <v>349</v>
      </c>
      <c r="AB617" s="1133" t="s">
        <v>3165</v>
      </c>
      <c r="AC617" s="334"/>
      <c r="AD617" s="200"/>
      <c r="AE617" s="200"/>
      <c r="AF617" s="200"/>
      <c r="AG617" s="200"/>
      <c r="AH617" s="200"/>
      <c r="AI617" s="200"/>
      <c r="AJ617" s="200"/>
      <c r="AK617" s="132"/>
      <c r="AL617" s="132"/>
      <c r="AM617" s="89" t="s">
        <v>242</v>
      </c>
      <c r="AN617" s="186" t="s">
        <v>236</v>
      </c>
      <c r="AO617" s="104" t="s">
        <v>62</v>
      </c>
      <c r="AP617" s="104" t="str">
        <f t="shared" si="27"/>
        <v>Under</v>
      </c>
      <c r="AQ617" s="157" t="s">
        <v>66</v>
      </c>
      <c r="AR617" s="326">
        <v>44576</v>
      </c>
      <c r="AS617" s="200" t="s">
        <v>4230</v>
      </c>
      <c r="AT617" s="200" t="s">
        <v>4232</v>
      </c>
      <c r="AU617" s="129" t="s">
        <v>4231</v>
      </c>
      <c r="AV617" s="200" t="s">
        <v>1669</v>
      </c>
      <c r="AW617" s="157" t="s">
        <v>47</v>
      </c>
      <c r="AX617" s="200" t="s">
        <v>4233</v>
      </c>
      <c r="AY617" s="200" t="s">
        <v>117</v>
      </c>
      <c r="AZ617" s="326">
        <v>44607</v>
      </c>
      <c r="BA617" s="200"/>
      <c r="BB617" s="200"/>
      <c r="BC617" s="200"/>
      <c r="BD617" s="200"/>
      <c r="BE617" s="132"/>
      <c r="BF617" s="132"/>
      <c r="BG617" s="132"/>
      <c r="BH617" s="132"/>
      <c r="BI617" s="200"/>
      <c r="BJ617" s="200"/>
      <c r="BK617" s="200"/>
      <c r="BL617" s="107">
        <f t="shared" si="28"/>
        <v>31</v>
      </c>
      <c r="BM617" s="107" t="str">
        <f>VLOOKUP(BL:BL,value!$A:$B,2,0)</f>
        <v>Y</v>
      </c>
      <c r="BN617" s="107" t="str">
        <f>VLOOKUP(BM:BM,value!C:D,2,0)</f>
        <v>Under</v>
      </c>
      <c r="BO617" s="107">
        <f t="shared" si="29"/>
        <v>-31</v>
      </c>
      <c r="BP617" s="107" t="str">
        <f>VLOOKUP(BO:BO,value!$A:$B,2,0)</f>
        <v>N</v>
      </c>
      <c r="BQ617" s="107" t="str">
        <f>VLOOKUP(BP:BP,value!C:D,2,0)</f>
        <v>Over</v>
      </c>
      <c r="BR617" s="107">
        <f>LOOKUP(AR617,value!$F$2:$H$20)</f>
        <v>5</v>
      </c>
    </row>
    <row r="618" spans="1:70" ht="19.95" customHeight="1">
      <c r="A618" s="200"/>
      <c r="B618" s="332">
        <v>44589</v>
      </c>
      <c r="C618" s="586" t="s">
        <v>2768</v>
      </c>
      <c r="D618" s="609" t="s">
        <v>2695</v>
      </c>
      <c r="E618" s="582" t="s">
        <v>2989</v>
      </c>
      <c r="F618" s="656">
        <v>44607</v>
      </c>
      <c r="G618" s="200"/>
      <c r="H618" s="200"/>
      <c r="I618" s="200"/>
      <c r="J618" s="200"/>
      <c r="K618" s="614">
        <v>88087922</v>
      </c>
      <c r="L618" s="124"/>
      <c r="M618" s="124"/>
      <c r="N618" s="512" t="s">
        <v>2238</v>
      </c>
      <c r="O618" s="518" t="s">
        <v>3062</v>
      </c>
      <c r="P618" s="174"/>
      <c r="Q618" s="174"/>
      <c r="R618" s="200"/>
      <c r="S618" s="200"/>
      <c r="T618" s="200"/>
      <c r="U618" s="200"/>
      <c r="V618" s="580" t="s">
        <v>2252</v>
      </c>
      <c r="W618" s="626" t="s">
        <v>2875</v>
      </c>
      <c r="X618" s="626" t="s">
        <v>355</v>
      </c>
      <c r="Y618" s="514" t="s">
        <v>3250</v>
      </c>
      <c r="Z618" s="132"/>
      <c r="AA618" s="605" t="s">
        <v>349</v>
      </c>
      <c r="AB618" s="1133" t="s">
        <v>3170</v>
      </c>
      <c r="AC618" s="334"/>
      <c r="AD618" s="200"/>
      <c r="AE618" s="577"/>
      <c r="AF618" s="200"/>
      <c r="AG618" s="200"/>
      <c r="AH618" s="200"/>
      <c r="AI618" s="200"/>
      <c r="AJ618" s="200"/>
      <c r="AK618" s="132"/>
      <c r="AL618" s="132"/>
      <c r="AM618" s="89" t="s">
        <v>242</v>
      </c>
      <c r="AN618" s="186" t="s">
        <v>236</v>
      </c>
      <c r="AO618" s="104" t="s">
        <v>62</v>
      </c>
      <c r="AP618" s="104" t="str">
        <f t="shared" si="27"/>
        <v>Under</v>
      </c>
      <c r="AQ618" s="157" t="s">
        <v>66</v>
      </c>
      <c r="AR618" s="326">
        <v>44576</v>
      </c>
      <c r="AS618" s="200" t="s">
        <v>4236</v>
      </c>
      <c r="AT618" s="200" t="s">
        <v>4234</v>
      </c>
      <c r="AU618" s="129" t="s">
        <v>4235</v>
      </c>
      <c r="AV618" s="200" t="s">
        <v>427</v>
      </c>
      <c r="AW618" s="157" t="s">
        <v>47</v>
      </c>
      <c r="AX618" s="200" t="s">
        <v>4237</v>
      </c>
      <c r="AY618" s="200" t="s">
        <v>117</v>
      </c>
      <c r="AZ618" s="326">
        <v>44607</v>
      </c>
      <c r="BA618" s="200"/>
      <c r="BB618" s="200"/>
      <c r="BC618" s="200"/>
      <c r="BD618" s="200"/>
      <c r="BE618" s="132"/>
      <c r="BF618" s="132"/>
      <c r="BG618" s="132"/>
      <c r="BH618" s="132"/>
      <c r="BI618" s="200"/>
      <c r="BJ618" s="200"/>
      <c r="BK618" s="200"/>
      <c r="BL618" s="107">
        <f t="shared" si="28"/>
        <v>31</v>
      </c>
      <c r="BM618" s="107" t="str">
        <f>VLOOKUP(BL:BL,value!$A:$B,2,0)</f>
        <v>Y</v>
      </c>
      <c r="BN618" s="107" t="str">
        <f>VLOOKUP(BM:BM,value!C:D,2,0)</f>
        <v>Under</v>
      </c>
      <c r="BO618" s="107">
        <f t="shared" si="29"/>
        <v>-31</v>
      </c>
      <c r="BP618" s="107" t="str">
        <f>VLOOKUP(BO:BO,value!$A:$B,2,0)</f>
        <v>N</v>
      </c>
      <c r="BQ618" s="107" t="str">
        <f>VLOOKUP(BP:BP,value!C:D,2,0)</f>
        <v>Over</v>
      </c>
      <c r="BR618" s="107">
        <f>LOOKUP(AR618,value!$F$2:$H$20)</f>
        <v>5</v>
      </c>
    </row>
    <row r="619" spans="1:70" ht="19.95" customHeight="1">
      <c r="A619" s="200"/>
      <c r="B619" s="332">
        <v>44589</v>
      </c>
      <c r="C619" s="586" t="s">
        <v>2768</v>
      </c>
      <c r="D619" s="609" t="s">
        <v>2695</v>
      </c>
      <c r="E619" s="582" t="s">
        <v>2989</v>
      </c>
      <c r="F619" s="656">
        <v>44607</v>
      </c>
      <c r="G619" s="200"/>
      <c r="H619" s="200"/>
      <c r="I619" s="200"/>
      <c r="J619" s="200"/>
      <c r="K619" s="614">
        <v>88087926</v>
      </c>
      <c r="L619" s="157"/>
      <c r="M619" s="157"/>
      <c r="N619" s="512" t="s">
        <v>2238</v>
      </c>
      <c r="O619" s="518" t="s">
        <v>3062</v>
      </c>
      <c r="P619" s="174"/>
      <c r="Q619" s="174"/>
      <c r="R619" s="200"/>
      <c r="S619" s="200"/>
      <c r="T619" s="200"/>
      <c r="U619" s="200"/>
      <c r="V619" s="580" t="s">
        <v>2252</v>
      </c>
      <c r="W619" s="626" t="s">
        <v>2876</v>
      </c>
      <c r="X619" s="626" t="s">
        <v>355</v>
      </c>
      <c r="Y619" s="514" t="s">
        <v>3250</v>
      </c>
      <c r="Z619" s="200"/>
      <c r="AA619" s="605" t="s">
        <v>349</v>
      </c>
      <c r="AB619" s="1133" t="s">
        <v>3171</v>
      </c>
      <c r="AC619" s="334"/>
      <c r="AD619" s="200"/>
      <c r="AE619" s="200"/>
      <c r="AF619" s="200"/>
      <c r="AG619" s="200"/>
      <c r="AH619" s="200"/>
      <c r="AI619" s="200"/>
      <c r="AJ619" s="200"/>
      <c r="AK619" s="132"/>
      <c r="AL619" s="132"/>
      <c r="AM619" s="89" t="s">
        <v>242</v>
      </c>
      <c r="AN619" s="186" t="s">
        <v>236</v>
      </c>
      <c r="AO619" s="104" t="s">
        <v>62</v>
      </c>
      <c r="AP619" s="104" t="str">
        <f t="shared" si="27"/>
        <v>Under</v>
      </c>
      <c r="AQ619" s="157" t="s">
        <v>66</v>
      </c>
      <c r="AR619" s="326">
        <v>44576</v>
      </c>
      <c r="AS619" s="200" t="s">
        <v>4236</v>
      </c>
      <c r="AT619" s="200" t="s">
        <v>4234</v>
      </c>
      <c r="AU619" s="129" t="s">
        <v>4235</v>
      </c>
      <c r="AV619" s="200" t="s">
        <v>427</v>
      </c>
      <c r="AW619" s="157" t="s">
        <v>47</v>
      </c>
      <c r="AX619" s="200" t="s">
        <v>4237</v>
      </c>
      <c r="AY619" s="200" t="s">
        <v>117</v>
      </c>
      <c r="AZ619" s="326">
        <v>44607</v>
      </c>
      <c r="BA619" s="200"/>
      <c r="BB619" s="200"/>
      <c r="BC619" s="200"/>
      <c r="BD619" s="200"/>
      <c r="BE619" s="132"/>
      <c r="BF619" s="132"/>
      <c r="BG619" s="132"/>
      <c r="BH619" s="132"/>
      <c r="BI619" s="200"/>
      <c r="BJ619" s="200"/>
      <c r="BK619" s="200"/>
      <c r="BL619" s="107">
        <f t="shared" si="28"/>
        <v>31</v>
      </c>
      <c r="BM619" s="107" t="str">
        <f>VLOOKUP(BL:BL,value!$A:$B,2,0)</f>
        <v>Y</v>
      </c>
      <c r="BN619" s="107" t="str">
        <f>VLOOKUP(BM:BM,value!C:D,2,0)</f>
        <v>Under</v>
      </c>
      <c r="BO619" s="107">
        <f t="shared" si="29"/>
        <v>-31</v>
      </c>
      <c r="BP619" s="107" t="str">
        <f>VLOOKUP(BO:BO,value!$A:$B,2,0)</f>
        <v>N</v>
      </c>
      <c r="BQ619" s="107" t="str">
        <f>VLOOKUP(BP:BP,value!C:D,2,0)</f>
        <v>Over</v>
      </c>
      <c r="BR619" s="107">
        <f>LOOKUP(AR619,value!$F$2:$H$20)</f>
        <v>5</v>
      </c>
    </row>
    <row r="620" spans="1:70" ht="19.95" customHeight="1">
      <c r="A620" s="200"/>
      <c r="B620" s="332">
        <v>44589</v>
      </c>
      <c r="C620" s="586" t="s">
        <v>2769</v>
      </c>
      <c r="D620" s="609" t="s">
        <v>2696</v>
      </c>
      <c r="E620" s="582" t="s">
        <v>2990</v>
      </c>
      <c r="F620" s="656">
        <v>44607</v>
      </c>
      <c r="G620" s="200"/>
      <c r="H620" s="200"/>
      <c r="I620" s="200"/>
      <c r="J620" s="200"/>
      <c r="K620" s="614">
        <v>88086430</v>
      </c>
      <c r="L620" s="124"/>
      <c r="M620" s="124"/>
      <c r="N620" s="512" t="s">
        <v>2238</v>
      </c>
      <c r="O620" s="518" t="s">
        <v>3063</v>
      </c>
      <c r="P620" s="174"/>
      <c r="Q620" s="174"/>
      <c r="R620" s="200"/>
      <c r="S620" s="200"/>
      <c r="T620" s="200"/>
      <c r="U620" s="200"/>
      <c r="V620" s="580" t="s">
        <v>2252</v>
      </c>
      <c r="W620" s="626" t="s">
        <v>2877</v>
      </c>
      <c r="X620" s="626" t="s">
        <v>355</v>
      </c>
      <c r="Y620" s="514" t="s">
        <v>3250</v>
      </c>
      <c r="Z620" s="132"/>
      <c r="AA620" s="605" t="s">
        <v>349</v>
      </c>
      <c r="AB620" s="1133" t="s">
        <v>3172</v>
      </c>
      <c r="AC620" s="334"/>
      <c r="AD620" s="200"/>
      <c r="AE620" s="577"/>
      <c r="AF620" s="200"/>
      <c r="AG620" s="200"/>
      <c r="AH620" s="200"/>
      <c r="AI620" s="200"/>
      <c r="AJ620" s="200"/>
      <c r="AK620" s="132"/>
      <c r="AL620" s="132"/>
      <c r="AM620" s="89" t="s">
        <v>242</v>
      </c>
      <c r="AN620" s="186" t="s">
        <v>176</v>
      </c>
      <c r="AO620" s="104" t="s">
        <v>62</v>
      </c>
      <c r="AP620" s="104" t="str">
        <f t="shared" si="27"/>
        <v>Under</v>
      </c>
      <c r="AQ620" s="157" t="s">
        <v>66</v>
      </c>
      <c r="AR620" s="326">
        <v>44576</v>
      </c>
      <c r="AS620" s="200" t="s">
        <v>1436</v>
      </c>
      <c r="AT620" s="200" t="s">
        <v>4238</v>
      </c>
      <c r="AU620" s="129" t="s">
        <v>4239</v>
      </c>
      <c r="AV620" s="200" t="s">
        <v>3583</v>
      </c>
      <c r="AW620" s="157" t="s">
        <v>47</v>
      </c>
      <c r="AX620" s="200" t="s">
        <v>4240</v>
      </c>
      <c r="AY620" s="200" t="s">
        <v>117</v>
      </c>
      <c r="AZ620" s="326">
        <v>44607</v>
      </c>
      <c r="BA620" s="200"/>
      <c r="BB620" s="200"/>
      <c r="BC620" s="200"/>
      <c r="BD620" s="200"/>
      <c r="BE620" s="132"/>
      <c r="BF620" s="132"/>
      <c r="BG620" s="132"/>
      <c r="BH620" s="132"/>
      <c r="BI620" s="200"/>
      <c r="BJ620" s="200"/>
      <c r="BK620" s="200"/>
      <c r="BL620" s="107">
        <f t="shared" si="28"/>
        <v>31</v>
      </c>
      <c r="BM620" s="107" t="str">
        <f>VLOOKUP(BL:BL,value!$A:$B,2,0)</f>
        <v>Y</v>
      </c>
      <c r="BN620" s="107" t="str">
        <f>VLOOKUP(BM:BM,value!C:D,2,0)</f>
        <v>Under</v>
      </c>
      <c r="BO620" s="107">
        <f t="shared" si="29"/>
        <v>-31</v>
      </c>
      <c r="BP620" s="107" t="str">
        <f>VLOOKUP(BO:BO,value!$A:$B,2,0)</f>
        <v>N</v>
      </c>
      <c r="BQ620" s="107" t="str">
        <f>VLOOKUP(BP:BP,value!C:D,2,0)</f>
        <v>Over</v>
      </c>
      <c r="BR620" s="107">
        <f>LOOKUP(AR620,value!$F$2:$H$20)</f>
        <v>5</v>
      </c>
    </row>
    <row r="621" spans="1:70" ht="19.95" customHeight="1">
      <c r="A621" s="200"/>
      <c r="B621" s="332">
        <v>44589</v>
      </c>
      <c r="C621" s="586" t="s">
        <v>2769</v>
      </c>
      <c r="D621" s="609" t="s">
        <v>2696</v>
      </c>
      <c r="E621" s="582" t="s">
        <v>2990</v>
      </c>
      <c r="F621" s="656">
        <v>44607</v>
      </c>
      <c r="G621" s="200"/>
      <c r="H621" s="200"/>
      <c r="I621" s="200"/>
      <c r="J621" s="200"/>
      <c r="K621" s="614">
        <v>88086426</v>
      </c>
      <c r="L621" s="157"/>
      <c r="M621" s="157"/>
      <c r="N621" s="512" t="s">
        <v>2238</v>
      </c>
      <c r="O621" s="518" t="s">
        <v>3063</v>
      </c>
      <c r="P621" s="174"/>
      <c r="Q621" s="174"/>
      <c r="R621" s="200"/>
      <c r="S621" s="200"/>
      <c r="T621" s="200"/>
      <c r="U621" s="200"/>
      <c r="V621" s="580" t="s">
        <v>2252</v>
      </c>
      <c r="W621" s="626" t="s">
        <v>2878</v>
      </c>
      <c r="X621" s="626" t="s">
        <v>355</v>
      </c>
      <c r="Y621" s="514" t="s">
        <v>3250</v>
      </c>
      <c r="Z621" s="200"/>
      <c r="AA621" s="605" t="s">
        <v>349</v>
      </c>
      <c r="AB621" s="1133" t="s">
        <v>3173</v>
      </c>
      <c r="AC621" s="334"/>
      <c r="AD621" s="200"/>
      <c r="AE621" s="200"/>
      <c r="AF621" s="200"/>
      <c r="AG621" s="200"/>
      <c r="AH621" s="200"/>
      <c r="AI621" s="200"/>
      <c r="AJ621" s="200"/>
      <c r="AK621" s="132"/>
      <c r="AL621" s="132"/>
      <c r="AM621" s="89" t="s">
        <v>242</v>
      </c>
      <c r="AN621" s="186" t="s">
        <v>176</v>
      </c>
      <c r="AO621" s="104" t="s">
        <v>62</v>
      </c>
      <c r="AP621" s="104" t="str">
        <f t="shared" si="27"/>
        <v>Under</v>
      </c>
      <c r="AQ621" s="157" t="s">
        <v>66</v>
      </c>
      <c r="AR621" s="326">
        <v>44576</v>
      </c>
      <c r="AS621" s="200" t="s">
        <v>1436</v>
      </c>
      <c r="AT621" s="200" t="s">
        <v>4238</v>
      </c>
      <c r="AU621" s="129" t="s">
        <v>4239</v>
      </c>
      <c r="AV621" s="200" t="s">
        <v>3583</v>
      </c>
      <c r="AW621" s="157" t="s">
        <v>47</v>
      </c>
      <c r="AX621" s="200" t="s">
        <v>4240</v>
      </c>
      <c r="AY621" s="200" t="s">
        <v>117</v>
      </c>
      <c r="AZ621" s="326">
        <v>44607</v>
      </c>
      <c r="BA621" s="200"/>
      <c r="BB621" s="200"/>
      <c r="BC621" s="200"/>
      <c r="BD621" s="200"/>
      <c r="BE621" s="132"/>
      <c r="BF621" s="132"/>
      <c r="BG621" s="132"/>
      <c r="BH621" s="132"/>
      <c r="BI621" s="200"/>
      <c r="BJ621" s="200"/>
      <c r="BK621" s="200"/>
      <c r="BL621" s="107">
        <f t="shared" si="28"/>
        <v>31</v>
      </c>
      <c r="BM621" s="107" t="str">
        <f>VLOOKUP(BL:BL,value!$A:$B,2,0)</f>
        <v>Y</v>
      </c>
      <c r="BN621" s="107" t="str">
        <f>VLOOKUP(BM:BM,value!C:D,2,0)</f>
        <v>Under</v>
      </c>
      <c r="BO621" s="107">
        <f t="shared" si="29"/>
        <v>-31</v>
      </c>
      <c r="BP621" s="107" t="str">
        <f>VLOOKUP(BO:BO,value!$A:$B,2,0)</f>
        <v>N</v>
      </c>
      <c r="BQ621" s="107" t="str">
        <f>VLOOKUP(BP:BP,value!C:D,2,0)</f>
        <v>Over</v>
      </c>
      <c r="BR621" s="107">
        <f>LOOKUP(AR621,value!$F$2:$H$20)</f>
        <v>5</v>
      </c>
    </row>
    <row r="622" spans="1:70" ht="19.95" customHeight="1">
      <c r="A622" s="200"/>
      <c r="B622" s="332">
        <v>44589</v>
      </c>
      <c r="C622" s="586" t="s">
        <v>2772</v>
      </c>
      <c r="D622" s="609" t="s">
        <v>2699</v>
      </c>
      <c r="E622" s="582" t="s">
        <v>2993</v>
      </c>
      <c r="F622" s="656">
        <v>44607</v>
      </c>
      <c r="G622" s="200"/>
      <c r="H622" s="200"/>
      <c r="I622" s="200"/>
      <c r="J622" s="200"/>
      <c r="K622" s="614">
        <v>88087610</v>
      </c>
      <c r="L622" s="157"/>
      <c r="M622" s="157"/>
      <c r="N622" s="512" t="s">
        <v>2238</v>
      </c>
      <c r="O622" s="518" t="s">
        <v>3066</v>
      </c>
      <c r="P622" s="174"/>
      <c r="Q622" s="174"/>
      <c r="R622" s="200"/>
      <c r="S622" s="200"/>
      <c r="T622" s="200"/>
      <c r="U622" s="200"/>
      <c r="V622" s="580" t="s">
        <v>2252</v>
      </c>
      <c r="W622" s="626" t="s">
        <v>2883</v>
      </c>
      <c r="X622" s="626" t="s">
        <v>355</v>
      </c>
      <c r="Y622" s="514" t="s">
        <v>3250</v>
      </c>
      <c r="Z622" s="200"/>
      <c r="AA622" s="605" t="s">
        <v>349</v>
      </c>
      <c r="AB622" s="1133" t="s">
        <v>3178</v>
      </c>
      <c r="AC622" s="334"/>
      <c r="AD622" s="200"/>
      <c r="AE622" s="200"/>
      <c r="AF622" s="200"/>
      <c r="AG622" s="200"/>
      <c r="AH622" s="200"/>
      <c r="AI622" s="200"/>
      <c r="AJ622" s="200"/>
      <c r="AK622" s="132"/>
      <c r="AL622" s="132"/>
      <c r="AM622" s="89" t="s">
        <v>242</v>
      </c>
      <c r="AN622" s="186" t="s">
        <v>176</v>
      </c>
      <c r="AO622" s="104" t="s">
        <v>62</v>
      </c>
      <c r="AP622" s="104" t="str">
        <f t="shared" si="27"/>
        <v>Under</v>
      </c>
      <c r="AQ622" s="157" t="s">
        <v>66</v>
      </c>
      <c r="AR622" s="326">
        <v>44576</v>
      </c>
      <c r="AS622" s="200" t="s">
        <v>4241</v>
      </c>
      <c r="AT622" s="200" t="s">
        <v>4242</v>
      </c>
      <c r="AU622" s="129" t="s">
        <v>4243</v>
      </c>
      <c r="AV622" s="200" t="s">
        <v>3583</v>
      </c>
      <c r="AW622" s="157" t="s">
        <v>47</v>
      </c>
      <c r="AX622" s="200" t="s">
        <v>4244</v>
      </c>
      <c r="AY622" s="200" t="s">
        <v>117</v>
      </c>
      <c r="AZ622" s="326">
        <v>44607</v>
      </c>
      <c r="BA622" s="200"/>
      <c r="BB622" s="200"/>
      <c r="BC622" s="200"/>
      <c r="BD622" s="200"/>
      <c r="BE622" s="132"/>
      <c r="BF622" s="132"/>
      <c r="BG622" s="132"/>
      <c r="BH622" s="132"/>
      <c r="BI622" s="200"/>
      <c r="BJ622" s="200"/>
      <c r="BK622" s="200"/>
      <c r="BL622" s="107">
        <f t="shared" si="28"/>
        <v>31</v>
      </c>
      <c r="BM622" s="107" t="str">
        <f>VLOOKUP(BL:BL,value!$A:$B,2,0)</f>
        <v>Y</v>
      </c>
      <c r="BN622" s="107" t="str">
        <f>VLOOKUP(BM:BM,value!C:D,2,0)</f>
        <v>Under</v>
      </c>
      <c r="BO622" s="107">
        <f t="shared" si="29"/>
        <v>-31</v>
      </c>
      <c r="BP622" s="107" t="str">
        <f>VLOOKUP(BO:BO,value!$A:$B,2,0)</f>
        <v>N</v>
      </c>
      <c r="BQ622" s="107" t="str">
        <f>VLOOKUP(BP:BP,value!C:D,2,0)</f>
        <v>Over</v>
      </c>
      <c r="BR622" s="107">
        <f>LOOKUP(AR622,value!$F$2:$H$20)</f>
        <v>5</v>
      </c>
    </row>
    <row r="623" spans="1:70" ht="19.95" customHeight="1">
      <c r="A623" s="200"/>
      <c r="B623" s="332">
        <v>44589</v>
      </c>
      <c r="C623" s="586" t="s">
        <v>2772</v>
      </c>
      <c r="D623" s="609" t="s">
        <v>2699</v>
      </c>
      <c r="E623" s="582" t="s">
        <v>2993</v>
      </c>
      <c r="F623" s="656">
        <v>44607</v>
      </c>
      <c r="G623" s="200"/>
      <c r="H623" s="200"/>
      <c r="I623" s="200"/>
      <c r="J623" s="200"/>
      <c r="K623" s="614">
        <v>88087606</v>
      </c>
      <c r="L623" s="124"/>
      <c r="M623" s="124"/>
      <c r="N623" s="512" t="s">
        <v>2238</v>
      </c>
      <c r="O623" s="518" t="s">
        <v>3066</v>
      </c>
      <c r="P623" s="174"/>
      <c r="Q623" s="174"/>
      <c r="R623" s="200"/>
      <c r="S623" s="200"/>
      <c r="T623" s="200"/>
      <c r="U623" s="200"/>
      <c r="V623" s="580" t="s">
        <v>2252</v>
      </c>
      <c r="W623" s="626" t="s">
        <v>2884</v>
      </c>
      <c r="X623" s="626" t="s">
        <v>355</v>
      </c>
      <c r="Y623" s="514" t="s">
        <v>3250</v>
      </c>
      <c r="Z623" s="132"/>
      <c r="AA623" s="605" t="s">
        <v>349</v>
      </c>
      <c r="AB623" s="1133" t="s">
        <v>3179</v>
      </c>
      <c r="AC623" s="334"/>
      <c r="AD623" s="200"/>
      <c r="AE623" s="577"/>
      <c r="AF623" s="200"/>
      <c r="AG623" s="200"/>
      <c r="AH623" s="200"/>
      <c r="AI623" s="200"/>
      <c r="AJ623" s="200"/>
      <c r="AK623" s="132"/>
      <c r="AL623" s="132"/>
      <c r="AM623" s="89" t="s">
        <v>242</v>
      </c>
      <c r="AN623" s="186" t="s">
        <v>176</v>
      </c>
      <c r="AO623" s="104" t="s">
        <v>62</v>
      </c>
      <c r="AP623" s="104" t="str">
        <f t="shared" si="27"/>
        <v>Under</v>
      </c>
      <c r="AQ623" s="157" t="s">
        <v>66</v>
      </c>
      <c r="AR623" s="326">
        <v>44576</v>
      </c>
      <c r="AS623" s="200" t="s">
        <v>4241</v>
      </c>
      <c r="AT623" s="200" t="s">
        <v>4242</v>
      </c>
      <c r="AU623" s="129" t="s">
        <v>4243</v>
      </c>
      <c r="AV623" s="200" t="s">
        <v>3583</v>
      </c>
      <c r="AW623" s="157" t="s">
        <v>47</v>
      </c>
      <c r="AX623" s="200" t="s">
        <v>4244</v>
      </c>
      <c r="AY623" s="200" t="s">
        <v>117</v>
      </c>
      <c r="AZ623" s="326">
        <v>44607</v>
      </c>
      <c r="BA623" s="200"/>
      <c r="BB623" s="200"/>
      <c r="BC623" s="200"/>
      <c r="BD623" s="200"/>
      <c r="BE623" s="132"/>
      <c r="BF623" s="132"/>
      <c r="BG623" s="132"/>
      <c r="BH623" s="132"/>
      <c r="BI623" s="200"/>
      <c r="BJ623" s="200"/>
      <c r="BK623" s="200"/>
      <c r="BL623" s="107">
        <f t="shared" si="28"/>
        <v>31</v>
      </c>
      <c r="BM623" s="107" t="str">
        <f>VLOOKUP(BL:BL,value!$A:$B,2,0)</f>
        <v>Y</v>
      </c>
      <c r="BN623" s="107" t="str">
        <f>VLOOKUP(BM:BM,value!C:D,2,0)</f>
        <v>Under</v>
      </c>
      <c r="BO623" s="107">
        <f t="shared" si="29"/>
        <v>-31</v>
      </c>
      <c r="BP623" s="107" t="str">
        <f>VLOOKUP(BO:BO,value!$A:$B,2,0)</f>
        <v>N</v>
      </c>
      <c r="BQ623" s="107" t="str">
        <f>VLOOKUP(BP:BP,value!C:D,2,0)</f>
        <v>Over</v>
      </c>
      <c r="BR623" s="107">
        <f>LOOKUP(AR623,value!$F$2:$H$20)</f>
        <v>5</v>
      </c>
    </row>
    <row r="624" spans="1:70" ht="19.95" customHeight="1">
      <c r="A624" s="200"/>
      <c r="B624" s="332">
        <v>44589</v>
      </c>
      <c r="C624" s="586" t="s">
        <v>2773</v>
      </c>
      <c r="D624" s="609" t="s">
        <v>2700</v>
      </c>
      <c r="E624" s="582" t="s">
        <v>2994</v>
      </c>
      <c r="F624" s="656">
        <v>44607</v>
      </c>
      <c r="G624" s="200"/>
      <c r="H624" s="200"/>
      <c r="I624" s="200"/>
      <c r="J624" s="200"/>
      <c r="K624" s="614">
        <v>88087574</v>
      </c>
      <c r="L624" s="157"/>
      <c r="M624" s="157"/>
      <c r="N624" s="512" t="s">
        <v>2238</v>
      </c>
      <c r="O624" s="518" t="s">
        <v>3067</v>
      </c>
      <c r="P624" s="174"/>
      <c r="Q624" s="174"/>
      <c r="R624" s="200"/>
      <c r="S624" s="200"/>
      <c r="T624" s="200"/>
      <c r="U624" s="200"/>
      <c r="V624" s="580" t="s">
        <v>2252</v>
      </c>
      <c r="W624" s="626" t="s">
        <v>2885</v>
      </c>
      <c r="X624" s="626" t="s">
        <v>355</v>
      </c>
      <c r="Y624" s="514" t="s">
        <v>3250</v>
      </c>
      <c r="Z624" s="200"/>
      <c r="AA624" s="605" t="s">
        <v>349</v>
      </c>
      <c r="AB624" s="1133" t="s">
        <v>3180</v>
      </c>
      <c r="AC624" s="334"/>
      <c r="AD624" s="200"/>
      <c r="AE624" s="200"/>
      <c r="AF624" s="200"/>
      <c r="AG624" s="200"/>
      <c r="AH624" s="200"/>
      <c r="AI624" s="200"/>
      <c r="AJ624" s="200"/>
      <c r="AK624" s="132"/>
      <c r="AL624" s="132"/>
      <c r="AM624" s="89" t="s">
        <v>242</v>
      </c>
      <c r="AN624" s="186" t="s">
        <v>169</v>
      </c>
      <c r="AO624" s="104" t="s">
        <v>62</v>
      </c>
      <c r="AP624" s="104" t="str">
        <f t="shared" si="27"/>
        <v>Under</v>
      </c>
      <c r="AQ624" s="157" t="s">
        <v>66</v>
      </c>
      <c r="AR624" s="326">
        <v>44576</v>
      </c>
      <c r="AS624" s="200" t="s">
        <v>4245</v>
      </c>
      <c r="AT624" s="200" t="s">
        <v>4246</v>
      </c>
      <c r="AU624" s="129" t="s">
        <v>4247</v>
      </c>
      <c r="AV624" s="200" t="s">
        <v>403</v>
      </c>
      <c r="AW624" s="157" t="s">
        <v>47</v>
      </c>
      <c r="AX624" s="200" t="s">
        <v>4248</v>
      </c>
      <c r="AY624" s="200" t="s">
        <v>117</v>
      </c>
      <c r="AZ624" s="326">
        <v>44607</v>
      </c>
      <c r="BA624" s="200"/>
      <c r="BB624" s="200"/>
      <c r="BC624" s="200"/>
      <c r="BD624" s="200"/>
      <c r="BE624" s="326">
        <v>44607</v>
      </c>
      <c r="BF624" s="631" t="s">
        <v>4072</v>
      </c>
      <c r="BG624" s="326">
        <v>44604</v>
      </c>
      <c r="BH624" s="631">
        <v>0.54166666666666663</v>
      </c>
      <c r="BI624" s="200" t="s">
        <v>4122</v>
      </c>
      <c r="BJ624" s="200">
        <v>1</v>
      </c>
      <c r="BK624" s="200" t="s">
        <v>403</v>
      </c>
      <c r="BL624" s="107">
        <f t="shared" si="28"/>
        <v>31</v>
      </c>
      <c r="BM624" s="107" t="str">
        <f>VLOOKUP(BL:BL,value!$A:$B,2,0)</f>
        <v>Y</v>
      </c>
      <c r="BN624" s="107" t="str">
        <f>VLOOKUP(BM:BM,value!C:D,2,0)</f>
        <v>Under</v>
      </c>
      <c r="BO624" s="107">
        <f t="shared" si="29"/>
        <v>-31</v>
      </c>
      <c r="BP624" s="107" t="str">
        <f>VLOOKUP(BO:BO,value!$A:$B,2,0)</f>
        <v>N</v>
      </c>
      <c r="BQ624" s="107" t="str">
        <f>VLOOKUP(BP:BP,value!C:D,2,0)</f>
        <v>Over</v>
      </c>
      <c r="BR624" s="107">
        <f>LOOKUP(AR624,value!$F$2:$H$20)</f>
        <v>5</v>
      </c>
    </row>
    <row r="625" spans="1:70" ht="19.95" customHeight="1">
      <c r="A625" s="200"/>
      <c r="B625" s="332">
        <v>44589</v>
      </c>
      <c r="C625" s="586" t="s">
        <v>2773</v>
      </c>
      <c r="D625" s="609" t="s">
        <v>2700</v>
      </c>
      <c r="E625" s="582" t="s">
        <v>2994</v>
      </c>
      <c r="F625" s="674">
        <v>44607</v>
      </c>
      <c r="G625" s="200"/>
      <c r="H625" s="200"/>
      <c r="I625" s="200"/>
      <c r="J625" s="200"/>
      <c r="K625" s="614">
        <v>88087570</v>
      </c>
      <c r="L625" s="124"/>
      <c r="M625" s="864"/>
      <c r="N625" s="512" t="s">
        <v>2238</v>
      </c>
      <c r="O625" s="518" t="s">
        <v>3067</v>
      </c>
      <c r="P625" s="174"/>
      <c r="Q625" s="174"/>
      <c r="R625" s="200"/>
      <c r="S625" s="200"/>
      <c r="T625" s="200"/>
      <c r="U625" s="200"/>
      <c r="V625" s="580" t="s">
        <v>2252</v>
      </c>
      <c r="W625" s="626" t="s">
        <v>2886</v>
      </c>
      <c r="X625" s="626" t="s">
        <v>355</v>
      </c>
      <c r="Y625" s="514" t="s">
        <v>3250</v>
      </c>
      <c r="Z625" s="132"/>
      <c r="AA625" s="605" t="s">
        <v>349</v>
      </c>
      <c r="AB625" s="1133" t="s">
        <v>3181</v>
      </c>
      <c r="AC625" s="334"/>
      <c r="AD625" s="200"/>
      <c r="AE625" s="577"/>
      <c r="AF625" s="200"/>
      <c r="AG625" s="200"/>
      <c r="AH625" s="200"/>
      <c r="AI625" s="200"/>
      <c r="AJ625" s="200"/>
      <c r="AK625" s="132"/>
      <c r="AL625" s="132"/>
      <c r="AM625" s="89" t="s">
        <v>242</v>
      </c>
      <c r="AN625" s="186" t="s">
        <v>169</v>
      </c>
      <c r="AO625" s="104" t="s">
        <v>62</v>
      </c>
      <c r="AP625" s="104" t="str">
        <f t="shared" si="27"/>
        <v>Under</v>
      </c>
      <c r="AQ625" s="157" t="s">
        <v>66</v>
      </c>
      <c r="AR625" s="326">
        <v>44576</v>
      </c>
      <c r="AS625" s="200" t="s">
        <v>4245</v>
      </c>
      <c r="AT625" s="200" t="s">
        <v>4246</v>
      </c>
      <c r="AU625" s="129" t="s">
        <v>4247</v>
      </c>
      <c r="AV625" s="200" t="s">
        <v>403</v>
      </c>
      <c r="AW625" s="157" t="s">
        <v>47</v>
      </c>
      <c r="AX625" s="200" t="s">
        <v>4248</v>
      </c>
      <c r="AY625" s="200" t="s">
        <v>117</v>
      </c>
      <c r="AZ625" s="326">
        <v>44607</v>
      </c>
      <c r="BA625" s="200"/>
      <c r="BB625" s="200"/>
      <c r="BC625" s="200"/>
      <c r="BD625" s="200"/>
      <c r="BE625" s="326">
        <v>44607</v>
      </c>
      <c r="BF625" s="631" t="s">
        <v>4072</v>
      </c>
      <c r="BG625" s="326">
        <v>44604</v>
      </c>
      <c r="BH625" s="631">
        <v>0.54166666666666663</v>
      </c>
      <c r="BI625" s="200" t="s">
        <v>4122</v>
      </c>
      <c r="BJ625" s="200">
        <v>1</v>
      </c>
      <c r="BK625" s="200" t="s">
        <v>403</v>
      </c>
      <c r="BL625" s="107">
        <f t="shared" si="28"/>
        <v>31</v>
      </c>
      <c r="BM625" s="107" t="str">
        <f>VLOOKUP(BL:BL,value!$A:$B,2,0)</f>
        <v>Y</v>
      </c>
      <c r="BN625" s="107" t="str">
        <f>VLOOKUP(BM:BM,value!C:D,2,0)</f>
        <v>Under</v>
      </c>
      <c r="BO625" s="107">
        <f t="shared" si="29"/>
        <v>-31</v>
      </c>
      <c r="BP625" s="107" t="str">
        <f>VLOOKUP(BO:BO,value!$A:$B,2,0)</f>
        <v>N</v>
      </c>
      <c r="BQ625" s="107" t="str">
        <f>VLOOKUP(BP:BP,value!C:D,2,0)</f>
        <v>Over</v>
      </c>
      <c r="BR625" s="107">
        <f>LOOKUP(AR625,value!$F$2:$H$20)</f>
        <v>5</v>
      </c>
    </row>
    <row r="626" spans="1:70" ht="19.95" customHeight="1">
      <c r="A626" s="200"/>
      <c r="B626" s="332">
        <v>44589</v>
      </c>
      <c r="C626" s="586" t="s">
        <v>2779</v>
      </c>
      <c r="D626" s="609" t="s">
        <v>2706</v>
      </c>
      <c r="E626" s="582" t="s">
        <v>3000</v>
      </c>
      <c r="F626" s="674">
        <v>44607</v>
      </c>
      <c r="G626" s="200"/>
      <c r="H626" s="200"/>
      <c r="I626" s="200"/>
      <c r="J626" s="200"/>
      <c r="K626" s="614">
        <v>88087346</v>
      </c>
      <c r="L626" s="157"/>
      <c r="M626" s="659"/>
      <c r="N626" s="512" t="s">
        <v>2238</v>
      </c>
      <c r="O626" s="518" t="s">
        <v>3073</v>
      </c>
      <c r="P626" s="174"/>
      <c r="Q626" s="174"/>
      <c r="R626" s="200"/>
      <c r="S626" s="200"/>
      <c r="T626" s="200"/>
      <c r="U626" s="200"/>
      <c r="V626" s="580" t="s">
        <v>2252</v>
      </c>
      <c r="W626" s="626" t="s">
        <v>2897</v>
      </c>
      <c r="X626" s="626" t="s">
        <v>355</v>
      </c>
      <c r="Y626" s="514" t="s">
        <v>3250</v>
      </c>
      <c r="Z626" s="200"/>
      <c r="AA626" s="605" t="s">
        <v>349</v>
      </c>
      <c r="AB626" s="1133" t="s">
        <v>3192</v>
      </c>
      <c r="AC626" s="334"/>
      <c r="AD626" s="200"/>
      <c r="AE626" s="200"/>
      <c r="AF626" s="200"/>
      <c r="AG626" s="200"/>
      <c r="AH626" s="200"/>
      <c r="AI626" s="200"/>
      <c r="AJ626" s="200"/>
      <c r="AK626" s="132"/>
      <c r="AL626" s="132"/>
      <c r="AM626" s="89" t="s">
        <v>242</v>
      </c>
      <c r="AN626" s="186" t="s">
        <v>172</v>
      </c>
      <c r="AO626" s="104" t="s">
        <v>62</v>
      </c>
      <c r="AP626" s="104" t="str">
        <f t="shared" si="27"/>
        <v>Under</v>
      </c>
      <c r="AQ626" s="157" t="s">
        <v>66</v>
      </c>
      <c r="AR626" s="326">
        <v>44603</v>
      </c>
      <c r="AS626" s="200" t="s">
        <v>4215</v>
      </c>
      <c r="AT626" s="200" t="s">
        <v>4216</v>
      </c>
      <c r="AU626" s="129" t="s">
        <v>4217</v>
      </c>
      <c r="AV626" s="200" t="s">
        <v>987</v>
      </c>
      <c r="AW626" s="157" t="s">
        <v>47</v>
      </c>
      <c r="AX626" s="200" t="s">
        <v>4218</v>
      </c>
      <c r="AY626" s="200" t="s">
        <v>117</v>
      </c>
      <c r="AZ626" s="326">
        <v>44603</v>
      </c>
      <c r="BA626" s="200"/>
      <c r="BB626" s="200"/>
      <c r="BC626" s="200"/>
      <c r="BD626" s="200"/>
      <c r="BE626" s="132"/>
      <c r="BF626" s="132"/>
      <c r="BG626" s="132"/>
      <c r="BH626" s="132"/>
      <c r="BI626" s="200"/>
      <c r="BJ626" s="200"/>
      <c r="BK626" s="200"/>
      <c r="BL626" s="107">
        <f t="shared" si="28"/>
        <v>4</v>
      </c>
      <c r="BM626" s="107" t="str">
        <f>VLOOKUP(BL:BL,value!$A:$B,2,0)</f>
        <v>Y</v>
      </c>
      <c r="BN626" s="107" t="str">
        <f>VLOOKUP(BM:BM,value!C:D,2,0)</f>
        <v>Under</v>
      </c>
      <c r="BO626" s="107">
        <f t="shared" si="29"/>
        <v>0</v>
      </c>
      <c r="BP626" s="107" t="str">
        <f>VLOOKUP(BO:BO,value!$A:$B,2,0)</f>
        <v>Y</v>
      </c>
      <c r="BQ626" s="107" t="str">
        <f>VLOOKUP(BP:BP,value!C:D,2,0)</f>
        <v>Under</v>
      </c>
      <c r="BR626" s="107">
        <f>LOOKUP(AR626,value!$F$2:$H$20)</f>
        <v>5</v>
      </c>
    </row>
    <row r="627" spans="1:70" ht="19.95" customHeight="1">
      <c r="A627" s="200"/>
      <c r="B627" s="332">
        <v>44589</v>
      </c>
      <c r="C627" s="586" t="s">
        <v>2779</v>
      </c>
      <c r="D627" s="609" t="s">
        <v>2706</v>
      </c>
      <c r="E627" s="582" t="s">
        <v>3000</v>
      </c>
      <c r="F627" s="674">
        <v>44607</v>
      </c>
      <c r="G627" s="200"/>
      <c r="H627" s="200"/>
      <c r="I627" s="200"/>
      <c r="J627" s="200"/>
      <c r="K627" s="614">
        <v>88087342</v>
      </c>
      <c r="L627" s="157"/>
      <c r="M627" s="659"/>
      <c r="N627" s="512" t="s">
        <v>2238</v>
      </c>
      <c r="O627" s="518" t="s">
        <v>3073</v>
      </c>
      <c r="P627" s="174"/>
      <c r="Q627" s="174"/>
      <c r="R627" s="200"/>
      <c r="S627" s="200"/>
      <c r="T627" s="200"/>
      <c r="U627" s="200"/>
      <c r="V627" s="580" t="s">
        <v>2252</v>
      </c>
      <c r="W627" s="626" t="s">
        <v>2898</v>
      </c>
      <c r="X627" s="626" t="s">
        <v>355</v>
      </c>
      <c r="Y627" s="514" t="s">
        <v>3250</v>
      </c>
      <c r="Z627" s="200"/>
      <c r="AA627" s="605" t="s">
        <v>349</v>
      </c>
      <c r="AB627" s="1133" t="s">
        <v>3193</v>
      </c>
      <c r="AC627" s="334"/>
      <c r="AD627" s="200"/>
      <c r="AE627" s="200"/>
      <c r="AF627" s="200"/>
      <c r="AG627" s="200"/>
      <c r="AH627" s="200"/>
      <c r="AI627" s="200"/>
      <c r="AJ627" s="200"/>
      <c r="AK627" s="132"/>
      <c r="AL627" s="132"/>
      <c r="AM627" s="89" t="s">
        <v>242</v>
      </c>
      <c r="AN627" s="186" t="s">
        <v>172</v>
      </c>
      <c r="AO627" s="104" t="s">
        <v>62</v>
      </c>
      <c r="AP627" s="104" t="str">
        <f t="shared" si="27"/>
        <v>Under</v>
      </c>
      <c r="AQ627" s="157" t="s">
        <v>66</v>
      </c>
      <c r="AR627" s="326">
        <v>44603</v>
      </c>
      <c r="AS627" s="200" t="s">
        <v>4215</v>
      </c>
      <c r="AT627" s="200" t="s">
        <v>4216</v>
      </c>
      <c r="AU627" s="129" t="s">
        <v>4217</v>
      </c>
      <c r="AV627" s="200" t="s">
        <v>987</v>
      </c>
      <c r="AW627" s="157" t="s">
        <v>47</v>
      </c>
      <c r="AX627" s="200" t="s">
        <v>4218</v>
      </c>
      <c r="AY627" s="200" t="s">
        <v>117</v>
      </c>
      <c r="AZ627" s="326">
        <v>44603</v>
      </c>
      <c r="BA627" s="200"/>
      <c r="BB627" s="200"/>
      <c r="BC627" s="200"/>
      <c r="BD627" s="200"/>
      <c r="BE627" s="132"/>
      <c r="BF627" s="132"/>
      <c r="BG627" s="132"/>
      <c r="BH627" s="132"/>
      <c r="BI627" s="200"/>
      <c r="BJ627" s="200"/>
      <c r="BK627" s="200"/>
      <c r="BL627" s="107">
        <f t="shared" si="28"/>
        <v>4</v>
      </c>
      <c r="BM627" s="107" t="str">
        <f>VLOOKUP(BL:BL,value!$A:$B,2,0)</f>
        <v>Y</v>
      </c>
      <c r="BN627" s="107" t="str">
        <f>VLOOKUP(BM:BM,value!C:D,2,0)</f>
        <v>Under</v>
      </c>
      <c r="BO627" s="107">
        <f t="shared" si="29"/>
        <v>0</v>
      </c>
      <c r="BP627" s="107" t="str">
        <f>VLOOKUP(BO:BO,value!$A:$B,2,0)</f>
        <v>Y</v>
      </c>
      <c r="BQ627" s="107" t="str">
        <f>VLOOKUP(BP:BP,value!C:D,2,0)</f>
        <v>Under</v>
      </c>
      <c r="BR627" s="107">
        <f>LOOKUP(AR627,value!$F$2:$H$20)</f>
        <v>5</v>
      </c>
    </row>
    <row r="628" spans="1:70" ht="19.95" customHeight="1">
      <c r="A628" s="200"/>
      <c r="B628" s="332">
        <v>44589</v>
      </c>
      <c r="C628" s="586" t="s">
        <v>2786</v>
      </c>
      <c r="D628" s="609" t="s">
        <v>2713</v>
      </c>
      <c r="E628" s="582" t="s">
        <v>3007</v>
      </c>
      <c r="F628" s="674">
        <v>44607</v>
      </c>
      <c r="G628" s="200"/>
      <c r="H628" s="200"/>
      <c r="I628" s="200"/>
      <c r="J628" s="200"/>
      <c r="K628" s="614">
        <v>88087566</v>
      </c>
      <c r="L628" s="157"/>
      <c r="M628" s="659"/>
      <c r="N628" s="512" t="s">
        <v>2238</v>
      </c>
      <c r="O628" s="518" t="s">
        <v>3080</v>
      </c>
      <c r="P628" s="174"/>
      <c r="Q628" s="174"/>
      <c r="R628" s="200"/>
      <c r="S628" s="200"/>
      <c r="T628" s="200"/>
      <c r="U628" s="200"/>
      <c r="V628" s="580" t="s">
        <v>2252</v>
      </c>
      <c r="W628" s="626" t="s">
        <v>2912</v>
      </c>
      <c r="X628" s="626" t="s">
        <v>355</v>
      </c>
      <c r="Y628" s="514" t="s">
        <v>3250</v>
      </c>
      <c r="Z628" s="200"/>
      <c r="AA628" s="605" t="s">
        <v>349</v>
      </c>
      <c r="AB628" s="1133" t="s">
        <v>3207</v>
      </c>
      <c r="AC628" s="334"/>
      <c r="AD628" s="200"/>
      <c r="AE628" s="200"/>
      <c r="AF628" s="200"/>
      <c r="AG628" s="200"/>
      <c r="AH628" s="200"/>
      <c r="AI628" s="200"/>
      <c r="AJ628" s="200"/>
      <c r="AK628" s="132"/>
      <c r="AL628" s="132"/>
      <c r="AM628" s="89" t="s">
        <v>242</v>
      </c>
      <c r="AN628" s="186" t="s">
        <v>171</v>
      </c>
      <c r="AO628" s="104" t="s">
        <v>62</v>
      </c>
      <c r="AP628" s="104" t="str">
        <f t="shared" si="27"/>
        <v>Under</v>
      </c>
      <c r="AQ628" s="157" t="s">
        <v>66</v>
      </c>
      <c r="AR628" s="326">
        <v>44576</v>
      </c>
      <c r="AS628" s="200" t="s">
        <v>4249</v>
      </c>
      <c r="AT628" s="200" t="s">
        <v>4250</v>
      </c>
      <c r="AU628" s="129" t="s">
        <v>4251</v>
      </c>
      <c r="AV628" s="200" t="s">
        <v>1453</v>
      </c>
      <c r="AW628" s="157" t="s">
        <v>47</v>
      </c>
      <c r="AX628" s="200" t="s">
        <v>4252</v>
      </c>
      <c r="AY628" s="200" t="s">
        <v>117</v>
      </c>
      <c r="AZ628" s="326">
        <v>44607</v>
      </c>
      <c r="BA628" s="200"/>
      <c r="BB628" s="200"/>
      <c r="BC628" s="200"/>
      <c r="BD628" s="200"/>
      <c r="BE628" s="132"/>
      <c r="BF628" s="132"/>
      <c r="BG628" s="132"/>
      <c r="BH628" s="132"/>
      <c r="BI628" s="200"/>
      <c r="BJ628" s="200"/>
      <c r="BK628" s="200"/>
      <c r="BL628" s="107">
        <f t="shared" si="28"/>
        <v>31</v>
      </c>
      <c r="BM628" s="107" t="str">
        <f>VLOOKUP(BL:BL,value!$A:$B,2,0)</f>
        <v>Y</v>
      </c>
      <c r="BN628" s="107" t="str">
        <f>VLOOKUP(BM:BM,value!C:D,2,0)</f>
        <v>Under</v>
      </c>
      <c r="BO628" s="107">
        <f t="shared" si="29"/>
        <v>-31</v>
      </c>
      <c r="BP628" s="107" t="str">
        <f>VLOOKUP(BO:BO,value!$A:$B,2,0)</f>
        <v>N</v>
      </c>
      <c r="BQ628" s="107" t="str">
        <f>VLOOKUP(BP:BP,value!C:D,2,0)</f>
        <v>Over</v>
      </c>
      <c r="BR628" s="107">
        <f>LOOKUP(AR628,value!$F$2:$H$20)</f>
        <v>5</v>
      </c>
    </row>
    <row r="629" spans="1:70" ht="19.95" customHeight="1">
      <c r="A629" s="200"/>
      <c r="B629" s="332">
        <v>44589</v>
      </c>
      <c r="C629" s="586" t="s">
        <v>2786</v>
      </c>
      <c r="D629" s="609" t="s">
        <v>2713</v>
      </c>
      <c r="E629" s="582" t="s">
        <v>3007</v>
      </c>
      <c r="F629" s="674">
        <v>44607</v>
      </c>
      <c r="G629" s="200"/>
      <c r="H629" s="200"/>
      <c r="I629" s="200"/>
      <c r="J629" s="200"/>
      <c r="K629" s="614">
        <v>88087562</v>
      </c>
      <c r="L629" s="157"/>
      <c r="M629" s="659"/>
      <c r="N629" s="512" t="s">
        <v>2238</v>
      </c>
      <c r="O629" s="518" t="s">
        <v>3080</v>
      </c>
      <c r="P629" s="174"/>
      <c r="Q629" s="174"/>
      <c r="R629" s="200"/>
      <c r="S629" s="200"/>
      <c r="T629" s="200"/>
      <c r="U629" s="200"/>
      <c r="V629" s="580" t="s">
        <v>2252</v>
      </c>
      <c r="W629" s="626" t="s">
        <v>2913</v>
      </c>
      <c r="X629" s="626" t="s">
        <v>355</v>
      </c>
      <c r="Y629" s="514" t="s">
        <v>3250</v>
      </c>
      <c r="Z629" s="200"/>
      <c r="AA629" s="605" t="s">
        <v>349</v>
      </c>
      <c r="AB629" s="1133" t="s">
        <v>3208</v>
      </c>
      <c r="AC629" s="334"/>
      <c r="AD629" s="200"/>
      <c r="AE629" s="200"/>
      <c r="AF629" s="200"/>
      <c r="AG629" s="200"/>
      <c r="AH629" s="200"/>
      <c r="AI629" s="200"/>
      <c r="AJ629" s="200"/>
      <c r="AK629" s="132"/>
      <c r="AL629" s="132"/>
      <c r="AM629" s="89" t="s">
        <v>242</v>
      </c>
      <c r="AN629" s="186" t="s">
        <v>171</v>
      </c>
      <c r="AO629" s="104" t="s">
        <v>62</v>
      </c>
      <c r="AP629" s="104" t="str">
        <f t="shared" si="27"/>
        <v>Under</v>
      </c>
      <c r="AQ629" s="157" t="s">
        <v>66</v>
      </c>
      <c r="AR629" s="326">
        <v>44576</v>
      </c>
      <c r="AS629" s="200" t="s">
        <v>4249</v>
      </c>
      <c r="AT629" s="200" t="s">
        <v>4250</v>
      </c>
      <c r="AU629" s="129" t="s">
        <v>4251</v>
      </c>
      <c r="AV629" s="200" t="s">
        <v>1453</v>
      </c>
      <c r="AW629" s="157" t="s">
        <v>47</v>
      </c>
      <c r="AX629" s="200" t="s">
        <v>4252</v>
      </c>
      <c r="AY629" s="200" t="s">
        <v>117</v>
      </c>
      <c r="AZ629" s="326">
        <v>44607</v>
      </c>
      <c r="BA629" s="200"/>
      <c r="BB629" s="200"/>
      <c r="BC629" s="200"/>
      <c r="BD629" s="200"/>
      <c r="BE629" s="132"/>
      <c r="BF629" s="132"/>
      <c r="BG629" s="132"/>
      <c r="BH629" s="132"/>
      <c r="BI629" s="200"/>
      <c r="BJ629" s="200"/>
      <c r="BK629" s="200"/>
      <c r="BL629" s="107">
        <f t="shared" si="28"/>
        <v>31</v>
      </c>
      <c r="BM629" s="107" t="str">
        <f>VLOOKUP(BL:BL,value!$A:$B,2,0)</f>
        <v>Y</v>
      </c>
      <c r="BN629" s="107" t="str">
        <f>VLOOKUP(BM:BM,value!C:D,2,0)</f>
        <v>Under</v>
      </c>
      <c r="BO629" s="107">
        <f t="shared" si="29"/>
        <v>-31</v>
      </c>
      <c r="BP629" s="107" t="str">
        <f>VLOOKUP(BO:BO,value!$A:$B,2,0)</f>
        <v>N</v>
      </c>
      <c r="BQ629" s="107" t="str">
        <f>VLOOKUP(BP:BP,value!C:D,2,0)</f>
        <v>Over</v>
      </c>
      <c r="BR629" s="107">
        <f>LOOKUP(AR629,value!$F$2:$H$20)</f>
        <v>5</v>
      </c>
    </row>
    <row r="630" spans="1:70" ht="19.95" customHeight="1">
      <c r="A630" s="200"/>
      <c r="B630" s="332">
        <v>44589</v>
      </c>
      <c r="C630" s="586" t="s">
        <v>2796</v>
      </c>
      <c r="D630" s="609" t="s">
        <v>2723</v>
      </c>
      <c r="E630" s="582" t="s">
        <v>3017</v>
      </c>
      <c r="F630" s="674">
        <v>44607</v>
      </c>
      <c r="G630" s="200"/>
      <c r="H630" s="200"/>
      <c r="I630" s="200"/>
      <c r="J630" s="200"/>
      <c r="K630" s="614">
        <v>88086814</v>
      </c>
      <c r="L630" s="157"/>
      <c r="M630" s="659"/>
      <c r="N630" s="512" t="s">
        <v>2238</v>
      </c>
      <c r="O630" s="518" t="s">
        <v>3090</v>
      </c>
      <c r="P630" s="174"/>
      <c r="Q630" s="174"/>
      <c r="R630" s="200"/>
      <c r="S630" s="200"/>
      <c r="T630" s="200"/>
      <c r="U630" s="200"/>
      <c r="V630" s="580" t="s">
        <v>2252</v>
      </c>
      <c r="W630" s="626" t="s">
        <v>2933</v>
      </c>
      <c r="X630" s="626" t="s">
        <v>355</v>
      </c>
      <c r="Y630" s="514" t="s">
        <v>3250</v>
      </c>
      <c r="Z630" s="200"/>
      <c r="AA630" s="605" t="s">
        <v>349</v>
      </c>
      <c r="AB630" s="1133" t="s">
        <v>3228</v>
      </c>
      <c r="AC630" s="334"/>
      <c r="AD630" s="200"/>
      <c r="AE630" s="200"/>
      <c r="AF630" s="200"/>
      <c r="AG630" s="200"/>
      <c r="AH630" s="200"/>
      <c r="AI630" s="200"/>
      <c r="AJ630" s="200"/>
      <c r="AK630" s="132"/>
      <c r="AL630" s="132"/>
      <c r="AM630" s="89" t="s">
        <v>242</v>
      </c>
      <c r="AN630" s="186" t="s">
        <v>169</v>
      </c>
      <c r="AO630" s="104" t="s">
        <v>62</v>
      </c>
      <c r="AP630" s="104" t="str">
        <f t="shared" si="27"/>
        <v>Under</v>
      </c>
      <c r="AQ630" s="157" t="s">
        <v>66</v>
      </c>
      <c r="AR630" s="326">
        <v>44576</v>
      </c>
      <c r="AS630" s="200" t="s">
        <v>4253</v>
      </c>
      <c r="AT630" s="200" t="s">
        <v>4254</v>
      </c>
      <c r="AU630" s="129" t="s">
        <v>4255</v>
      </c>
      <c r="AV630" s="200" t="s">
        <v>403</v>
      </c>
      <c r="AW630" s="157" t="s">
        <v>47</v>
      </c>
      <c r="AX630" s="200" t="s">
        <v>4256</v>
      </c>
      <c r="AY630" s="200" t="s">
        <v>117</v>
      </c>
      <c r="AZ630" s="326">
        <v>44607</v>
      </c>
      <c r="BA630" s="200"/>
      <c r="BB630" s="200"/>
      <c r="BC630" s="200"/>
      <c r="BD630" s="200"/>
      <c r="BE630" s="326">
        <v>44607</v>
      </c>
      <c r="BF630" s="631" t="s">
        <v>4072</v>
      </c>
      <c r="BG630" s="326">
        <v>44604</v>
      </c>
      <c r="BH630" s="631">
        <v>0.54166666666666663</v>
      </c>
      <c r="BI630" s="200" t="s">
        <v>4123</v>
      </c>
      <c r="BJ630" s="200">
        <v>1</v>
      </c>
      <c r="BK630" s="200" t="s">
        <v>403</v>
      </c>
      <c r="BL630" s="107">
        <f t="shared" si="28"/>
        <v>31</v>
      </c>
      <c r="BM630" s="107" t="str">
        <f>VLOOKUP(BL:BL,value!$A:$B,2,0)</f>
        <v>Y</v>
      </c>
      <c r="BN630" s="107" t="str">
        <f>VLOOKUP(BM:BM,value!C:D,2,0)</f>
        <v>Under</v>
      </c>
      <c r="BO630" s="107">
        <f t="shared" si="29"/>
        <v>-31</v>
      </c>
      <c r="BP630" s="107" t="str">
        <f>VLOOKUP(BO:BO,value!$A:$B,2,0)</f>
        <v>N</v>
      </c>
      <c r="BQ630" s="107" t="str">
        <f>VLOOKUP(BP:BP,value!C:D,2,0)</f>
        <v>Over</v>
      </c>
      <c r="BR630" s="107">
        <f>LOOKUP(AR630,value!$F$2:$H$20)</f>
        <v>5</v>
      </c>
    </row>
    <row r="631" spans="1:70" ht="19.95" customHeight="1">
      <c r="A631" s="200"/>
      <c r="B631" s="332">
        <v>44589</v>
      </c>
      <c r="C631" s="586" t="s">
        <v>2796</v>
      </c>
      <c r="D631" s="609" t="s">
        <v>2723</v>
      </c>
      <c r="E631" s="582" t="s">
        <v>3017</v>
      </c>
      <c r="F631" s="674">
        <v>44607</v>
      </c>
      <c r="G631" s="200"/>
      <c r="H631" s="200"/>
      <c r="I631" s="200"/>
      <c r="J631" s="200"/>
      <c r="K631" s="614">
        <v>88086818</v>
      </c>
      <c r="L631" s="157"/>
      <c r="M631" s="659"/>
      <c r="N631" s="512" t="s">
        <v>2238</v>
      </c>
      <c r="O631" s="518" t="s">
        <v>3090</v>
      </c>
      <c r="P631" s="174"/>
      <c r="Q631" s="174"/>
      <c r="R631" s="200"/>
      <c r="S631" s="200"/>
      <c r="T631" s="200"/>
      <c r="U631" s="200"/>
      <c r="V631" s="580" t="s">
        <v>2252</v>
      </c>
      <c r="W631" s="626" t="s">
        <v>2934</v>
      </c>
      <c r="X631" s="626" t="s">
        <v>355</v>
      </c>
      <c r="Y631" s="514" t="s">
        <v>3250</v>
      </c>
      <c r="Z631" s="200"/>
      <c r="AA631" s="605" t="s">
        <v>349</v>
      </c>
      <c r="AB631" s="1133" t="s">
        <v>3229</v>
      </c>
      <c r="AC631" s="334"/>
      <c r="AD631" s="200"/>
      <c r="AE631" s="200"/>
      <c r="AF631" s="200"/>
      <c r="AG631" s="200"/>
      <c r="AH631" s="200"/>
      <c r="AI631" s="200"/>
      <c r="AJ631" s="200"/>
      <c r="AK631" s="132"/>
      <c r="AL631" s="132"/>
      <c r="AM631" s="89" t="s">
        <v>242</v>
      </c>
      <c r="AN631" s="186" t="s">
        <v>169</v>
      </c>
      <c r="AO631" s="104" t="s">
        <v>62</v>
      </c>
      <c r="AP631" s="104" t="str">
        <f t="shared" si="27"/>
        <v>Under</v>
      </c>
      <c r="AQ631" s="157" t="s">
        <v>66</v>
      </c>
      <c r="AR631" s="326">
        <v>44576</v>
      </c>
      <c r="AS631" s="200" t="s">
        <v>4253</v>
      </c>
      <c r="AT631" s="200" t="s">
        <v>4254</v>
      </c>
      <c r="AU631" s="129" t="s">
        <v>4255</v>
      </c>
      <c r="AV631" s="200" t="s">
        <v>403</v>
      </c>
      <c r="AW631" s="157" t="s">
        <v>47</v>
      </c>
      <c r="AX631" s="200" t="s">
        <v>4256</v>
      </c>
      <c r="AY631" s="200" t="s">
        <v>117</v>
      </c>
      <c r="AZ631" s="326">
        <v>44607</v>
      </c>
      <c r="BA631" s="200"/>
      <c r="BB631" s="200"/>
      <c r="BC631" s="200"/>
      <c r="BD631" s="200"/>
      <c r="BE631" s="326">
        <v>44607</v>
      </c>
      <c r="BF631" s="631" t="s">
        <v>4072</v>
      </c>
      <c r="BG631" s="326">
        <v>44604</v>
      </c>
      <c r="BH631" s="631">
        <v>0.54166666666666663</v>
      </c>
      <c r="BI631" s="200" t="s">
        <v>4123</v>
      </c>
      <c r="BJ631" s="200">
        <v>1</v>
      </c>
      <c r="BK631" s="200" t="s">
        <v>403</v>
      </c>
      <c r="BL631" s="107">
        <f t="shared" si="28"/>
        <v>31</v>
      </c>
      <c r="BM631" s="107" t="str">
        <f>VLOOKUP(BL:BL,value!$A:$B,2,0)</f>
        <v>Y</v>
      </c>
      <c r="BN631" s="107" t="str">
        <f>VLOOKUP(BM:BM,value!C:D,2,0)</f>
        <v>Under</v>
      </c>
      <c r="BO631" s="107">
        <f t="shared" si="29"/>
        <v>-31</v>
      </c>
      <c r="BP631" s="107" t="str">
        <f>VLOOKUP(BO:BO,value!$A:$B,2,0)</f>
        <v>N</v>
      </c>
      <c r="BQ631" s="107" t="str">
        <f>VLOOKUP(BP:BP,value!C:D,2,0)</f>
        <v>Over</v>
      </c>
      <c r="BR631" s="107">
        <f>LOOKUP(AR631,value!$F$2:$H$20)</f>
        <v>5</v>
      </c>
    </row>
    <row r="632" spans="1:70" ht="19.95" customHeight="1">
      <c r="A632" s="200"/>
      <c r="B632" s="148">
        <v>44595</v>
      </c>
      <c r="C632" s="154">
        <v>206629297</v>
      </c>
      <c r="D632" s="473" t="s">
        <v>3318</v>
      </c>
      <c r="E632" s="479" t="s">
        <v>3336</v>
      </c>
      <c r="F632" s="564">
        <v>44607</v>
      </c>
      <c r="G632" s="200"/>
      <c r="H632" s="200"/>
      <c r="I632" s="200"/>
      <c r="J632" s="200"/>
      <c r="K632" s="651">
        <v>82306679</v>
      </c>
      <c r="L632" s="560" t="s">
        <v>3394</v>
      </c>
      <c r="M632" s="805" t="s">
        <v>42</v>
      </c>
      <c r="N632" s="184" t="s">
        <v>3410</v>
      </c>
      <c r="O632" s="185" t="s">
        <v>3411</v>
      </c>
      <c r="P632" s="452" t="s">
        <v>271</v>
      </c>
      <c r="Q632" s="429" t="s">
        <v>271</v>
      </c>
      <c r="R632" s="200"/>
      <c r="S632" s="200"/>
      <c r="T632" s="200"/>
      <c r="U632" s="200"/>
      <c r="V632" s="447" t="s">
        <v>3318</v>
      </c>
      <c r="W632" s="650" t="s">
        <v>379</v>
      </c>
      <c r="X632" s="650" t="s">
        <v>379</v>
      </c>
      <c r="Y632" s="156" t="s">
        <v>2159</v>
      </c>
      <c r="Z632" s="200"/>
      <c r="AA632" s="605" t="s">
        <v>349</v>
      </c>
      <c r="AB632" s="1136" t="s">
        <v>3490</v>
      </c>
      <c r="AC632" s="334"/>
      <c r="AD632" s="200"/>
      <c r="AE632" s="200"/>
      <c r="AF632" s="200"/>
      <c r="AG632" s="200"/>
      <c r="AH632" s="200"/>
      <c r="AI632" s="200"/>
      <c r="AJ632" s="200"/>
      <c r="AK632" s="132"/>
      <c r="AL632" s="132"/>
      <c r="AM632" s="89" t="s">
        <v>242</v>
      </c>
      <c r="AN632" s="560" t="s">
        <v>225</v>
      </c>
      <c r="AO632" s="104" t="s">
        <v>62</v>
      </c>
      <c r="AP632" s="104" t="str">
        <f t="shared" si="27"/>
        <v>Under</v>
      </c>
      <c r="AQ632" s="157" t="s">
        <v>65</v>
      </c>
      <c r="AR632" s="326">
        <v>44576</v>
      </c>
      <c r="AS632" s="200" t="s">
        <v>4261</v>
      </c>
      <c r="AT632" s="200"/>
      <c r="AU632" s="129"/>
      <c r="AV632" s="200" t="s">
        <v>413</v>
      </c>
      <c r="AW632" s="157" t="s">
        <v>277</v>
      </c>
      <c r="AX632" s="200" t="s">
        <v>4262</v>
      </c>
      <c r="AY632" s="200" t="s">
        <v>81</v>
      </c>
      <c r="AZ632" s="326">
        <v>44576</v>
      </c>
      <c r="BA632" s="200"/>
      <c r="BB632" s="200"/>
      <c r="BC632" s="200"/>
      <c r="BD632" s="200"/>
      <c r="BE632" s="132"/>
      <c r="BF632" s="132"/>
      <c r="BG632" s="326">
        <v>44607</v>
      </c>
      <c r="BH632" s="631">
        <v>0.41666666666666669</v>
      </c>
      <c r="BI632" s="200" t="s">
        <v>4257</v>
      </c>
      <c r="BJ632" s="200">
        <v>2</v>
      </c>
      <c r="BK632" s="200" t="s">
        <v>977</v>
      </c>
      <c r="BL632" s="107">
        <f t="shared" si="28"/>
        <v>31</v>
      </c>
      <c r="BM632" s="107" t="str">
        <f>VLOOKUP(BL:BL,value!$A:$B,2,0)</f>
        <v>Y</v>
      </c>
      <c r="BN632" s="107" t="str">
        <f>VLOOKUP(BM:BM,value!C:D,2,0)</f>
        <v>Under</v>
      </c>
      <c r="BO632" s="107">
        <f t="shared" si="29"/>
        <v>0</v>
      </c>
      <c r="BP632" s="107" t="str">
        <f>VLOOKUP(BO:BO,value!$A:$B,2,0)</f>
        <v>Y</v>
      </c>
      <c r="BQ632" s="107" t="str">
        <f>VLOOKUP(BP:BP,value!C:D,2,0)</f>
        <v>Under</v>
      </c>
      <c r="BR632" s="107">
        <f>LOOKUP(AR632,value!$F$2:$H$20)</f>
        <v>5</v>
      </c>
    </row>
    <row r="633" spans="1:70" ht="19.95" customHeight="1">
      <c r="A633" s="200"/>
      <c r="B633" s="148">
        <v>44595</v>
      </c>
      <c r="C633" s="154">
        <v>206489817</v>
      </c>
      <c r="D633" s="155" t="s">
        <v>3319</v>
      </c>
      <c r="E633" s="785" t="s">
        <v>3337</v>
      </c>
      <c r="F633" s="566">
        <v>44607</v>
      </c>
      <c r="G633" s="200"/>
      <c r="H633" s="200"/>
      <c r="I633" s="200"/>
      <c r="J633" s="200"/>
      <c r="K633" s="651">
        <v>81261292</v>
      </c>
      <c r="L633" s="560" t="s">
        <v>3395</v>
      </c>
      <c r="M633" s="805" t="s">
        <v>2209</v>
      </c>
      <c r="N633" s="184" t="s">
        <v>3410</v>
      </c>
      <c r="O633" s="185" t="s">
        <v>3411</v>
      </c>
      <c r="P633" s="452" t="s">
        <v>271</v>
      </c>
      <c r="Q633" s="429" t="s">
        <v>271</v>
      </c>
      <c r="R633" s="200"/>
      <c r="S633" s="200"/>
      <c r="T633" s="200"/>
      <c r="U633" s="200"/>
      <c r="V633" s="447" t="s">
        <v>3319</v>
      </c>
      <c r="W633" s="650" t="s">
        <v>379</v>
      </c>
      <c r="X633" s="650" t="s">
        <v>379</v>
      </c>
      <c r="Y633" s="156" t="s">
        <v>2159</v>
      </c>
      <c r="Z633" s="200"/>
      <c r="AA633" s="605" t="s">
        <v>349</v>
      </c>
      <c r="AB633" s="1140" t="s">
        <v>3491</v>
      </c>
      <c r="AC633" s="334"/>
      <c r="AD633" s="200"/>
      <c r="AE633" s="200"/>
      <c r="AF633" s="200"/>
      <c r="AG633" s="200"/>
      <c r="AH633" s="200"/>
      <c r="AI633" s="200"/>
      <c r="AJ633" s="200"/>
      <c r="AK633" s="132"/>
      <c r="AL633" s="132"/>
      <c r="AM633" s="89" t="s">
        <v>242</v>
      </c>
      <c r="AN633" s="560" t="s">
        <v>172</v>
      </c>
      <c r="AO633" s="104" t="s">
        <v>62</v>
      </c>
      <c r="AP633" s="104" t="str">
        <f t="shared" si="27"/>
        <v>Under</v>
      </c>
      <c r="AQ633" s="157" t="s">
        <v>65</v>
      </c>
      <c r="AR633" s="326">
        <v>44606</v>
      </c>
      <c r="AS633" s="200" t="s">
        <v>4258</v>
      </c>
      <c r="AT633" s="200" t="s">
        <v>4259</v>
      </c>
      <c r="AU633" s="129" t="s">
        <v>3411</v>
      </c>
      <c r="AV633" s="200" t="s">
        <v>987</v>
      </c>
      <c r="AW633" s="157" t="s">
        <v>47</v>
      </c>
      <c r="AX633" s="200" t="s">
        <v>4260</v>
      </c>
      <c r="AY633" s="200" t="s">
        <v>117</v>
      </c>
      <c r="AZ633" s="332">
        <v>44606</v>
      </c>
      <c r="BA633" s="200"/>
      <c r="BB633" s="200"/>
      <c r="BC633" s="200"/>
      <c r="BD633" s="200"/>
      <c r="BE633" s="132"/>
      <c r="BF633" s="132"/>
      <c r="BG633" s="326">
        <v>44602</v>
      </c>
      <c r="BH633" s="631">
        <v>0.5</v>
      </c>
      <c r="BI633" s="200" t="s">
        <v>4121</v>
      </c>
      <c r="BJ633" s="200">
        <v>1</v>
      </c>
      <c r="BK633" s="200" t="s">
        <v>2276</v>
      </c>
      <c r="BL633" s="107">
        <f t="shared" si="28"/>
        <v>1</v>
      </c>
      <c r="BM633" s="107" t="str">
        <f>VLOOKUP(BL:BL,value!$A:$B,2,0)</f>
        <v>Y</v>
      </c>
      <c r="BN633" s="107" t="str">
        <f>VLOOKUP(BM:BM,value!C:D,2,0)</f>
        <v>Under</v>
      </c>
      <c r="BO633" s="107">
        <f t="shared" si="29"/>
        <v>0</v>
      </c>
      <c r="BP633" s="107" t="str">
        <f>VLOOKUP(BO:BO,value!$A:$B,2,0)</f>
        <v>Y</v>
      </c>
      <c r="BQ633" s="107" t="str">
        <f>VLOOKUP(BP:BP,value!C:D,2,0)</f>
        <v>Under</v>
      </c>
      <c r="BR633" s="107">
        <f>LOOKUP(AR633,value!$F$2:$H$20)</f>
        <v>5</v>
      </c>
    </row>
    <row r="634" spans="1:70" ht="19.95" customHeight="1">
      <c r="A634" s="200"/>
      <c r="B634" s="148">
        <v>44595</v>
      </c>
      <c r="C634" s="154">
        <v>206629305</v>
      </c>
      <c r="D634" s="155" t="s">
        <v>3320</v>
      </c>
      <c r="E634" s="785" t="s">
        <v>3338</v>
      </c>
      <c r="F634" s="566">
        <v>44607</v>
      </c>
      <c r="G634" s="200"/>
      <c r="H634" s="200"/>
      <c r="I634" s="200"/>
      <c r="J634" s="200"/>
      <c r="K634" s="651">
        <v>82306680</v>
      </c>
      <c r="L634" s="560" t="s">
        <v>3396</v>
      </c>
      <c r="M634" s="805" t="s">
        <v>42</v>
      </c>
      <c r="N634" s="184" t="s">
        <v>3410</v>
      </c>
      <c r="O634" s="185" t="s">
        <v>3411</v>
      </c>
      <c r="P634" s="452" t="s">
        <v>271</v>
      </c>
      <c r="Q634" s="429" t="s">
        <v>271</v>
      </c>
      <c r="R634" s="200"/>
      <c r="S634" s="200"/>
      <c r="T634" s="200"/>
      <c r="U634" s="200"/>
      <c r="V634" s="447" t="s">
        <v>3320</v>
      </c>
      <c r="W634" s="650" t="s">
        <v>379</v>
      </c>
      <c r="X634" s="650" t="s">
        <v>379</v>
      </c>
      <c r="Y634" s="156" t="s">
        <v>2159</v>
      </c>
      <c r="Z634" s="200"/>
      <c r="AA634" s="605" t="s">
        <v>349</v>
      </c>
      <c r="AB634" s="1136" t="s">
        <v>3492</v>
      </c>
      <c r="AC634" s="334"/>
      <c r="AD634" s="200"/>
      <c r="AE634" s="200"/>
      <c r="AF634" s="200"/>
      <c r="AG634" s="200"/>
      <c r="AH634" s="200"/>
      <c r="AI634" s="200"/>
      <c r="AJ634" s="200"/>
      <c r="AK634" s="132"/>
      <c r="AL634" s="132"/>
      <c r="AM634" s="89" t="s">
        <v>242</v>
      </c>
      <c r="AN634" s="560" t="s">
        <v>225</v>
      </c>
      <c r="AO634" s="104" t="s">
        <v>62</v>
      </c>
      <c r="AP634" s="104" t="str">
        <f t="shared" si="27"/>
        <v>Over</v>
      </c>
      <c r="AQ634" s="157" t="s">
        <v>65</v>
      </c>
      <c r="AR634" s="326">
        <v>44610</v>
      </c>
      <c r="AS634" s="200" t="s">
        <v>4440</v>
      </c>
      <c r="AT634" s="200" t="s">
        <v>4442</v>
      </c>
      <c r="AU634" s="129" t="s">
        <v>4441</v>
      </c>
      <c r="AV634" s="200" t="s">
        <v>413</v>
      </c>
      <c r="AW634" s="157" t="s">
        <v>47</v>
      </c>
      <c r="AX634" s="200" t="s">
        <v>4443</v>
      </c>
      <c r="AY634" s="200" t="s">
        <v>117</v>
      </c>
      <c r="AZ634" s="326">
        <v>44610</v>
      </c>
      <c r="BA634" s="200"/>
      <c r="BB634" s="200"/>
      <c r="BC634" s="200"/>
      <c r="BD634" s="200"/>
      <c r="BE634" s="326">
        <v>44610</v>
      </c>
      <c r="BF634" s="132" t="s">
        <v>4074</v>
      </c>
      <c r="BG634" s="326">
        <v>44609</v>
      </c>
      <c r="BH634" s="631">
        <v>0.625</v>
      </c>
      <c r="BI634" s="200" t="s">
        <v>4334</v>
      </c>
      <c r="BJ634" s="200">
        <v>3</v>
      </c>
      <c r="BK634" s="200" t="s">
        <v>977</v>
      </c>
      <c r="BL634" s="107">
        <f t="shared" si="28"/>
        <v>-3</v>
      </c>
      <c r="BM634" s="107" t="str">
        <f>VLOOKUP(BL:BL,value!$A:$B,2,0)</f>
        <v>N</v>
      </c>
      <c r="BN634" s="107" t="str">
        <f>VLOOKUP(BM:BM,value!C:D,2,0)</f>
        <v>Over</v>
      </c>
      <c r="BO634" s="107">
        <f t="shared" si="29"/>
        <v>0</v>
      </c>
      <c r="BP634" s="107" t="str">
        <f>VLOOKUP(BO:BO,value!$A:$B,2,0)</f>
        <v>Y</v>
      </c>
      <c r="BQ634" s="107" t="str">
        <f>VLOOKUP(BP:BP,value!C:D,2,0)</f>
        <v>Under</v>
      </c>
      <c r="BR634" s="107">
        <f>LOOKUP(AR634,value!$F$2:$H$20)</f>
        <v>5</v>
      </c>
    </row>
    <row r="635" spans="1:70" ht="19.95" customHeight="1">
      <c r="A635" s="200"/>
      <c r="B635" s="148">
        <v>44595</v>
      </c>
      <c r="C635" s="154">
        <v>201623741</v>
      </c>
      <c r="D635" s="155" t="s">
        <v>3527</v>
      </c>
      <c r="E635" s="452" t="s">
        <v>3528</v>
      </c>
      <c r="F635" s="566">
        <v>44607</v>
      </c>
      <c r="G635" s="200"/>
      <c r="H635" s="200"/>
      <c r="I635" s="200"/>
      <c r="J635" s="200"/>
      <c r="K635" s="651">
        <v>82305066</v>
      </c>
      <c r="L635" s="157"/>
      <c r="M635" s="659"/>
      <c r="N635" s="652" t="s">
        <v>3532</v>
      </c>
      <c r="O635" s="653" t="s">
        <v>3533</v>
      </c>
      <c r="P635" s="174"/>
      <c r="Q635" s="174"/>
      <c r="R635" s="200"/>
      <c r="S635" s="200"/>
      <c r="T635" s="200"/>
      <c r="U635" s="200"/>
      <c r="V635" s="447" t="s">
        <v>3527</v>
      </c>
      <c r="W635" s="654" t="s">
        <v>379</v>
      </c>
      <c r="X635" s="654" t="s">
        <v>379</v>
      </c>
      <c r="Y635" s="156" t="s">
        <v>2159</v>
      </c>
      <c r="Z635" s="200"/>
      <c r="AA635" s="605" t="s">
        <v>349</v>
      </c>
      <c r="AB635" s="1141" t="s">
        <v>3534</v>
      </c>
      <c r="AC635" s="334"/>
      <c r="AD635" s="200"/>
      <c r="AE635" s="200"/>
      <c r="AF635" s="200"/>
      <c r="AG635" s="200"/>
      <c r="AH635" s="200"/>
      <c r="AI635" s="200"/>
      <c r="AJ635" s="200"/>
      <c r="AK635" s="132"/>
      <c r="AL635" s="132"/>
      <c r="AM635" s="89" t="s">
        <v>242</v>
      </c>
      <c r="AN635" s="655" t="s">
        <v>172</v>
      </c>
      <c r="AO635" s="104" t="s">
        <v>62</v>
      </c>
      <c r="AP635" s="104" t="str">
        <f t="shared" si="27"/>
        <v>Under</v>
      </c>
      <c r="AQ635" s="157" t="s">
        <v>65</v>
      </c>
      <c r="AR635" s="326">
        <v>44606</v>
      </c>
      <c r="AS635" s="200" t="s">
        <v>4263</v>
      </c>
      <c r="AT635" s="200" t="s">
        <v>4264</v>
      </c>
      <c r="AU635" s="129" t="s">
        <v>4265</v>
      </c>
      <c r="AV635" s="200" t="s">
        <v>987</v>
      </c>
      <c r="AW635" s="157" t="s">
        <v>47</v>
      </c>
      <c r="AX635" s="200" t="s">
        <v>4266</v>
      </c>
      <c r="AY635" s="200" t="s">
        <v>117</v>
      </c>
      <c r="AZ635" s="326">
        <v>44606</v>
      </c>
      <c r="BA635" s="200"/>
      <c r="BB635" s="200"/>
      <c r="BC635" s="200"/>
      <c r="BD635" s="200"/>
      <c r="BE635" s="326">
        <v>44607</v>
      </c>
      <c r="BF635" s="132" t="s">
        <v>4074</v>
      </c>
      <c r="BG635" s="326">
        <v>44603</v>
      </c>
      <c r="BH635" s="631">
        <v>0.52777777777777779</v>
      </c>
      <c r="BI635" s="200" t="s">
        <v>4075</v>
      </c>
      <c r="BJ635" s="200">
        <v>1</v>
      </c>
      <c r="BK635" s="200" t="s">
        <v>515</v>
      </c>
      <c r="BL635" s="107">
        <f t="shared" si="28"/>
        <v>1</v>
      </c>
      <c r="BM635" s="107" t="str">
        <f>VLOOKUP(BL:BL,value!$A:$B,2,0)</f>
        <v>Y</v>
      </c>
      <c r="BN635" s="107" t="str">
        <f>VLOOKUP(BM:BM,value!C:D,2,0)</f>
        <v>Under</v>
      </c>
      <c r="BO635" s="107">
        <f t="shared" si="29"/>
        <v>0</v>
      </c>
      <c r="BP635" s="107" t="str">
        <f>VLOOKUP(BO:BO,value!$A:$B,2,0)</f>
        <v>Y</v>
      </c>
      <c r="BQ635" s="107" t="str">
        <f>VLOOKUP(BP:BP,value!C:D,2,0)</f>
        <v>Under</v>
      </c>
      <c r="BR635" s="107">
        <f>LOOKUP(AR635,value!$F$2:$H$20)</f>
        <v>5</v>
      </c>
    </row>
    <row r="636" spans="1:70" ht="19.95" customHeight="1">
      <c r="A636" s="200"/>
      <c r="B636" s="148">
        <v>44595</v>
      </c>
      <c r="C636" s="154">
        <v>201623741</v>
      </c>
      <c r="D636" s="473" t="s">
        <v>3527</v>
      </c>
      <c r="E636" s="457" t="s">
        <v>3528</v>
      </c>
      <c r="F636" s="564">
        <v>44607</v>
      </c>
      <c r="G636" s="200"/>
      <c r="H636" s="200"/>
      <c r="I636" s="200"/>
      <c r="J636" s="200"/>
      <c r="K636" s="651">
        <v>82305067</v>
      </c>
      <c r="L636" s="157"/>
      <c r="M636" s="334"/>
      <c r="N636" s="812" t="s">
        <v>3532</v>
      </c>
      <c r="O636" s="820" t="s">
        <v>3533</v>
      </c>
      <c r="P636" s="200"/>
      <c r="Q636" s="200"/>
      <c r="R636" s="200"/>
      <c r="S636" s="200"/>
      <c r="T636" s="200"/>
      <c r="U636" s="200"/>
      <c r="V636" s="447" t="s">
        <v>3527</v>
      </c>
      <c r="W636" s="654" t="s">
        <v>379</v>
      </c>
      <c r="X636" s="654" t="s">
        <v>379</v>
      </c>
      <c r="Y636" s="156" t="s">
        <v>2159</v>
      </c>
      <c r="Z636" s="200"/>
      <c r="AA636" s="605" t="s">
        <v>349</v>
      </c>
      <c r="AB636" s="1141" t="s">
        <v>3535</v>
      </c>
      <c r="AC636" s="200"/>
      <c r="AD636" s="200"/>
      <c r="AE636" s="200"/>
      <c r="AF636" s="200"/>
      <c r="AG636" s="200"/>
      <c r="AH636" s="200"/>
      <c r="AI636" s="200"/>
      <c r="AJ636" s="200"/>
      <c r="AK636" s="132"/>
      <c r="AL636" s="132"/>
      <c r="AM636" s="89" t="s">
        <v>242</v>
      </c>
      <c r="AN636" s="655" t="s">
        <v>172</v>
      </c>
      <c r="AO636" s="104" t="s">
        <v>62</v>
      </c>
      <c r="AP636" s="104" t="str">
        <f t="shared" si="27"/>
        <v>Under</v>
      </c>
      <c r="AQ636" s="157" t="s">
        <v>65</v>
      </c>
      <c r="AR636" s="326">
        <v>44606</v>
      </c>
      <c r="AS636" s="200" t="s">
        <v>4263</v>
      </c>
      <c r="AT636" s="200" t="s">
        <v>4264</v>
      </c>
      <c r="AU636" s="129" t="s">
        <v>4265</v>
      </c>
      <c r="AV636" s="200" t="s">
        <v>987</v>
      </c>
      <c r="AW636" s="157" t="s">
        <v>47</v>
      </c>
      <c r="AX636" s="200" t="s">
        <v>4266</v>
      </c>
      <c r="AY636" s="200" t="s">
        <v>117</v>
      </c>
      <c r="AZ636" s="326">
        <v>44606</v>
      </c>
      <c r="BA636" s="200"/>
      <c r="BB636" s="200"/>
      <c r="BC636" s="200"/>
      <c r="BD636" s="200"/>
      <c r="BE636" s="326">
        <v>44607</v>
      </c>
      <c r="BF636" s="132" t="s">
        <v>4074</v>
      </c>
      <c r="BG636" s="326">
        <v>44603</v>
      </c>
      <c r="BH636" s="631">
        <v>0.52777777777777779</v>
      </c>
      <c r="BI636" s="200" t="s">
        <v>4075</v>
      </c>
      <c r="BJ636" s="200">
        <v>1</v>
      </c>
      <c r="BK636" s="200" t="s">
        <v>515</v>
      </c>
      <c r="BL636" s="107">
        <f t="shared" si="28"/>
        <v>1</v>
      </c>
      <c r="BM636" s="107" t="str">
        <f>VLOOKUP(BL:BL,value!$A:$B,2,0)</f>
        <v>Y</v>
      </c>
      <c r="BN636" s="107" t="str">
        <f>VLOOKUP(BM:BM,value!C:D,2,0)</f>
        <v>Under</v>
      </c>
      <c r="BO636" s="107">
        <f t="shared" si="29"/>
        <v>0</v>
      </c>
      <c r="BP636" s="107" t="str">
        <f>VLOOKUP(BO:BO,value!$A:$B,2,0)</f>
        <v>Y</v>
      </c>
      <c r="BQ636" s="107" t="str">
        <f>VLOOKUP(BP:BP,value!C:D,2,0)</f>
        <v>Under</v>
      </c>
      <c r="BR636" s="107">
        <f>LOOKUP(AR636,value!$F$2:$H$20)</f>
        <v>5</v>
      </c>
    </row>
    <row r="637" spans="1:70" ht="19.95" customHeight="1">
      <c r="A637" s="200"/>
      <c r="B637" s="148">
        <v>44595</v>
      </c>
      <c r="C637" s="154">
        <v>201623741</v>
      </c>
      <c r="D637" s="473" t="s">
        <v>3527</v>
      </c>
      <c r="E637" s="457" t="s">
        <v>3528</v>
      </c>
      <c r="F637" s="564">
        <v>44607</v>
      </c>
      <c r="G637" s="200"/>
      <c r="H637" s="200"/>
      <c r="I637" s="200"/>
      <c r="J637" s="200"/>
      <c r="K637" s="651">
        <v>82305068</v>
      </c>
      <c r="L637" s="157"/>
      <c r="M637" s="334"/>
      <c r="N637" s="812" t="s">
        <v>3532</v>
      </c>
      <c r="O637" s="820" t="s">
        <v>3533</v>
      </c>
      <c r="P637" s="200"/>
      <c r="Q637" s="200"/>
      <c r="R637" s="200"/>
      <c r="S637" s="200"/>
      <c r="T637" s="200"/>
      <c r="U637" s="200"/>
      <c r="V637" s="447" t="s">
        <v>3527</v>
      </c>
      <c r="W637" s="654" t="s">
        <v>379</v>
      </c>
      <c r="X637" s="654" t="s">
        <v>379</v>
      </c>
      <c r="Y637" s="156" t="s">
        <v>2159</v>
      </c>
      <c r="Z637" s="200"/>
      <c r="AA637" s="605" t="s">
        <v>349</v>
      </c>
      <c r="AB637" s="1141" t="s">
        <v>3536</v>
      </c>
      <c r="AC637" s="200"/>
      <c r="AD637" s="200"/>
      <c r="AE637" s="200"/>
      <c r="AF637" s="200"/>
      <c r="AG637" s="200"/>
      <c r="AH637" s="200"/>
      <c r="AI637" s="200"/>
      <c r="AJ637" s="200"/>
      <c r="AK637" s="132"/>
      <c r="AL637" s="132"/>
      <c r="AM637" s="89" t="s">
        <v>242</v>
      </c>
      <c r="AN637" s="655" t="s">
        <v>172</v>
      </c>
      <c r="AO637" s="104" t="s">
        <v>62</v>
      </c>
      <c r="AP637" s="104" t="str">
        <f t="shared" si="27"/>
        <v>Under</v>
      </c>
      <c r="AQ637" s="157" t="s">
        <v>65</v>
      </c>
      <c r="AR637" s="326">
        <v>44606</v>
      </c>
      <c r="AS637" s="200" t="s">
        <v>4263</v>
      </c>
      <c r="AT637" s="200" t="s">
        <v>4264</v>
      </c>
      <c r="AU637" s="129" t="s">
        <v>4265</v>
      </c>
      <c r="AV637" s="200" t="s">
        <v>987</v>
      </c>
      <c r="AW637" s="157" t="s">
        <v>47</v>
      </c>
      <c r="AX637" s="200" t="s">
        <v>4266</v>
      </c>
      <c r="AY637" s="200" t="s">
        <v>117</v>
      </c>
      <c r="AZ637" s="326">
        <v>44606</v>
      </c>
      <c r="BA637" s="200"/>
      <c r="BB637" s="200"/>
      <c r="BC637" s="200"/>
      <c r="BD637" s="200"/>
      <c r="BE637" s="326">
        <v>44607</v>
      </c>
      <c r="BF637" s="132" t="s">
        <v>4074</v>
      </c>
      <c r="BG637" s="326">
        <v>44603</v>
      </c>
      <c r="BH637" s="631">
        <v>0.52777777777777779</v>
      </c>
      <c r="BI637" s="200" t="s">
        <v>4075</v>
      </c>
      <c r="BJ637" s="200">
        <v>1</v>
      </c>
      <c r="BK637" s="200" t="s">
        <v>515</v>
      </c>
      <c r="BL637" s="107">
        <f t="shared" si="28"/>
        <v>1</v>
      </c>
      <c r="BM637" s="107" t="str">
        <f>VLOOKUP(BL:BL,value!$A:$B,2,0)</f>
        <v>Y</v>
      </c>
      <c r="BN637" s="107" t="str">
        <f>VLOOKUP(BM:BM,value!C:D,2,0)</f>
        <v>Under</v>
      </c>
      <c r="BO637" s="107">
        <f t="shared" si="29"/>
        <v>0</v>
      </c>
      <c r="BP637" s="107" t="str">
        <f>VLOOKUP(BO:BO,value!$A:$B,2,0)</f>
        <v>Y</v>
      </c>
      <c r="BQ637" s="107" t="str">
        <f>VLOOKUP(BP:BP,value!C:D,2,0)</f>
        <v>Under</v>
      </c>
      <c r="BR637" s="107">
        <f>LOOKUP(AR637,value!$F$2:$H$20)</f>
        <v>5</v>
      </c>
    </row>
    <row r="638" spans="1:70" ht="19.95" customHeight="1">
      <c r="A638" s="200"/>
      <c r="B638" s="172">
        <v>44587</v>
      </c>
      <c r="C638" s="684">
        <v>205800311</v>
      </c>
      <c r="D638" s="685" t="s">
        <v>3681</v>
      </c>
      <c r="E638" s="681" t="s">
        <v>2486</v>
      </c>
      <c r="F638" s="561">
        <v>44607</v>
      </c>
      <c r="G638" s="200"/>
      <c r="H638" s="200"/>
      <c r="I638" s="200"/>
      <c r="J638" s="200"/>
      <c r="K638" s="686">
        <v>80264662</v>
      </c>
      <c r="L638" s="157"/>
      <c r="M638" s="334"/>
      <c r="N638" s="815" t="s">
        <v>330</v>
      </c>
      <c r="O638" s="822" t="s">
        <v>2506</v>
      </c>
      <c r="P638" s="200"/>
      <c r="Q638" s="200"/>
      <c r="R638" s="200"/>
      <c r="S638" s="200"/>
      <c r="T638" s="200"/>
      <c r="U638" s="200"/>
      <c r="V638" s="157"/>
      <c r="W638" s="174"/>
      <c r="X638" s="174"/>
      <c r="Y638" s="434" t="s">
        <v>2188</v>
      </c>
      <c r="Z638" s="200"/>
      <c r="AA638" s="666"/>
      <c r="AB638" s="1135" t="s">
        <v>3713</v>
      </c>
      <c r="AC638" s="200"/>
      <c r="AD638" s="200"/>
      <c r="AE638" s="200"/>
      <c r="AF638" s="200"/>
      <c r="AG638" s="200"/>
      <c r="AH638" s="200"/>
      <c r="AI638" s="200"/>
      <c r="AJ638" s="200"/>
      <c r="AK638" s="132" t="s">
        <v>162</v>
      </c>
      <c r="AL638" s="132"/>
      <c r="AM638" s="89" t="s">
        <v>244</v>
      </c>
      <c r="AN638" s="683" t="s">
        <v>172</v>
      </c>
      <c r="AO638" s="104" t="s">
        <v>62</v>
      </c>
      <c r="AP638" s="104" t="str">
        <f t="shared" si="27"/>
        <v>Under</v>
      </c>
      <c r="AQ638" s="157" t="s">
        <v>65</v>
      </c>
      <c r="AR638" s="326">
        <v>44603</v>
      </c>
      <c r="AS638" s="200" t="s">
        <v>2656</v>
      </c>
      <c r="AT638" s="200" t="s">
        <v>3950</v>
      </c>
      <c r="AU638" s="129" t="s">
        <v>2506</v>
      </c>
      <c r="AV638" s="200" t="s">
        <v>414</v>
      </c>
      <c r="AW638" s="157" t="s">
        <v>47</v>
      </c>
      <c r="AX638" s="200" t="s">
        <v>4076</v>
      </c>
      <c r="AY638" s="200" t="s">
        <v>138</v>
      </c>
      <c r="AZ638" s="326">
        <v>44603</v>
      </c>
      <c r="BA638" s="200">
        <v>80264662</v>
      </c>
      <c r="BB638" s="200"/>
      <c r="BC638" s="200"/>
      <c r="BD638" s="200"/>
      <c r="BE638" s="132"/>
      <c r="BF638" s="132"/>
      <c r="BG638" s="132"/>
      <c r="BH638" s="132"/>
      <c r="BI638" s="200"/>
      <c r="BJ638" s="200"/>
      <c r="BK638" s="200"/>
      <c r="BL638" s="107">
        <f t="shared" si="28"/>
        <v>4</v>
      </c>
      <c r="BM638" s="107" t="str">
        <f>VLOOKUP(BL:BL,value!$A:$B,2,0)</f>
        <v>Y</v>
      </c>
      <c r="BN638" s="107" t="str">
        <f>VLOOKUP(BM:BM,value!C:D,2,0)</f>
        <v>Under</v>
      </c>
      <c r="BO638" s="107">
        <f t="shared" si="29"/>
        <v>0</v>
      </c>
      <c r="BP638" s="107" t="str">
        <f>VLOOKUP(BO:BO,value!$A:$B,2,0)</f>
        <v>Y</v>
      </c>
      <c r="BQ638" s="107" t="str">
        <f>VLOOKUP(BP:BP,value!C:D,2,0)</f>
        <v>Under</v>
      </c>
      <c r="BR638" s="107">
        <f>LOOKUP(AR638,value!$F$2:$H$20)</f>
        <v>5</v>
      </c>
    </row>
    <row r="639" spans="1:70" ht="19.95" customHeight="1">
      <c r="A639" s="200"/>
      <c r="B639" s="172">
        <v>44587</v>
      </c>
      <c r="C639" s="684">
        <v>206186447</v>
      </c>
      <c r="D639" s="685" t="s">
        <v>3682</v>
      </c>
      <c r="E639" s="681" t="s">
        <v>3683</v>
      </c>
      <c r="F639" s="561">
        <v>44607</v>
      </c>
      <c r="G639" s="200"/>
      <c r="H639" s="200"/>
      <c r="I639" s="200"/>
      <c r="J639" s="200"/>
      <c r="K639" s="861">
        <v>82302826</v>
      </c>
      <c r="L639" s="200"/>
      <c r="M639" s="200"/>
      <c r="N639" s="815" t="s">
        <v>330</v>
      </c>
      <c r="O639" s="822" t="s">
        <v>2506</v>
      </c>
      <c r="P639" s="200"/>
      <c r="Q639" s="200"/>
      <c r="R639" s="200"/>
      <c r="S639" s="200"/>
      <c r="T639" s="200"/>
      <c r="U639" s="200"/>
      <c r="V639" s="157"/>
      <c r="W639" s="174"/>
      <c r="X639" s="174"/>
      <c r="Y639" s="434" t="s">
        <v>2188</v>
      </c>
      <c r="Z639" s="200"/>
      <c r="AA639" s="666"/>
      <c r="AB639" s="1135" t="s">
        <v>3714</v>
      </c>
      <c r="AC639" s="200"/>
      <c r="AD639" s="200"/>
      <c r="AE639" s="200"/>
      <c r="AF639" s="200"/>
      <c r="AG639" s="200"/>
      <c r="AH639" s="200"/>
      <c r="AI639" s="200"/>
      <c r="AJ639" s="200"/>
      <c r="AK639" s="132" t="s">
        <v>162</v>
      </c>
      <c r="AL639" s="132"/>
      <c r="AM639" s="89" t="s">
        <v>244</v>
      </c>
      <c r="AN639" s="683" t="s">
        <v>172</v>
      </c>
      <c r="AO639" s="104" t="s">
        <v>62</v>
      </c>
      <c r="AP639" s="104" t="str">
        <f t="shared" si="27"/>
        <v>Under</v>
      </c>
      <c r="AQ639" s="157" t="s">
        <v>65</v>
      </c>
      <c r="AR639" s="326">
        <v>44603</v>
      </c>
      <c r="AS639" s="200" t="s">
        <v>3953</v>
      </c>
      <c r="AT639" s="200" t="s">
        <v>3950</v>
      </c>
      <c r="AU639" s="129" t="s">
        <v>2506</v>
      </c>
      <c r="AV639" s="200" t="s">
        <v>1472</v>
      </c>
      <c r="AW639" s="157" t="s">
        <v>47</v>
      </c>
      <c r="AX639" s="200" t="s">
        <v>4076</v>
      </c>
      <c r="AY639" s="200" t="s">
        <v>138</v>
      </c>
      <c r="AZ639" s="326">
        <v>44603</v>
      </c>
      <c r="BA639" s="200">
        <v>82302826</v>
      </c>
      <c r="BB639" s="200"/>
      <c r="BC639" s="200"/>
      <c r="BD639" s="200"/>
      <c r="BE639" s="132"/>
      <c r="BF639" s="132"/>
      <c r="BG639" s="132"/>
      <c r="BH639" s="132"/>
      <c r="BI639" s="200"/>
      <c r="BJ639" s="200"/>
      <c r="BK639" s="200"/>
      <c r="BL639" s="107">
        <f t="shared" si="28"/>
        <v>4</v>
      </c>
      <c r="BM639" s="107" t="str">
        <f>VLOOKUP(BL:BL,value!$A:$B,2,0)</f>
        <v>Y</v>
      </c>
      <c r="BN639" s="107" t="str">
        <f>VLOOKUP(BM:BM,value!C:D,2,0)</f>
        <v>Under</v>
      </c>
      <c r="BO639" s="107">
        <f t="shared" si="29"/>
        <v>0</v>
      </c>
      <c r="BP639" s="107" t="str">
        <f>VLOOKUP(BO:BO,value!$A:$B,2,0)</f>
        <v>Y</v>
      </c>
      <c r="BQ639" s="107" t="str">
        <f>VLOOKUP(BP:BP,value!C:D,2,0)</f>
        <v>Under</v>
      </c>
      <c r="BR639" s="107">
        <f>LOOKUP(AR639,value!$F$2:$H$20)</f>
        <v>5</v>
      </c>
    </row>
    <row r="640" spans="1:70" ht="19.95" customHeight="1">
      <c r="A640" s="200"/>
      <c r="B640" s="148">
        <v>44600</v>
      </c>
      <c r="C640" s="703">
        <v>201572955</v>
      </c>
      <c r="D640" s="711" t="s">
        <v>3813</v>
      </c>
      <c r="E640" s="709" t="s">
        <v>3814</v>
      </c>
      <c r="F640" s="561">
        <v>44607</v>
      </c>
      <c r="G640" s="234" t="s">
        <v>271</v>
      </c>
      <c r="H640" s="200"/>
      <c r="I640" s="200"/>
      <c r="J640" s="200"/>
      <c r="K640" s="158">
        <v>80503788</v>
      </c>
      <c r="L640" s="722" t="s">
        <v>3827</v>
      </c>
      <c r="M640" s="803" t="s">
        <v>325</v>
      </c>
      <c r="N640" s="810" t="s">
        <v>330</v>
      </c>
      <c r="O640" s="810" t="s">
        <v>3834</v>
      </c>
      <c r="P640" s="624" t="s">
        <v>271</v>
      </c>
      <c r="Q640" s="624" t="s">
        <v>271</v>
      </c>
      <c r="R640" s="200"/>
      <c r="S640" s="200"/>
      <c r="T640" s="200"/>
      <c r="U640" s="200"/>
      <c r="V640" s="157" t="s">
        <v>3813</v>
      </c>
      <c r="W640" s="174" t="s">
        <v>3844</v>
      </c>
      <c r="X640" s="174" t="s">
        <v>3845</v>
      </c>
      <c r="Y640" s="738" t="s">
        <v>3851</v>
      </c>
      <c r="Z640" s="627" t="s">
        <v>1689</v>
      </c>
      <c r="AA640" s="743" t="s">
        <v>349</v>
      </c>
      <c r="AB640" s="1142" t="s">
        <v>3861</v>
      </c>
      <c r="AC640" s="200"/>
      <c r="AD640" s="748" t="s">
        <v>271</v>
      </c>
      <c r="AE640" s="627" t="s">
        <v>350</v>
      </c>
      <c r="AF640" s="627" t="s">
        <v>271</v>
      </c>
      <c r="AG640" s="627" t="s">
        <v>271</v>
      </c>
      <c r="AH640" s="200"/>
      <c r="AI640" s="200"/>
      <c r="AJ640" s="200"/>
      <c r="AK640" s="132" t="s">
        <v>55</v>
      </c>
      <c r="AL640" s="132"/>
      <c r="AM640" s="89" t="s">
        <v>241</v>
      </c>
      <c r="AN640" s="143" t="s">
        <v>216</v>
      </c>
      <c r="AO640" s="104" t="s">
        <v>62</v>
      </c>
      <c r="AP640" s="104" t="str">
        <f t="shared" si="27"/>
        <v>Under</v>
      </c>
      <c r="AQ640" s="157" t="s">
        <v>65</v>
      </c>
      <c r="AR640" s="326">
        <v>44607</v>
      </c>
      <c r="AS640" s="200" t="s">
        <v>4267</v>
      </c>
      <c r="AT640" s="200" t="s">
        <v>4268</v>
      </c>
      <c r="AU640" s="129" t="s">
        <v>3834</v>
      </c>
      <c r="AV640" s="200" t="s">
        <v>1006</v>
      </c>
      <c r="AW640" s="157" t="s">
        <v>47</v>
      </c>
      <c r="AX640" s="200" t="s">
        <v>4269</v>
      </c>
      <c r="AY640" s="200" t="s">
        <v>48</v>
      </c>
      <c r="AZ640" s="326">
        <v>44607</v>
      </c>
      <c r="BA640" s="200">
        <v>80783166</v>
      </c>
      <c r="BB640" s="200"/>
      <c r="BC640" s="200"/>
      <c r="BD640" s="200"/>
      <c r="BE640" s="326">
        <v>44607</v>
      </c>
      <c r="BF640" s="631">
        <v>0.45833333333333331</v>
      </c>
      <c r="BG640" s="326">
        <v>44606</v>
      </c>
      <c r="BH640" s="631">
        <v>0.58333333333333337</v>
      </c>
      <c r="BI640" s="200" t="s">
        <v>4148</v>
      </c>
      <c r="BJ640" s="200">
        <v>1</v>
      </c>
      <c r="BK640" s="200" t="s">
        <v>1006</v>
      </c>
      <c r="BL640" s="107">
        <f t="shared" si="28"/>
        <v>0</v>
      </c>
      <c r="BM640" s="107" t="str">
        <f>VLOOKUP(BL:BL,value!$A:$B,2,0)</f>
        <v>Y</v>
      </c>
      <c r="BN640" s="107" t="str">
        <f>VLOOKUP(BM:BM,value!C:D,2,0)</f>
        <v>Under</v>
      </c>
      <c r="BO640" s="107">
        <f t="shared" si="29"/>
        <v>0</v>
      </c>
      <c r="BP640" s="107" t="str">
        <f>VLOOKUP(BO:BO,value!$A:$B,2,0)</f>
        <v>Y</v>
      </c>
      <c r="BQ640" s="107" t="str">
        <f>VLOOKUP(BP:BP,value!C:D,2,0)</f>
        <v>Under</v>
      </c>
      <c r="BR640" s="107">
        <f>LOOKUP(AR640,value!$F$2:$H$20)</f>
        <v>5</v>
      </c>
    </row>
    <row r="641" spans="1:70" ht="19.95" customHeight="1">
      <c r="A641" s="200"/>
      <c r="B641" s="172">
        <v>44603</v>
      </c>
      <c r="C641" s="379">
        <v>206692220</v>
      </c>
      <c r="D641" s="770" t="s">
        <v>4003</v>
      </c>
      <c r="E641" s="611" t="s">
        <v>4004</v>
      </c>
      <c r="F641" s="561">
        <v>44607</v>
      </c>
      <c r="G641" s="790"/>
      <c r="H641" s="200"/>
      <c r="I641" s="200"/>
      <c r="J641" s="200"/>
      <c r="K641" s="182">
        <v>80503800</v>
      </c>
      <c r="L641" s="799" t="s">
        <v>4008</v>
      </c>
      <c r="M641" s="670" t="s">
        <v>325</v>
      </c>
      <c r="N641" s="808" t="s">
        <v>485</v>
      </c>
      <c r="O641" s="808" t="s">
        <v>4014</v>
      </c>
      <c r="P641" s="200"/>
      <c r="Q641" s="200"/>
      <c r="R641" s="200"/>
      <c r="S641" s="200"/>
      <c r="T641" s="200"/>
      <c r="U641" s="200"/>
      <c r="V641" s="157" t="s">
        <v>4003</v>
      </c>
      <c r="W641" s="174" t="s">
        <v>4019</v>
      </c>
      <c r="X641" s="174" t="s">
        <v>4020</v>
      </c>
      <c r="Y641" s="825" t="s">
        <v>4023</v>
      </c>
      <c r="Z641" s="829" t="s">
        <v>2607</v>
      </c>
      <c r="AA641" s="832" t="s">
        <v>349</v>
      </c>
      <c r="AB641" s="1112" t="s">
        <v>4030</v>
      </c>
      <c r="AC641" s="200"/>
      <c r="AD641" s="200"/>
      <c r="AE641" s="200"/>
      <c r="AF641" s="200"/>
      <c r="AG641" s="200"/>
      <c r="AH641" s="200"/>
      <c r="AI641" s="200"/>
      <c r="AJ641" s="200"/>
      <c r="AK641" s="132" t="s">
        <v>160</v>
      </c>
      <c r="AL641" s="132"/>
      <c r="AM641" s="89" t="s">
        <v>241</v>
      </c>
      <c r="AN641" s="104" t="s">
        <v>171</v>
      </c>
      <c r="AO641" s="104" t="s">
        <v>62</v>
      </c>
      <c r="AP641" s="104" t="str">
        <f t="shared" si="27"/>
        <v>Under</v>
      </c>
      <c r="AQ641" s="157" t="s">
        <v>65</v>
      </c>
      <c r="AR641" s="326">
        <v>44607</v>
      </c>
      <c r="AS641" s="200" t="s">
        <v>4270</v>
      </c>
      <c r="AT641" s="200" t="s">
        <v>485</v>
      </c>
      <c r="AU641" s="129" t="s">
        <v>4014</v>
      </c>
      <c r="AV641" s="200" t="s">
        <v>1453</v>
      </c>
      <c r="AW641" s="157" t="s">
        <v>47</v>
      </c>
      <c r="AX641" s="200" t="s">
        <v>4271</v>
      </c>
      <c r="AY641" s="200" t="s">
        <v>117</v>
      </c>
      <c r="AZ641" s="326">
        <v>44607</v>
      </c>
      <c r="BA641" s="200"/>
      <c r="BB641" s="200"/>
      <c r="BC641" s="200"/>
      <c r="BD641" s="200"/>
      <c r="BE641" s="326">
        <v>44607</v>
      </c>
      <c r="BF641" s="132" t="s">
        <v>4074</v>
      </c>
      <c r="BG641" s="326">
        <v>44604</v>
      </c>
      <c r="BH641" s="631">
        <v>0.6875</v>
      </c>
      <c r="BI641" s="200" t="s">
        <v>4219</v>
      </c>
      <c r="BJ641" s="200">
        <v>1</v>
      </c>
      <c r="BK641" s="200" t="s">
        <v>1453</v>
      </c>
      <c r="BL641" s="107">
        <f t="shared" si="28"/>
        <v>0</v>
      </c>
      <c r="BM641" s="107" t="str">
        <f>VLOOKUP(BL:BL,value!$A:$B,2,0)</f>
        <v>Y</v>
      </c>
      <c r="BN641" s="107" t="str">
        <f>VLOOKUP(BM:BM,value!C:D,2,0)</f>
        <v>Under</v>
      </c>
      <c r="BO641" s="107">
        <f t="shared" si="29"/>
        <v>0</v>
      </c>
      <c r="BP641" s="107" t="str">
        <f>VLOOKUP(BO:BO,value!$A:$B,2,0)</f>
        <v>Y</v>
      </c>
      <c r="BQ641" s="107" t="str">
        <f>VLOOKUP(BP:BP,value!C:D,2,0)</f>
        <v>Under</v>
      </c>
      <c r="BR641" s="107">
        <f>LOOKUP(AR641,value!$F$2:$H$20)</f>
        <v>5</v>
      </c>
    </row>
    <row r="642" spans="1:70" ht="19.95" customHeight="1">
      <c r="A642" s="200"/>
      <c r="B642" s="172">
        <v>44603</v>
      </c>
      <c r="C642" s="379">
        <v>206692220</v>
      </c>
      <c r="D642" s="770" t="s">
        <v>4003</v>
      </c>
      <c r="E642" s="611" t="s">
        <v>4004</v>
      </c>
      <c r="F642" s="561">
        <v>44607</v>
      </c>
      <c r="G642" s="790"/>
      <c r="H642" s="200"/>
      <c r="I642" s="200"/>
      <c r="J642" s="200"/>
      <c r="K642" s="182">
        <v>80503801</v>
      </c>
      <c r="L642" s="799" t="s">
        <v>4009</v>
      </c>
      <c r="M642" s="670" t="s">
        <v>325</v>
      </c>
      <c r="N642" s="808" t="s">
        <v>485</v>
      </c>
      <c r="O642" s="808" t="s">
        <v>4014</v>
      </c>
      <c r="P642" s="200"/>
      <c r="Q642" s="200"/>
      <c r="R642" s="200"/>
      <c r="S642" s="200"/>
      <c r="T642" s="200"/>
      <c r="U642" s="200"/>
      <c r="V642" s="157" t="s">
        <v>4003</v>
      </c>
      <c r="W642" s="174" t="s">
        <v>4019</v>
      </c>
      <c r="X642" s="174" t="s">
        <v>4020</v>
      </c>
      <c r="Y642" s="825" t="s">
        <v>4024</v>
      </c>
      <c r="Z642" s="829" t="s">
        <v>2607</v>
      </c>
      <c r="AA642" s="832" t="s">
        <v>349</v>
      </c>
      <c r="AB642" s="1112" t="s">
        <v>4031</v>
      </c>
      <c r="AC642" s="200"/>
      <c r="AD642" s="200"/>
      <c r="AE642" s="200"/>
      <c r="AF642" s="200"/>
      <c r="AG642" s="200"/>
      <c r="AH642" s="200"/>
      <c r="AI642" s="200"/>
      <c r="AJ642" s="200"/>
      <c r="AK642" s="132" t="s">
        <v>160</v>
      </c>
      <c r="AL642" s="132"/>
      <c r="AM642" s="89" t="s">
        <v>241</v>
      </c>
      <c r="AN642" s="104" t="s">
        <v>171</v>
      </c>
      <c r="AO642" s="104" t="s">
        <v>62</v>
      </c>
      <c r="AP642" s="104" t="str">
        <f t="shared" ref="AP642:AP705" si="30">BN642</f>
        <v>Under</v>
      </c>
      <c r="AQ642" s="157" t="s">
        <v>65</v>
      </c>
      <c r="AR642" s="326">
        <v>44607</v>
      </c>
      <c r="AS642" s="200" t="s">
        <v>4270</v>
      </c>
      <c r="AT642" s="200" t="s">
        <v>485</v>
      </c>
      <c r="AU642" s="129" t="s">
        <v>4014</v>
      </c>
      <c r="AV642" s="200" t="s">
        <v>1453</v>
      </c>
      <c r="AW642" s="157" t="s">
        <v>47</v>
      </c>
      <c r="AX642" s="200" t="s">
        <v>4271</v>
      </c>
      <c r="AY642" s="200" t="s">
        <v>117</v>
      </c>
      <c r="AZ642" s="326">
        <v>44607</v>
      </c>
      <c r="BA642" s="200"/>
      <c r="BB642" s="200"/>
      <c r="BC642" s="200"/>
      <c r="BD642" s="200"/>
      <c r="BE642" s="326">
        <v>44607</v>
      </c>
      <c r="BF642" s="132" t="s">
        <v>4074</v>
      </c>
      <c r="BG642" s="326">
        <v>44604</v>
      </c>
      <c r="BH642" s="631">
        <v>0.6875</v>
      </c>
      <c r="BI642" s="200" t="s">
        <v>4219</v>
      </c>
      <c r="BJ642" s="200">
        <v>1</v>
      </c>
      <c r="BK642" s="200" t="s">
        <v>1453</v>
      </c>
      <c r="BL642" s="107">
        <f t="shared" ref="BL642:BL705" si="31">F642-AR642</f>
        <v>0</v>
      </c>
      <c r="BM642" s="107" t="str">
        <f>VLOOKUP(BL:BL,value!$A:$B,2,0)</f>
        <v>Y</v>
      </c>
      <c r="BN642" s="107" t="str">
        <f>VLOOKUP(BM:BM,value!C:D,2,0)</f>
        <v>Under</v>
      </c>
      <c r="BO642" s="107">
        <f t="shared" ref="BO642:BO705" si="32">AR642-AZ642</f>
        <v>0</v>
      </c>
      <c r="BP642" s="107" t="str">
        <f>VLOOKUP(BO:BO,value!$A:$B,2,0)</f>
        <v>Y</v>
      </c>
      <c r="BQ642" s="107" t="str">
        <f>VLOOKUP(BP:BP,value!C:D,2,0)</f>
        <v>Under</v>
      </c>
      <c r="BR642" s="107">
        <f>LOOKUP(AR642,value!$F$2:$H$20)</f>
        <v>5</v>
      </c>
    </row>
    <row r="643" spans="1:70" ht="19.95" customHeight="1">
      <c r="A643" s="200"/>
      <c r="B643" s="172">
        <v>44603</v>
      </c>
      <c r="C643" s="764">
        <v>206692220</v>
      </c>
      <c r="D643" s="772" t="s">
        <v>4003</v>
      </c>
      <c r="E643" s="780" t="s">
        <v>4004</v>
      </c>
      <c r="F643" s="500">
        <v>44607</v>
      </c>
      <c r="G643" s="790"/>
      <c r="H643" s="200"/>
      <c r="I643" s="200"/>
      <c r="J643" s="200"/>
      <c r="K643" s="663">
        <v>80503802</v>
      </c>
      <c r="L643" s="799" t="s">
        <v>4010</v>
      </c>
      <c r="M643" s="670" t="s">
        <v>325</v>
      </c>
      <c r="N643" s="392" t="s">
        <v>485</v>
      </c>
      <c r="O643" s="392" t="s">
        <v>4014</v>
      </c>
      <c r="P643" s="200"/>
      <c r="Q643" s="200"/>
      <c r="R643" s="200"/>
      <c r="S643" s="200"/>
      <c r="T643" s="200"/>
      <c r="U643" s="200"/>
      <c r="V643" s="200" t="s">
        <v>4003</v>
      </c>
      <c r="W643" s="200" t="s">
        <v>4019</v>
      </c>
      <c r="X643" s="200" t="s">
        <v>4020</v>
      </c>
      <c r="Y643" s="827" t="s">
        <v>4023</v>
      </c>
      <c r="Z643" s="829" t="s">
        <v>2607</v>
      </c>
      <c r="AA643" s="832" t="s">
        <v>349</v>
      </c>
      <c r="AB643" s="1112" t="s">
        <v>4032</v>
      </c>
      <c r="AC643" s="200"/>
      <c r="AD643" s="200"/>
      <c r="AE643" s="200"/>
      <c r="AF643" s="200"/>
      <c r="AG643" s="200"/>
      <c r="AH643" s="200"/>
      <c r="AI643" s="200"/>
      <c r="AJ643" s="200"/>
      <c r="AK643" s="132" t="s">
        <v>160</v>
      </c>
      <c r="AL643" s="132"/>
      <c r="AM643" s="132" t="s">
        <v>241</v>
      </c>
      <c r="AN643" s="104" t="s">
        <v>171</v>
      </c>
      <c r="AO643" s="104" t="s">
        <v>62</v>
      </c>
      <c r="AP643" s="104" t="str">
        <f t="shared" si="30"/>
        <v>Under</v>
      </c>
      <c r="AQ643" s="157" t="s">
        <v>65</v>
      </c>
      <c r="AR643" s="326">
        <v>44607</v>
      </c>
      <c r="AS643" s="200" t="s">
        <v>4270</v>
      </c>
      <c r="AT643" s="200" t="s">
        <v>485</v>
      </c>
      <c r="AU643" s="129" t="s">
        <v>4014</v>
      </c>
      <c r="AV643" s="200" t="s">
        <v>1453</v>
      </c>
      <c r="AW643" s="157" t="s">
        <v>47</v>
      </c>
      <c r="AX643" s="200" t="s">
        <v>4271</v>
      </c>
      <c r="AY643" s="200" t="s">
        <v>117</v>
      </c>
      <c r="AZ643" s="326">
        <v>44607</v>
      </c>
      <c r="BA643" s="200"/>
      <c r="BB643" s="200"/>
      <c r="BC643" s="200"/>
      <c r="BD643" s="200"/>
      <c r="BE643" s="326">
        <v>44607</v>
      </c>
      <c r="BF643" s="132" t="s">
        <v>4074</v>
      </c>
      <c r="BG643" s="326">
        <v>44604</v>
      </c>
      <c r="BH643" s="631">
        <v>0.6875</v>
      </c>
      <c r="BI643" s="200" t="s">
        <v>4219</v>
      </c>
      <c r="BJ643" s="200">
        <v>1</v>
      </c>
      <c r="BK643" s="200" t="s">
        <v>1453</v>
      </c>
      <c r="BL643" s="107">
        <f t="shared" si="31"/>
        <v>0</v>
      </c>
      <c r="BM643" s="107" t="str">
        <f>VLOOKUP(BL:BL,value!$A:$B,2,0)</f>
        <v>Y</v>
      </c>
      <c r="BN643" s="107" t="str">
        <f>VLOOKUP(BM:BM,value!C:D,2,0)</f>
        <v>Under</v>
      </c>
      <c r="BO643" s="107">
        <f t="shared" si="32"/>
        <v>0</v>
      </c>
      <c r="BP643" s="107" t="str">
        <f>VLOOKUP(BO:BO,value!$A:$B,2,0)</f>
        <v>Y</v>
      </c>
      <c r="BQ643" s="107" t="str">
        <f>VLOOKUP(BP:BP,value!C:D,2,0)</f>
        <v>Under</v>
      </c>
      <c r="BR643" s="107">
        <f>LOOKUP(AR643,value!$F$2:$H$20)</f>
        <v>5</v>
      </c>
    </row>
    <row r="644" spans="1:70" ht="19.95" customHeight="1">
      <c r="A644" s="200"/>
      <c r="B644" s="172">
        <v>44603</v>
      </c>
      <c r="C644" s="764">
        <v>206692220</v>
      </c>
      <c r="D644" s="772" t="s">
        <v>4003</v>
      </c>
      <c r="E644" s="780" t="s">
        <v>4004</v>
      </c>
      <c r="F644" s="500">
        <v>44607</v>
      </c>
      <c r="G644" s="790"/>
      <c r="H644" s="200"/>
      <c r="I644" s="200"/>
      <c r="J644" s="200"/>
      <c r="K644" s="663">
        <v>80503803</v>
      </c>
      <c r="L644" s="799" t="s">
        <v>4011</v>
      </c>
      <c r="M644" s="670" t="s">
        <v>325</v>
      </c>
      <c r="N644" s="392" t="s">
        <v>485</v>
      </c>
      <c r="O644" s="392" t="s">
        <v>4014</v>
      </c>
      <c r="P644" s="200"/>
      <c r="Q644" s="200"/>
      <c r="R644" s="200"/>
      <c r="S644" s="200"/>
      <c r="T644" s="200"/>
      <c r="U644" s="200"/>
      <c r="V644" s="200" t="s">
        <v>4003</v>
      </c>
      <c r="W644" s="200" t="s">
        <v>4019</v>
      </c>
      <c r="X644" s="200" t="s">
        <v>4020</v>
      </c>
      <c r="Y644" s="827" t="s">
        <v>4024</v>
      </c>
      <c r="Z644" s="829" t="s">
        <v>2607</v>
      </c>
      <c r="AA644" s="832" t="s">
        <v>349</v>
      </c>
      <c r="AB644" s="1112" t="s">
        <v>4033</v>
      </c>
      <c r="AC644" s="200"/>
      <c r="AD644" s="200"/>
      <c r="AE644" s="200"/>
      <c r="AF644" s="200"/>
      <c r="AG644" s="200"/>
      <c r="AH644" s="200"/>
      <c r="AI644" s="200"/>
      <c r="AJ644" s="200"/>
      <c r="AK644" s="132" t="s">
        <v>160</v>
      </c>
      <c r="AL644" s="132"/>
      <c r="AM644" s="132" t="s">
        <v>241</v>
      </c>
      <c r="AN644" s="104" t="s">
        <v>171</v>
      </c>
      <c r="AO644" s="104" t="s">
        <v>62</v>
      </c>
      <c r="AP644" s="104" t="str">
        <f t="shared" si="30"/>
        <v>Under</v>
      </c>
      <c r="AQ644" s="157" t="s">
        <v>65</v>
      </c>
      <c r="AR644" s="326">
        <v>44607</v>
      </c>
      <c r="AS644" s="200" t="s">
        <v>4270</v>
      </c>
      <c r="AT644" s="200" t="s">
        <v>485</v>
      </c>
      <c r="AU644" s="129" t="s">
        <v>4014</v>
      </c>
      <c r="AV644" s="200" t="s">
        <v>1453</v>
      </c>
      <c r="AW644" s="157" t="s">
        <v>47</v>
      </c>
      <c r="AX644" s="200" t="s">
        <v>4271</v>
      </c>
      <c r="AY644" s="200" t="s">
        <v>117</v>
      </c>
      <c r="AZ644" s="326">
        <v>44607</v>
      </c>
      <c r="BA644" s="200"/>
      <c r="BB644" s="200"/>
      <c r="BC644" s="200"/>
      <c r="BD644" s="200"/>
      <c r="BE644" s="326">
        <v>44607</v>
      </c>
      <c r="BF644" s="132" t="s">
        <v>4074</v>
      </c>
      <c r="BG644" s="326">
        <v>44604</v>
      </c>
      <c r="BH644" s="631">
        <v>0.6875</v>
      </c>
      <c r="BI644" s="200" t="s">
        <v>4219</v>
      </c>
      <c r="BJ644" s="200">
        <v>1</v>
      </c>
      <c r="BK644" s="200" t="s">
        <v>1453</v>
      </c>
      <c r="BL644" s="107">
        <f t="shared" si="31"/>
        <v>0</v>
      </c>
      <c r="BM644" s="107" t="str">
        <f>VLOOKUP(BL:BL,value!$A:$B,2,0)</f>
        <v>Y</v>
      </c>
      <c r="BN644" s="107" t="str">
        <f>VLOOKUP(BM:BM,value!C:D,2,0)</f>
        <v>Under</v>
      </c>
      <c r="BO644" s="107">
        <f t="shared" si="32"/>
        <v>0</v>
      </c>
      <c r="BP644" s="107" t="str">
        <f>VLOOKUP(BO:BO,value!$A:$B,2,0)</f>
        <v>Y</v>
      </c>
      <c r="BQ644" s="107" t="str">
        <f>VLOOKUP(BP:BP,value!C:D,2,0)</f>
        <v>Under</v>
      </c>
      <c r="BR644" s="107">
        <f>LOOKUP(AR644,value!$F$2:$H$20)</f>
        <v>5</v>
      </c>
    </row>
    <row r="645" spans="1:70" ht="19.95" customHeight="1">
      <c r="A645" s="200"/>
      <c r="B645" s="332">
        <v>44589</v>
      </c>
      <c r="C645" s="586" t="s">
        <v>2783</v>
      </c>
      <c r="D645" s="468" t="s">
        <v>2710</v>
      </c>
      <c r="E645" s="588" t="s">
        <v>3004</v>
      </c>
      <c r="F645" s="673">
        <v>44607</v>
      </c>
      <c r="G645" s="174"/>
      <c r="H645" s="200"/>
      <c r="I645" s="200"/>
      <c r="J645" s="200"/>
      <c r="K645" s="594">
        <v>88087270</v>
      </c>
      <c r="L645" s="174"/>
      <c r="M645" s="174"/>
      <c r="N645" s="468" t="s">
        <v>2238</v>
      </c>
      <c r="O645" s="873" t="s">
        <v>3077</v>
      </c>
      <c r="P645" s="200"/>
      <c r="Q645" s="200"/>
      <c r="R645" s="200"/>
      <c r="S645" s="200"/>
      <c r="T645" s="200"/>
      <c r="U645" s="200"/>
      <c r="V645" s="596" t="s">
        <v>2252</v>
      </c>
      <c r="W645" s="597" t="s">
        <v>2906</v>
      </c>
      <c r="X645" s="597" t="s">
        <v>355</v>
      </c>
      <c r="Y645" s="514" t="s">
        <v>3250</v>
      </c>
      <c r="Z645" s="157"/>
      <c r="AA645" s="478" t="s">
        <v>349</v>
      </c>
      <c r="AB645" s="1133" t="s">
        <v>3201</v>
      </c>
      <c r="AC645" s="200"/>
      <c r="AD645" s="200"/>
      <c r="AE645" s="157"/>
      <c r="AF645" s="200"/>
      <c r="AG645" s="200"/>
      <c r="AH645" s="200"/>
      <c r="AI645" s="200"/>
      <c r="AJ645" s="200"/>
      <c r="AK645" s="132" t="s">
        <v>162</v>
      </c>
      <c r="AL645" s="132"/>
      <c r="AM645" s="89" t="s">
        <v>242</v>
      </c>
      <c r="AN645" s="186" t="s">
        <v>180</v>
      </c>
      <c r="AO645" s="104" t="s">
        <v>62</v>
      </c>
      <c r="AP645" s="104" t="str">
        <f t="shared" si="30"/>
        <v>Under</v>
      </c>
      <c r="AQ645" s="157" t="s">
        <v>66</v>
      </c>
      <c r="AR645" s="326">
        <v>44605</v>
      </c>
      <c r="AS645" s="200" t="s">
        <v>4220</v>
      </c>
      <c r="AT645" s="200" t="s">
        <v>4221</v>
      </c>
      <c r="AU645" s="129" t="s">
        <v>3077</v>
      </c>
      <c r="AV645" s="200" t="s">
        <v>2232</v>
      </c>
      <c r="AW645" s="157" t="s">
        <v>47</v>
      </c>
      <c r="AX645" s="200" t="s">
        <v>4222</v>
      </c>
      <c r="AY645" s="200" t="s">
        <v>117</v>
      </c>
      <c r="AZ645" s="332">
        <v>44605</v>
      </c>
      <c r="BA645" s="200"/>
      <c r="BB645" s="200"/>
      <c r="BC645" s="200"/>
      <c r="BD645" s="200"/>
      <c r="BE645" s="132"/>
      <c r="BF645" s="132"/>
      <c r="BG645" s="132"/>
      <c r="BH645" s="132"/>
      <c r="BI645" s="200"/>
      <c r="BJ645" s="200"/>
      <c r="BK645" s="200"/>
      <c r="BL645" s="107">
        <f t="shared" si="31"/>
        <v>2</v>
      </c>
      <c r="BM645" s="107" t="str">
        <f>VLOOKUP(BL:BL,value!$A:$B,2,0)</f>
        <v>Y</v>
      </c>
      <c r="BN645" s="107" t="str">
        <f>VLOOKUP(BM:BM,value!C:D,2,0)</f>
        <v>Under</v>
      </c>
      <c r="BO645" s="107">
        <f t="shared" si="32"/>
        <v>0</v>
      </c>
      <c r="BP645" s="107" t="str">
        <f>VLOOKUP(BO:BO,value!$A:$B,2,0)</f>
        <v>Y</v>
      </c>
      <c r="BQ645" s="107" t="str">
        <f>VLOOKUP(BP:BP,value!C:D,2,0)</f>
        <v>Under</v>
      </c>
      <c r="BR645" s="107">
        <f>LOOKUP(AR645,value!$F$2:$H$20)</f>
        <v>5</v>
      </c>
    </row>
    <row r="646" spans="1:70" ht="19.95" customHeight="1">
      <c r="A646" s="200"/>
      <c r="B646" s="559">
        <v>44593</v>
      </c>
      <c r="C646" s="154">
        <v>205998388</v>
      </c>
      <c r="D646" s="155" t="s">
        <v>3309</v>
      </c>
      <c r="E646" s="565" t="s">
        <v>4205</v>
      </c>
      <c r="F646" s="673">
        <v>44607</v>
      </c>
      <c r="G646" s="200"/>
      <c r="H646" s="200"/>
      <c r="I646" s="200"/>
      <c r="J646" s="200"/>
      <c r="K646" s="923">
        <v>81260266</v>
      </c>
      <c r="L646" s="174"/>
      <c r="M646" s="174"/>
      <c r="N646" s="211" t="s">
        <v>3405</v>
      </c>
      <c r="O646" s="214" t="s">
        <v>3406</v>
      </c>
      <c r="P646" s="200"/>
      <c r="Q646" s="200"/>
      <c r="R646" s="200"/>
      <c r="S646" s="200"/>
      <c r="T646" s="200"/>
      <c r="U646" s="200"/>
      <c r="V646" s="157" t="s">
        <v>3309</v>
      </c>
      <c r="W646" s="174" t="s">
        <v>3422</v>
      </c>
      <c r="X646" s="174" t="s">
        <v>1101</v>
      </c>
      <c r="Y646" s="473" t="s">
        <v>3424</v>
      </c>
      <c r="Z646" s="157"/>
      <c r="AA646" s="478" t="s">
        <v>349</v>
      </c>
      <c r="AB646" s="1127" t="s">
        <v>4206</v>
      </c>
      <c r="AC646" s="334"/>
      <c r="AD646" s="200"/>
      <c r="AE646" s="200"/>
      <c r="AF646" s="200"/>
      <c r="AG646" s="200"/>
      <c r="AH646" s="200"/>
      <c r="AI646" s="200"/>
      <c r="AJ646" s="200"/>
      <c r="AK646" s="132" t="s">
        <v>162</v>
      </c>
      <c r="AL646" s="132"/>
      <c r="AM646" s="89" t="s">
        <v>242</v>
      </c>
      <c r="AN646" s="143" t="s">
        <v>205</v>
      </c>
      <c r="AO646" s="104" t="s">
        <v>62</v>
      </c>
      <c r="AP646" s="104" t="str">
        <f t="shared" si="30"/>
        <v>Under</v>
      </c>
      <c r="AQ646" s="157" t="s">
        <v>65</v>
      </c>
      <c r="AR646" s="326">
        <v>44607</v>
      </c>
      <c r="AS646" s="200" t="s">
        <v>4277</v>
      </c>
      <c r="AT646" s="200" t="s">
        <v>3405</v>
      </c>
      <c r="AU646" s="129" t="s">
        <v>3406</v>
      </c>
      <c r="AV646" s="200" t="s">
        <v>396</v>
      </c>
      <c r="AW646" s="157" t="s">
        <v>47</v>
      </c>
      <c r="AX646" s="200" t="s">
        <v>4278</v>
      </c>
      <c r="AY646" s="200" t="s">
        <v>117</v>
      </c>
      <c r="AZ646" s="332">
        <v>44607</v>
      </c>
      <c r="BA646" s="200"/>
      <c r="BB646" s="200"/>
      <c r="BC646" s="200"/>
      <c r="BD646" s="200"/>
      <c r="BE646" s="132"/>
      <c r="BF646" s="132"/>
      <c r="BG646" s="132"/>
      <c r="BH646" s="132"/>
      <c r="BI646" s="200"/>
      <c r="BJ646" s="200"/>
      <c r="BK646" s="200"/>
      <c r="BL646" s="107">
        <f t="shared" si="31"/>
        <v>0</v>
      </c>
      <c r="BM646" s="107" t="str">
        <f>VLOOKUP(BL:BL,value!$A:$B,2,0)</f>
        <v>Y</v>
      </c>
      <c r="BN646" s="107" t="str">
        <f>VLOOKUP(BM:BM,value!C:D,2,0)</f>
        <v>Under</v>
      </c>
      <c r="BO646" s="107">
        <f t="shared" si="32"/>
        <v>0</v>
      </c>
      <c r="BP646" s="107" t="str">
        <f>VLOOKUP(BO:BO,value!$A:$B,2,0)</f>
        <v>Y</v>
      </c>
      <c r="BQ646" s="107" t="str">
        <f>VLOOKUP(BP:BP,value!C:D,2,0)</f>
        <v>Under</v>
      </c>
      <c r="BR646" s="107">
        <f>LOOKUP(AR646,value!$F$2:$H$20)</f>
        <v>5</v>
      </c>
    </row>
    <row r="647" spans="1:70" ht="19.95" customHeight="1">
      <c r="A647" s="200"/>
      <c r="B647" s="326">
        <v>44589</v>
      </c>
      <c r="C647" s="585" t="s">
        <v>2770</v>
      </c>
      <c r="D647" s="906" t="s">
        <v>2697</v>
      </c>
      <c r="E647" s="907" t="s">
        <v>2991</v>
      </c>
      <c r="F647" s="598">
        <v>44607</v>
      </c>
      <c r="G647" s="200"/>
      <c r="H647" s="200"/>
      <c r="I647" s="200"/>
      <c r="J647" s="200"/>
      <c r="K647" s="908">
        <v>88086910</v>
      </c>
      <c r="L647" s="200"/>
      <c r="M647" s="200"/>
      <c r="N647" s="131" t="s">
        <v>2238</v>
      </c>
      <c r="O647" s="133" t="s">
        <v>3064</v>
      </c>
      <c r="P647" s="200"/>
      <c r="Q647" s="200"/>
      <c r="R647" s="200"/>
      <c r="S647" s="200"/>
      <c r="T647" s="200"/>
      <c r="U647" s="200"/>
      <c r="V647" s="596" t="s">
        <v>2252</v>
      </c>
      <c r="W647" s="597" t="s">
        <v>2880</v>
      </c>
      <c r="X647" s="597" t="s">
        <v>355</v>
      </c>
      <c r="Y647" s="632" t="s">
        <v>4324</v>
      </c>
      <c r="Z647" s="200"/>
      <c r="AA647" s="667" t="s">
        <v>349</v>
      </c>
      <c r="AB647" s="1129" t="s">
        <v>3175</v>
      </c>
      <c r="AC647" s="200"/>
      <c r="AD647" s="200"/>
      <c r="AE647" s="200"/>
      <c r="AF647" s="200"/>
      <c r="AG647" s="200"/>
      <c r="AH647" s="200"/>
      <c r="AI647" s="200"/>
      <c r="AJ647" s="200"/>
      <c r="AK647" s="132"/>
      <c r="AL647" s="132"/>
      <c r="AM647" s="132" t="s">
        <v>242</v>
      </c>
      <c r="AN647" s="361" t="s">
        <v>236</v>
      </c>
      <c r="AO647" s="104" t="s">
        <v>62</v>
      </c>
      <c r="AP647" s="104" t="str">
        <f t="shared" si="30"/>
        <v>Under</v>
      </c>
      <c r="AQ647" s="157" t="s">
        <v>66</v>
      </c>
      <c r="AR647" s="607">
        <v>44607</v>
      </c>
      <c r="AS647" s="669" t="s">
        <v>4325</v>
      </c>
      <c r="AT647" s="669" t="s">
        <v>4326</v>
      </c>
      <c r="AU647" s="671" t="s">
        <v>4162</v>
      </c>
      <c r="AV647" s="669" t="s">
        <v>4164</v>
      </c>
      <c r="AW647" s="483" t="s">
        <v>47</v>
      </c>
      <c r="AX647" s="669" t="s">
        <v>4327</v>
      </c>
      <c r="AY647" s="669" t="s">
        <v>117</v>
      </c>
      <c r="AZ647" s="326">
        <v>44607</v>
      </c>
      <c r="BA647" s="200"/>
      <c r="BB647" s="200"/>
      <c r="BC647" s="200"/>
      <c r="BD647" s="200"/>
      <c r="BE647" s="132"/>
      <c r="BF647" s="132"/>
      <c r="BG647" s="132"/>
      <c r="BH647" s="132"/>
      <c r="BI647" s="200"/>
      <c r="BJ647" s="200"/>
      <c r="BK647" s="200"/>
      <c r="BL647" s="107">
        <f t="shared" si="31"/>
        <v>0</v>
      </c>
      <c r="BM647" s="107" t="str">
        <f>VLOOKUP(BL:BL,value!$A:$B,2,0)</f>
        <v>Y</v>
      </c>
      <c r="BN647" s="107" t="str">
        <f>VLOOKUP(BM:BM,value!C:D,2,0)</f>
        <v>Under</v>
      </c>
      <c r="BO647" s="107">
        <f t="shared" si="32"/>
        <v>0</v>
      </c>
      <c r="BP647" s="107" t="str">
        <f>VLOOKUP(BO:BO,value!$A:$B,2,0)</f>
        <v>Y</v>
      </c>
      <c r="BQ647" s="107" t="str">
        <f>VLOOKUP(BP:BP,value!C:D,2,0)</f>
        <v>Under</v>
      </c>
      <c r="BR647" s="107">
        <f>LOOKUP(AR647,value!$F$2:$H$20)</f>
        <v>5</v>
      </c>
    </row>
    <row r="648" spans="1:70" ht="19.95" customHeight="1">
      <c r="A648" s="200"/>
      <c r="B648" s="842">
        <v>44587</v>
      </c>
      <c r="C648" s="689">
        <v>205803349</v>
      </c>
      <c r="D648" s="690" t="s">
        <v>3684</v>
      </c>
      <c r="E648" s="691" t="s">
        <v>2488</v>
      </c>
      <c r="F648" s="500">
        <v>44608</v>
      </c>
      <c r="G648" s="200"/>
      <c r="H648" s="200"/>
      <c r="I648" s="200"/>
      <c r="J648" s="200"/>
      <c r="K648" s="692">
        <v>82302846</v>
      </c>
      <c r="L648" s="200"/>
      <c r="M648" s="200"/>
      <c r="N648" s="632" t="s">
        <v>330</v>
      </c>
      <c r="O648" s="872" t="s">
        <v>2504</v>
      </c>
      <c r="P648" s="200"/>
      <c r="Q648" s="200"/>
      <c r="R648" s="200"/>
      <c r="S648" s="200"/>
      <c r="T648" s="200"/>
      <c r="U648" s="200"/>
      <c r="V648" s="200"/>
      <c r="W648" s="200"/>
      <c r="X648" s="200"/>
      <c r="Y648" s="693" t="s">
        <v>2188</v>
      </c>
      <c r="Z648" s="200"/>
      <c r="AA648" s="200"/>
      <c r="AB648" s="1143" t="s">
        <v>3715</v>
      </c>
      <c r="AC648" s="200"/>
      <c r="AD648" s="200"/>
      <c r="AE648" s="200"/>
      <c r="AF648" s="200"/>
      <c r="AG648" s="200"/>
      <c r="AH648" s="200"/>
      <c r="AI648" s="200"/>
      <c r="AJ648" s="200"/>
      <c r="AK648" s="132" t="s">
        <v>162</v>
      </c>
      <c r="AL648" s="132"/>
      <c r="AM648" s="132" t="s">
        <v>244</v>
      </c>
      <c r="AN648" s="694" t="s">
        <v>172</v>
      </c>
      <c r="AO648" s="104" t="s">
        <v>62</v>
      </c>
      <c r="AP648" s="104" t="str">
        <f t="shared" si="30"/>
        <v>Under</v>
      </c>
      <c r="AQ648" s="157" t="s">
        <v>65</v>
      </c>
      <c r="AR648" s="326">
        <v>44604</v>
      </c>
      <c r="AS648" s="200" t="s">
        <v>4272</v>
      </c>
      <c r="AT648" s="200" t="s">
        <v>4273</v>
      </c>
      <c r="AU648" s="129" t="s">
        <v>4274</v>
      </c>
      <c r="AV648" s="200" t="s">
        <v>987</v>
      </c>
      <c r="AW648" s="157" t="s">
        <v>47</v>
      </c>
      <c r="AX648" s="200" t="s">
        <v>4275</v>
      </c>
      <c r="AY648" s="200" t="s">
        <v>138</v>
      </c>
      <c r="AZ648" s="326">
        <v>44604</v>
      </c>
      <c r="BA648" s="200">
        <v>82302846</v>
      </c>
      <c r="BB648" s="200"/>
      <c r="BC648" s="200"/>
      <c r="BD648" s="200"/>
      <c r="BE648" s="326">
        <v>44608</v>
      </c>
      <c r="BF648" s="132" t="s">
        <v>2114</v>
      </c>
      <c r="BG648" s="326">
        <v>44604</v>
      </c>
      <c r="BH648" s="631">
        <v>0.57638888888888895</v>
      </c>
      <c r="BI648" s="200" t="s">
        <v>4077</v>
      </c>
      <c r="BJ648" s="200">
        <v>1</v>
      </c>
      <c r="BK648" s="200" t="s">
        <v>987</v>
      </c>
      <c r="BL648" s="107">
        <f t="shared" si="31"/>
        <v>4</v>
      </c>
      <c r="BM648" s="107" t="str">
        <f>VLOOKUP(BL:BL,value!$A:$B,2,0)</f>
        <v>Y</v>
      </c>
      <c r="BN648" s="107" t="str">
        <f>VLOOKUP(BM:BM,value!C:D,2,0)</f>
        <v>Under</v>
      </c>
      <c r="BO648" s="107">
        <f t="shared" si="32"/>
        <v>0</v>
      </c>
      <c r="BP648" s="107" t="str">
        <f>VLOOKUP(BO:BO,value!$A:$B,2,0)</f>
        <v>Y</v>
      </c>
      <c r="BQ648" s="107" t="str">
        <f>VLOOKUP(BP:BP,value!C:D,2,0)</f>
        <v>Under</v>
      </c>
      <c r="BR648" s="107">
        <f>LOOKUP(AR648,value!$F$2:$H$20)</f>
        <v>5</v>
      </c>
    </row>
    <row r="649" spans="1:70" ht="19.95" customHeight="1">
      <c r="A649" s="200"/>
      <c r="B649" s="326">
        <v>44581</v>
      </c>
      <c r="C649" s="357" t="s">
        <v>2449</v>
      </c>
      <c r="D649" s="556" t="s">
        <v>2428</v>
      </c>
      <c r="E649" s="359" t="s">
        <v>2492</v>
      </c>
      <c r="F649" s="570">
        <v>44609</v>
      </c>
      <c r="G649" s="567" t="s">
        <v>2410</v>
      </c>
      <c r="H649" s="200"/>
      <c r="I649" s="200"/>
      <c r="J649" s="200"/>
      <c r="K649" s="557">
        <v>88127401</v>
      </c>
      <c r="L649" s="207"/>
      <c r="M649" s="207" t="s">
        <v>295</v>
      </c>
      <c r="N649" s="359" t="s">
        <v>2507</v>
      </c>
      <c r="O649" s="364" t="s">
        <v>2508</v>
      </c>
      <c r="P649" s="200"/>
      <c r="Q649" s="200"/>
      <c r="R649" s="200"/>
      <c r="S649" s="200"/>
      <c r="T649" s="200"/>
      <c r="U649" s="200"/>
      <c r="V649" s="556" t="s">
        <v>2471</v>
      </c>
      <c r="W649" s="358" t="s">
        <v>2463</v>
      </c>
      <c r="X649" s="358" t="s">
        <v>355</v>
      </c>
      <c r="Y649" s="129" t="s">
        <v>2568</v>
      </c>
      <c r="Z649" s="132"/>
      <c r="AA649" s="667" t="s">
        <v>349</v>
      </c>
      <c r="AB649" s="1115" t="s">
        <v>2541</v>
      </c>
      <c r="AC649" s="200"/>
      <c r="AD649" s="200"/>
      <c r="AE649" s="132" t="s">
        <v>350</v>
      </c>
      <c r="AF649" s="200"/>
      <c r="AG649" s="200"/>
      <c r="AH649" s="200"/>
      <c r="AI649" s="200"/>
      <c r="AJ649" s="200"/>
      <c r="AK649" s="132" t="s">
        <v>162</v>
      </c>
      <c r="AL649" s="568" t="s">
        <v>2413</v>
      </c>
      <c r="AM649" s="132" t="s">
        <v>241</v>
      </c>
      <c r="AN649" s="366" t="s">
        <v>225</v>
      </c>
      <c r="AO649" s="104" t="s">
        <v>62</v>
      </c>
      <c r="AP649" s="104" t="str">
        <f t="shared" si="30"/>
        <v>Under</v>
      </c>
      <c r="AQ649" s="157" t="s">
        <v>66</v>
      </c>
      <c r="AR649" s="326">
        <v>44609</v>
      </c>
      <c r="AS649" s="200" t="s">
        <v>4335</v>
      </c>
      <c r="AT649" s="200" t="s">
        <v>4336</v>
      </c>
      <c r="AU649" s="129" t="s">
        <v>2508</v>
      </c>
      <c r="AV649" s="200" t="s">
        <v>413</v>
      </c>
      <c r="AW649" s="157" t="s">
        <v>47</v>
      </c>
      <c r="AX649" s="200" t="s">
        <v>4337</v>
      </c>
      <c r="AY649" s="200" t="s">
        <v>48</v>
      </c>
      <c r="AZ649" s="326">
        <v>44609</v>
      </c>
      <c r="BA649" s="200"/>
      <c r="BB649" s="200"/>
      <c r="BC649" s="200"/>
      <c r="BD649" s="558"/>
      <c r="BE649" s="326">
        <v>44609</v>
      </c>
      <c r="BF649" s="631">
        <v>0.375</v>
      </c>
      <c r="BG649" s="326">
        <v>44607</v>
      </c>
      <c r="BH649" s="631">
        <v>0.51388888888888895</v>
      </c>
      <c r="BI649" s="200" t="s">
        <v>4276</v>
      </c>
      <c r="BJ649" s="200">
        <v>1</v>
      </c>
      <c r="BK649" s="200" t="s">
        <v>977</v>
      </c>
      <c r="BL649" s="107">
        <f t="shared" si="31"/>
        <v>0</v>
      </c>
      <c r="BM649" s="107" t="str">
        <f>VLOOKUP(BL:BL,value!$A:$B,2,0)</f>
        <v>Y</v>
      </c>
      <c r="BN649" s="107" t="str">
        <f>VLOOKUP(BM:BM,value!C:D,2,0)</f>
        <v>Under</v>
      </c>
      <c r="BO649" s="107">
        <f t="shared" si="32"/>
        <v>0</v>
      </c>
      <c r="BP649" s="107" t="str">
        <f>VLOOKUP(BO:BO,value!$A:$B,2,0)</f>
        <v>Y</v>
      </c>
      <c r="BQ649" s="107" t="str">
        <f>VLOOKUP(BP:BP,value!C:D,2,0)</f>
        <v>Under</v>
      </c>
      <c r="BR649" s="107">
        <f>LOOKUP(AR649,value!$F$2:$H$20)</f>
        <v>5</v>
      </c>
    </row>
    <row r="650" spans="1:70" ht="19.95" customHeight="1">
      <c r="A650" s="200"/>
      <c r="B650" s="326">
        <v>44581</v>
      </c>
      <c r="C650" s="357" t="s">
        <v>2449</v>
      </c>
      <c r="D650" s="556" t="s">
        <v>2428</v>
      </c>
      <c r="E650" s="359" t="s">
        <v>2492</v>
      </c>
      <c r="F650" s="570">
        <v>44609</v>
      </c>
      <c r="G650" s="567" t="s">
        <v>2410</v>
      </c>
      <c r="H650" s="200"/>
      <c r="I650" s="200"/>
      <c r="J650" s="200"/>
      <c r="K650" s="557">
        <v>88127434</v>
      </c>
      <c r="L650" s="207"/>
      <c r="M650" s="207" t="s">
        <v>295</v>
      </c>
      <c r="N650" s="359" t="s">
        <v>2507</v>
      </c>
      <c r="O650" s="364" t="s">
        <v>2508</v>
      </c>
      <c r="P650" s="200"/>
      <c r="Q650" s="200"/>
      <c r="R650" s="200"/>
      <c r="S650" s="200"/>
      <c r="T650" s="200"/>
      <c r="U650" s="200"/>
      <c r="V650" s="556" t="s">
        <v>2471</v>
      </c>
      <c r="W650" s="358" t="s">
        <v>2463</v>
      </c>
      <c r="X650" s="358" t="s">
        <v>355</v>
      </c>
      <c r="Y650" s="129" t="s">
        <v>2568</v>
      </c>
      <c r="Z650" s="132"/>
      <c r="AA650" s="667" t="s">
        <v>349</v>
      </c>
      <c r="AB650" s="1115" t="s">
        <v>2542</v>
      </c>
      <c r="AC650" s="200"/>
      <c r="AD650" s="200"/>
      <c r="AE650" s="132" t="s">
        <v>350</v>
      </c>
      <c r="AF650" s="200"/>
      <c r="AG650" s="200"/>
      <c r="AH650" s="200"/>
      <c r="AI650" s="200"/>
      <c r="AJ650" s="200"/>
      <c r="AK650" s="132" t="s">
        <v>162</v>
      </c>
      <c r="AL650" s="568" t="s">
        <v>2413</v>
      </c>
      <c r="AM650" s="132" t="s">
        <v>241</v>
      </c>
      <c r="AN650" s="366" t="s">
        <v>225</v>
      </c>
      <c r="AO650" s="104" t="s">
        <v>62</v>
      </c>
      <c r="AP650" s="104" t="str">
        <f t="shared" si="30"/>
        <v>Under</v>
      </c>
      <c r="AQ650" s="157" t="s">
        <v>66</v>
      </c>
      <c r="AR650" s="326">
        <v>44609</v>
      </c>
      <c r="AS650" s="200" t="s">
        <v>4335</v>
      </c>
      <c r="AT650" s="200" t="s">
        <v>4336</v>
      </c>
      <c r="AU650" s="129" t="s">
        <v>2508</v>
      </c>
      <c r="AV650" s="200" t="s">
        <v>413</v>
      </c>
      <c r="AW650" s="157" t="s">
        <v>47</v>
      </c>
      <c r="AX650" s="200" t="s">
        <v>4337</v>
      </c>
      <c r="AY650" s="200" t="s">
        <v>48</v>
      </c>
      <c r="AZ650" s="326">
        <v>44609</v>
      </c>
      <c r="BA650" s="200"/>
      <c r="BB650" s="200"/>
      <c r="BC650" s="200"/>
      <c r="BD650" s="558"/>
      <c r="BE650" s="326">
        <v>44609</v>
      </c>
      <c r="BF650" s="631">
        <v>0.375</v>
      </c>
      <c r="BG650" s="326">
        <v>44607</v>
      </c>
      <c r="BH650" s="631">
        <v>0.51388888888888895</v>
      </c>
      <c r="BI650" s="200" t="s">
        <v>4276</v>
      </c>
      <c r="BJ650" s="200">
        <v>1</v>
      </c>
      <c r="BK650" s="200" t="s">
        <v>977</v>
      </c>
      <c r="BL650" s="107">
        <f t="shared" si="31"/>
        <v>0</v>
      </c>
      <c r="BM650" s="107" t="str">
        <f>VLOOKUP(BL:BL,value!$A:$B,2,0)</f>
        <v>Y</v>
      </c>
      <c r="BN650" s="107" t="str">
        <f>VLOOKUP(BM:BM,value!C:D,2,0)</f>
        <v>Under</v>
      </c>
      <c r="BO650" s="107">
        <f t="shared" si="32"/>
        <v>0</v>
      </c>
      <c r="BP650" s="107" t="str">
        <f>VLOOKUP(BO:BO,value!$A:$B,2,0)</f>
        <v>Y</v>
      </c>
      <c r="BQ650" s="107" t="str">
        <f>VLOOKUP(BP:BP,value!C:D,2,0)</f>
        <v>Under</v>
      </c>
      <c r="BR650" s="107">
        <f>LOOKUP(AR650,value!$F$2:$H$20)</f>
        <v>5</v>
      </c>
    </row>
    <row r="651" spans="1:70" ht="19.95" customHeight="1">
      <c r="A651" s="200"/>
      <c r="B651" s="326">
        <v>44581</v>
      </c>
      <c r="C651" s="357" t="s">
        <v>2450</v>
      </c>
      <c r="D651" s="556" t="s">
        <v>2429</v>
      </c>
      <c r="E651" s="359" t="s">
        <v>2493</v>
      </c>
      <c r="F651" s="570">
        <v>44609</v>
      </c>
      <c r="G651" s="569" t="s">
        <v>2412</v>
      </c>
      <c r="H651" s="200"/>
      <c r="I651" s="200"/>
      <c r="J651" s="200"/>
      <c r="K651" s="557">
        <v>88129711</v>
      </c>
      <c r="L651" s="207"/>
      <c r="M651" s="207" t="s">
        <v>295</v>
      </c>
      <c r="N651" s="359" t="s">
        <v>2509</v>
      </c>
      <c r="O651" s="364" t="s">
        <v>2510</v>
      </c>
      <c r="P651" s="200"/>
      <c r="Q651" s="200"/>
      <c r="R651" s="200"/>
      <c r="S651" s="200"/>
      <c r="T651" s="200"/>
      <c r="U651" s="200"/>
      <c r="V651" s="556" t="s">
        <v>2472</v>
      </c>
      <c r="W651" s="358" t="s">
        <v>387</v>
      </c>
      <c r="X651" s="358" t="s">
        <v>355</v>
      </c>
      <c r="Y651" s="129" t="s">
        <v>2569</v>
      </c>
      <c r="Z651" s="132"/>
      <c r="AA651" s="667" t="s">
        <v>349</v>
      </c>
      <c r="AB651" s="1115" t="s">
        <v>2543</v>
      </c>
      <c r="AC651" s="200"/>
      <c r="AD651" s="200"/>
      <c r="AE651" s="132" t="s">
        <v>350</v>
      </c>
      <c r="AF651" s="200"/>
      <c r="AG651" s="200"/>
      <c r="AH651" s="200"/>
      <c r="AI651" s="200"/>
      <c r="AJ651" s="200"/>
      <c r="AK651" s="132" t="s">
        <v>162</v>
      </c>
      <c r="AL651" s="568" t="s">
        <v>2413</v>
      </c>
      <c r="AM651" s="132" t="s">
        <v>241</v>
      </c>
      <c r="AN651" s="366" t="s">
        <v>172</v>
      </c>
      <c r="AO651" s="104" t="s">
        <v>62</v>
      </c>
      <c r="AP651" s="104" t="str">
        <f t="shared" si="30"/>
        <v>Under</v>
      </c>
      <c r="AQ651" s="157" t="s">
        <v>66</v>
      </c>
      <c r="AR651" s="326">
        <v>44609</v>
      </c>
      <c r="AS651" s="200" t="s">
        <v>4338</v>
      </c>
      <c r="AT651" s="200" t="s">
        <v>4339</v>
      </c>
      <c r="AU651" s="129" t="s">
        <v>4340</v>
      </c>
      <c r="AV651" s="200" t="s">
        <v>4086</v>
      </c>
      <c r="AW651" s="157" t="s">
        <v>47</v>
      </c>
      <c r="AX651" s="200" t="s">
        <v>4341</v>
      </c>
      <c r="AY651" s="200" t="s">
        <v>48</v>
      </c>
      <c r="AZ651" s="326">
        <v>44609</v>
      </c>
      <c r="BA651" s="200"/>
      <c r="BB651" s="200"/>
      <c r="BC651" s="200"/>
      <c r="BD651" s="558"/>
      <c r="BE651" s="132"/>
      <c r="BF651" s="132"/>
      <c r="BG651" s="326">
        <v>44604</v>
      </c>
      <c r="BH651" s="631">
        <v>0.67361111111111116</v>
      </c>
      <c r="BI651" s="200" t="s">
        <v>4078</v>
      </c>
      <c r="BJ651" s="200">
        <v>1</v>
      </c>
      <c r="BK651" s="200" t="s">
        <v>4073</v>
      </c>
      <c r="BL651" s="107">
        <f t="shared" si="31"/>
        <v>0</v>
      </c>
      <c r="BM651" s="107" t="str">
        <f>VLOOKUP(BL:BL,value!$A:$B,2,0)</f>
        <v>Y</v>
      </c>
      <c r="BN651" s="107" t="str">
        <f>VLOOKUP(BM:BM,value!C:D,2,0)</f>
        <v>Under</v>
      </c>
      <c r="BO651" s="107">
        <f t="shared" si="32"/>
        <v>0</v>
      </c>
      <c r="BP651" s="107" t="str">
        <f>VLOOKUP(BO:BO,value!$A:$B,2,0)</f>
        <v>Y</v>
      </c>
      <c r="BQ651" s="107" t="str">
        <f>VLOOKUP(BP:BP,value!C:D,2,0)</f>
        <v>Under</v>
      </c>
      <c r="BR651" s="107">
        <f>LOOKUP(AR651,value!$F$2:$H$20)</f>
        <v>5</v>
      </c>
    </row>
    <row r="652" spans="1:70" ht="19.95" customHeight="1">
      <c r="A652" s="200"/>
      <c r="B652" s="326">
        <v>44581</v>
      </c>
      <c r="C652" s="357" t="s">
        <v>2450</v>
      </c>
      <c r="D652" s="556" t="s">
        <v>2429</v>
      </c>
      <c r="E652" s="359" t="s">
        <v>2493</v>
      </c>
      <c r="F652" s="570">
        <v>44609</v>
      </c>
      <c r="G652" s="569" t="s">
        <v>2412</v>
      </c>
      <c r="H652" s="200"/>
      <c r="I652" s="200"/>
      <c r="J652" s="200"/>
      <c r="K652" s="557">
        <v>88129744</v>
      </c>
      <c r="L652" s="207"/>
      <c r="M652" s="207" t="s">
        <v>295</v>
      </c>
      <c r="N652" s="359" t="s">
        <v>2509</v>
      </c>
      <c r="O652" s="364" t="s">
        <v>2510</v>
      </c>
      <c r="P652" s="200"/>
      <c r="Q652" s="200"/>
      <c r="R652" s="200"/>
      <c r="S652" s="200"/>
      <c r="T652" s="200"/>
      <c r="U652" s="200"/>
      <c r="V652" s="556" t="s">
        <v>2472</v>
      </c>
      <c r="W652" s="358" t="s">
        <v>387</v>
      </c>
      <c r="X652" s="358" t="s">
        <v>355</v>
      </c>
      <c r="Y652" s="129" t="s">
        <v>2569</v>
      </c>
      <c r="Z652" s="132"/>
      <c r="AA652" s="667" t="s">
        <v>349</v>
      </c>
      <c r="AB652" s="1115" t="s">
        <v>2544</v>
      </c>
      <c r="AC652" s="200"/>
      <c r="AD652" s="200"/>
      <c r="AE652" s="132" t="s">
        <v>350</v>
      </c>
      <c r="AF652" s="200"/>
      <c r="AG652" s="200"/>
      <c r="AH652" s="200"/>
      <c r="AI652" s="200"/>
      <c r="AJ652" s="200"/>
      <c r="AK652" s="132" t="s">
        <v>162</v>
      </c>
      <c r="AL652" s="568" t="s">
        <v>2413</v>
      </c>
      <c r="AM652" s="132" t="s">
        <v>241</v>
      </c>
      <c r="AN652" s="366" t="s">
        <v>172</v>
      </c>
      <c r="AO652" s="104" t="s">
        <v>62</v>
      </c>
      <c r="AP652" s="104" t="str">
        <f t="shared" si="30"/>
        <v>Under</v>
      </c>
      <c r="AQ652" s="157" t="s">
        <v>66</v>
      </c>
      <c r="AR652" s="326">
        <v>44609</v>
      </c>
      <c r="AS652" s="200" t="s">
        <v>4338</v>
      </c>
      <c r="AT652" s="200" t="s">
        <v>4339</v>
      </c>
      <c r="AU652" s="129" t="s">
        <v>4340</v>
      </c>
      <c r="AV652" s="200" t="s">
        <v>4086</v>
      </c>
      <c r="AW652" s="157" t="s">
        <v>47</v>
      </c>
      <c r="AX652" s="200" t="s">
        <v>4341</v>
      </c>
      <c r="AY652" s="200" t="s">
        <v>48</v>
      </c>
      <c r="AZ652" s="326">
        <v>44609</v>
      </c>
      <c r="BA652" s="200"/>
      <c r="BB652" s="200"/>
      <c r="BC652" s="200"/>
      <c r="BD652" s="558"/>
      <c r="BE652" s="132"/>
      <c r="BF652" s="132"/>
      <c r="BG652" s="326">
        <v>44604</v>
      </c>
      <c r="BH652" s="631">
        <v>0.67361111111111116</v>
      </c>
      <c r="BI652" s="200" t="s">
        <v>4078</v>
      </c>
      <c r="BJ652" s="200">
        <v>1</v>
      </c>
      <c r="BK652" s="200" t="s">
        <v>4073</v>
      </c>
      <c r="BL652" s="107">
        <f t="shared" si="31"/>
        <v>0</v>
      </c>
      <c r="BM652" s="107" t="str">
        <f>VLOOKUP(BL:BL,value!$A:$B,2,0)</f>
        <v>Y</v>
      </c>
      <c r="BN652" s="107" t="str">
        <f>VLOOKUP(BM:BM,value!C:D,2,0)</f>
        <v>Under</v>
      </c>
      <c r="BO652" s="107">
        <f t="shared" si="32"/>
        <v>0</v>
      </c>
      <c r="BP652" s="107" t="str">
        <f>VLOOKUP(BO:BO,value!$A:$B,2,0)</f>
        <v>Y</v>
      </c>
      <c r="BQ652" s="107" t="str">
        <f>VLOOKUP(BP:BP,value!C:D,2,0)</f>
        <v>Under</v>
      </c>
      <c r="BR652" s="107">
        <f>LOOKUP(AR652,value!$F$2:$H$20)</f>
        <v>5</v>
      </c>
    </row>
    <row r="653" spans="1:70" ht="19.95" customHeight="1">
      <c r="A653" s="200"/>
      <c r="B653" s="326">
        <v>44589</v>
      </c>
      <c r="C653" s="585" t="s">
        <v>2737</v>
      </c>
      <c r="D653" s="131" t="s">
        <v>2664</v>
      </c>
      <c r="E653" s="587" t="s">
        <v>2958</v>
      </c>
      <c r="F653" s="598">
        <v>44609</v>
      </c>
      <c r="G653" s="200"/>
      <c r="H653" s="200"/>
      <c r="I653" s="200"/>
      <c r="J653" s="200"/>
      <c r="K653" s="592">
        <v>88086008</v>
      </c>
      <c r="L653" s="200"/>
      <c r="M653" s="200"/>
      <c r="N653" s="131" t="s">
        <v>2238</v>
      </c>
      <c r="O653" s="133" t="s">
        <v>3031</v>
      </c>
      <c r="P653" s="200"/>
      <c r="Q653" s="200"/>
      <c r="R653" s="200"/>
      <c r="S653" s="200"/>
      <c r="T653" s="200"/>
      <c r="U653" s="200"/>
      <c r="V653" s="596" t="s">
        <v>2252</v>
      </c>
      <c r="W653" s="597" t="s">
        <v>2814</v>
      </c>
      <c r="X653" s="597" t="s">
        <v>355</v>
      </c>
      <c r="Y653" s="632" t="s">
        <v>3250</v>
      </c>
      <c r="Z653" s="200"/>
      <c r="AA653" s="667" t="s">
        <v>349</v>
      </c>
      <c r="AB653" s="1129" t="s">
        <v>3109</v>
      </c>
      <c r="AC653" s="200"/>
      <c r="AD653" s="200"/>
      <c r="AE653" s="200"/>
      <c r="AF653" s="200"/>
      <c r="AG653" s="200"/>
      <c r="AH653" s="200"/>
      <c r="AI653" s="200"/>
      <c r="AJ653" s="200"/>
      <c r="AK653" s="132"/>
      <c r="AL653" s="132"/>
      <c r="AM653" s="132" t="s">
        <v>242</v>
      </c>
      <c r="AN653" s="361" t="s">
        <v>229</v>
      </c>
      <c r="AO653" s="104" t="s">
        <v>62</v>
      </c>
      <c r="AP653" s="104" t="str">
        <f t="shared" si="30"/>
        <v>Under</v>
      </c>
      <c r="AQ653" s="157" t="s">
        <v>66</v>
      </c>
      <c r="AR653" s="326">
        <v>44609</v>
      </c>
      <c r="AS653" s="200" t="s">
        <v>4342</v>
      </c>
      <c r="AT653" s="200" t="s">
        <v>4343</v>
      </c>
      <c r="AU653" s="129" t="s">
        <v>4344</v>
      </c>
      <c r="AV653" s="200" t="s">
        <v>2135</v>
      </c>
      <c r="AW653" s="157" t="s">
        <v>47</v>
      </c>
      <c r="AX653" s="200" t="s">
        <v>4345</v>
      </c>
      <c r="AY653" s="200" t="s">
        <v>117</v>
      </c>
      <c r="AZ653" s="326">
        <v>44609</v>
      </c>
      <c r="BA653" s="200"/>
      <c r="BB653" s="200"/>
      <c r="BC653" s="200"/>
      <c r="BD653" s="200"/>
      <c r="BE653" s="132"/>
      <c r="BF653" s="132"/>
      <c r="BG653" s="132"/>
      <c r="BH653" s="132"/>
      <c r="BI653" s="200"/>
      <c r="BJ653" s="200"/>
      <c r="BK653" s="200"/>
      <c r="BL653" s="107">
        <f t="shared" si="31"/>
        <v>0</v>
      </c>
      <c r="BM653" s="107" t="str">
        <f>VLOOKUP(BL:BL,value!$A:$B,2,0)</f>
        <v>Y</v>
      </c>
      <c r="BN653" s="107" t="str">
        <f>VLOOKUP(BM:BM,value!C:D,2,0)</f>
        <v>Under</v>
      </c>
      <c r="BO653" s="107">
        <f t="shared" si="32"/>
        <v>0</v>
      </c>
      <c r="BP653" s="107" t="str">
        <f>VLOOKUP(BO:BO,value!$A:$B,2,0)</f>
        <v>Y</v>
      </c>
      <c r="BQ653" s="107" t="str">
        <f>VLOOKUP(BP:BP,value!C:D,2,0)</f>
        <v>Under</v>
      </c>
      <c r="BR653" s="107">
        <f>LOOKUP(AR653,value!$F$2:$H$20)</f>
        <v>5</v>
      </c>
    </row>
    <row r="654" spans="1:70" ht="19.95" customHeight="1">
      <c r="A654" s="200"/>
      <c r="B654" s="326">
        <v>44589</v>
      </c>
      <c r="C654" s="585" t="s">
        <v>2737</v>
      </c>
      <c r="D654" s="131" t="s">
        <v>2664</v>
      </c>
      <c r="E654" s="587" t="s">
        <v>2958</v>
      </c>
      <c r="F654" s="598">
        <v>44609</v>
      </c>
      <c r="G654" s="200"/>
      <c r="H654" s="200"/>
      <c r="I654" s="200"/>
      <c r="J654" s="200"/>
      <c r="K654" s="592">
        <v>88086004</v>
      </c>
      <c r="L654" s="207"/>
      <c r="M654" s="207"/>
      <c r="N654" s="131" t="s">
        <v>2238</v>
      </c>
      <c r="O654" s="133" t="s">
        <v>3031</v>
      </c>
      <c r="P654" s="200"/>
      <c r="Q654" s="200"/>
      <c r="R654" s="200"/>
      <c r="S654" s="200"/>
      <c r="T654" s="200"/>
      <c r="U654" s="200"/>
      <c r="V654" s="596" t="s">
        <v>2252</v>
      </c>
      <c r="W654" s="597" t="s">
        <v>2815</v>
      </c>
      <c r="X654" s="597" t="s">
        <v>355</v>
      </c>
      <c r="Y654" s="632" t="s">
        <v>3250</v>
      </c>
      <c r="Z654" s="132"/>
      <c r="AA654" s="667" t="s">
        <v>349</v>
      </c>
      <c r="AB654" s="1129" t="s">
        <v>3110</v>
      </c>
      <c r="AC654" s="200"/>
      <c r="AD654" s="200"/>
      <c r="AE654" s="577"/>
      <c r="AF654" s="200"/>
      <c r="AG654" s="200"/>
      <c r="AH654" s="200"/>
      <c r="AI654" s="200"/>
      <c r="AJ654" s="200"/>
      <c r="AK654" s="132"/>
      <c r="AL654" s="132"/>
      <c r="AM654" s="132" t="s">
        <v>242</v>
      </c>
      <c r="AN654" s="361" t="s">
        <v>229</v>
      </c>
      <c r="AO654" s="104" t="s">
        <v>62</v>
      </c>
      <c r="AP654" s="104" t="str">
        <f t="shared" si="30"/>
        <v>Under</v>
      </c>
      <c r="AQ654" s="157" t="s">
        <v>66</v>
      </c>
      <c r="AR654" s="326">
        <v>44609</v>
      </c>
      <c r="AS654" s="200" t="s">
        <v>4342</v>
      </c>
      <c r="AT654" s="200" t="s">
        <v>4343</v>
      </c>
      <c r="AU654" s="129" t="s">
        <v>4344</v>
      </c>
      <c r="AV654" s="200" t="s">
        <v>2135</v>
      </c>
      <c r="AW654" s="157" t="s">
        <v>47</v>
      </c>
      <c r="AX654" s="200" t="s">
        <v>4345</v>
      </c>
      <c r="AY654" s="200" t="s">
        <v>117</v>
      </c>
      <c r="AZ654" s="326">
        <v>44609</v>
      </c>
      <c r="BA654" s="200"/>
      <c r="BB654" s="200"/>
      <c r="BC654" s="200"/>
      <c r="BD654" s="200"/>
      <c r="BE654" s="132"/>
      <c r="BF654" s="132"/>
      <c r="BG654" s="326"/>
      <c r="BH654" s="631"/>
      <c r="BI654" s="200"/>
      <c r="BJ654" s="200"/>
      <c r="BK654" s="200"/>
      <c r="BL654" s="107">
        <f t="shared" si="31"/>
        <v>0</v>
      </c>
      <c r="BM654" s="107" t="str">
        <f>VLOOKUP(BL:BL,value!$A:$B,2,0)</f>
        <v>Y</v>
      </c>
      <c r="BN654" s="107" t="str">
        <f>VLOOKUP(BM:BM,value!C:D,2,0)</f>
        <v>Under</v>
      </c>
      <c r="BO654" s="107">
        <f t="shared" si="32"/>
        <v>0</v>
      </c>
      <c r="BP654" s="107" t="str">
        <f>VLOOKUP(BO:BO,value!$A:$B,2,0)</f>
        <v>Y</v>
      </c>
      <c r="BQ654" s="107" t="str">
        <f>VLOOKUP(BP:BP,value!C:D,2,0)</f>
        <v>Under</v>
      </c>
      <c r="BR654" s="107">
        <f>LOOKUP(AR654,value!$F$2:$H$20)</f>
        <v>5</v>
      </c>
    </row>
    <row r="655" spans="1:70" ht="19.95" customHeight="1">
      <c r="A655" s="200"/>
      <c r="B655" s="326">
        <v>44589</v>
      </c>
      <c r="C655" s="585" t="s">
        <v>2763</v>
      </c>
      <c r="D655" s="131" t="s">
        <v>2690</v>
      </c>
      <c r="E655" s="587" t="s">
        <v>2984</v>
      </c>
      <c r="F655" s="598">
        <v>44609</v>
      </c>
      <c r="G655" s="200"/>
      <c r="H655" s="200"/>
      <c r="I655" s="200"/>
      <c r="J655" s="200"/>
      <c r="K655" s="592">
        <v>88087602</v>
      </c>
      <c r="L655" s="200"/>
      <c r="M655" s="200"/>
      <c r="N655" s="131" t="s">
        <v>2238</v>
      </c>
      <c r="O655" s="133" t="s">
        <v>3057</v>
      </c>
      <c r="P655" s="200"/>
      <c r="Q655" s="200"/>
      <c r="R655" s="200"/>
      <c r="S655" s="200"/>
      <c r="T655" s="200"/>
      <c r="U655" s="200"/>
      <c r="V655" s="596" t="s">
        <v>2252</v>
      </c>
      <c r="W655" s="597" t="s">
        <v>2865</v>
      </c>
      <c r="X655" s="597" t="s">
        <v>355</v>
      </c>
      <c r="Y655" s="632" t="s">
        <v>3250</v>
      </c>
      <c r="Z655" s="200"/>
      <c r="AA655" s="667" t="s">
        <v>349</v>
      </c>
      <c r="AB655" s="1129" t="s">
        <v>3160</v>
      </c>
      <c r="AC655" s="200"/>
      <c r="AD655" s="200"/>
      <c r="AE655" s="200"/>
      <c r="AF655" s="200"/>
      <c r="AG655" s="200"/>
      <c r="AH655" s="200"/>
      <c r="AI655" s="200"/>
      <c r="AJ655" s="200"/>
      <c r="AK655" s="132"/>
      <c r="AL655" s="132"/>
      <c r="AM655" s="132" t="s">
        <v>242</v>
      </c>
      <c r="AN655" s="361" t="s">
        <v>182</v>
      </c>
      <c r="AO655" s="104" t="s">
        <v>62</v>
      </c>
      <c r="AP655" s="104" t="str">
        <f t="shared" si="30"/>
        <v>Under</v>
      </c>
      <c r="AQ655" s="157" t="s">
        <v>66</v>
      </c>
      <c r="AR655" s="326">
        <v>44609</v>
      </c>
      <c r="AS655" s="200" t="s">
        <v>423</v>
      </c>
      <c r="AT655" s="200" t="s">
        <v>4346</v>
      </c>
      <c r="AU655" s="129" t="s">
        <v>3057</v>
      </c>
      <c r="AV655" s="200" t="s">
        <v>413</v>
      </c>
      <c r="AW655" s="157" t="s">
        <v>47</v>
      </c>
      <c r="AX655" s="200" t="s">
        <v>4347</v>
      </c>
      <c r="AY655" s="200" t="s">
        <v>117</v>
      </c>
      <c r="AZ655" s="326">
        <v>44609</v>
      </c>
      <c r="BA655" s="200"/>
      <c r="BB655" s="200"/>
      <c r="BC655" s="200"/>
      <c r="BD655" s="200"/>
      <c r="BE655" s="132"/>
      <c r="BF655" s="132"/>
      <c r="BG655" s="132"/>
      <c r="BH655" s="132"/>
      <c r="BI655" s="200"/>
      <c r="BJ655" s="200"/>
      <c r="BK655" s="200"/>
      <c r="BL655" s="107">
        <f t="shared" si="31"/>
        <v>0</v>
      </c>
      <c r="BM655" s="107" t="str">
        <f>VLOOKUP(BL:BL,value!$A:$B,2,0)</f>
        <v>Y</v>
      </c>
      <c r="BN655" s="107" t="str">
        <f>VLOOKUP(BM:BM,value!C:D,2,0)</f>
        <v>Under</v>
      </c>
      <c r="BO655" s="107">
        <f t="shared" si="32"/>
        <v>0</v>
      </c>
      <c r="BP655" s="107" t="str">
        <f>VLOOKUP(BO:BO,value!$A:$B,2,0)</f>
        <v>Y</v>
      </c>
      <c r="BQ655" s="107" t="str">
        <f>VLOOKUP(BP:BP,value!C:D,2,0)</f>
        <v>Under</v>
      </c>
      <c r="BR655" s="107">
        <f>LOOKUP(AR655,value!$F$2:$H$20)</f>
        <v>5</v>
      </c>
    </row>
    <row r="656" spans="1:70" ht="19.95" customHeight="1">
      <c r="A656" s="200"/>
      <c r="B656" s="326">
        <v>44589</v>
      </c>
      <c r="C656" s="585" t="s">
        <v>2763</v>
      </c>
      <c r="D656" s="131" t="s">
        <v>2690</v>
      </c>
      <c r="E656" s="587" t="s">
        <v>2984</v>
      </c>
      <c r="F656" s="598">
        <v>44609</v>
      </c>
      <c r="G656" s="200"/>
      <c r="H656" s="200"/>
      <c r="I656" s="200"/>
      <c r="J656" s="200"/>
      <c r="K656" s="592">
        <v>88087598</v>
      </c>
      <c r="L656" s="207"/>
      <c r="M656" s="207"/>
      <c r="N656" s="131" t="s">
        <v>2238</v>
      </c>
      <c r="O656" s="133" t="s">
        <v>3057</v>
      </c>
      <c r="P656" s="200"/>
      <c r="Q656" s="200"/>
      <c r="R656" s="200"/>
      <c r="S656" s="200"/>
      <c r="T656" s="200"/>
      <c r="U656" s="200"/>
      <c r="V656" s="596" t="s">
        <v>2252</v>
      </c>
      <c r="W656" s="597" t="s">
        <v>2866</v>
      </c>
      <c r="X656" s="597" t="s">
        <v>355</v>
      </c>
      <c r="Y656" s="632" t="s">
        <v>3250</v>
      </c>
      <c r="Z656" s="132"/>
      <c r="AA656" s="667" t="s">
        <v>349</v>
      </c>
      <c r="AB656" s="1129" t="s">
        <v>3161</v>
      </c>
      <c r="AC656" s="200"/>
      <c r="AD656" s="200"/>
      <c r="AE656" s="577"/>
      <c r="AF656" s="200"/>
      <c r="AG656" s="200"/>
      <c r="AH656" s="200"/>
      <c r="AI656" s="200"/>
      <c r="AJ656" s="200"/>
      <c r="AK656" s="132"/>
      <c r="AL656" s="132"/>
      <c r="AM656" s="132" t="s">
        <v>242</v>
      </c>
      <c r="AN656" s="361" t="s">
        <v>182</v>
      </c>
      <c r="AO656" s="104" t="s">
        <v>62</v>
      </c>
      <c r="AP656" s="104" t="str">
        <f t="shared" si="30"/>
        <v>Under</v>
      </c>
      <c r="AQ656" s="157" t="s">
        <v>66</v>
      </c>
      <c r="AR656" s="326">
        <v>44609</v>
      </c>
      <c r="AS656" s="200" t="s">
        <v>423</v>
      </c>
      <c r="AT656" s="200" t="s">
        <v>4346</v>
      </c>
      <c r="AU656" s="129" t="s">
        <v>3057</v>
      </c>
      <c r="AV656" s="200" t="s">
        <v>413</v>
      </c>
      <c r="AW656" s="157" t="s">
        <v>47</v>
      </c>
      <c r="AX656" s="200" t="s">
        <v>4347</v>
      </c>
      <c r="AY656" s="200" t="s">
        <v>117</v>
      </c>
      <c r="AZ656" s="326">
        <v>44609</v>
      </c>
      <c r="BA656" s="200"/>
      <c r="BB656" s="200"/>
      <c r="BC656" s="200"/>
      <c r="BD656" s="200"/>
      <c r="BE656" s="132"/>
      <c r="BF656" s="132"/>
      <c r="BG656" s="132"/>
      <c r="BH656" s="132"/>
      <c r="BI656" s="200"/>
      <c r="BJ656" s="200"/>
      <c r="BK656" s="200"/>
      <c r="BL656" s="107">
        <f t="shared" si="31"/>
        <v>0</v>
      </c>
      <c r="BM656" s="107" t="str">
        <f>VLOOKUP(BL:BL,value!$A:$B,2,0)</f>
        <v>Y</v>
      </c>
      <c r="BN656" s="107" t="str">
        <f>VLOOKUP(BM:BM,value!C:D,2,0)</f>
        <v>Under</v>
      </c>
      <c r="BO656" s="107">
        <f t="shared" si="32"/>
        <v>0</v>
      </c>
      <c r="BP656" s="107" t="str">
        <f>VLOOKUP(BO:BO,value!$A:$B,2,0)</f>
        <v>Y</v>
      </c>
      <c r="BQ656" s="107" t="str">
        <f>VLOOKUP(BP:BP,value!C:D,2,0)</f>
        <v>Under</v>
      </c>
      <c r="BR656" s="107">
        <f>LOOKUP(AR656,value!$F$2:$H$20)</f>
        <v>5</v>
      </c>
    </row>
    <row r="657" spans="1:70" ht="19.95" customHeight="1">
      <c r="A657" s="200"/>
      <c r="B657" s="326">
        <v>44589</v>
      </c>
      <c r="C657" s="585" t="s">
        <v>2775</v>
      </c>
      <c r="D657" s="131" t="s">
        <v>2702</v>
      </c>
      <c r="E657" s="587" t="s">
        <v>2996</v>
      </c>
      <c r="F657" s="598">
        <v>44609</v>
      </c>
      <c r="G657" s="200"/>
      <c r="H657" s="200"/>
      <c r="I657" s="200"/>
      <c r="J657" s="200"/>
      <c r="K657" s="592">
        <v>88087938</v>
      </c>
      <c r="L657" s="200"/>
      <c r="M657" s="200"/>
      <c r="N657" s="131" t="s">
        <v>2238</v>
      </c>
      <c r="O657" s="133" t="s">
        <v>3069</v>
      </c>
      <c r="P657" s="200"/>
      <c r="Q657" s="200"/>
      <c r="R657" s="200"/>
      <c r="S657" s="200"/>
      <c r="T657" s="200"/>
      <c r="U657" s="200"/>
      <c r="V657" s="596" t="s">
        <v>2252</v>
      </c>
      <c r="W657" s="597" t="s">
        <v>2889</v>
      </c>
      <c r="X657" s="597" t="s">
        <v>355</v>
      </c>
      <c r="Y657" s="632" t="s">
        <v>3250</v>
      </c>
      <c r="Z657" s="200"/>
      <c r="AA657" s="667" t="s">
        <v>349</v>
      </c>
      <c r="AB657" s="1129" t="s">
        <v>3184</v>
      </c>
      <c r="AC657" s="200"/>
      <c r="AD657" s="200"/>
      <c r="AE657" s="200"/>
      <c r="AF657" s="200"/>
      <c r="AG657" s="200"/>
      <c r="AH657" s="200"/>
      <c r="AI657" s="200"/>
      <c r="AJ657" s="200"/>
      <c r="AK657" s="132"/>
      <c r="AL657" s="132"/>
      <c r="AM657" s="132" t="s">
        <v>242</v>
      </c>
      <c r="AN657" s="361" t="s">
        <v>169</v>
      </c>
      <c r="AO657" s="104" t="s">
        <v>62</v>
      </c>
      <c r="AP657" s="104" t="str">
        <f t="shared" si="30"/>
        <v>Under</v>
      </c>
      <c r="AQ657" s="157" t="s">
        <v>66</v>
      </c>
      <c r="AR657" s="326">
        <v>44609</v>
      </c>
      <c r="AS657" s="200" t="s">
        <v>4348</v>
      </c>
      <c r="AT657" s="200" t="s">
        <v>4349</v>
      </c>
      <c r="AU657" s="129" t="s">
        <v>4350</v>
      </c>
      <c r="AV657" s="200" t="s">
        <v>403</v>
      </c>
      <c r="AW657" s="157" t="s">
        <v>47</v>
      </c>
      <c r="AX657" s="200" t="s">
        <v>4351</v>
      </c>
      <c r="AY657" s="200" t="s">
        <v>117</v>
      </c>
      <c r="AZ657" s="326">
        <v>44609</v>
      </c>
      <c r="BA657" s="200"/>
      <c r="BB657" s="200"/>
      <c r="BC657" s="200"/>
      <c r="BD657" s="200"/>
      <c r="BE657" s="326">
        <v>44609</v>
      </c>
      <c r="BF657" s="132" t="s">
        <v>2114</v>
      </c>
      <c r="BG657" s="326">
        <v>44604</v>
      </c>
      <c r="BH657" s="631">
        <v>0.54166666666666663</v>
      </c>
      <c r="BI657" s="200" t="s">
        <v>4124</v>
      </c>
      <c r="BJ657" s="200">
        <v>1</v>
      </c>
      <c r="BK657" s="200" t="s">
        <v>403</v>
      </c>
      <c r="BL657" s="107">
        <f t="shared" si="31"/>
        <v>0</v>
      </c>
      <c r="BM657" s="107" t="str">
        <f>VLOOKUP(BL:BL,value!$A:$B,2,0)</f>
        <v>Y</v>
      </c>
      <c r="BN657" s="107" t="str">
        <f>VLOOKUP(BM:BM,value!C:D,2,0)</f>
        <v>Under</v>
      </c>
      <c r="BO657" s="107">
        <f t="shared" si="32"/>
        <v>0</v>
      </c>
      <c r="BP657" s="107" t="str">
        <f>VLOOKUP(BO:BO,value!$A:$B,2,0)</f>
        <v>Y</v>
      </c>
      <c r="BQ657" s="107" t="str">
        <f>VLOOKUP(BP:BP,value!C:D,2,0)</f>
        <v>Under</v>
      </c>
      <c r="BR657" s="107">
        <f>LOOKUP(AR657,value!$F$2:$H$20)</f>
        <v>5</v>
      </c>
    </row>
    <row r="658" spans="1:70" ht="19.95" customHeight="1">
      <c r="A658" s="200"/>
      <c r="B658" s="326">
        <v>44589</v>
      </c>
      <c r="C658" s="585" t="s">
        <v>2775</v>
      </c>
      <c r="D658" s="131" t="s">
        <v>2702</v>
      </c>
      <c r="E658" s="587" t="s">
        <v>2996</v>
      </c>
      <c r="F658" s="598">
        <v>44609</v>
      </c>
      <c r="G658" s="200"/>
      <c r="H658" s="200"/>
      <c r="I658" s="200"/>
      <c r="J658" s="200"/>
      <c r="K658" s="592">
        <v>88087942</v>
      </c>
      <c r="L658" s="207"/>
      <c r="M658" s="207"/>
      <c r="N658" s="131" t="s">
        <v>2238</v>
      </c>
      <c r="O658" s="133" t="s">
        <v>3069</v>
      </c>
      <c r="P658" s="200"/>
      <c r="Q658" s="200"/>
      <c r="R658" s="200"/>
      <c r="S658" s="200"/>
      <c r="T658" s="200"/>
      <c r="U658" s="200"/>
      <c r="V658" s="596" t="s">
        <v>2252</v>
      </c>
      <c r="W658" s="597" t="s">
        <v>2890</v>
      </c>
      <c r="X658" s="597" t="s">
        <v>355</v>
      </c>
      <c r="Y658" s="632" t="s">
        <v>3250</v>
      </c>
      <c r="Z658" s="132"/>
      <c r="AA658" s="667" t="s">
        <v>349</v>
      </c>
      <c r="AB658" s="1129" t="s">
        <v>3185</v>
      </c>
      <c r="AC658" s="200"/>
      <c r="AD658" s="200"/>
      <c r="AE658" s="577"/>
      <c r="AF658" s="200"/>
      <c r="AG658" s="200"/>
      <c r="AH658" s="200"/>
      <c r="AI658" s="200"/>
      <c r="AJ658" s="200"/>
      <c r="AK658" s="132"/>
      <c r="AL658" s="132"/>
      <c r="AM658" s="132" t="s">
        <v>242</v>
      </c>
      <c r="AN658" s="361" t="s">
        <v>169</v>
      </c>
      <c r="AO658" s="104" t="s">
        <v>62</v>
      </c>
      <c r="AP658" s="104" t="str">
        <f t="shared" si="30"/>
        <v>Under</v>
      </c>
      <c r="AQ658" s="157" t="s">
        <v>66</v>
      </c>
      <c r="AR658" s="326">
        <v>44609</v>
      </c>
      <c r="AS658" s="200" t="s">
        <v>4348</v>
      </c>
      <c r="AT658" s="200" t="s">
        <v>4349</v>
      </c>
      <c r="AU658" s="129" t="s">
        <v>4350</v>
      </c>
      <c r="AV658" s="200" t="s">
        <v>403</v>
      </c>
      <c r="AW658" s="157" t="s">
        <v>47</v>
      </c>
      <c r="AX658" s="200" t="s">
        <v>4351</v>
      </c>
      <c r="AY658" s="200" t="s">
        <v>117</v>
      </c>
      <c r="AZ658" s="326">
        <v>44609</v>
      </c>
      <c r="BA658" s="200"/>
      <c r="BB658" s="200"/>
      <c r="BC658" s="200"/>
      <c r="BD658" s="200"/>
      <c r="BE658" s="326">
        <v>44609</v>
      </c>
      <c r="BF658" s="132" t="s">
        <v>2114</v>
      </c>
      <c r="BG658" s="326">
        <v>44604</v>
      </c>
      <c r="BH658" s="631">
        <v>0.54166666666666663</v>
      </c>
      <c r="BI658" s="200" t="s">
        <v>4124</v>
      </c>
      <c r="BJ658" s="200">
        <v>1</v>
      </c>
      <c r="BK658" s="200" t="s">
        <v>403</v>
      </c>
      <c r="BL658" s="107">
        <f t="shared" si="31"/>
        <v>0</v>
      </c>
      <c r="BM658" s="107" t="str">
        <f>VLOOKUP(BL:BL,value!$A:$B,2,0)</f>
        <v>Y</v>
      </c>
      <c r="BN658" s="107" t="str">
        <f>VLOOKUP(BM:BM,value!C:D,2,0)</f>
        <v>Under</v>
      </c>
      <c r="BO658" s="107">
        <f t="shared" si="32"/>
        <v>0</v>
      </c>
      <c r="BP658" s="107" t="str">
        <f>VLOOKUP(BO:BO,value!$A:$B,2,0)</f>
        <v>Y</v>
      </c>
      <c r="BQ658" s="107" t="str">
        <f>VLOOKUP(BP:BP,value!C:D,2,0)</f>
        <v>Under</v>
      </c>
      <c r="BR658" s="107">
        <f>LOOKUP(AR658,value!$F$2:$H$20)</f>
        <v>5</v>
      </c>
    </row>
    <row r="659" spans="1:70" ht="19.95" customHeight="1">
      <c r="A659" s="200"/>
      <c r="B659" s="326">
        <v>44589</v>
      </c>
      <c r="C659" s="585" t="s">
        <v>2781</v>
      </c>
      <c r="D659" s="131" t="s">
        <v>2708</v>
      </c>
      <c r="E659" s="587" t="s">
        <v>3002</v>
      </c>
      <c r="F659" s="598">
        <v>44609</v>
      </c>
      <c r="G659" s="200"/>
      <c r="H659" s="200"/>
      <c r="I659" s="200"/>
      <c r="J659" s="200"/>
      <c r="K659" s="592">
        <v>88086894</v>
      </c>
      <c r="L659" s="207"/>
      <c r="M659" s="207"/>
      <c r="N659" s="131" t="s">
        <v>2238</v>
      </c>
      <c r="O659" s="133" t="s">
        <v>3075</v>
      </c>
      <c r="P659" s="200"/>
      <c r="Q659" s="200"/>
      <c r="R659" s="200"/>
      <c r="S659" s="200"/>
      <c r="T659" s="200"/>
      <c r="U659" s="200"/>
      <c r="V659" s="596" t="s">
        <v>2252</v>
      </c>
      <c r="W659" s="597" t="s">
        <v>2901</v>
      </c>
      <c r="X659" s="597" t="s">
        <v>355</v>
      </c>
      <c r="Y659" s="632" t="s">
        <v>3250</v>
      </c>
      <c r="Z659" s="132"/>
      <c r="AA659" s="667" t="s">
        <v>349</v>
      </c>
      <c r="AB659" s="1129" t="s">
        <v>3196</v>
      </c>
      <c r="AC659" s="200"/>
      <c r="AD659" s="200"/>
      <c r="AE659" s="577"/>
      <c r="AF659" s="200"/>
      <c r="AG659" s="200"/>
      <c r="AH659" s="200"/>
      <c r="AI659" s="200"/>
      <c r="AJ659" s="200"/>
      <c r="AK659" s="132"/>
      <c r="AL659" s="132"/>
      <c r="AM659" s="132" t="s">
        <v>242</v>
      </c>
      <c r="AN659" s="361" t="s">
        <v>169</v>
      </c>
      <c r="AO659" s="104" t="s">
        <v>62</v>
      </c>
      <c r="AP659" s="104" t="str">
        <f t="shared" si="30"/>
        <v>Under</v>
      </c>
      <c r="AQ659" s="157" t="s">
        <v>66</v>
      </c>
      <c r="AR659" s="326">
        <v>44609</v>
      </c>
      <c r="AS659" s="200" t="s">
        <v>4352</v>
      </c>
      <c r="AT659" s="200" t="s">
        <v>4353</v>
      </c>
      <c r="AU659" s="129" t="s">
        <v>4354</v>
      </c>
      <c r="AV659" s="200" t="s">
        <v>403</v>
      </c>
      <c r="AW659" s="157" t="s">
        <v>47</v>
      </c>
      <c r="AX659" s="200" t="s">
        <v>4355</v>
      </c>
      <c r="AY659" s="200" t="s">
        <v>117</v>
      </c>
      <c r="AZ659" s="326">
        <v>44609</v>
      </c>
      <c r="BA659" s="200"/>
      <c r="BB659" s="200"/>
      <c r="BC659" s="200"/>
      <c r="BD659" s="200"/>
      <c r="BE659" s="326">
        <v>44609</v>
      </c>
      <c r="BF659" s="132" t="s">
        <v>2114</v>
      </c>
      <c r="BG659" s="326">
        <v>44604</v>
      </c>
      <c r="BH659" s="631">
        <v>0.54166666666666663</v>
      </c>
      <c r="BI659" s="200" t="s">
        <v>4125</v>
      </c>
      <c r="BJ659" s="200">
        <v>1</v>
      </c>
      <c r="BK659" s="200" t="s">
        <v>403</v>
      </c>
      <c r="BL659" s="107">
        <f t="shared" si="31"/>
        <v>0</v>
      </c>
      <c r="BM659" s="107" t="str">
        <f>VLOOKUP(BL:BL,value!$A:$B,2,0)</f>
        <v>Y</v>
      </c>
      <c r="BN659" s="107" t="str">
        <f>VLOOKUP(BM:BM,value!C:D,2,0)</f>
        <v>Under</v>
      </c>
      <c r="BO659" s="107">
        <f t="shared" si="32"/>
        <v>0</v>
      </c>
      <c r="BP659" s="107" t="str">
        <f>VLOOKUP(BO:BO,value!$A:$B,2,0)</f>
        <v>Y</v>
      </c>
      <c r="BQ659" s="107" t="str">
        <f>VLOOKUP(BP:BP,value!C:D,2,0)</f>
        <v>Under</v>
      </c>
      <c r="BR659" s="107">
        <f>LOOKUP(AR659,value!$F$2:$H$20)</f>
        <v>5</v>
      </c>
    </row>
    <row r="660" spans="1:70" ht="19.95" customHeight="1">
      <c r="A660" s="200"/>
      <c r="B660" s="326">
        <v>44589</v>
      </c>
      <c r="C660" s="585" t="s">
        <v>2781</v>
      </c>
      <c r="D660" s="131" t="s">
        <v>2708</v>
      </c>
      <c r="E660" s="587" t="s">
        <v>3002</v>
      </c>
      <c r="F660" s="598">
        <v>44609</v>
      </c>
      <c r="G660" s="200"/>
      <c r="H660" s="200"/>
      <c r="I660" s="200"/>
      <c r="J660" s="200"/>
      <c r="K660" s="592">
        <v>88086898</v>
      </c>
      <c r="L660" s="200"/>
      <c r="M660" s="200"/>
      <c r="N660" s="131" t="s">
        <v>2238</v>
      </c>
      <c r="O660" s="133" t="s">
        <v>3075</v>
      </c>
      <c r="P660" s="200"/>
      <c r="Q660" s="200"/>
      <c r="R660" s="200"/>
      <c r="S660" s="200"/>
      <c r="T660" s="200"/>
      <c r="U660" s="200"/>
      <c r="V660" s="596" t="s">
        <v>2252</v>
      </c>
      <c r="W660" s="597" t="s">
        <v>2902</v>
      </c>
      <c r="X660" s="597" t="s">
        <v>355</v>
      </c>
      <c r="Y660" s="632" t="s">
        <v>3250</v>
      </c>
      <c r="Z660" s="200"/>
      <c r="AA660" s="667" t="s">
        <v>349</v>
      </c>
      <c r="AB660" s="1129" t="s">
        <v>3197</v>
      </c>
      <c r="AC660" s="200"/>
      <c r="AD660" s="200"/>
      <c r="AE660" s="200"/>
      <c r="AF660" s="200"/>
      <c r="AG660" s="200"/>
      <c r="AH660" s="200"/>
      <c r="AI660" s="200"/>
      <c r="AJ660" s="200"/>
      <c r="AK660" s="132"/>
      <c r="AL660" s="132"/>
      <c r="AM660" s="132" t="s">
        <v>242</v>
      </c>
      <c r="AN660" s="361" t="s">
        <v>169</v>
      </c>
      <c r="AO660" s="104" t="s">
        <v>62</v>
      </c>
      <c r="AP660" s="104" t="str">
        <f t="shared" si="30"/>
        <v>Under</v>
      </c>
      <c r="AQ660" s="157" t="s">
        <v>66</v>
      </c>
      <c r="AR660" s="326">
        <v>44609</v>
      </c>
      <c r="AS660" s="200" t="s">
        <v>4352</v>
      </c>
      <c r="AT660" s="200" t="s">
        <v>4353</v>
      </c>
      <c r="AU660" s="129" t="s">
        <v>4354</v>
      </c>
      <c r="AV660" s="200" t="s">
        <v>403</v>
      </c>
      <c r="AW660" s="157" t="s">
        <v>47</v>
      </c>
      <c r="AX660" s="200" t="s">
        <v>4355</v>
      </c>
      <c r="AY660" s="200" t="s">
        <v>117</v>
      </c>
      <c r="AZ660" s="326">
        <v>44609</v>
      </c>
      <c r="BA660" s="200"/>
      <c r="BB660" s="200"/>
      <c r="BC660" s="200"/>
      <c r="BD660" s="200"/>
      <c r="BE660" s="326">
        <v>44609</v>
      </c>
      <c r="BF660" s="132" t="s">
        <v>2114</v>
      </c>
      <c r="BG660" s="326">
        <v>44604</v>
      </c>
      <c r="BH660" s="631">
        <v>0.54166666666666663</v>
      </c>
      <c r="BI660" s="200" t="s">
        <v>4125</v>
      </c>
      <c r="BJ660" s="200">
        <v>1</v>
      </c>
      <c r="BK660" s="200" t="s">
        <v>403</v>
      </c>
      <c r="BL660" s="107">
        <f t="shared" si="31"/>
        <v>0</v>
      </c>
      <c r="BM660" s="107" t="str">
        <f>VLOOKUP(BL:BL,value!$A:$B,2,0)</f>
        <v>Y</v>
      </c>
      <c r="BN660" s="107" t="str">
        <f>VLOOKUP(BM:BM,value!C:D,2,0)</f>
        <v>Under</v>
      </c>
      <c r="BO660" s="107">
        <f t="shared" si="32"/>
        <v>0</v>
      </c>
      <c r="BP660" s="107" t="str">
        <f>VLOOKUP(BO:BO,value!$A:$B,2,0)</f>
        <v>Y</v>
      </c>
      <c r="BQ660" s="107" t="str">
        <f>VLOOKUP(BP:BP,value!C:D,2,0)</f>
        <v>Under</v>
      </c>
      <c r="BR660" s="107">
        <f>LOOKUP(AR660,value!$F$2:$H$20)</f>
        <v>5</v>
      </c>
    </row>
    <row r="661" spans="1:70" ht="19.95" customHeight="1">
      <c r="A661" s="200"/>
      <c r="B661" s="326">
        <v>44589</v>
      </c>
      <c r="C661" s="585" t="s">
        <v>2784</v>
      </c>
      <c r="D661" s="131" t="s">
        <v>2711</v>
      </c>
      <c r="E661" s="587" t="s">
        <v>3005</v>
      </c>
      <c r="F661" s="598">
        <v>44609</v>
      </c>
      <c r="G661" s="200"/>
      <c r="H661" s="200"/>
      <c r="I661" s="200"/>
      <c r="J661" s="200"/>
      <c r="K661" s="592">
        <v>88086906</v>
      </c>
      <c r="L661" s="207"/>
      <c r="M661" s="207"/>
      <c r="N661" s="131" t="s">
        <v>2238</v>
      </c>
      <c r="O661" s="133" t="s">
        <v>3078</v>
      </c>
      <c r="P661" s="200"/>
      <c r="Q661" s="200"/>
      <c r="R661" s="200"/>
      <c r="S661" s="200"/>
      <c r="T661" s="200"/>
      <c r="U661" s="200"/>
      <c r="V661" s="596" t="s">
        <v>2252</v>
      </c>
      <c r="W661" s="597" t="s">
        <v>2907</v>
      </c>
      <c r="X661" s="597" t="s">
        <v>355</v>
      </c>
      <c r="Y661" s="632" t="s">
        <v>3250</v>
      </c>
      <c r="Z661" s="132"/>
      <c r="AA661" s="667" t="s">
        <v>349</v>
      </c>
      <c r="AB661" s="1129" t="s">
        <v>3202</v>
      </c>
      <c r="AC661" s="200"/>
      <c r="AD661" s="200"/>
      <c r="AE661" s="577"/>
      <c r="AF661" s="200"/>
      <c r="AG661" s="200"/>
      <c r="AH661" s="200"/>
      <c r="AI661" s="200"/>
      <c r="AJ661" s="200"/>
      <c r="AK661" s="132"/>
      <c r="AL661" s="132"/>
      <c r="AM661" s="132" t="s">
        <v>242</v>
      </c>
      <c r="AN661" s="361" t="s">
        <v>169</v>
      </c>
      <c r="AO661" s="104" t="s">
        <v>62</v>
      </c>
      <c r="AP661" s="104" t="str">
        <f t="shared" si="30"/>
        <v>Under</v>
      </c>
      <c r="AQ661" s="157" t="s">
        <v>66</v>
      </c>
      <c r="AR661" s="326">
        <v>44609</v>
      </c>
      <c r="AS661" s="200" t="s">
        <v>4352</v>
      </c>
      <c r="AT661" s="200" t="s">
        <v>4356</v>
      </c>
      <c r="AU661" s="129" t="s">
        <v>4357</v>
      </c>
      <c r="AV661" s="200" t="s">
        <v>403</v>
      </c>
      <c r="AW661" s="157" t="s">
        <v>47</v>
      </c>
      <c r="AX661" s="200" t="s">
        <v>4358</v>
      </c>
      <c r="AY661" s="200" t="s">
        <v>117</v>
      </c>
      <c r="AZ661" s="326">
        <v>44609</v>
      </c>
      <c r="BA661" s="200"/>
      <c r="BB661" s="200"/>
      <c r="BC661" s="200"/>
      <c r="BD661" s="200"/>
      <c r="BE661" s="326">
        <v>44609</v>
      </c>
      <c r="BF661" s="132" t="s">
        <v>2114</v>
      </c>
      <c r="BG661" s="326">
        <v>44604</v>
      </c>
      <c r="BH661" s="631">
        <v>0.54166666666666663</v>
      </c>
      <c r="BI661" s="200" t="s">
        <v>4126</v>
      </c>
      <c r="BJ661" s="200">
        <v>1</v>
      </c>
      <c r="BK661" s="200" t="s">
        <v>403</v>
      </c>
      <c r="BL661" s="107">
        <f t="shared" si="31"/>
        <v>0</v>
      </c>
      <c r="BM661" s="107" t="str">
        <f>VLOOKUP(BL:BL,value!$A:$B,2,0)</f>
        <v>Y</v>
      </c>
      <c r="BN661" s="107" t="str">
        <f>VLOOKUP(BM:BM,value!C:D,2,0)</f>
        <v>Under</v>
      </c>
      <c r="BO661" s="107">
        <f t="shared" si="32"/>
        <v>0</v>
      </c>
      <c r="BP661" s="107" t="str">
        <f>VLOOKUP(BO:BO,value!$A:$B,2,0)</f>
        <v>Y</v>
      </c>
      <c r="BQ661" s="107" t="str">
        <f>VLOOKUP(BP:BP,value!C:D,2,0)</f>
        <v>Under</v>
      </c>
      <c r="BR661" s="107">
        <f>LOOKUP(AR661,value!$F$2:$H$20)</f>
        <v>5</v>
      </c>
    </row>
    <row r="662" spans="1:70" ht="19.95" customHeight="1">
      <c r="A662" s="200"/>
      <c r="B662" s="326">
        <v>44589</v>
      </c>
      <c r="C662" s="585" t="s">
        <v>2784</v>
      </c>
      <c r="D662" s="131" t="s">
        <v>2711</v>
      </c>
      <c r="E662" s="587" t="s">
        <v>3005</v>
      </c>
      <c r="F662" s="598">
        <v>44609</v>
      </c>
      <c r="G662" s="200"/>
      <c r="H662" s="200"/>
      <c r="I662" s="200"/>
      <c r="J662" s="200"/>
      <c r="K662" s="592">
        <v>88086902</v>
      </c>
      <c r="L662" s="200"/>
      <c r="M662" s="200"/>
      <c r="N662" s="131" t="s">
        <v>2238</v>
      </c>
      <c r="O662" s="133" t="s">
        <v>3078</v>
      </c>
      <c r="P662" s="200"/>
      <c r="Q662" s="200"/>
      <c r="R662" s="200"/>
      <c r="S662" s="200"/>
      <c r="T662" s="200"/>
      <c r="U662" s="200"/>
      <c r="V662" s="596" t="s">
        <v>2252</v>
      </c>
      <c r="W662" s="597" t="s">
        <v>2908</v>
      </c>
      <c r="X662" s="597" t="s">
        <v>355</v>
      </c>
      <c r="Y662" s="632" t="s">
        <v>3250</v>
      </c>
      <c r="Z662" s="200"/>
      <c r="AA662" s="667" t="s">
        <v>349</v>
      </c>
      <c r="AB662" s="1129" t="s">
        <v>3203</v>
      </c>
      <c r="AC662" s="200"/>
      <c r="AD662" s="200"/>
      <c r="AE662" s="200"/>
      <c r="AF662" s="200"/>
      <c r="AG662" s="200"/>
      <c r="AH662" s="200"/>
      <c r="AI662" s="200"/>
      <c r="AJ662" s="200"/>
      <c r="AK662" s="132"/>
      <c r="AL662" s="132"/>
      <c r="AM662" s="132" t="s">
        <v>242</v>
      </c>
      <c r="AN662" s="361" t="s">
        <v>169</v>
      </c>
      <c r="AO662" s="104" t="s">
        <v>62</v>
      </c>
      <c r="AP662" s="104" t="str">
        <f t="shared" si="30"/>
        <v>Under</v>
      </c>
      <c r="AQ662" s="157" t="s">
        <v>66</v>
      </c>
      <c r="AR662" s="326">
        <v>44609</v>
      </c>
      <c r="AS662" s="200" t="s">
        <v>4352</v>
      </c>
      <c r="AT662" s="200" t="s">
        <v>4356</v>
      </c>
      <c r="AU662" s="129" t="s">
        <v>4357</v>
      </c>
      <c r="AV662" s="200" t="s">
        <v>403</v>
      </c>
      <c r="AW662" s="157" t="s">
        <v>47</v>
      </c>
      <c r="AX662" s="200" t="s">
        <v>4358</v>
      </c>
      <c r="AY662" s="200" t="s">
        <v>117</v>
      </c>
      <c r="AZ662" s="326">
        <v>44609</v>
      </c>
      <c r="BA662" s="200"/>
      <c r="BB662" s="200"/>
      <c r="BC662" s="200"/>
      <c r="BD662" s="200"/>
      <c r="BE662" s="326">
        <v>44609</v>
      </c>
      <c r="BF662" s="132" t="s">
        <v>2114</v>
      </c>
      <c r="BG662" s="326">
        <v>44604</v>
      </c>
      <c r="BH662" s="631">
        <v>0.54166666666666663</v>
      </c>
      <c r="BI662" s="200" t="s">
        <v>4126</v>
      </c>
      <c r="BJ662" s="200">
        <v>1</v>
      </c>
      <c r="BK662" s="200" t="s">
        <v>403</v>
      </c>
      <c r="BL662" s="107">
        <f t="shared" si="31"/>
        <v>0</v>
      </c>
      <c r="BM662" s="107" t="str">
        <f>VLOOKUP(BL:BL,value!$A:$B,2,0)</f>
        <v>Y</v>
      </c>
      <c r="BN662" s="107" t="str">
        <f>VLOOKUP(BM:BM,value!C:D,2,0)</f>
        <v>Under</v>
      </c>
      <c r="BO662" s="107">
        <f t="shared" si="32"/>
        <v>0</v>
      </c>
      <c r="BP662" s="107" t="str">
        <f>VLOOKUP(BO:BO,value!$A:$B,2,0)</f>
        <v>Y</v>
      </c>
      <c r="BQ662" s="107" t="str">
        <f>VLOOKUP(BP:BP,value!C:D,2,0)</f>
        <v>Under</v>
      </c>
      <c r="BR662" s="107">
        <f>LOOKUP(AR662,value!$F$2:$H$20)</f>
        <v>5</v>
      </c>
    </row>
    <row r="663" spans="1:70" ht="19.95" customHeight="1">
      <c r="A663" s="200"/>
      <c r="B663" s="326">
        <v>44589</v>
      </c>
      <c r="C663" s="585" t="s">
        <v>2793</v>
      </c>
      <c r="D663" s="131" t="s">
        <v>2720</v>
      </c>
      <c r="E663" s="587" t="s">
        <v>3014</v>
      </c>
      <c r="F663" s="598">
        <v>44609</v>
      </c>
      <c r="G663" s="200"/>
      <c r="H663" s="200"/>
      <c r="I663" s="200"/>
      <c r="J663" s="200"/>
      <c r="K663" s="592">
        <v>88087690</v>
      </c>
      <c r="L663" s="200"/>
      <c r="M663" s="200"/>
      <c r="N663" s="131" t="s">
        <v>2238</v>
      </c>
      <c r="O663" s="133" t="s">
        <v>3087</v>
      </c>
      <c r="P663" s="200"/>
      <c r="Q663" s="200"/>
      <c r="R663" s="200"/>
      <c r="S663" s="200"/>
      <c r="T663" s="200"/>
      <c r="U663" s="200"/>
      <c r="V663" s="596" t="s">
        <v>2252</v>
      </c>
      <c r="W663" s="597" t="s">
        <v>2927</v>
      </c>
      <c r="X663" s="597" t="s">
        <v>355</v>
      </c>
      <c r="Y663" s="632" t="s">
        <v>3250</v>
      </c>
      <c r="Z663" s="200"/>
      <c r="AA663" s="667" t="s">
        <v>349</v>
      </c>
      <c r="AB663" s="1129" t="s">
        <v>3222</v>
      </c>
      <c r="AC663" s="200"/>
      <c r="AD663" s="200"/>
      <c r="AE663" s="200"/>
      <c r="AF663" s="200"/>
      <c r="AG663" s="200"/>
      <c r="AH663" s="200"/>
      <c r="AI663" s="200"/>
      <c r="AJ663" s="200"/>
      <c r="AK663" s="132"/>
      <c r="AL663" s="132"/>
      <c r="AM663" s="132" t="s">
        <v>242</v>
      </c>
      <c r="AN663" s="361" t="s">
        <v>169</v>
      </c>
      <c r="AO663" s="104" t="s">
        <v>62</v>
      </c>
      <c r="AP663" s="104" t="str">
        <f t="shared" si="30"/>
        <v>Under</v>
      </c>
      <c r="AQ663" s="157" t="s">
        <v>66</v>
      </c>
      <c r="AR663" s="326">
        <v>44609</v>
      </c>
      <c r="AS663" s="200" t="s">
        <v>4359</v>
      </c>
      <c r="AT663" s="200" t="s">
        <v>4360</v>
      </c>
      <c r="AU663" s="129" t="s">
        <v>4361</v>
      </c>
      <c r="AV663" s="200" t="s">
        <v>403</v>
      </c>
      <c r="AW663" s="157" t="s">
        <v>47</v>
      </c>
      <c r="AX663" s="200" t="s">
        <v>4362</v>
      </c>
      <c r="AY663" s="200" t="s">
        <v>117</v>
      </c>
      <c r="AZ663" s="326">
        <v>44609</v>
      </c>
      <c r="BA663" s="200"/>
      <c r="BB663" s="200"/>
      <c r="BC663" s="200"/>
      <c r="BD663" s="200"/>
      <c r="BE663" s="326">
        <v>44609</v>
      </c>
      <c r="BF663" s="132" t="s">
        <v>2114</v>
      </c>
      <c r="BG663" s="326">
        <v>44604</v>
      </c>
      <c r="BH663" s="631">
        <v>0.54166666666666663</v>
      </c>
      <c r="BI663" s="200" t="s">
        <v>4127</v>
      </c>
      <c r="BJ663" s="200">
        <v>1</v>
      </c>
      <c r="BK663" s="200" t="s">
        <v>403</v>
      </c>
      <c r="BL663" s="107">
        <f t="shared" si="31"/>
        <v>0</v>
      </c>
      <c r="BM663" s="107" t="str">
        <f>VLOOKUP(BL:BL,value!$A:$B,2,0)</f>
        <v>Y</v>
      </c>
      <c r="BN663" s="107" t="str">
        <f>VLOOKUP(BM:BM,value!C:D,2,0)</f>
        <v>Under</v>
      </c>
      <c r="BO663" s="107">
        <f t="shared" si="32"/>
        <v>0</v>
      </c>
      <c r="BP663" s="107" t="str">
        <f>VLOOKUP(BO:BO,value!$A:$B,2,0)</f>
        <v>Y</v>
      </c>
      <c r="BQ663" s="107" t="str">
        <f>VLOOKUP(BP:BP,value!C:D,2,0)</f>
        <v>Under</v>
      </c>
      <c r="BR663" s="107">
        <f>LOOKUP(AR663,value!$F$2:$H$20)</f>
        <v>5</v>
      </c>
    </row>
    <row r="664" spans="1:70" ht="19.95" customHeight="1">
      <c r="A664" s="200"/>
      <c r="B664" s="326">
        <v>44589</v>
      </c>
      <c r="C664" s="585" t="s">
        <v>2793</v>
      </c>
      <c r="D664" s="131" t="s">
        <v>2720</v>
      </c>
      <c r="E664" s="587" t="s">
        <v>3014</v>
      </c>
      <c r="F664" s="598">
        <v>44609</v>
      </c>
      <c r="G664" s="200"/>
      <c r="H664" s="200"/>
      <c r="I664" s="200"/>
      <c r="J664" s="200"/>
      <c r="K664" s="592">
        <v>88087694</v>
      </c>
      <c r="L664" s="200"/>
      <c r="M664" s="200"/>
      <c r="N664" s="131" t="s">
        <v>2238</v>
      </c>
      <c r="O664" s="133" t="s">
        <v>3087</v>
      </c>
      <c r="P664" s="200"/>
      <c r="Q664" s="200"/>
      <c r="R664" s="200"/>
      <c r="S664" s="200"/>
      <c r="T664" s="200"/>
      <c r="U664" s="200"/>
      <c r="V664" s="596" t="s">
        <v>2252</v>
      </c>
      <c r="W664" s="597" t="s">
        <v>2928</v>
      </c>
      <c r="X664" s="597" t="s">
        <v>355</v>
      </c>
      <c r="Y664" s="632" t="s">
        <v>3250</v>
      </c>
      <c r="Z664" s="831"/>
      <c r="AA664" s="745" t="s">
        <v>349</v>
      </c>
      <c r="AB664" s="1129" t="s">
        <v>3223</v>
      </c>
      <c r="AC664" s="200"/>
      <c r="AD664" s="200"/>
      <c r="AE664" s="200"/>
      <c r="AF664" s="200"/>
      <c r="AG664" s="200"/>
      <c r="AH664" s="200"/>
      <c r="AI664" s="200"/>
      <c r="AJ664" s="200"/>
      <c r="AK664" s="132"/>
      <c r="AL664" s="132"/>
      <c r="AM664" s="132" t="s">
        <v>242</v>
      </c>
      <c r="AN664" s="361" t="s">
        <v>169</v>
      </c>
      <c r="AO664" s="104" t="s">
        <v>62</v>
      </c>
      <c r="AP664" s="104" t="str">
        <f t="shared" si="30"/>
        <v>Under</v>
      </c>
      <c r="AQ664" s="157" t="s">
        <v>66</v>
      </c>
      <c r="AR664" s="326">
        <v>44609</v>
      </c>
      <c r="AS664" s="200" t="s">
        <v>4359</v>
      </c>
      <c r="AT664" s="200" t="s">
        <v>4360</v>
      </c>
      <c r="AU664" s="129" t="s">
        <v>4361</v>
      </c>
      <c r="AV664" s="200" t="s">
        <v>403</v>
      </c>
      <c r="AW664" s="157" t="s">
        <v>47</v>
      </c>
      <c r="AX664" s="200" t="s">
        <v>4362</v>
      </c>
      <c r="AY664" s="200" t="s">
        <v>117</v>
      </c>
      <c r="AZ664" s="326">
        <v>44609</v>
      </c>
      <c r="BA664" s="200"/>
      <c r="BB664" s="200"/>
      <c r="BC664" s="200"/>
      <c r="BD664" s="200"/>
      <c r="BE664" s="326">
        <v>44609</v>
      </c>
      <c r="BF664" s="132" t="s">
        <v>2114</v>
      </c>
      <c r="BG664" s="326">
        <v>44604</v>
      </c>
      <c r="BH664" s="631">
        <v>0.54166666666666663</v>
      </c>
      <c r="BI664" s="200" t="s">
        <v>4127</v>
      </c>
      <c r="BJ664" s="200">
        <v>1</v>
      </c>
      <c r="BK664" s="200" t="s">
        <v>403</v>
      </c>
      <c r="BL664" s="107">
        <f t="shared" si="31"/>
        <v>0</v>
      </c>
      <c r="BM664" s="107" t="str">
        <f>VLOOKUP(BL:BL,value!$A:$B,2,0)</f>
        <v>Y</v>
      </c>
      <c r="BN664" s="107" t="str">
        <f>VLOOKUP(BM:BM,value!C:D,2,0)</f>
        <v>Under</v>
      </c>
      <c r="BO664" s="107">
        <f t="shared" si="32"/>
        <v>0</v>
      </c>
      <c r="BP664" s="107" t="str">
        <f>VLOOKUP(BO:BO,value!$A:$B,2,0)</f>
        <v>Y</v>
      </c>
      <c r="BQ664" s="107" t="str">
        <f>VLOOKUP(BP:BP,value!C:D,2,0)</f>
        <v>Under</v>
      </c>
      <c r="BR664" s="107">
        <f>LOOKUP(AR664,value!$F$2:$H$20)</f>
        <v>5</v>
      </c>
    </row>
    <row r="665" spans="1:70" ht="19.95" customHeight="1">
      <c r="A665" s="200"/>
      <c r="B665" s="326">
        <v>44589</v>
      </c>
      <c r="C665" s="585" t="s">
        <v>2804</v>
      </c>
      <c r="D665" s="131" t="s">
        <v>2731</v>
      </c>
      <c r="E665" s="587" t="s">
        <v>3025</v>
      </c>
      <c r="F665" s="598">
        <v>44609</v>
      </c>
      <c r="G665" s="200"/>
      <c r="H665" s="200"/>
      <c r="I665" s="200"/>
      <c r="J665" s="200"/>
      <c r="K665" s="592">
        <v>88088325</v>
      </c>
      <c r="L665" s="200"/>
      <c r="M665" s="200"/>
      <c r="N665" s="131" t="s">
        <v>2238</v>
      </c>
      <c r="O665" s="133" t="s">
        <v>3098</v>
      </c>
      <c r="P665" s="200"/>
      <c r="Q665" s="200"/>
      <c r="R665" s="200"/>
      <c r="S665" s="200"/>
      <c r="T665" s="200"/>
      <c r="U665" s="200"/>
      <c r="V665" s="596" t="s">
        <v>2252</v>
      </c>
      <c r="W665" s="597" t="s">
        <v>2948</v>
      </c>
      <c r="X665" s="597" t="s">
        <v>355</v>
      </c>
      <c r="Y665" s="632" t="s">
        <v>3250</v>
      </c>
      <c r="Z665" s="200"/>
      <c r="AA665" s="667" t="s">
        <v>349</v>
      </c>
      <c r="AB665" s="1129" t="s">
        <v>3243</v>
      </c>
      <c r="AC665" s="200"/>
      <c r="AD665" s="200"/>
      <c r="AE665" s="200"/>
      <c r="AF665" s="200"/>
      <c r="AG665" s="200"/>
      <c r="AH665" s="200"/>
      <c r="AI665" s="200"/>
      <c r="AJ665" s="200"/>
      <c r="AK665" s="132"/>
      <c r="AL665" s="132"/>
      <c r="AM665" s="132" t="s">
        <v>242</v>
      </c>
      <c r="AN665" s="361" t="s">
        <v>179</v>
      </c>
      <c r="AO665" s="104" t="s">
        <v>62</v>
      </c>
      <c r="AP665" s="104" t="str">
        <f t="shared" si="30"/>
        <v>Under</v>
      </c>
      <c r="AQ665" s="157" t="s">
        <v>66</v>
      </c>
      <c r="AR665" s="326">
        <v>44609</v>
      </c>
      <c r="AS665" s="200" t="s">
        <v>4363</v>
      </c>
      <c r="AT665" s="200" t="s">
        <v>4364</v>
      </c>
      <c r="AU665" s="129" t="s">
        <v>4365</v>
      </c>
      <c r="AV665" s="200" t="s">
        <v>976</v>
      </c>
      <c r="AW665" s="157" t="s">
        <v>47</v>
      </c>
      <c r="AX665" s="200" t="s">
        <v>4366</v>
      </c>
      <c r="AY665" s="200" t="s">
        <v>117</v>
      </c>
      <c r="AZ665" s="326">
        <v>44609</v>
      </c>
      <c r="BA665" s="200"/>
      <c r="BB665" s="200"/>
      <c r="BC665" s="200"/>
      <c r="BD665" s="200"/>
      <c r="BE665" s="132"/>
      <c r="BF665" s="132"/>
      <c r="BG665" s="132"/>
      <c r="BH665" s="132"/>
      <c r="BI665" s="200"/>
      <c r="BJ665" s="200"/>
      <c r="BK665" s="200"/>
      <c r="BL665" s="107">
        <f t="shared" si="31"/>
        <v>0</v>
      </c>
      <c r="BM665" s="107" t="str">
        <f>VLOOKUP(BL:BL,value!$A:$B,2,0)</f>
        <v>Y</v>
      </c>
      <c r="BN665" s="107" t="str">
        <f>VLOOKUP(BM:BM,value!C:D,2,0)</f>
        <v>Under</v>
      </c>
      <c r="BO665" s="107">
        <f t="shared" si="32"/>
        <v>0</v>
      </c>
      <c r="BP665" s="107" t="str">
        <f>VLOOKUP(BO:BO,value!$A:$B,2,0)</f>
        <v>Y</v>
      </c>
      <c r="BQ665" s="107" t="str">
        <f>VLOOKUP(BP:BP,value!C:D,2,0)</f>
        <v>Under</v>
      </c>
      <c r="BR665" s="107">
        <f>LOOKUP(AR665,value!$F$2:$H$20)</f>
        <v>5</v>
      </c>
    </row>
    <row r="666" spans="1:70" ht="19.95" customHeight="1">
      <c r="A666" s="200"/>
      <c r="B666" s="326">
        <v>44589</v>
      </c>
      <c r="C666" s="585" t="s">
        <v>2804</v>
      </c>
      <c r="D666" s="131" t="s">
        <v>2731</v>
      </c>
      <c r="E666" s="587" t="s">
        <v>3025</v>
      </c>
      <c r="F666" s="598">
        <v>44609</v>
      </c>
      <c r="G666" s="200"/>
      <c r="H666" s="200"/>
      <c r="I666" s="200"/>
      <c r="J666" s="200"/>
      <c r="K666" s="592">
        <v>88088329</v>
      </c>
      <c r="L666" s="200"/>
      <c r="M666" s="200"/>
      <c r="N666" s="131" t="s">
        <v>2238</v>
      </c>
      <c r="O666" s="133" t="s">
        <v>3098</v>
      </c>
      <c r="P666" s="200"/>
      <c r="Q666" s="200"/>
      <c r="R666" s="200"/>
      <c r="S666" s="200"/>
      <c r="T666" s="200"/>
      <c r="U666" s="200"/>
      <c r="V666" s="596" t="s">
        <v>2252</v>
      </c>
      <c r="W666" s="597" t="s">
        <v>2949</v>
      </c>
      <c r="X666" s="597" t="s">
        <v>355</v>
      </c>
      <c r="Y666" s="632" t="s">
        <v>3250</v>
      </c>
      <c r="Z666" s="200"/>
      <c r="AA666" s="667" t="s">
        <v>349</v>
      </c>
      <c r="AB666" s="1129" t="s">
        <v>3244</v>
      </c>
      <c r="AC666" s="200"/>
      <c r="AD666" s="200"/>
      <c r="AE666" s="200"/>
      <c r="AF666" s="200"/>
      <c r="AG666" s="200"/>
      <c r="AH666" s="200"/>
      <c r="AI666" s="200"/>
      <c r="AJ666" s="200"/>
      <c r="AK666" s="132"/>
      <c r="AL666" s="132"/>
      <c r="AM666" s="132" t="s">
        <v>242</v>
      </c>
      <c r="AN666" s="361" t="s">
        <v>179</v>
      </c>
      <c r="AO666" s="104" t="s">
        <v>62</v>
      </c>
      <c r="AP666" s="104" t="str">
        <f t="shared" si="30"/>
        <v>Under</v>
      </c>
      <c r="AQ666" s="157" t="s">
        <v>66</v>
      </c>
      <c r="AR666" s="326">
        <v>44609</v>
      </c>
      <c r="AS666" s="200" t="s">
        <v>4363</v>
      </c>
      <c r="AT666" s="200" t="s">
        <v>4364</v>
      </c>
      <c r="AU666" s="129" t="s">
        <v>4365</v>
      </c>
      <c r="AV666" s="200" t="s">
        <v>976</v>
      </c>
      <c r="AW666" s="157" t="s">
        <v>47</v>
      </c>
      <c r="AX666" s="200" t="s">
        <v>4366</v>
      </c>
      <c r="AY666" s="200" t="s">
        <v>117</v>
      </c>
      <c r="AZ666" s="326">
        <v>44609</v>
      </c>
      <c r="BA666" s="200"/>
      <c r="BB666" s="200"/>
      <c r="BC666" s="200"/>
      <c r="BD666" s="200"/>
      <c r="BE666" s="132"/>
      <c r="BF666" s="132"/>
      <c r="BG666" s="132"/>
      <c r="BH666" s="132"/>
      <c r="BI666" s="200"/>
      <c r="BJ666" s="200"/>
      <c r="BK666" s="200"/>
      <c r="BL666" s="107">
        <f t="shared" si="31"/>
        <v>0</v>
      </c>
      <c r="BM666" s="107" t="str">
        <f>VLOOKUP(BL:BL,value!$A:$B,2,0)</f>
        <v>Y</v>
      </c>
      <c r="BN666" s="107" t="str">
        <f>VLOOKUP(BM:BM,value!C:D,2,0)</f>
        <v>Under</v>
      </c>
      <c r="BO666" s="107">
        <f t="shared" si="32"/>
        <v>0</v>
      </c>
      <c r="BP666" s="107" t="str">
        <f>VLOOKUP(BO:BO,value!$A:$B,2,0)</f>
        <v>Y</v>
      </c>
      <c r="BQ666" s="107" t="str">
        <f>VLOOKUP(BP:BP,value!C:D,2,0)</f>
        <v>Under</v>
      </c>
      <c r="BR666" s="107">
        <f>LOOKUP(AR666,value!$F$2:$H$20)</f>
        <v>5</v>
      </c>
    </row>
    <row r="667" spans="1:70" ht="19.95" customHeight="1">
      <c r="A667" s="200"/>
      <c r="B667" s="326">
        <v>44589</v>
      </c>
      <c r="C667" s="585" t="s">
        <v>2805</v>
      </c>
      <c r="D667" s="131" t="s">
        <v>2732</v>
      </c>
      <c r="E667" s="587" t="s">
        <v>3026</v>
      </c>
      <c r="F667" s="598">
        <v>44609</v>
      </c>
      <c r="G667" s="200"/>
      <c r="H667" s="200"/>
      <c r="I667" s="200"/>
      <c r="J667" s="200"/>
      <c r="K667" s="592">
        <v>88092739</v>
      </c>
      <c r="L667" s="200"/>
      <c r="M667" s="200"/>
      <c r="N667" s="131" t="s">
        <v>2238</v>
      </c>
      <c r="O667" s="133" t="s">
        <v>3099</v>
      </c>
      <c r="P667" s="200"/>
      <c r="Q667" s="200"/>
      <c r="R667" s="200"/>
      <c r="S667" s="200"/>
      <c r="T667" s="200"/>
      <c r="U667" s="200"/>
      <c r="V667" s="596" t="s">
        <v>2252</v>
      </c>
      <c r="W667" s="597" t="s">
        <v>2950</v>
      </c>
      <c r="X667" s="597" t="s">
        <v>355</v>
      </c>
      <c r="Y667" s="632" t="s">
        <v>3250</v>
      </c>
      <c r="Z667" s="200"/>
      <c r="AA667" s="667" t="s">
        <v>349</v>
      </c>
      <c r="AB667" s="1129" t="s">
        <v>3245</v>
      </c>
      <c r="AC667" s="200"/>
      <c r="AD667" s="200"/>
      <c r="AE667" s="200"/>
      <c r="AF667" s="200"/>
      <c r="AG667" s="200"/>
      <c r="AH667" s="200"/>
      <c r="AI667" s="200"/>
      <c r="AJ667" s="200"/>
      <c r="AK667" s="132"/>
      <c r="AL667" s="132"/>
      <c r="AM667" s="132" t="s">
        <v>242</v>
      </c>
      <c r="AN667" s="361" t="s">
        <v>213</v>
      </c>
      <c r="AO667" s="104" t="s">
        <v>62</v>
      </c>
      <c r="AP667" s="104" t="str">
        <f t="shared" si="30"/>
        <v>Under</v>
      </c>
      <c r="AQ667" s="157" t="s">
        <v>66</v>
      </c>
      <c r="AR667" s="326">
        <v>44609</v>
      </c>
      <c r="AS667" s="200" t="s">
        <v>4367</v>
      </c>
      <c r="AT667" s="200" t="s">
        <v>4368</v>
      </c>
      <c r="AU667" s="129" t="s">
        <v>4369</v>
      </c>
      <c r="AV667" s="200" t="s">
        <v>2637</v>
      </c>
      <c r="AW667" s="157" t="s">
        <v>47</v>
      </c>
      <c r="AX667" s="200" t="s">
        <v>4370</v>
      </c>
      <c r="AY667" s="200" t="s">
        <v>117</v>
      </c>
      <c r="AZ667" s="326">
        <v>44609</v>
      </c>
      <c r="BA667" s="200"/>
      <c r="BB667" s="200"/>
      <c r="BC667" s="200"/>
      <c r="BD667" s="200"/>
      <c r="BE667" s="132"/>
      <c r="BF667" s="132"/>
      <c r="BG667" s="132"/>
      <c r="BH667" s="132"/>
      <c r="BI667" s="200"/>
      <c r="BJ667" s="200"/>
      <c r="BK667" s="200"/>
      <c r="BL667" s="107">
        <f t="shared" si="31"/>
        <v>0</v>
      </c>
      <c r="BM667" s="107" t="str">
        <f>VLOOKUP(BL:BL,value!$A:$B,2,0)</f>
        <v>Y</v>
      </c>
      <c r="BN667" s="107" t="str">
        <f>VLOOKUP(BM:BM,value!C:D,2,0)</f>
        <v>Under</v>
      </c>
      <c r="BO667" s="107">
        <f t="shared" si="32"/>
        <v>0</v>
      </c>
      <c r="BP667" s="107" t="str">
        <f>VLOOKUP(BO:BO,value!$A:$B,2,0)</f>
        <v>Y</v>
      </c>
      <c r="BQ667" s="107" t="str">
        <f>VLOOKUP(BP:BP,value!C:D,2,0)</f>
        <v>Under</v>
      </c>
      <c r="BR667" s="107">
        <f>LOOKUP(AR667,value!$F$2:$H$20)</f>
        <v>5</v>
      </c>
    </row>
    <row r="668" spans="1:70" ht="19.95" customHeight="1">
      <c r="A668" s="200"/>
      <c r="B668" s="326">
        <v>44589</v>
      </c>
      <c r="C668" s="585" t="s">
        <v>2805</v>
      </c>
      <c r="D668" s="131" t="s">
        <v>2732</v>
      </c>
      <c r="E668" s="587" t="s">
        <v>3026</v>
      </c>
      <c r="F668" s="598">
        <v>44609</v>
      </c>
      <c r="G668" s="200"/>
      <c r="H668" s="200"/>
      <c r="I668" s="200"/>
      <c r="J668" s="200"/>
      <c r="K668" s="592">
        <v>88092743</v>
      </c>
      <c r="L668" s="200"/>
      <c r="M668" s="200"/>
      <c r="N668" s="131" t="s">
        <v>2238</v>
      </c>
      <c r="O668" s="133" t="s">
        <v>3099</v>
      </c>
      <c r="P668" s="200"/>
      <c r="Q668" s="200"/>
      <c r="R668" s="200"/>
      <c r="S668" s="200"/>
      <c r="T668" s="200"/>
      <c r="U668" s="200"/>
      <c r="V668" s="596" t="s">
        <v>2252</v>
      </c>
      <c r="W668" s="597" t="s">
        <v>2951</v>
      </c>
      <c r="X668" s="597" t="s">
        <v>355</v>
      </c>
      <c r="Y668" s="632" t="s">
        <v>3250</v>
      </c>
      <c r="Z668" s="200"/>
      <c r="AA668" s="667" t="s">
        <v>349</v>
      </c>
      <c r="AB668" s="1129" t="s">
        <v>3246</v>
      </c>
      <c r="AC668" s="200"/>
      <c r="AD668" s="200"/>
      <c r="AE668" s="200"/>
      <c r="AF668" s="200"/>
      <c r="AG668" s="200"/>
      <c r="AH668" s="200"/>
      <c r="AI668" s="200"/>
      <c r="AJ668" s="200"/>
      <c r="AK668" s="132"/>
      <c r="AL668" s="132"/>
      <c r="AM668" s="132" t="s">
        <v>242</v>
      </c>
      <c r="AN668" s="361" t="s">
        <v>213</v>
      </c>
      <c r="AO668" s="104" t="s">
        <v>62</v>
      </c>
      <c r="AP668" s="104" t="str">
        <f t="shared" si="30"/>
        <v>Under</v>
      </c>
      <c r="AQ668" s="157" t="s">
        <v>66</v>
      </c>
      <c r="AR668" s="326">
        <v>44609</v>
      </c>
      <c r="AS668" s="200" t="s">
        <v>4367</v>
      </c>
      <c r="AT668" s="200" t="s">
        <v>4368</v>
      </c>
      <c r="AU668" s="129" t="s">
        <v>4369</v>
      </c>
      <c r="AV668" s="200" t="s">
        <v>2637</v>
      </c>
      <c r="AW668" s="157" t="s">
        <v>47</v>
      </c>
      <c r="AX668" s="200" t="s">
        <v>4370</v>
      </c>
      <c r="AY668" s="200" t="s">
        <v>117</v>
      </c>
      <c r="AZ668" s="326">
        <v>44609</v>
      </c>
      <c r="BA668" s="200"/>
      <c r="BB668" s="200"/>
      <c r="BC668" s="200"/>
      <c r="BD668" s="200"/>
      <c r="BE668" s="132"/>
      <c r="BF668" s="132"/>
      <c r="BG668" s="132"/>
      <c r="BH668" s="132"/>
      <c r="BI668" s="200"/>
      <c r="BJ668" s="200"/>
      <c r="BK668" s="200"/>
      <c r="BL668" s="107">
        <f t="shared" si="31"/>
        <v>0</v>
      </c>
      <c r="BM668" s="107" t="str">
        <f>VLOOKUP(BL:BL,value!$A:$B,2,0)</f>
        <v>Y</v>
      </c>
      <c r="BN668" s="107" t="str">
        <f>VLOOKUP(BM:BM,value!C:D,2,0)</f>
        <v>Under</v>
      </c>
      <c r="BO668" s="107">
        <f t="shared" si="32"/>
        <v>0</v>
      </c>
      <c r="BP668" s="107" t="str">
        <f>VLOOKUP(BO:BO,value!$A:$B,2,0)</f>
        <v>Y</v>
      </c>
      <c r="BQ668" s="107" t="str">
        <f>VLOOKUP(BP:BP,value!C:D,2,0)</f>
        <v>Under</v>
      </c>
      <c r="BR668" s="107">
        <f>LOOKUP(AR668,value!$F$2:$H$20)</f>
        <v>5</v>
      </c>
    </row>
    <row r="669" spans="1:70" ht="19.95" customHeight="1">
      <c r="A669" s="200"/>
      <c r="B669" s="326">
        <v>44589</v>
      </c>
      <c r="C669" s="585" t="s">
        <v>2805</v>
      </c>
      <c r="D669" s="131" t="s">
        <v>2732</v>
      </c>
      <c r="E669" s="587" t="s">
        <v>3026</v>
      </c>
      <c r="F669" s="598">
        <v>44609</v>
      </c>
      <c r="G669" s="200"/>
      <c r="H669" s="200"/>
      <c r="I669" s="200"/>
      <c r="J669" s="200"/>
      <c r="K669" s="592">
        <v>88092747</v>
      </c>
      <c r="L669" s="200"/>
      <c r="M669" s="200"/>
      <c r="N669" s="131" t="s">
        <v>2238</v>
      </c>
      <c r="O669" s="133" t="s">
        <v>3099</v>
      </c>
      <c r="P669" s="200"/>
      <c r="Q669" s="200"/>
      <c r="R669" s="200"/>
      <c r="S669" s="200"/>
      <c r="T669" s="200"/>
      <c r="U669" s="200"/>
      <c r="V669" s="596" t="s">
        <v>2252</v>
      </c>
      <c r="W669" s="597" t="s">
        <v>2952</v>
      </c>
      <c r="X669" s="597" t="s">
        <v>355</v>
      </c>
      <c r="Y669" s="632" t="s">
        <v>3250</v>
      </c>
      <c r="Z669" s="200"/>
      <c r="AA669" s="667" t="s">
        <v>349</v>
      </c>
      <c r="AB669" s="1129" t="s">
        <v>3247</v>
      </c>
      <c r="AC669" s="200"/>
      <c r="AD669" s="200"/>
      <c r="AE669" s="200"/>
      <c r="AF669" s="200"/>
      <c r="AG669" s="200"/>
      <c r="AH669" s="200"/>
      <c r="AI669" s="200"/>
      <c r="AJ669" s="200"/>
      <c r="AK669" s="132"/>
      <c r="AL669" s="132"/>
      <c r="AM669" s="132" t="s">
        <v>242</v>
      </c>
      <c r="AN669" s="361" t="s">
        <v>213</v>
      </c>
      <c r="AO669" s="104" t="s">
        <v>62</v>
      </c>
      <c r="AP669" s="104" t="str">
        <f t="shared" si="30"/>
        <v>Under</v>
      </c>
      <c r="AQ669" s="157" t="s">
        <v>66</v>
      </c>
      <c r="AR669" s="326">
        <v>44609</v>
      </c>
      <c r="AS669" s="200" t="s">
        <v>4367</v>
      </c>
      <c r="AT669" s="200" t="s">
        <v>4368</v>
      </c>
      <c r="AU669" s="129" t="s">
        <v>4369</v>
      </c>
      <c r="AV669" s="200" t="s">
        <v>2637</v>
      </c>
      <c r="AW669" s="157" t="s">
        <v>47</v>
      </c>
      <c r="AX669" s="200" t="s">
        <v>4370</v>
      </c>
      <c r="AY669" s="200" t="s">
        <v>117</v>
      </c>
      <c r="AZ669" s="326">
        <v>44609</v>
      </c>
      <c r="BA669" s="200"/>
      <c r="BB669" s="200"/>
      <c r="BC669" s="200"/>
      <c r="BD669" s="200"/>
      <c r="BE669" s="132"/>
      <c r="BF669" s="132"/>
      <c r="BG669" s="132"/>
      <c r="BH669" s="132"/>
      <c r="BI669" s="200"/>
      <c r="BJ669" s="200"/>
      <c r="BK669" s="200"/>
      <c r="BL669" s="107">
        <f t="shared" si="31"/>
        <v>0</v>
      </c>
      <c r="BM669" s="107" t="str">
        <f>VLOOKUP(BL:BL,value!$A:$B,2,0)</f>
        <v>Y</v>
      </c>
      <c r="BN669" s="107" t="str">
        <f>VLOOKUP(BM:BM,value!C:D,2,0)</f>
        <v>Under</v>
      </c>
      <c r="BO669" s="107">
        <f t="shared" si="32"/>
        <v>0</v>
      </c>
      <c r="BP669" s="107" t="str">
        <f>VLOOKUP(BO:BO,value!$A:$B,2,0)</f>
        <v>Y</v>
      </c>
      <c r="BQ669" s="107" t="str">
        <f>VLOOKUP(BP:BP,value!C:D,2,0)</f>
        <v>Under</v>
      </c>
      <c r="BR669" s="107">
        <f>LOOKUP(AR669,value!$F$2:$H$20)</f>
        <v>5</v>
      </c>
    </row>
    <row r="670" spans="1:70" ht="19.95" customHeight="1">
      <c r="A670" s="200"/>
      <c r="B670" s="326">
        <v>44589</v>
      </c>
      <c r="C670" s="585" t="s">
        <v>2806</v>
      </c>
      <c r="D670" s="131" t="s">
        <v>2733</v>
      </c>
      <c r="E670" s="587" t="s">
        <v>3027</v>
      </c>
      <c r="F670" s="598">
        <v>44609</v>
      </c>
      <c r="G670" s="200"/>
      <c r="H670" s="200"/>
      <c r="I670" s="200"/>
      <c r="J670" s="200"/>
      <c r="K670" s="592">
        <v>88100986</v>
      </c>
      <c r="L670" s="200"/>
      <c r="M670" s="200"/>
      <c r="N670" s="131" t="s">
        <v>3100</v>
      </c>
      <c r="O670" s="133" t="s">
        <v>3101</v>
      </c>
      <c r="P670" s="200"/>
      <c r="Q670" s="200"/>
      <c r="R670" s="200"/>
      <c r="S670" s="200"/>
      <c r="T670" s="200"/>
      <c r="U670" s="200"/>
      <c r="V670" s="596" t="s">
        <v>2252</v>
      </c>
      <c r="W670" s="597" t="s">
        <v>2953</v>
      </c>
      <c r="X670" s="597" t="s">
        <v>355</v>
      </c>
      <c r="Y670" s="632" t="s">
        <v>3250</v>
      </c>
      <c r="Z670" s="740"/>
      <c r="AA670" s="833" t="s">
        <v>349</v>
      </c>
      <c r="AB670" s="1144" t="s">
        <v>3248</v>
      </c>
      <c r="AC670" s="200"/>
      <c r="AD670" s="200"/>
      <c r="AE670" s="200"/>
      <c r="AF670" s="200"/>
      <c r="AG670" s="200"/>
      <c r="AH670" s="200"/>
      <c r="AI670" s="200"/>
      <c r="AJ670" s="200"/>
      <c r="AK670" s="132"/>
      <c r="AL670" s="132"/>
      <c r="AM670" s="132" t="s">
        <v>242</v>
      </c>
      <c r="AN670" s="361" t="s">
        <v>176</v>
      </c>
      <c r="AO670" s="104" t="s">
        <v>62</v>
      </c>
      <c r="AP670" s="104" t="str">
        <f t="shared" si="30"/>
        <v>Under</v>
      </c>
      <c r="AQ670" s="157" t="s">
        <v>66</v>
      </c>
      <c r="AR670" s="326">
        <v>44605</v>
      </c>
      <c r="AS670" s="200" t="s">
        <v>4128</v>
      </c>
      <c r="AT670" s="200" t="s">
        <v>4129</v>
      </c>
      <c r="AU670" s="129" t="s">
        <v>4130</v>
      </c>
      <c r="AV670" s="200" t="s">
        <v>3583</v>
      </c>
      <c r="AW670" s="157" t="s">
        <v>47</v>
      </c>
      <c r="AX670" s="200" t="s">
        <v>4131</v>
      </c>
      <c r="AY670" s="200" t="s">
        <v>117</v>
      </c>
      <c r="AZ670" s="326">
        <v>44605</v>
      </c>
      <c r="BA670" s="200"/>
      <c r="BB670" s="200"/>
      <c r="BC670" s="200"/>
      <c r="BD670" s="200"/>
      <c r="BE670" s="132"/>
      <c r="BF670" s="132"/>
      <c r="BG670" s="132"/>
      <c r="BH670" s="132"/>
      <c r="BI670" s="200"/>
      <c r="BJ670" s="200"/>
      <c r="BK670" s="200"/>
      <c r="BL670" s="107">
        <f t="shared" si="31"/>
        <v>4</v>
      </c>
      <c r="BM670" s="107" t="str">
        <f>VLOOKUP(BL:BL,value!$A:$B,2,0)</f>
        <v>Y</v>
      </c>
      <c r="BN670" s="107" t="str">
        <f>VLOOKUP(BM:BM,value!C:D,2,0)</f>
        <v>Under</v>
      </c>
      <c r="BO670" s="107">
        <f t="shared" si="32"/>
        <v>0</v>
      </c>
      <c r="BP670" s="107" t="str">
        <f>VLOOKUP(BO:BO,value!$A:$B,2,0)</f>
        <v>Y</v>
      </c>
      <c r="BQ670" s="107" t="str">
        <f>VLOOKUP(BP:BP,value!C:D,2,0)</f>
        <v>Under</v>
      </c>
      <c r="BR670" s="107">
        <f>LOOKUP(AR670,value!$F$2:$H$20)</f>
        <v>5</v>
      </c>
    </row>
    <row r="671" spans="1:70" s="668" customFormat="1" ht="19.95" customHeight="1">
      <c r="A671" s="200"/>
      <c r="B671" s="760">
        <v>44589</v>
      </c>
      <c r="C671" s="845" t="s">
        <v>2806</v>
      </c>
      <c r="D671" s="849" t="s">
        <v>2733</v>
      </c>
      <c r="E671" s="852" t="s">
        <v>3027</v>
      </c>
      <c r="F671" s="855">
        <v>44609</v>
      </c>
      <c r="G671" s="716"/>
      <c r="H671" s="200"/>
      <c r="I671" s="200"/>
      <c r="J671" s="200"/>
      <c r="K671" s="860">
        <v>88100990</v>
      </c>
      <c r="L671" s="720"/>
      <c r="M671" s="720"/>
      <c r="N671" s="867" t="s">
        <v>3100</v>
      </c>
      <c r="O671" s="871" t="s">
        <v>3101</v>
      </c>
      <c r="P671" s="731"/>
      <c r="Q671" s="731"/>
      <c r="R671" s="200"/>
      <c r="S671" s="200"/>
      <c r="T671" s="200"/>
      <c r="U671" s="200"/>
      <c r="V671" s="596" t="s">
        <v>2252</v>
      </c>
      <c r="W671" s="597" t="s">
        <v>2954</v>
      </c>
      <c r="X671" s="597" t="s">
        <v>355</v>
      </c>
      <c r="Y671" s="877" t="s">
        <v>3250</v>
      </c>
      <c r="Z671" s="741"/>
      <c r="AA671" s="744" t="s">
        <v>349</v>
      </c>
      <c r="AB671" s="1145" t="s">
        <v>3249</v>
      </c>
      <c r="AC671" s="672"/>
      <c r="AD671" s="157"/>
      <c r="AE671" s="157"/>
      <c r="AF671" s="157"/>
      <c r="AG671" s="157"/>
      <c r="AH671" s="200"/>
      <c r="AI671" s="200"/>
      <c r="AJ671" s="200"/>
      <c r="AK671" s="132"/>
      <c r="AL671" s="132"/>
      <c r="AM671" s="132" t="s">
        <v>242</v>
      </c>
      <c r="AN671" s="186" t="s">
        <v>176</v>
      </c>
      <c r="AO671" s="104" t="s">
        <v>62</v>
      </c>
      <c r="AP671" s="104" t="str">
        <f t="shared" si="30"/>
        <v>Under</v>
      </c>
      <c r="AQ671" s="157" t="s">
        <v>66</v>
      </c>
      <c r="AR671" s="326">
        <v>44605</v>
      </c>
      <c r="AS671" s="200" t="s">
        <v>4128</v>
      </c>
      <c r="AT671" s="200" t="s">
        <v>4129</v>
      </c>
      <c r="AU671" s="129" t="s">
        <v>4130</v>
      </c>
      <c r="AV671" s="200" t="s">
        <v>3583</v>
      </c>
      <c r="AW671" s="157" t="s">
        <v>47</v>
      </c>
      <c r="AX671" s="200" t="s">
        <v>4131</v>
      </c>
      <c r="AY671" s="200" t="s">
        <v>117</v>
      </c>
      <c r="AZ671" s="887">
        <v>44605</v>
      </c>
      <c r="BA671" s="200"/>
      <c r="BB671" s="200"/>
      <c r="BC671" s="200"/>
      <c r="BD671" s="200"/>
      <c r="BE671" s="132"/>
      <c r="BF671" s="132"/>
      <c r="BG671" s="132"/>
      <c r="BH671" s="132"/>
      <c r="BI671" s="200"/>
      <c r="BJ671" s="200"/>
      <c r="BK671" s="200"/>
      <c r="BL671" s="107">
        <f t="shared" si="31"/>
        <v>4</v>
      </c>
      <c r="BM671" s="107" t="str">
        <f>VLOOKUP(BL:BL,value!$A:$B,2,0)</f>
        <v>Y</v>
      </c>
      <c r="BN671" s="107" t="str">
        <f>VLOOKUP(BM:BM,value!C:D,2,0)</f>
        <v>Under</v>
      </c>
      <c r="BO671" s="107">
        <f t="shared" si="32"/>
        <v>0</v>
      </c>
      <c r="BP671" s="107" t="str">
        <f>VLOOKUP(BO:BO,value!$A:$B,2,0)</f>
        <v>Y</v>
      </c>
      <c r="BQ671" s="107" t="str">
        <f>VLOOKUP(BP:BP,value!C:D,2,0)</f>
        <v>Under</v>
      </c>
      <c r="BR671" s="107">
        <f>LOOKUP(AR671,value!$F$2:$H$20)</f>
        <v>5</v>
      </c>
    </row>
    <row r="672" spans="1:70" s="668" customFormat="1" ht="19.95" customHeight="1">
      <c r="A672" s="200"/>
      <c r="B672" s="695">
        <v>44595</v>
      </c>
      <c r="C672" s="766">
        <v>201674785</v>
      </c>
      <c r="D672" s="775" t="s">
        <v>3527</v>
      </c>
      <c r="E672" s="783" t="s">
        <v>3529</v>
      </c>
      <c r="F672" s="789">
        <v>44609</v>
      </c>
      <c r="G672" s="716"/>
      <c r="H672" s="200"/>
      <c r="I672" s="200"/>
      <c r="J672" s="200"/>
      <c r="K672" s="798">
        <v>82305074</v>
      </c>
      <c r="L672" s="720"/>
      <c r="M672" s="720"/>
      <c r="N672" s="813" t="s">
        <v>3532</v>
      </c>
      <c r="O672" s="821" t="s">
        <v>3533</v>
      </c>
      <c r="P672" s="731"/>
      <c r="Q672" s="731"/>
      <c r="R672" s="200"/>
      <c r="S672" s="200"/>
      <c r="T672" s="200"/>
      <c r="U672" s="200"/>
      <c r="V672" s="625" t="s">
        <v>3527</v>
      </c>
      <c r="W672" s="665" t="s">
        <v>379</v>
      </c>
      <c r="X672" s="665" t="s">
        <v>379</v>
      </c>
      <c r="Y672" s="828" t="s">
        <v>2159</v>
      </c>
      <c r="Z672" s="741"/>
      <c r="AA672" s="744" t="s">
        <v>349</v>
      </c>
      <c r="AB672" s="1146" t="s">
        <v>3537</v>
      </c>
      <c r="AC672" s="672"/>
      <c r="AD672" s="157"/>
      <c r="AE672" s="157"/>
      <c r="AF672" s="157"/>
      <c r="AG672" s="157"/>
      <c r="AH672" s="200"/>
      <c r="AI672" s="200"/>
      <c r="AJ672" s="200"/>
      <c r="AK672" s="132"/>
      <c r="AL672" s="132"/>
      <c r="AM672" s="132" t="s">
        <v>242</v>
      </c>
      <c r="AN672" s="655" t="s">
        <v>177</v>
      </c>
      <c r="AO672" s="104" t="s">
        <v>62</v>
      </c>
      <c r="AP672" s="104" t="str">
        <f t="shared" si="30"/>
        <v>Under</v>
      </c>
      <c r="AQ672" s="157" t="s">
        <v>65</v>
      </c>
      <c r="AR672" s="326">
        <v>44609</v>
      </c>
      <c r="AS672" s="200" t="s">
        <v>4371</v>
      </c>
      <c r="AT672" s="200" t="s">
        <v>3799</v>
      </c>
      <c r="AU672" s="129" t="s">
        <v>4372</v>
      </c>
      <c r="AV672" s="200" t="s">
        <v>1006</v>
      </c>
      <c r="AW672" s="157" t="s">
        <v>47</v>
      </c>
      <c r="AX672" s="200" t="s">
        <v>4373</v>
      </c>
      <c r="AY672" s="200" t="s">
        <v>117</v>
      </c>
      <c r="AZ672" s="326">
        <v>44609</v>
      </c>
      <c r="BA672" s="200"/>
      <c r="BB672" s="200"/>
      <c r="BC672" s="200"/>
      <c r="BD672" s="200"/>
      <c r="BE672" s="326">
        <v>44609</v>
      </c>
      <c r="BF672" s="132" t="s">
        <v>2114</v>
      </c>
      <c r="BG672" s="326">
        <v>44606</v>
      </c>
      <c r="BH672" s="631">
        <v>0.65972222222222221</v>
      </c>
      <c r="BI672" s="200" t="s">
        <v>4149</v>
      </c>
      <c r="BJ672" s="200">
        <v>1</v>
      </c>
      <c r="BK672" s="200" t="s">
        <v>1006</v>
      </c>
      <c r="BL672" s="107">
        <f t="shared" si="31"/>
        <v>0</v>
      </c>
      <c r="BM672" s="107" t="str">
        <f>VLOOKUP(BL:BL,value!$A:$B,2,0)</f>
        <v>Y</v>
      </c>
      <c r="BN672" s="107" t="str">
        <f>VLOOKUP(BM:BM,value!C:D,2,0)</f>
        <v>Under</v>
      </c>
      <c r="BO672" s="107">
        <f t="shared" si="32"/>
        <v>0</v>
      </c>
      <c r="BP672" s="107" t="str">
        <f>VLOOKUP(BO:BO,value!$A:$B,2,0)</f>
        <v>Y</v>
      </c>
      <c r="BQ672" s="107" t="str">
        <f>VLOOKUP(BP:BP,value!C:D,2,0)</f>
        <v>Under</v>
      </c>
      <c r="BR672" s="107">
        <f>LOOKUP(AR672,value!$F$2:$H$20)</f>
        <v>5</v>
      </c>
    </row>
    <row r="673" spans="1:70" ht="19.95" customHeight="1">
      <c r="A673" s="200"/>
      <c r="B673" s="695">
        <v>44595</v>
      </c>
      <c r="C673" s="766">
        <v>201674785</v>
      </c>
      <c r="D673" s="775" t="s">
        <v>3527</v>
      </c>
      <c r="E673" s="783" t="s">
        <v>3529</v>
      </c>
      <c r="F673" s="789">
        <v>44609</v>
      </c>
      <c r="G673" s="716"/>
      <c r="H673" s="200"/>
      <c r="I673" s="200"/>
      <c r="J673" s="200"/>
      <c r="K673" s="798">
        <v>82305075</v>
      </c>
      <c r="L673" s="720"/>
      <c r="M673" s="720"/>
      <c r="N673" s="813" t="s">
        <v>3532</v>
      </c>
      <c r="O673" s="821" t="s">
        <v>3533</v>
      </c>
      <c r="P673" s="731"/>
      <c r="Q673" s="731"/>
      <c r="R673" s="200"/>
      <c r="S673" s="200"/>
      <c r="T673" s="200"/>
      <c r="U673" s="200"/>
      <c r="V673" s="625" t="s">
        <v>3527</v>
      </c>
      <c r="W673" s="665" t="s">
        <v>379</v>
      </c>
      <c r="X673" s="665" t="s">
        <v>379</v>
      </c>
      <c r="Y673" s="828" t="s">
        <v>2159</v>
      </c>
      <c r="Z673" s="741"/>
      <c r="AA673" s="744" t="s">
        <v>349</v>
      </c>
      <c r="AB673" s="1146" t="s">
        <v>3538</v>
      </c>
      <c r="AC673" s="672"/>
      <c r="AD673" s="157"/>
      <c r="AE673" s="157"/>
      <c r="AF673" s="157"/>
      <c r="AG673" s="157"/>
      <c r="AH673" s="200"/>
      <c r="AI673" s="200"/>
      <c r="AJ673" s="200"/>
      <c r="AK673" s="132"/>
      <c r="AL673" s="132"/>
      <c r="AM673" s="132" t="s">
        <v>242</v>
      </c>
      <c r="AN673" s="655" t="s">
        <v>177</v>
      </c>
      <c r="AO673" s="104" t="s">
        <v>62</v>
      </c>
      <c r="AP673" s="104" t="str">
        <f t="shared" si="30"/>
        <v>Under</v>
      </c>
      <c r="AQ673" s="157" t="s">
        <v>65</v>
      </c>
      <c r="AR673" s="326">
        <v>44609</v>
      </c>
      <c r="AS673" s="200" t="s">
        <v>4371</v>
      </c>
      <c r="AT673" s="200" t="s">
        <v>3799</v>
      </c>
      <c r="AU673" s="129" t="s">
        <v>4372</v>
      </c>
      <c r="AV673" s="200" t="s">
        <v>1006</v>
      </c>
      <c r="AW673" s="157" t="s">
        <v>47</v>
      </c>
      <c r="AX673" s="200" t="s">
        <v>4373</v>
      </c>
      <c r="AY673" s="200" t="s">
        <v>117</v>
      </c>
      <c r="AZ673" s="326">
        <v>44609</v>
      </c>
      <c r="BA673" s="200"/>
      <c r="BB673" s="200"/>
      <c r="BC673" s="200"/>
      <c r="BD673" s="200"/>
      <c r="BE673" s="326">
        <v>44609</v>
      </c>
      <c r="BF673" s="132" t="s">
        <v>2114</v>
      </c>
      <c r="BG673" s="326">
        <v>44606</v>
      </c>
      <c r="BH673" s="631">
        <v>0.65972222222222221</v>
      </c>
      <c r="BI673" s="200" t="s">
        <v>4149</v>
      </c>
      <c r="BJ673" s="200">
        <v>1</v>
      </c>
      <c r="BK673" s="200" t="s">
        <v>1006</v>
      </c>
      <c r="BL673" s="107">
        <f t="shared" si="31"/>
        <v>0</v>
      </c>
      <c r="BM673" s="107" t="str">
        <f>VLOOKUP(BL:BL,value!$A:$B,2,0)</f>
        <v>Y</v>
      </c>
      <c r="BN673" s="107" t="str">
        <f>VLOOKUP(BM:BM,value!C:D,2,0)</f>
        <v>Under</v>
      </c>
      <c r="BO673" s="107">
        <f t="shared" si="32"/>
        <v>0</v>
      </c>
      <c r="BP673" s="107" t="str">
        <f>VLOOKUP(BO:BO,value!$A:$B,2,0)</f>
        <v>Y</v>
      </c>
      <c r="BQ673" s="107" t="str">
        <f>VLOOKUP(BP:BP,value!C:D,2,0)</f>
        <v>Under</v>
      </c>
      <c r="BR673" s="107">
        <f>LOOKUP(AR673,value!$F$2:$H$20)</f>
        <v>5</v>
      </c>
    </row>
    <row r="674" spans="1:70" ht="19.95" customHeight="1">
      <c r="A674" s="200"/>
      <c r="B674" s="695">
        <v>44595</v>
      </c>
      <c r="C674" s="766">
        <v>206564395</v>
      </c>
      <c r="D674" s="775" t="s">
        <v>3530</v>
      </c>
      <c r="E674" s="783" t="s">
        <v>3531</v>
      </c>
      <c r="F674" s="789">
        <v>44609</v>
      </c>
      <c r="G674" s="716"/>
      <c r="H674" s="200"/>
      <c r="I674" s="200"/>
      <c r="J674" s="200"/>
      <c r="K674" s="798">
        <v>50171515</v>
      </c>
      <c r="L674" s="720"/>
      <c r="M674" s="720"/>
      <c r="N674" s="813" t="s">
        <v>3532</v>
      </c>
      <c r="O674" s="821" t="s">
        <v>3533</v>
      </c>
      <c r="P674" s="731"/>
      <c r="Q674" s="731"/>
      <c r="R674" s="200"/>
      <c r="S674" s="200"/>
      <c r="T674" s="200"/>
      <c r="U674" s="200"/>
      <c r="V674" s="625" t="s">
        <v>3530</v>
      </c>
      <c r="W674" s="665" t="s">
        <v>379</v>
      </c>
      <c r="X674" s="665" t="s">
        <v>379</v>
      </c>
      <c r="Y674" s="828" t="s">
        <v>2159</v>
      </c>
      <c r="Z674" s="741"/>
      <c r="AA674" s="744" t="s">
        <v>349</v>
      </c>
      <c r="AB674" s="1146" t="s">
        <v>3539</v>
      </c>
      <c r="AC674" s="672"/>
      <c r="AD674" s="157"/>
      <c r="AE674" s="157"/>
      <c r="AF674" s="157"/>
      <c r="AG674" s="157"/>
      <c r="AH674" s="200"/>
      <c r="AI674" s="200"/>
      <c r="AJ674" s="200"/>
      <c r="AK674" s="132"/>
      <c r="AL674" s="132"/>
      <c r="AM674" s="132" t="s">
        <v>242</v>
      </c>
      <c r="AN674" s="655" t="s">
        <v>172</v>
      </c>
      <c r="AO674" s="104" t="s">
        <v>62</v>
      </c>
      <c r="AP674" s="104" t="str">
        <f t="shared" si="30"/>
        <v>Under</v>
      </c>
      <c r="AQ674" s="157" t="s">
        <v>65</v>
      </c>
      <c r="AR674" s="326">
        <v>44609</v>
      </c>
      <c r="AS674" s="200" t="s">
        <v>4374</v>
      </c>
      <c r="AT674" s="200" t="s">
        <v>4375</v>
      </c>
      <c r="AU674" s="129" t="s">
        <v>4376</v>
      </c>
      <c r="AV674" s="200" t="s">
        <v>413</v>
      </c>
      <c r="AW674" s="157" t="s">
        <v>277</v>
      </c>
      <c r="AX674" s="200" t="s">
        <v>4377</v>
      </c>
      <c r="AY674" s="200" t="s">
        <v>80</v>
      </c>
      <c r="AZ674" s="326">
        <v>44609</v>
      </c>
      <c r="BA674" s="200"/>
      <c r="BB674" s="200"/>
      <c r="BC674" s="200"/>
      <c r="BD674" s="200"/>
      <c r="BE674" s="326">
        <v>44609</v>
      </c>
      <c r="BF674" s="132" t="s">
        <v>4074</v>
      </c>
      <c r="BG674" s="326">
        <v>44602</v>
      </c>
      <c r="BH674" s="631">
        <v>0.53472222222222221</v>
      </c>
      <c r="BI674" s="200" t="s">
        <v>4150</v>
      </c>
      <c r="BJ674" s="200">
        <v>1</v>
      </c>
      <c r="BK674" s="200" t="s">
        <v>515</v>
      </c>
      <c r="BL674" s="107">
        <f t="shared" si="31"/>
        <v>0</v>
      </c>
      <c r="BM674" s="107" t="str">
        <f>VLOOKUP(BL:BL,value!$A:$B,2,0)</f>
        <v>Y</v>
      </c>
      <c r="BN674" s="107" t="str">
        <f>VLOOKUP(BM:BM,value!C:D,2,0)</f>
        <v>Under</v>
      </c>
      <c r="BO674" s="107">
        <f t="shared" si="32"/>
        <v>0</v>
      </c>
      <c r="BP674" s="107" t="str">
        <f>VLOOKUP(BO:BO,value!$A:$B,2,0)</f>
        <v>Y</v>
      </c>
      <c r="BQ674" s="107" t="str">
        <f>VLOOKUP(BP:BP,value!C:D,2,0)</f>
        <v>Under</v>
      </c>
      <c r="BR674" s="107">
        <f>LOOKUP(AR674,value!$F$2:$H$20)</f>
        <v>5</v>
      </c>
    </row>
    <row r="675" spans="1:70" ht="19.95" customHeight="1">
      <c r="A675" s="200"/>
      <c r="B675" s="695">
        <v>44595</v>
      </c>
      <c r="C675" s="766">
        <v>206564395</v>
      </c>
      <c r="D675" s="775" t="s">
        <v>3530</v>
      </c>
      <c r="E675" s="783" t="s">
        <v>3531</v>
      </c>
      <c r="F675" s="789">
        <v>44609</v>
      </c>
      <c r="G675" s="716"/>
      <c r="H675" s="200"/>
      <c r="I675" s="200"/>
      <c r="J675" s="200"/>
      <c r="K675" s="798">
        <v>50171518</v>
      </c>
      <c r="L675" s="720"/>
      <c r="M675" s="720"/>
      <c r="N675" s="813" t="s">
        <v>3532</v>
      </c>
      <c r="O675" s="821" t="s">
        <v>3533</v>
      </c>
      <c r="P675" s="731"/>
      <c r="Q675" s="731"/>
      <c r="R675" s="200"/>
      <c r="S675" s="200"/>
      <c r="T675" s="200"/>
      <c r="U675" s="200"/>
      <c r="V675" s="625" t="s">
        <v>3530</v>
      </c>
      <c r="W675" s="665" t="s">
        <v>379</v>
      </c>
      <c r="X675" s="665" t="s">
        <v>379</v>
      </c>
      <c r="Y675" s="828" t="s">
        <v>2159</v>
      </c>
      <c r="Z675" s="157"/>
      <c r="AA675" s="478" t="s">
        <v>349</v>
      </c>
      <c r="AB675" s="1147" t="s">
        <v>3540</v>
      </c>
      <c r="AC675" s="672"/>
      <c r="AD675" s="157"/>
      <c r="AE675" s="157"/>
      <c r="AF675" s="157"/>
      <c r="AG675" s="157"/>
      <c r="AH675" s="200"/>
      <c r="AI675" s="200"/>
      <c r="AJ675" s="200"/>
      <c r="AK675" s="132"/>
      <c r="AL675" s="132"/>
      <c r="AM675" s="132" t="s">
        <v>242</v>
      </c>
      <c r="AN675" s="885" t="s">
        <v>172</v>
      </c>
      <c r="AO675" s="104" t="s">
        <v>62</v>
      </c>
      <c r="AP675" s="104" t="str">
        <f t="shared" si="30"/>
        <v>Under</v>
      </c>
      <c r="AQ675" s="157" t="s">
        <v>65</v>
      </c>
      <c r="AR675" s="326">
        <v>44609</v>
      </c>
      <c r="AS675" s="200" t="s">
        <v>4374</v>
      </c>
      <c r="AT675" s="200" t="s">
        <v>4375</v>
      </c>
      <c r="AU675" s="129" t="s">
        <v>4376</v>
      </c>
      <c r="AV675" s="200" t="s">
        <v>413</v>
      </c>
      <c r="AW675" s="157" t="s">
        <v>47</v>
      </c>
      <c r="AX675" s="200" t="s">
        <v>4378</v>
      </c>
      <c r="AY675" s="200" t="s">
        <v>117</v>
      </c>
      <c r="AZ675" s="326">
        <v>44609</v>
      </c>
      <c r="BA675" s="200"/>
      <c r="BB675" s="200"/>
      <c r="BC675" s="200"/>
      <c r="BD675" s="200"/>
      <c r="BE675" s="326">
        <v>44609</v>
      </c>
      <c r="BF675" s="132" t="s">
        <v>4074</v>
      </c>
      <c r="BG675" s="326">
        <v>44602</v>
      </c>
      <c r="BH675" s="631">
        <v>0.53472222222222221</v>
      </c>
      <c r="BI675" s="200" t="s">
        <v>4150</v>
      </c>
      <c r="BJ675" s="200">
        <v>1</v>
      </c>
      <c r="BK675" s="200" t="s">
        <v>515</v>
      </c>
      <c r="BL675" s="107">
        <f t="shared" si="31"/>
        <v>0</v>
      </c>
      <c r="BM675" s="107" t="str">
        <f>VLOOKUP(BL:BL,value!$A:$B,2,0)</f>
        <v>Y</v>
      </c>
      <c r="BN675" s="107" t="str">
        <f>VLOOKUP(BM:BM,value!C:D,2,0)</f>
        <v>Under</v>
      </c>
      <c r="BO675" s="107">
        <f t="shared" si="32"/>
        <v>0</v>
      </c>
      <c r="BP675" s="107" t="str">
        <f>VLOOKUP(BO:BO,value!$A:$B,2,0)</f>
        <v>Y</v>
      </c>
      <c r="BQ675" s="107" t="str">
        <f>VLOOKUP(BP:BP,value!C:D,2,0)</f>
        <v>Under</v>
      </c>
      <c r="BR675" s="107">
        <f>LOOKUP(AR675,value!$F$2:$H$20)</f>
        <v>5</v>
      </c>
    </row>
    <row r="676" spans="1:70" ht="19.95" customHeight="1">
      <c r="A676" s="200"/>
      <c r="B676" s="695">
        <v>44601</v>
      </c>
      <c r="C676" s="767">
        <v>206914665</v>
      </c>
      <c r="D676" s="776" t="s">
        <v>3999</v>
      </c>
      <c r="E676" s="784" t="s">
        <v>4000</v>
      </c>
      <c r="F676" s="837">
        <v>44609</v>
      </c>
      <c r="G676" s="697" t="s">
        <v>2281</v>
      </c>
      <c r="H676" s="200"/>
      <c r="I676" s="200"/>
      <c r="J676" s="200"/>
      <c r="K676" s="719">
        <v>80503797</v>
      </c>
      <c r="L676" s="802" t="s">
        <v>4005</v>
      </c>
      <c r="M676" s="806" t="s">
        <v>325</v>
      </c>
      <c r="N676" s="814" t="s">
        <v>4012</v>
      </c>
      <c r="O676" s="814" t="s">
        <v>4013</v>
      </c>
      <c r="P676" s="731"/>
      <c r="Q676" s="731"/>
      <c r="R676" s="200"/>
      <c r="S676" s="200"/>
      <c r="T676" s="200"/>
      <c r="U676" s="200"/>
      <c r="V676" s="200" t="s">
        <v>3999</v>
      </c>
      <c r="W676" s="200" t="s">
        <v>4015</v>
      </c>
      <c r="X676" s="200" t="s">
        <v>4016</v>
      </c>
      <c r="Y676" s="757" t="s">
        <v>4021</v>
      </c>
      <c r="Z676" s="698" t="s">
        <v>1689</v>
      </c>
      <c r="AA676" s="698" t="s">
        <v>349</v>
      </c>
      <c r="AB676" s="1148" t="s">
        <v>4025</v>
      </c>
      <c r="AC676" s="672"/>
      <c r="AD676" s="144">
        <v>1230265733</v>
      </c>
      <c r="AE676" s="144" t="s">
        <v>4028</v>
      </c>
      <c r="AF676" s="157"/>
      <c r="AG676" s="157"/>
      <c r="AH676" s="200"/>
      <c r="AI676" s="200"/>
      <c r="AJ676" s="200"/>
      <c r="AK676" s="132" t="s">
        <v>55</v>
      </c>
      <c r="AL676" s="132"/>
      <c r="AM676" s="132" t="s">
        <v>241</v>
      </c>
      <c r="AN676" s="143" t="s">
        <v>175</v>
      </c>
      <c r="AO676" s="104" t="s">
        <v>62</v>
      </c>
      <c r="AP676" s="104" t="str">
        <f t="shared" si="30"/>
        <v>Under</v>
      </c>
      <c r="AQ676" s="157" t="s">
        <v>65</v>
      </c>
      <c r="AR676" s="326">
        <v>44609</v>
      </c>
      <c r="AS676" s="200" t="s">
        <v>1554</v>
      </c>
      <c r="AT676" s="200" t="s">
        <v>4379</v>
      </c>
      <c r="AU676" s="129" t="s">
        <v>4380</v>
      </c>
      <c r="AV676" s="200" t="s">
        <v>4381</v>
      </c>
      <c r="AW676" s="157" t="s">
        <v>47</v>
      </c>
      <c r="AX676" s="200" t="s">
        <v>4382</v>
      </c>
      <c r="AY676" s="200" t="s">
        <v>48</v>
      </c>
      <c r="AZ676" s="326">
        <v>44609</v>
      </c>
      <c r="BA676" s="200"/>
      <c r="BB676" s="200"/>
      <c r="BC676" s="200"/>
      <c r="BD676" s="157"/>
      <c r="BE676" s="326">
        <v>44609</v>
      </c>
      <c r="BF676" s="631">
        <v>0.41666666666666669</v>
      </c>
      <c r="BG676" s="326">
        <v>44606</v>
      </c>
      <c r="BH676" s="631">
        <v>0.65972222222222221</v>
      </c>
      <c r="BI676" s="200" t="s">
        <v>4151</v>
      </c>
      <c r="BJ676" s="200">
        <v>1</v>
      </c>
      <c r="BK676" s="200" t="s">
        <v>4152</v>
      </c>
      <c r="BL676" s="107">
        <f t="shared" si="31"/>
        <v>0</v>
      </c>
      <c r="BM676" s="107" t="str">
        <f>VLOOKUP(BL:BL,value!$A:$B,2,0)</f>
        <v>Y</v>
      </c>
      <c r="BN676" s="107" t="str">
        <f>VLOOKUP(BM:BM,value!C:D,2,0)</f>
        <v>Under</v>
      </c>
      <c r="BO676" s="107">
        <f t="shared" si="32"/>
        <v>0</v>
      </c>
      <c r="BP676" s="107" t="str">
        <f>VLOOKUP(BO:BO,value!$A:$B,2,0)</f>
        <v>Y</v>
      </c>
      <c r="BQ676" s="107" t="str">
        <f>VLOOKUP(BP:BP,value!C:D,2,0)</f>
        <v>Under</v>
      </c>
      <c r="BR676" s="107">
        <f>LOOKUP(AR676,value!$F$2:$H$20)</f>
        <v>5</v>
      </c>
    </row>
    <row r="677" spans="1:70" ht="19.95" customHeight="1">
      <c r="A677" s="200"/>
      <c r="B677" s="924">
        <v>44606</v>
      </c>
      <c r="C677" s="767">
        <v>206612715</v>
      </c>
      <c r="D677" s="776" t="s">
        <v>4281</v>
      </c>
      <c r="E677" s="784" t="s">
        <v>4282</v>
      </c>
      <c r="F677" s="837">
        <v>44609</v>
      </c>
      <c r="G677" s="697" t="s">
        <v>271</v>
      </c>
      <c r="H677" s="200"/>
      <c r="I677" s="200"/>
      <c r="J677" s="200"/>
      <c r="K677" s="925">
        <v>82308146</v>
      </c>
      <c r="L677" s="926" t="s">
        <v>4288</v>
      </c>
      <c r="M677" s="927" t="s">
        <v>42</v>
      </c>
      <c r="N677" s="928" t="s">
        <v>4296</v>
      </c>
      <c r="O677" s="928" t="s">
        <v>4297</v>
      </c>
      <c r="P677" s="929" t="s">
        <v>271</v>
      </c>
      <c r="Q677" s="929" t="s">
        <v>271</v>
      </c>
      <c r="R677" s="200"/>
      <c r="S677" s="200"/>
      <c r="T677" s="200"/>
      <c r="U677" s="200"/>
      <c r="V677" s="200" t="s">
        <v>4281</v>
      </c>
      <c r="W677" s="200"/>
      <c r="X677" s="200"/>
      <c r="Y677" s="930" t="s">
        <v>4505</v>
      </c>
      <c r="Z677" s="698" t="s">
        <v>1689</v>
      </c>
      <c r="AA677" s="698" t="s">
        <v>349</v>
      </c>
      <c r="AB677" s="1149" t="s">
        <v>4311</v>
      </c>
      <c r="AC677" s="672"/>
      <c r="AD677" s="143" t="s">
        <v>271</v>
      </c>
      <c r="AE677" s="143" t="s">
        <v>271</v>
      </c>
      <c r="AF677" s="157"/>
      <c r="AG677" s="157"/>
      <c r="AH677" s="200"/>
      <c r="AI677" s="200"/>
      <c r="AJ677" s="200"/>
      <c r="AK677" s="132" t="s">
        <v>162</v>
      </c>
      <c r="AL677" s="132"/>
      <c r="AM677" s="132" t="s">
        <v>241</v>
      </c>
      <c r="AN677" s="143" t="s">
        <v>172</v>
      </c>
      <c r="AO677" s="104" t="s">
        <v>62</v>
      </c>
      <c r="AP677" s="104" t="str">
        <f t="shared" si="30"/>
        <v>Under</v>
      </c>
      <c r="AQ677" s="157" t="s">
        <v>65</v>
      </c>
      <c r="AR677" s="326">
        <v>44609</v>
      </c>
      <c r="AS677" s="200" t="s">
        <v>4383</v>
      </c>
      <c r="AT677" s="200" t="s">
        <v>4384</v>
      </c>
      <c r="AU677" s="129" t="s">
        <v>4297</v>
      </c>
      <c r="AV677" s="200" t="s">
        <v>4385</v>
      </c>
      <c r="AW677" s="157" t="s">
        <v>47</v>
      </c>
      <c r="AX677" s="200" t="s">
        <v>4386</v>
      </c>
      <c r="AY677" s="200" t="s">
        <v>48</v>
      </c>
      <c r="AZ677" s="326">
        <v>44609</v>
      </c>
      <c r="BA677" s="200"/>
      <c r="BB677" s="200"/>
      <c r="BC677" s="200"/>
      <c r="BD677" s="157"/>
      <c r="BE677" s="132"/>
      <c r="BF677" s="132"/>
      <c r="BG677" s="132"/>
      <c r="BH677" s="132"/>
      <c r="BI677" s="200"/>
      <c r="BJ677" s="200"/>
      <c r="BK677" s="200"/>
      <c r="BL677" s="107">
        <f t="shared" si="31"/>
        <v>0</v>
      </c>
      <c r="BM677" s="107" t="str">
        <f>VLOOKUP(BL:BL,value!$A:$B,2,0)</f>
        <v>Y</v>
      </c>
      <c r="BN677" s="107" t="str">
        <f>VLOOKUP(BM:BM,value!C:D,2,0)</f>
        <v>Under</v>
      </c>
      <c r="BO677" s="107">
        <f t="shared" si="32"/>
        <v>0</v>
      </c>
      <c r="BP677" s="107" t="str">
        <f>VLOOKUP(BO:BO,value!$A:$B,2,0)</f>
        <v>Y</v>
      </c>
      <c r="BQ677" s="107" t="str">
        <f>VLOOKUP(BP:BP,value!C:D,2,0)</f>
        <v>Under</v>
      </c>
      <c r="BR677" s="107">
        <f>LOOKUP(AR677,value!$F$2:$H$20)</f>
        <v>5</v>
      </c>
    </row>
    <row r="678" spans="1:70" ht="19.95" customHeight="1">
      <c r="A678" s="200"/>
      <c r="B678" s="924">
        <v>44606</v>
      </c>
      <c r="C678" s="767">
        <v>206612715</v>
      </c>
      <c r="D678" s="776" t="s">
        <v>4281</v>
      </c>
      <c r="E678" s="784" t="s">
        <v>4282</v>
      </c>
      <c r="F678" s="837">
        <v>44609</v>
      </c>
      <c r="G678" s="697" t="s">
        <v>271</v>
      </c>
      <c r="H678" s="200"/>
      <c r="I678" s="200"/>
      <c r="J678" s="200"/>
      <c r="K678" s="925" t="s">
        <v>4289</v>
      </c>
      <c r="L678" s="926" t="s">
        <v>4290</v>
      </c>
      <c r="M678" s="927" t="s">
        <v>42</v>
      </c>
      <c r="N678" s="928" t="s">
        <v>4296</v>
      </c>
      <c r="O678" s="928" t="s">
        <v>4297</v>
      </c>
      <c r="P678" s="929" t="s">
        <v>271</v>
      </c>
      <c r="Q678" s="929" t="s">
        <v>271</v>
      </c>
      <c r="R678" s="200"/>
      <c r="S678" s="200"/>
      <c r="T678" s="200"/>
      <c r="U678" s="200"/>
      <c r="V678" s="200" t="s">
        <v>4281</v>
      </c>
      <c r="W678" s="200"/>
      <c r="X678" s="200"/>
      <c r="Y678" s="930" t="s">
        <v>4505</v>
      </c>
      <c r="Z678" s="698" t="s">
        <v>1689</v>
      </c>
      <c r="AA678" s="698" t="s">
        <v>349</v>
      </c>
      <c r="AB678" s="1149" t="s">
        <v>4312</v>
      </c>
      <c r="AC678" s="672"/>
      <c r="AD678" s="143" t="s">
        <v>271</v>
      </c>
      <c r="AE678" s="143" t="s">
        <v>271</v>
      </c>
      <c r="AF678" s="157"/>
      <c r="AG678" s="157"/>
      <c r="AH678" s="200"/>
      <c r="AI678" s="200"/>
      <c r="AJ678" s="200"/>
      <c r="AK678" s="132" t="s">
        <v>162</v>
      </c>
      <c r="AL678" s="132"/>
      <c r="AM678" s="132" t="s">
        <v>241</v>
      </c>
      <c r="AN678" s="143" t="s">
        <v>172</v>
      </c>
      <c r="AO678" s="104" t="s">
        <v>62</v>
      </c>
      <c r="AP678" s="104" t="str">
        <f t="shared" si="30"/>
        <v>Under</v>
      </c>
      <c r="AQ678" s="157" t="s">
        <v>65</v>
      </c>
      <c r="AR678" s="326">
        <v>44609</v>
      </c>
      <c r="AS678" s="200" t="s">
        <v>4383</v>
      </c>
      <c r="AT678" s="200" t="s">
        <v>4384</v>
      </c>
      <c r="AU678" s="129" t="s">
        <v>4297</v>
      </c>
      <c r="AV678" s="200" t="s">
        <v>4385</v>
      </c>
      <c r="AW678" s="157" t="s">
        <v>47</v>
      </c>
      <c r="AX678" s="200" t="s">
        <v>4386</v>
      </c>
      <c r="AY678" s="200" t="s">
        <v>48</v>
      </c>
      <c r="AZ678" s="326">
        <v>44609</v>
      </c>
      <c r="BA678" s="200"/>
      <c r="BB678" s="200"/>
      <c r="BC678" s="200"/>
      <c r="BD678" s="157"/>
      <c r="BE678" s="132"/>
      <c r="BF678" s="132"/>
      <c r="BG678" s="132"/>
      <c r="BH678" s="132"/>
      <c r="BI678" s="200"/>
      <c r="BJ678" s="200"/>
      <c r="BK678" s="200"/>
      <c r="BL678" s="107">
        <f t="shared" si="31"/>
        <v>0</v>
      </c>
      <c r="BM678" s="107" t="str">
        <f>VLOOKUP(BL:BL,value!$A:$B,2,0)</f>
        <v>Y</v>
      </c>
      <c r="BN678" s="107" t="str">
        <f>VLOOKUP(BM:BM,value!C:D,2,0)</f>
        <v>Under</v>
      </c>
      <c r="BO678" s="107">
        <f t="shared" si="32"/>
        <v>0</v>
      </c>
      <c r="BP678" s="107" t="str">
        <f>VLOOKUP(BO:BO,value!$A:$B,2,0)</f>
        <v>Y</v>
      </c>
      <c r="BQ678" s="107" t="str">
        <f>VLOOKUP(BP:BP,value!C:D,2,0)</f>
        <v>Under</v>
      </c>
      <c r="BR678" s="107">
        <f>LOOKUP(AR678,value!$F$2:$H$20)</f>
        <v>5</v>
      </c>
    </row>
    <row r="679" spans="1:70" ht="19.95" customHeight="1">
      <c r="A679" s="200"/>
      <c r="B679" s="924">
        <v>44606</v>
      </c>
      <c r="C679" s="767">
        <v>206612715</v>
      </c>
      <c r="D679" s="776" t="s">
        <v>4281</v>
      </c>
      <c r="E679" s="784" t="s">
        <v>4282</v>
      </c>
      <c r="F679" s="837">
        <v>44609</v>
      </c>
      <c r="G679" s="697" t="s">
        <v>271</v>
      </c>
      <c r="H679" s="200"/>
      <c r="I679" s="200"/>
      <c r="J679" s="200"/>
      <c r="K679" s="925" t="s">
        <v>4291</v>
      </c>
      <c r="L679" s="926" t="s">
        <v>4292</v>
      </c>
      <c r="M679" s="927" t="s">
        <v>42</v>
      </c>
      <c r="N679" s="928" t="s">
        <v>4296</v>
      </c>
      <c r="O679" s="928" t="s">
        <v>4297</v>
      </c>
      <c r="P679" s="929" t="s">
        <v>271</v>
      </c>
      <c r="Q679" s="929" t="s">
        <v>271</v>
      </c>
      <c r="R679" s="200"/>
      <c r="S679" s="200"/>
      <c r="T679" s="200"/>
      <c r="U679" s="200"/>
      <c r="V679" s="200" t="s">
        <v>4281</v>
      </c>
      <c r="W679" s="200"/>
      <c r="X679" s="200"/>
      <c r="Y679" s="930" t="s">
        <v>4505</v>
      </c>
      <c r="Z679" s="698" t="s">
        <v>1689</v>
      </c>
      <c r="AA679" s="698" t="s">
        <v>349</v>
      </c>
      <c r="AB679" s="1149" t="s">
        <v>4313</v>
      </c>
      <c r="AC679" s="672"/>
      <c r="AD679" s="143" t="s">
        <v>271</v>
      </c>
      <c r="AE679" s="143" t="s">
        <v>271</v>
      </c>
      <c r="AF679" s="157"/>
      <c r="AG679" s="157"/>
      <c r="AH679" s="200"/>
      <c r="AI679" s="200"/>
      <c r="AJ679" s="200"/>
      <c r="AK679" s="132" t="s">
        <v>162</v>
      </c>
      <c r="AL679" s="132"/>
      <c r="AM679" s="132" t="s">
        <v>241</v>
      </c>
      <c r="AN679" s="143" t="s">
        <v>172</v>
      </c>
      <c r="AO679" s="104" t="s">
        <v>62</v>
      </c>
      <c r="AP679" s="104" t="str">
        <f t="shared" si="30"/>
        <v>Under</v>
      </c>
      <c r="AQ679" s="157" t="s">
        <v>65</v>
      </c>
      <c r="AR679" s="326">
        <v>44609</v>
      </c>
      <c r="AS679" s="200" t="s">
        <v>4383</v>
      </c>
      <c r="AT679" s="200" t="s">
        <v>4384</v>
      </c>
      <c r="AU679" s="129" t="s">
        <v>4297</v>
      </c>
      <c r="AV679" s="200" t="s">
        <v>4385</v>
      </c>
      <c r="AW679" s="157" t="s">
        <v>47</v>
      </c>
      <c r="AX679" s="200" t="s">
        <v>4386</v>
      </c>
      <c r="AY679" s="200" t="s">
        <v>48</v>
      </c>
      <c r="AZ679" s="326">
        <v>44609</v>
      </c>
      <c r="BA679" s="200"/>
      <c r="BB679" s="200"/>
      <c r="BC679" s="200"/>
      <c r="BD679" s="200"/>
      <c r="BE679" s="132"/>
      <c r="BF679" s="132"/>
      <c r="BG679" s="132"/>
      <c r="BH679" s="132"/>
      <c r="BI679" s="200"/>
      <c r="BJ679" s="200"/>
      <c r="BK679" s="200"/>
      <c r="BL679" s="107">
        <f t="shared" si="31"/>
        <v>0</v>
      </c>
      <c r="BM679" s="107" t="str">
        <f>VLOOKUP(BL:BL,value!$A:$B,2,0)</f>
        <v>Y</v>
      </c>
      <c r="BN679" s="107" t="str">
        <f>VLOOKUP(BM:BM,value!C:D,2,0)</f>
        <v>Under</v>
      </c>
      <c r="BO679" s="107">
        <f t="shared" si="32"/>
        <v>0</v>
      </c>
      <c r="BP679" s="107" t="str">
        <f>VLOOKUP(BO:BO,value!$A:$B,2,0)</f>
        <v>Y</v>
      </c>
      <c r="BQ679" s="107" t="str">
        <f>VLOOKUP(BP:BP,value!C:D,2,0)</f>
        <v>Under</v>
      </c>
      <c r="BR679" s="107">
        <f>LOOKUP(AR679,value!$F$2:$H$20)</f>
        <v>5</v>
      </c>
    </row>
    <row r="680" spans="1:70" ht="19.95" customHeight="1">
      <c r="A680" s="200"/>
      <c r="B680" s="931">
        <v>44606</v>
      </c>
      <c r="C680" s="766">
        <v>206692220</v>
      </c>
      <c r="D680" s="775" t="s">
        <v>4315</v>
      </c>
      <c r="E680" s="932" t="s">
        <v>4004</v>
      </c>
      <c r="F680" s="837">
        <v>44609</v>
      </c>
      <c r="G680" s="716"/>
      <c r="H680" s="200"/>
      <c r="I680" s="200"/>
      <c r="J680" s="200"/>
      <c r="K680" s="798">
        <v>80503800</v>
      </c>
      <c r="L680" s="720"/>
      <c r="M680" s="720"/>
      <c r="N680" s="933" t="s">
        <v>485</v>
      </c>
      <c r="O680" s="934" t="s">
        <v>4014</v>
      </c>
      <c r="P680" s="731"/>
      <c r="Q680" s="731"/>
      <c r="R680" s="200"/>
      <c r="S680" s="200"/>
      <c r="T680" s="200"/>
      <c r="U680" s="200"/>
      <c r="V680" s="200" t="s">
        <v>4315</v>
      </c>
      <c r="W680" s="200" t="s">
        <v>379</v>
      </c>
      <c r="X680" s="200" t="s">
        <v>379</v>
      </c>
      <c r="Y680" s="828" t="s">
        <v>4320</v>
      </c>
      <c r="Z680" s="741"/>
      <c r="AA680" s="935" t="s">
        <v>349</v>
      </c>
      <c r="AB680" s="1150" t="s">
        <v>4323</v>
      </c>
      <c r="AC680" s="672"/>
      <c r="AD680" s="157"/>
      <c r="AE680" s="157"/>
      <c r="AF680" s="157"/>
      <c r="AG680" s="157"/>
      <c r="AH680" s="200"/>
      <c r="AI680" s="200"/>
      <c r="AJ680" s="200"/>
      <c r="AK680" s="132" t="s">
        <v>160</v>
      </c>
      <c r="AL680" s="132"/>
      <c r="AM680" s="132" t="s">
        <v>242</v>
      </c>
      <c r="AN680" s="560" t="s">
        <v>171</v>
      </c>
      <c r="AO680" s="104" t="s">
        <v>62</v>
      </c>
      <c r="AP680" s="104" t="str">
        <f t="shared" si="30"/>
        <v>Under</v>
      </c>
      <c r="AQ680" s="157" t="s">
        <v>65</v>
      </c>
      <c r="AR680" s="326">
        <v>44609</v>
      </c>
      <c r="AS680" s="200" t="s">
        <v>4387</v>
      </c>
      <c r="AT680" s="200" t="s">
        <v>485</v>
      </c>
      <c r="AU680" s="129" t="s">
        <v>4014</v>
      </c>
      <c r="AV680" s="200" t="s">
        <v>1453</v>
      </c>
      <c r="AW680" s="157" t="s">
        <v>47</v>
      </c>
      <c r="AX680" s="200" t="s">
        <v>4388</v>
      </c>
      <c r="AY680" s="200" t="s">
        <v>117</v>
      </c>
      <c r="AZ680" s="326">
        <v>44609</v>
      </c>
      <c r="BA680" s="200"/>
      <c r="BB680" s="200"/>
      <c r="BC680" s="200"/>
      <c r="BD680" s="200"/>
      <c r="BE680" s="132"/>
      <c r="BF680" s="132"/>
      <c r="BG680" s="132"/>
      <c r="BH680" s="132"/>
      <c r="BI680" s="200"/>
      <c r="BJ680" s="200"/>
      <c r="BK680" s="200"/>
      <c r="BL680" s="107">
        <f t="shared" si="31"/>
        <v>0</v>
      </c>
      <c r="BM680" s="107" t="str">
        <f>VLOOKUP(BL:BL,value!$A:$B,2,0)</f>
        <v>Y</v>
      </c>
      <c r="BN680" s="107" t="str">
        <f>VLOOKUP(BM:BM,value!C:D,2,0)</f>
        <v>Under</v>
      </c>
      <c r="BO680" s="107">
        <f t="shared" si="32"/>
        <v>0</v>
      </c>
      <c r="BP680" s="107" t="str">
        <f>VLOOKUP(BO:BO,value!$A:$B,2,0)</f>
        <v>Y</v>
      </c>
      <c r="BQ680" s="107" t="str">
        <f>VLOOKUP(BP:BP,value!C:D,2,0)</f>
        <v>Under</v>
      </c>
      <c r="BR680" s="107">
        <f>LOOKUP(AR680,value!$F$2:$H$20)</f>
        <v>5</v>
      </c>
    </row>
    <row r="681" spans="1:70" ht="19.95" customHeight="1">
      <c r="A681" s="200"/>
      <c r="B681" s="760">
        <v>44581</v>
      </c>
      <c r="C681" s="765" t="s">
        <v>2451</v>
      </c>
      <c r="D681" s="774" t="s">
        <v>2430</v>
      </c>
      <c r="E681" s="782" t="s">
        <v>2494</v>
      </c>
      <c r="F681" s="788">
        <v>44610</v>
      </c>
      <c r="G681" s="794" t="s">
        <v>2412</v>
      </c>
      <c r="H681" s="200"/>
      <c r="I681" s="200"/>
      <c r="J681" s="200"/>
      <c r="K681" s="797">
        <v>88127731</v>
      </c>
      <c r="L681" s="801"/>
      <c r="M681" s="801" t="s">
        <v>295</v>
      </c>
      <c r="N681" s="811" t="s">
        <v>2509</v>
      </c>
      <c r="O681" s="819" t="s">
        <v>2510</v>
      </c>
      <c r="P681" s="731"/>
      <c r="Q681" s="731"/>
      <c r="R681" s="200"/>
      <c r="S681" s="200"/>
      <c r="T681" s="200"/>
      <c r="U681" s="200"/>
      <c r="V681" s="556" t="s">
        <v>2473</v>
      </c>
      <c r="W681" s="358" t="s">
        <v>387</v>
      </c>
      <c r="X681" s="358" t="s">
        <v>355</v>
      </c>
      <c r="Y681" s="826" t="s">
        <v>2570</v>
      </c>
      <c r="Z681" s="830"/>
      <c r="AA681" s="744" t="s">
        <v>349</v>
      </c>
      <c r="AB681" s="1149" t="s">
        <v>2545</v>
      </c>
      <c r="AC681" s="672"/>
      <c r="AD681" s="157"/>
      <c r="AE681" s="89" t="s">
        <v>350</v>
      </c>
      <c r="AF681" s="157"/>
      <c r="AG681" s="157"/>
      <c r="AH681" s="200"/>
      <c r="AI681" s="200"/>
      <c r="AJ681" s="200"/>
      <c r="AK681" s="132" t="s">
        <v>162</v>
      </c>
      <c r="AL681" s="568" t="s">
        <v>2413</v>
      </c>
      <c r="AM681" s="132" t="s">
        <v>241</v>
      </c>
      <c r="AN681" s="147" t="s">
        <v>172</v>
      </c>
      <c r="AO681" s="104" t="s">
        <v>62</v>
      </c>
      <c r="AP681" s="104" t="str">
        <f t="shared" si="30"/>
        <v>Under</v>
      </c>
      <c r="AQ681" s="157" t="s">
        <v>66</v>
      </c>
      <c r="AR681" s="326">
        <v>44610</v>
      </c>
      <c r="AS681" s="200" t="s">
        <v>2617</v>
      </c>
      <c r="AT681" s="200" t="s">
        <v>4444</v>
      </c>
      <c r="AU681" s="129" t="s">
        <v>4445</v>
      </c>
      <c r="AV681" s="200" t="s">
        <v>413</v>
      </c>
      <c r="AW681" s="157" t="s">
        <v>47</v>
      </c>
      <c r="AX681" s="200" t="s">
        <v>4446</v>
      </c>
      <c r="AY681" s="200" t="s">
        <v>48</v>
      </c>
      <c r="AZ681" s="326">
        <v>44610</v>
      </c>
      <c r="BA681" s="200"/>
      <c r="BB681" s="200"/>
      <c r="BC681" s="200"/>
      <c r="BD681" s="558"/>
      <c r="BE681" s="132"/>
      <c r="BF681" s="132"/>
      <c r="BG681" s="326">
        <v>44604</v>
      </c>
      <c r="BH681" s="631">
        <v>0.67361111111111116</v>
      </c>
      <c r="BI681" s="200" t="s">
        <v>4079</v>
      </c>
      <c r="BJ681" s="200">
        <v>1</v>
      </c>
      <c r="BK681" s="200" t="s">
        <v>4073</v>
      </c>
      <c r="BL681" s="107">
        <f t="shared" si="31"/>
        <v>0</v>
      </c>
      <c r="BM681" s="107" t="str">
        <f>VLOOKUP(BL:BL,value!$A:$B,2,0)</f>
        <v>Y</v>
      </c>
      <c r="BN681" s="107" t="str">
        <f>VLOOKUP(BM:BM,value!C:D,2,0)</f>
        <v>Under</v>
      </c>
      <c r="BO681" s="107">
        <f t="shared" si="32"/>
        <v>0</v>
      </c>
      <c r="BP681" s="107" t="str">
        <f>VLOOKUP(BO:BO,value!$A:$B,2,0)</f>
        <v>Y</v>
      </c>
      <c r="BQ681" s="107" t="str">
        <f>VLOOKUP(BP:BP,value!C:D,2,0)</f>
        <v>Under</v>
      </c>
      <c r="BR681" s="107">
        <f>LOOKUP(AR681,value!$F$2:$H$20)</f>
        <v>5</v>
      </c>
    </row>
    <row r="682" spans="1:70" ht="19.95" customHeight="1">
      <c r="A682" s="200"/>
      <c r="B682" s="841">
        <v>44581</v>
      </c>
      <c r="C682" s="844" t="s">
        <v>2451</v>
      </c>
      <c r="D682" s="848" t="s">
        <v>2430</v>
      </c>
      <c r="E682" s="851" t="s">
        <v>2494</v>
      </c>
      <c r="F682" s="854">
        <v>44610</v>
      </c>
      <c r="G682" s="569" t="s">
        <v>2412</v>
      </c>
      <c r="H682" s="200"/>
      <c r="I682" s="200"/>
      <c r="J682" s="200"/>
      <c r="K682" s="859">
        <v>88127764</v>
      </c>
      <c r="L682" s="207"/>
      <c r="M682" s="207" t="s">
        <v>295</v>
      </c>
      <c r="N682" s="866" t="s">
        <v>2509</v>
      </c>
      <c r="O682" s="870" t="s">
        <v>2510</v>
      </c>
      <c r="P682" s="200"/>
      <c r="Q682" s="200"/>
      <c r="R682" s="200"/>
      <c r="S682" s="200"/>
      <c r="T682" s="200"/>
      <c r="U682" s="200"/>
      <c r="V682" s="571" t="s">
        <v>2473</v>
      </c>
      <c r="W682" s="876" t="s">
        <v>387</v>
      </c>
      <c r="X682" s="876" t="s">
        <v>355</v>
      </c>
      <c r="Y682" s="850" t="s">
        <v>2570</v>
      </c>
      <c r="Z682" s="883"/>
      <c r="AA682" s="744" t="s">
        <v>349</v>
      </c>
      <c r="AB682" s="1114" t="s">
        <v>2546</v>
      </c>
      <c r="AC682" s="200"/>
      <c r="AD682" s="200"/>
      <c r="AE682" s="132" t="s">
        <v>350</v>
      </c>
      <c r="AF682" s="200"/>
      <c r="AG682" s="200"/>
      <c r="AH682" s="200"/>
      <c r="AI682" s="200"/>
      <c r="AJ682" s="200"/>
      <c r="AK682" s="132" t="s">
        <v>162</v>
      </c>
      <c r="AL682" s="568" t="s">
        <v>2413</v>
      </c>
      <c r="AM682" s="132" t="s">
        <v>241</v>
      </c>
      <c r="AN682" s="147" t="s">
        <v>172</v>
      </c>
      <c r="AO682" s="104" t="s">
        <v>62</v>
      </c>
      <c r="AP682" s="104" t="str">
        <f t="shared" si="30"/>
        <v>Under</v>
      </c>
      <c r="AQ682" s="157" t="s">
        <v>66</v>
      </c>
      <c r="AR682" s="326">
        <v>44610</v>
      </c>
      <c r="AS682" s="200" t="s">
        <v>2617</v>
      </c>
      <c r="AT682" s="200" t="s">
        <v>4444</v>
      </c>
      <c r="AU682" s="129" t="s">
        <v>4445</v>
      </c>
      <c r="AV682" s="200" t="s">
        <v>413</v>
      </c>
      <c r="AW682" s="157" t="s">
        <v>47</v>
      </c>
      <c r="AX682" s="200" t="s">
        <v>4446</v>
      </c>
      <c r="AY682" s="200" t="s">
        <v>48</v>
      </c>
      <c r="AZ682" s="326">
        <v>44610</v>
      </c>
      <c r="BA682" s="200"/>
      <c r="BB682" s="200"/>
      <c r="BC682" s="200"/>
      <c r="BD682" s="558"/>
      <c r="BE682" s="132"/>
      <c r="BF682" s="132"/>
      <c r="BG682" s="326">
        <v>44604</v>
      </c>
      <c r="BH682" s="631">
        <v>0.67361111111111116</v>
      </c>
      <c r="BI682" s="200" t="s">
        <v>4079</v>
      </c>
      <c r="BJ682" s="200">
        <v>1</v>
      </c>
      <c r="BK682" s="200" t="s">
        <v>4073</v>
      </c>
      <c r="BL682" s="107">
        <f t="shared" si="31"/>
        <v>0</v>
      </c>
      <c r="BM682" s="107" t="str">
        <f>VLOOKUP(BL:BL,value!$A:$B,2,0)</f>
        <v>Y</v>
      </c>
      <c r="BN682" s="107" t="str">
        <f>VLOOKUP(BM:BM,value!C:D,2,0)</f>
        <v>Under</v>
      </c>
      <c r="BO682" s="107">
        <f t="shared" si="32"/>
        <v>0</v>
      </c>
      <c r="BP682" s="107" t="str">
        <f>VLOOKUP(BO:BO,value!$A:$B,2,0)</f>
        <v>Y</v>
      </c>
      <c r="BQ682" s="107" t="str">
        <f>VLOOKUP(BP:BP,value!C:D,2,0)</f>
        <v>Under</v>
      </c>
      <c r="BR682" s="107">
        <f>LOOKUP(AR682,value!$F$2:$H$20)</f>
        <v>5</v>
      </c>
    </row>
    <row r="683" spans="1:70" ht="19.95" customHeight="1">
      <c r="A683" s="200"/>
      <c r="B683" s="841">
        <v>44581</v>
      </c>
      <c r="C683" s="844" t="s">
        <v>2452</v>
      </c>
      <c r="D683" s="848" t="s">
        <v>2431</v>
      </c>
      <c r="E683" s="851" t="s">
        <v>2495</v>
      </c>
      <c r="F683" s="854">
        <v>44610</v>
      </c>
      <c r="G683" s="567" t="s">
        <v>2410</v>
      </c>
      <c r="H683" s="200"/>
      <c r="I683" s="200"/>
      <c r="J683" s="200"/>
      <c r="K683" s="859">
        <v>88128985</v>
      </c>
      <c r="L683" s="207"/>
      <c r="M683" s="207" t="s">
        <v>295</v>
      </c>
      <c r="N683" s="866" t="s">
        <v>2507</v>
      </c>
      <c r="O683" s="870" t="s">
        <v>2508</v>
      </c>
      <c r="P683" s="200"/>
      <c r="Q683" s="200"/>
      <c r="R683" s="200"/>
      <c r="S683" s="200"/>
      <c r="T683" s="200"/>
      <c r="U683" s="200"/>
      <c r="V683" s="571" t="s">
        <v>2474</v>
      </c>
      <c r="W683" s="876" t="s">
        <v>2463</v>
      </c>
      <c r="X683" s="876" t="s">
        <v>355</v>
      </c>
      <c r="Y683" s="850" t="s">
        <v>2571</v>
      </c>
      <c r="Z683" s="132"/>
      <c r="AA683" s="744" t="s">
        <v>349</v>
      </c>
      <c r="AB683" s="1114" t="s">
        <v>2547</v>
      </c>
      <c r="AC683" s="200"/>
      <c r="AD683" s="200"/>
      <c r="AE683" s="132" t="s">
        <v>350</v>
      </c>
      <c r="AF683" s="200"/>
      <c r="AG683" s="200"/>
      <c r="AH683" s="200"/>
      <c r="AI683" s="200"/>
      <c r="AJ683" s="200"/>
      <c r="AK683" s="132" t="s">
        <v>162</v>
      </c>
      <c r="AL683" s="568" t="s">
        <v>2413</v>
      </c>
      <c r="AM683" s="132" t="s">
        <v>241</v>
      </c>
      <c r="AN683" s="147" t="s">
        <v>225</v>
      </c>
      <c r="AO683" s="104" t="s">
        <v>62</v>
      </c>
      <c r="AP683" s="104" t="str">
        <f t="shared" si="30"/>
        <v>Under</v>
      </c>
      <c r="AQ683" s="157" t="s">
        <v>66</v>
      </c>
      <c r="AR683" s="326">
        <v>44610</v>
      </c>
      <c r="AS683" s="200" t="s">
        <v>4081</v>
      </c>
      <c r="AT683" s="200" t="s">
        <v>4447</v>
      </c>
      <c r="AU683" s="129" t="s">
        <v>2508</v>
      </c>
      <c r="AV683" s="200" t="s">
        <v>413</v>
      </c>
      <c r="AW683" s="157" t="s">
        <v>47</v>
      </c>
      <c r="AX683" s="200" t="s">
        <v>4448</v>
      </c>
      <c r="AY683" s="200" t="s">
        <v>48</v>
      </c>
      <c r="AZ683" s="326">
        <v>44610</v>
      </c>
      <c r="BA683" s="200"/>
      <c r="BB683" s="200"/>
      <c r="BC683" s="200"/>
      <c r="BD683" s="558"/>
      <c r="BE683" s="132"/>
      <c r="BF683" s="132"/>
      <c r="BG683" s="132"/>
      <c r="BH683" s="132"/>
      <c r="BI683" s="200"/>
      <c r="BJ683" s="200"/>
      <c r="BK683" s="200"/>
      <c r="BL683" s="107">
        <f t="shared" si="31"/>
        <v>0</v>
      </c>
      <c r="BM683" s="107" t="str">
        <f>VLOOKUP(BL:BL,value!$A:$B,2,0)</f>
        <v>Y</v>
      </c>
      <c r="BN683" s="107" t="str">
        <f>VLOOKUP(BM:BM,value!C:D,2,0)</f>
        <v>Under</v>
      </c>
      <c r="BO683" s="107">
        <f t="shared" si="32"/>
        <v>0</v>
      </c>
      <c r="BP683" s="107" t="str">
        <f>VLOOKUP(BO:BO,value!$A:$B,2,0)</f>
        <v>Y</v>
      </c>
      <c r="BQ683" s="107" t="str">
        <f>VLOOKUP(BP:BP,value!C:D,2,0)</f>
        <v>Under</v>
      </c>
      <c r="BR683" s="107">
        <f>LOOKUP(AR683,value!$F$2:$H$20)</f>
        <v>5</v>
      </c>
    </row>
    <row r="684" spans="1:70" ht="19.95" customHeight="1">
      <c r="A684" s="200"/>
      <c r="B684" s="332">
        <v>44581</v>
      </c>
      <c r="C684" s="357" t="s">
        <v>2452</v>
      </c>
      <c r="D684" s="556" t="s">
        <v>2431</v>
      </c>
      <c r="E684" s="359" t="s">
        <v>2495</v>
      </c>
      <c r="F684" s="570">
        <v>44610</v>
      </c>
      <c r="G684" s="567" t="s">
        <v>2410</v>
      </c>
      <c r="H684" s="200"/>
      <c r="I684" s="200"/>
      <c r="J684" s="200"/>
      <c r="K684" s="557">
        <v>88129018</v>
      </c>
      <c r="L684" s="207"/>
      <c r="M684" s="801" t="s">
        <v>295</v>
      </c>
      <c r="N684" s="162" t="s">
        <v>2507</v>
      </c>
      <c r="O684" s="163" t="s">
        <v>2508</v>
      </c>
      <c r="P684" s="200"/>
      <c r="Q684" s="200"/>
      <c r="R684" s="200"/>
      <c r="S684" s="200"/>
      <c r="T684" s="200"/>
      <c r="U684" s="200"/>
      <c r="V684" s="571" t="s">
        <v>2474</v>
      </c>
      <c r="W684" s="164" t="s">
        <v>2463</v>
      </c>
      <c r="X684" s="164" t="s">
        <v>355</v>
      </c>
      <c r="Y684" s="129" t="s">
        <v>2571</v>
      </c>
      <c r="Z684" s="132"/>
      <c r="AA684" s="744" t="s">
        <v>349</v>
      </c>
      <c r="AB684" s="1115" t="s">
        <v>2548</v>
      </c>
      <c r="AC684" s="200"/>
      <c r="AD684" s="200"/>
      <c r="AE684" s="132" t="s">
        <v>350</v>
      </c>
      <c r="AF684" s="200"/>
      <c r="AG684" s="200"/>
      <c r="AH684" s="200"/>
      <c r="AI684" s="200"/>
      <c r="AJ684" s="200"/>
      <c r="AK684" s="132" t="s">
        <v>162</v>
      </c>
      <c r="AL684" s="568" t="s">
        <v>2413</v>
      </c>
      <c r="AM684" s="132" t="s">
        <v>241</v>
      </c>
      <c r="AN684" s="366" t="s">
        <v>225</v>
      </c>
      <c r="AO684" s="104" t="s">
        <v>62</v>
      </c>
      <c r="AP684" s="104" t="str">
        <f t="shared" si="30"/>
        <v>Under</v>
      </c>
      <c r="AQ684" s="157" t="s">
        <v>66</v>
      </c>
      <c r="AR684" s="326">
        <v>44610</v>
      </c>
      <c r="AS684" s="200" t="s">
        <v>4081</v>
      </c>
      <c r="AT684" s="200" t="s">
        <v>4447</v>
      </c>
      <c r="AU684" s="129" t="s">
        <v>2508</v>
      </c>
      <c r="AV684" s="200" t="s">
        <v>413</v>
      </c>
      <c r="AW684" s="157" t="s">
        <v>47</v>
      </c>
      <c r="AX684" s="200" t="s">
        <v>4448</v>
      </c>
      <c r="AY684" s="200" t="s">
        <v>48</v>
      </c>
      <c r="AZ684" s="326">
        <v>44610</v>
      </c>
      <c r="BA684" s="200"/>
      <c r="BB684" s="200"/>
      <c r="BC684" s="200"/>
      <c r="BD684" s="558"/>
      <c r="BE684" s="132"/>
      <c r="BF684" s="132"/>
      <c r="BG684" s="132"/>
      <c r="BH684" s="132"/>
      <c r="BI684" s="200"/>
      <c r="BJ684" s="200"/>
      <c r="BK684" s="200"/>
      <c r="BL684" s="107">
        <f t="shared" si="31"/>
        <v>0</v>
      </c>
      <c r="BM684" s="107" t="str">
        <f>VLOOKUP(BL:BL,value!$A:$B,2,0)</f>
        <v>Y</v>
      </c>
      <c r="BN684" s="107" t="str">
        <f>VLOOKUP(BM:BM,value!C:D,2,0)</f>
        <v>Under</v>
      </c>
      <c r="BO684" s="107">
        <f t="shared" si="32"/>
        <v>0</v>
      </c>
      <c r="BP684" s="107" t="str">
        <f>VLOOKUP(BO:BO,value!$A:$B,2,0)</f>
        <v>Y</v>
      </c>
      <c r="BQ684" s="107" t="str">
        <f>VLOOKUP(BP:BP,value!C:D,2,0)</f>
        <v>Under</v>
      </c>
      <c r="BR684" s="107">
        <f>LOOKUP(AR684,value!$F$2:$H$20)</f>
        <v>5</v>
      </c>
    </row>
    <row r="685" spans="1:70" ht="19.95" customHeight="1">
      <c r="A685" s="200"/>
      <c r="B685" s="843">
        <v>44599</v>
      </c>
      <c r="C685" s="846" t="s">
        <v>3647</v>
      </c>
      <c r="D685" s="850" t="s">
        <v>3646</v>
      </c>
      <c r="E685" s="792" t="s">
        <v>3648</v>
      </c>
      <c r="F685" s="856">
        <v>44610</v>
      </c>
      <c r="G685" s="792"/>
      <c r="H685" s="200"/>
      <c r="I685" s="200"/>
      <c r="J685" s="200"/>
      <c r="K685" s="792">
        <v>88044419</v>
      </c>
      <c r="L685" s="792"/>
      <c r="M685" s="800" t="s">
        <v>295</v>
      </c>
      <c r="N685" s="868" t="s">
        <v>3649</v>
      </c>
      <c r="O685" s="874" t="s">
        <v>3650</v>
      </c>
      <c r="P685" s="200"/>
      <c r="Q685" s="200"/>
      <c r="R685" s="200"/>
      <c r="S685" s="200"/>
      <c r="T685" s="200"/>
      <c r="U685" s="200"/>
      <c r="V685" s="200"/>
      <c r="W685" s="200"/>
      <c r="X685" s="200"/>
      <c r="Y685" s="878" t="s">
        <v>3653</v>
      </c>
      <c r="Z685" s="741"/>
      <c r="AA685" s="744" t="s">
        <v>349</v>
      </c>
      <c r="AB685" s="1151" t="s">
        <v>3651</v>
      </c>
      <c r="AC685" s="672"/>
      <c r="AD685" s="741"/>
      <c r="AE685" s="741"/>
      <c r="AF685" s="200"/>
      <c r="AG685" s="200"/>
      <c r="AH685" s="200"/>
      <c r="AI685" s="200"/>
      <c r="AJ685" s="200"/>
      <c r="AK685" s="132" t="s">
        <v>162</v>
      </c>
      <c r="AL685" s="132"/>
      <c r="AM685" s="132" t="s">
        <v>244</v>
      </c>
      <c r="AN685" s="834" t="s">
        <v>172</v>
      </c>
      <c r="AO685" s="104" t="s">
        <v>62</v>
      </c>
      <c r="AP685" s="104" t="str">
        <f t="shared" si="30"/>
        <v>Under</v>
      </c>
      <c r="AQ685" s="157" t="s">
        <v>66</v>
      </c>
      <c r="AR685" s="326">
        <v>44609</v>
      </c>
      <c r="AS685" s="200" t="s">
        <v>3941</v>
      </c>
      <c r="AT685" s="200" t="s">
        <v>4449</v>
      </c>
      <c r="AU685" s="129" t="s">
        <v>4450</v>
      </c>
      <c r="AV685" s="200" t="s">
        <v>413</v>
      </c>
      <c r="AW685" s="157" t="s">
        <v>47</v>
      </c>
      <c r="AX685" s="200" t="s">
        <v>4451</v>
      </c>
      <c r="AY685" s="200" t="s">
        <v>138</v>
      </c>
      <c r="AZ685" s="326">
        <v>44609</v>
      </c>
      <c r="BA685" s="200"/>
      <c r="BB685" s="200"/>
      <c r="BC685" s="200"/>
      <c r="BD685" s="200"/>
      <c r="BE685" s="326">
        <v>44610</v>
      </c>
      <c r="BF685" s="132" t="s">
        <v>4074</v>
      </c>
      <c r="BG685" s="326">
        <v>44602</v>
      </c>
      <c r="BH685" s="631">
        <v>0.52777777777777779</v>
      </c>
      <c r="BI685" s="200" t="s">
        <v>4080</v>
      </c>
      <c r="BJ685" s="200">
        <v>1</v>
      </c>
      <c r="BK685" s="200" t="s">
        <v>515</v>
      </c>
      <c r="BL685" s="107">
        <f t="shared" si="31"/>
        <v>1</v>
      </c>
      <c r="BM685" s="107" t="str">
        <f>VLOOKUP(BL:BL,value!$A:$B,2,0)</f>
        <v>Y</v>
      </c>
      <c r="BN685" s="107" t="str">
        <f>VLOOKUP(BM:BM,value!C:D,2,0)</f>
        <v>Under</v>
      </c>
      <c r="BO685" s="107">
        <f t="shared" si="32"/>
        <v>0</v>
      </c>
      <c r="BP685" s="107" t="str">
        <f>VLOOKUP(BO:BO,value!$A:$B,2,0)</f>
        <v>Y</v>
      </c>
      <c r="BQ685" s="107" t="str">
        <f>VLOOKUP(BP:BP,value!C:D,2,0)</f>
        <v>Under</v>
      </c>
      <c r="BR685" s="107">
        <f>LOOKUP(AR685,value!$F$2:$H$20)</f>
        <v>5</v>
      </c>
    </row>
    <row r="686" spans="1:70" ht="19.95" customHeight="1">
      <c r="A686" s="200"/>
      <c r="B686" s="843">
        <v>44599</v>
      </c>
      <c r="C686" s="846" t="s">
        <v>3647</v>
      </c>
      <c r="D686" s="850" t="s">
        <v>3646</v>
      </c>
      <c r="E686" s="792" t="s">
        <v>3648</v>
      </c>
      <c r="F686" s="856">
        <v>44610</v>
      </c>
      <c r="G686" s="792"/>
      <c r="H686" s="200"/>
      <c r="I686" s="200"/>
      <c r="J686" s="200"/>
      <c r="K686" s="792">
        <v>88044451</v>
      </c>
      <c r="L686" s="792"/>
      <c r="M686" s="800" t="s">
        <v>295</v>
      </c>
      <c r="N686" s="868" t="s">
        <v>3649</v>
      </c>
      <c r="O686" s="874" t="s">
        <v>3650</v>
      </c>
      <c r="P686" s="200"/>
      <c r="Q686" s="200"/>
      <c r="R686" s="200"/>
      <c r="S686" s="200"/>
      <c r="T686" s="200"/>
      <c r="U686" s="200"/>
      <c r="V686" s="200"/>
      <c r="W686" s="200"/>
      <c r="X686" s="200"/>
      <c r="Y686" s="878" t="s">
        <v>3653</v>
      </c>
      <c r="Z686" s="741"/>
      <c r="AA686" s="744" t="s">
        <v>349</v>
      </c>
      <c r="AB686" s="1151" t="s">
        <v>3652</v>
      </c>
      <c r="AC686" s="672"/>
      <c r="AD686" s="741"/>
      <c r="AE686" s="741"/>
      <c r="AF686" s="200"/>
      <c r="AG686" s="200"/>
      <c r="AH686" s="200"/>
      <c r="AI686" s="200"/>
      <c r="AJ686" s="200"/>
      <c r="AK686" s="132" t="s">
        <v>162</v>
      </c>
      <c r="AL686" s="132"/>
      <c r="AM686" s="132" t="s">
        <v>244</v>
      </c>
      <c r="AN686" s="834" t="s">
        <v>172</v>
      </c>
      <c r="AO686" s="104" t="s">
        <v>62</v>
      </c>
      <c r="AP686" s="104" t="str">
        <f t="shared" si="30"/>
        <v>Under</v>
      </c>
      <c r="AQ686" s="157" t="s">
        <v>66</v>
      </c>
      <c r="AR686" s="326">
        <v>44609</v>
      </c>
      <c r="AS686" s="200" t="s">
        <v>3941</v>
      </c>
      <c r="AT686" s="200" t="s">
        <v>4449</v>
      </c>
      <c r="AU686" s="129" t="s">
        <v>4450</v>
      </c>
      <c r="AV686" s="200" t="s">
        <v>413</v>
      </c>
      <c r="AW686" s="157" t="s">
        <v>47</v>
      </c>
      <c r="AX686" s="200" t="s">
        <v>4451</v>
      </c>
      <c r="AY686" s="200" t="s">
        <v>138</v>
      </c>
      <c r="AZ686" s="326">
        <v>44609</v>
      </c>
      <c r="BA686" s="200"/>
      <c r="BB686" s="200"/>
      <c r="BC686" s="200"/>
      <c r="BD686" s="200"/>
      <c r="BE686" s="326">
        <v>44610</v>
      </c>
      <c r="BF686" s="132" t="s">
        <v>4074</v>
      </c>
      <c r="BG686" s="326">
        <v>44602</v>
      </c>
      <c r="BH686" s="631">
        <v>0.52777777777777779</v>
      </c>
      <c r="BI686" s="200" t="s">
        <v>4080</v>
      </c>
      <c r="BJ686" s="200">
        <v>1</v>
      </c>
      <c r="BK686" s="200" t="s">
        <v>515</v>
      </c>
      <c r="BL686" s="107">
        <f t="shared" si="31"/>
        <v>1</v>
      </c>
      <c r="BM686" s="107" t="str">
        <f>VLOOKUP(BL:BL,value!$A:$B,2,0)</f>
        <v>Y</v>
      </c>
      <c r="BN686" s="107" t="str">
        <f>VLOOKUP(BM:BM,value!C:D,2,0)</f>
        <v>Under</v>
      </c>
      <c r="BO686" s="107">
        <f t="shared" si="32"/>
        <v>0</v>
      </c>
      <c r="BP686" s="107" t="str">
        <f>VLOOKUP(BO:BO,value!$A:$B,2,0)</f>
        <v>Y</v>
      </c>
      <c r="BQ686" s="107" t="str">
        <f>VLOOKUP(BP:BP,value!C:D,2,0)</f>
        <v>Under</v>
      </c>
      <c r="BR686" s="107">
        <f>LOOKUP(AR686,value!$F$2:$H$20)</f>
        <v>5</v>
      </c>
    </row>
    <row r="687" spans="1:70" ht="19.95" customHeight="1">
      <c r="A687" s="200"/>
      <c r="B687" s="759">
        <v>44581</v>
      </c>
      <c r="C687" s="763" t="s">
        <v>2453</v>
      </c>
      <c r="D687" s="771" t="s">
        <v>2432</v>
      </c>
      <c r="E687" s="779" t="s">
        <v>2496</v>
      </c>
      <c r="F687" s="787">
        <v>44613</v>
      </c>
      <c r="G687" s="857" t="s">
        <v>2411</v>
      </c>
      <c r="H687" s="200"/>
      <c r="I687" s="200"/>
      <c r="J687" s="200"/>
      <c r="K687" s="796">
        <v>88123936</v>
      </c>
      <c r="L687" s="800"/>
      <c r="M687" s="800" t="s">
        <v>295</v>
      </c>
      <c r="N687" s="779" t="s">
        <v>2509</v>
      </c>
      <c r="O687" s="817" t="s">
        <v>2510</v>
      </c>
      <c r="P687" s="200"/>
      <c r="Q687" s="200"/>
      <c r="R687" s="200"/>
      <c r="S687" s="200"/>
      <c r="T687" s="200"/>
      <c r="U687" s="200"/>
      <c r="V687" s="556" t="s">
        <v>2475</v>
      </c>
      <c r="W687" s="358" t="s">
        <v>387</v>
      </c>
      <c r="X687" s="358" t="s">
        <v>355</v>
      </c>
      <c r="Y687" s="850" t="s">
        <v>2572</v>
      </c>
      <c r="Z687" s="882"/>
      <c r="AA687" s="833" t="s">
        <v>349</v>
      </c>
      <c r="AB687" s="1152" t="s">
        <v>2549</v>
      </c>
      <c r="AC687" s="672"/>
      <c r="AD687" s="200"/>
      <c r="AE687" s="132" t="s">
        <v>350</v>
      </c>
      <c r="AF687" s="200"/>
      <c r="AG687" s="200"/>
      <c r="AH687" s="200"/>
      <c r="AI687" s="200"/>
      <c r="AJ687" s="200"/>
      <c r="AK687" s="132" t="s">
        <v>162</v>
      </c>
      <c r="AL687" s="568" t="s">
        <v>2413</v>
      </c>
      <c r="AM687" s="132" t="s">
        <v>241</v>
      </c>
      <c r="AN687" s="834" t="s">
        <v>172</v>
      </c>
      <c r="AO687" s="104" t="s">
        <v>62</v>
      </c>
      <c r="AP687" s="104" t="str">
        <f t="shared" si="30"/>
        <v>Under</v>
      </c>
      <c r="AQ687" s="157" t="s">
        <v>66</v>
      </c>
      <c r="AR687" s="326">
        <v>44613</v>
      </c>
      <c r="AS687" s="200" t="s">
        <v>4506</v>
      </c>
      <c r="AT687" s="200" t="s">
        <v>4507</v>
      </c>
      <c r="AU687" s="129" t="s">
        <v>4508</v>
      </c>
      <c r="AV687" s="200" t="s">
        <v>4086</v>
      </c>
      <c r="AW687" s="157" t="s">
        <v>47</v>
      </c>
      <c r="AX687" s="200" t="s">
        <v>4509</v>
      </c>
      <c r="AY687" s="200" t="s">
        <v>48</v>
      </c>
      <c r="AZ687" s="326">
        <v>44613</v>
      </c>
      <c r="BA687" s="200"/>
      <c r="BB687" s="200"/>
      <c r="BC687" s="200"/>
      <c r="BD687" s="558"/>
      <c r="BE687" s="326">
        <v>44613</v>
      </c>
      <c r="BF687" s="132" t="s">
        <v>3578</v>
      </c>
      <c r="BG687" s="326">
        <v>44609</v>
      </c>
      <c r="BH687" s="631">
        <v>0.41666666666666669</v>
      </c>
      <c r="BI687" s="200" t="s">
        <v>4452</v>
      </c>
      <c r="BJ687" s="200">
        <v>2</v>
      </c>
      <c r="BK687" s="200" t="s">
        <v>4073</v>
      </c>
      <c r="BL687" s="107">
        <f t="shared" si="31"/>
        <v>0</v>
      </c>
      <c r="BM687" s="107" t="str">
        <f>VLOOKUP(BL:BL,value!$A:$B,2,0)</f>
        <v>Y</v>
      </c>
      <c r="BN687" s="107" t="str">
        <f>VLOOKUP(BM:BM,value!C:D,2,0)</f>
        <v>Under</v>
      </c>
      <c r="BO687" s="107">
        <f t="shared" si="32"/>
        <v>0</v>
      </c>
      <c r="BP687" s="107" t="str">
        <f>VLOOKUP(BO:BO,value!$A:$B,2,0)</f>
        <v>Y</v>
      </c>
      <c r="BQ687" s="107" t="str">
        <f>VLOOKUP(BP:BP,value!C:D,2,0)</f>
        <v>Under</v>
      </c>
      <c r="BR687" s="107">
        <f>LOOKUP(AR687,value!$F$2:$H$20)</f>
        <v>5</v>
      </c>
    </row>
    <row r="688" spans="1:70" ht="19.95" customHeight="1">
      <c r="A688" s="200"/>
      <c r="B688" s="759">
        <v>44581</v>
      </c>
      <c r="C688" s="763" t="s">
        <v>2454</v>
      </c>
      <c r="D688" s="771" t="s">
        <v>2433</v>
      </c>
      <c r="E688" s="779" t="s">
        <v>2497</v>
      </c>
      <c r="F688" s="787">
        <v>44613</v>
      </c>
      <c r="G688" s="791" t="s">
        <v>2412</v>
      </c>
      <c r="H688" s="200"/>
      <c r="I688" s="200"/>
      <c r="J688" s="200"/>
      <c r="K688" s="796">
        <v>88124893</v>
      </c>
      <c r="L688" s="800"/>
      <c r="M688" s="865" t="s">
        <v>295</v>
      </c>
      <c r="N688" s="779" t="s">
        <v>2509</v>
      </c>
      <c r="O688" s="817" t="s">
        <v>2510</v>
      </c>
      <c r="P688" s="200"/>
      <c r="Q688" s="200"/>
      <c r="R688" s="200"/>
      <c r="S688" s="200"/>
      <c r="T688" s="200"/>
      <c r="U688" s="200"/>
      <c r="V688" s="556" t="s">
        <v>2476</v>
      </c>
      <c r="W688" s="358" t="s">
        <v>387</v>
      </c>
      <c r="X688" s="358" t="s">
        <v>355</v>
      </c>
      <c r="Y688" s="826" t="s">
        <v>2573</v>
      </c>
      <c r="Z688" s="830"/>
      <c r="AA688" s="744" t="s">
        <v>349</v>
      </c>
      <c r="AB688" s="1149" t="s">
        <v>2550</v>
      </c>
      <c r="AC688" s="672"/>
      <c r="AD688" s="200"/>
      <c r="AE688" s="132" t="s">
        <v>350</v>
      </c>
      <c r="AF688" s="200"/>
      <c r="AG688" s="200"/>
      <c r="AH688" s="200"/>
      <c r="AI688" s="200"/>
      <c r="AJ688" s="200"/>
      <c r="AK688" s="132" t="s">
        <v>162</v>
      </c>
      <c r="AL688" s="568" t="s">
        <v>2413</v>
      </c>
      <c r="AM688" s="132" t="s">
        <v>241</v>
      </c>
      <c r="AN688" s="834" t="s">
        <v>172</v>
      </c>
      <c r="AO688" s="104" t="s">
        <v>62</v>
      </c>
      <c r="AP688" s="104" t="str">
        <f t="shared" si="30"/>
        <v>Under</v>
      </c>
      <c r="AQ688" s="157" t="s">
        <v>66</v>
      </c>
      <c r="AR688" s="326">
        <v>44613</v>
      </c>
      <c r="AS688" s="200" t="s">
        <v>4510</v>
      </c>
      <c r="AT688" s="200" t="s">
        <v>4511</v>
      </c>
      <c r="AU688" s="129" t="s">
        <v>4512</v>
      </c>
      <c r="AV688" s="200" t="s">
        <v>4086</v>
      </c>
      <c r="AW688" s="157" t="s">
        <v>47</v>
      </c>
      <c r="AX688" s="200" t="s">
        <v>4513</v>
      </c>
      <c r="AY688" s="200" t="s">
        <v>48</v>
      </c>
      <c r="AZ688" s="326">
        <v>44613</v>
      </c>
      <c r="BA688" s="200"/>
      <c r="BB688" s="200"/>
      <c r="BC688" s="200"/>
      <c r="BD688" s="558"/>
      <c r="BE688" s="326">
        <v>44613</v>
      </c>
      <c r="BF688" s="132" t="s">
        <v>4119</v>
      </c>
      <c r="BG688" s="326">
        <v>44609</v>
      </c>
      <c r="BH688" s="631">
        <v>0.41666666666666669</v>
      </c>
      <c r="BI688" s="200" t="s">
        <v>4453</v>
      </c>
      <c r="BJ688" s="200">
        <v>2</v>
      </c>
      <c r="BK688" s="200" t="s">
        <v>4073</v>
      </c>
      <c r="BL688" s="107">
        <f t="shared" si="31"/>
        <v>0</v>
      </c>
      <c r="BM688" s="107" t="str">
        <f>VLOOKUP(BL:BL,value!$A:$B,2,0)</f>
        <v>Y</v>
      </c>
      <c r="BN688" s="107" t="str">
        <f>VLOOKUP(BM:BM,value!C:D,2,0)</f>
        <v>Under</v>
      </c>
      <c r="BO688" s="107">
        <f t="shared" si="32"/>
        <v>0</v>
      </c>
      <c r="BP688" s="107" t="str">
        <f>VLOOKUP(BO:BO,value!$A:$B,2,0)</f>
        <v>Y</v>
      </c>
      <c r="BQ688" s="107" t="str">
        <f>VLOOKUP(BP:BP,value!C:D,2,0)</f>
        <v>Under</v>
      </c>
      <c r="BR688" s="107">
        <f>LOOKUP(AR688,value!$F$2:$H$20)</f>
        <v>5</v>
      </c>
    </row>
    <row r="689" spans="1:70" ht="19.95" customHeight="1">
      <c r="A689" s="200"/>
      <c r="B689" s="759">
        <v>44581</v>
      </c>
      <c r="C689" s="763" t="s">
        <v>2454</v>
      </c>
      <c r="D689" s="771" t="s">
        <v>2433</v>
      </c>
      <c r="E689" s="779" t="s">
        <v>2497</v>
      </c>
      <c r="F689" s="787">
        <v>44613</v>
      </c>
      <c r="G689" s="791" t="s">
        <v>2412</v>
      </c>
      <c r="H689" s="200"/>
      <c r="I689" s="200"/>
      <c r="J689" s="200"/>
      <c r="K689" s="796">
        <v>88124926</v>
      </c>
      <c r="L689" s="800"/>
      <c r="M689" s="800" t="s">
        <v>295</v>
      </c>
      <c r="N689" s="779" t="s">
        <v>2509</v>
      </c>
      <c r="O689" s="817" t="s">
        <v>2510</v>
      </c>
      <c r="P689" s="200"/>
      <c r="Q689" s="200"/>
      <c r="R689" s="200"/>
      <c r="S689" s="200"/>
      <c r="T689" s="200"/>
      <c r="U689" s="200"/>
      <c r="V689" s="556" t="s">
        <v>2476</v>
      </c>
      <c r="W689" s="358" t="s">
        <v>387</v>
      </c>
      <c r="X689" s="358" t="s">
        <v>355</v>
      </c>
      <c r="Y689" s="826" t="s">
        <v>2573</v>
      </c>
      <c r="Z689" s="830"/>
      <c r="AA689" s="744" t="s">
        <v>349</v>
      </c>
      <c r="AB689" s="1149" t="s">
        <v>2551</v>
      </c>
      <c r="AC689" s="672"/>
      <c r="AD689" s="200"/>
      <c r="AE689" s="132" t="s">
        <v>350</v>
      </c>
      <c r="AF689" s="200"/>
      <c r="AG689" s="200"/>
      <c r="AH689" s="200"/>
      <c r="AI689" s="200"/>
      <c r="AJ689" s="200"/>
      <c r="AK689" s="132" t="s">
        <v>162</v>
      </c>
      <c r="AL689" s="568" t="s">
        <v>2413</v>
      </c>
      <c r="AM689" s="132" t="s">
        <v>241</v>
      </c>
      <c r="AN689" s="834" t="s">
        <v>172</v>
      </c>
      <c r="AO689" s="104" t="s">
        <v>62</v>
      </c>
      <c r="AP689" s="104" t="str">
        <f t="shared" si="30"/>
        <v>Under</v>
      </c>
      <c r="AQ689" s="157" t="s">
        <v>66</v>
      </c>
      <c r="AR689" s="326">
        <v>44613</v>
      </c>
      <c r="AS689" s="200" t="s">
        <v>4510</v>
      </c>
      <c r="AT689" s="200" t="s">
        <v>4511</v>
      </c>
      <c r="AU689" s="129" t="s">
        <v>4512</v>
      </c>
      <c r="AV689" s="200" t="s">
        <v>4086</v>
      </c>
      <c r="AW689" s="157" t="s">
        <v>47</v>
      </c>
      <c r="AX689" s="200" t="s">
        <v>4513</v>
      </c>
      <c r="AY689" s="200" t="s">
        <v>48</v>
      </c>
      <c r="AZ689" s="326">
        <v>44613</v>
      </c>
      <c r="BA689" s="200"/>
      <c r="BB689" s="200"/>
      <c r="BC689" s="200"/>
      <c r="BD689" s="558"/>
      <c r="BE689" s="326">
        <v>44613</v>
      </c>
      <c r="BF689" s="132" t="s">
        <v>4119</v>
      </c>
      <c r="BG689" s="326">
        <v>44609</v>
      </c>
      <c r="BH689" s="631">
        <v>0.41666666666666669</v>
      </c>
      <c r="BI689" s="200" t="s">
        <v>4453</v>
      </c>
      <c r="BJ689" s="200">
        <v>2</v>
      </c>
      <c r="BK689" s="200" t="s">
        <v>4073</v>
      </c>
      <c r="BL689" s="107">
        <f t="shared" si="31"/>
        <v>0</v>
      </c>
      <c r="BM689" s="107" t="str">
        <f>VLOOKUP(BL:BL,value!$A:$B,2,0)</f>
        <v>Y</v>
      </c>
      <c r="BN689" s="107" t="str">
        <f>VLOOKUP(BM:BM,value!C:D,2,0)</f>
        <v>Under</v>
      </c>
      <c r="BO689" s="107">
        <f t="shared" si="32"/>
        <v>0</v>
      </c>
      <c r="BP689" s="107" t="str">
        <f>VLOOKUP(BO:BO,value!$A:$B,2,0)</f>
        <v>Y</v>
      </c>
      <c r="BQ689" s="107" t="str">
        <f>VLOOKUP(BP:BP,value!C:D,2,0)</f>
        <v>Under</v>
      </c>
      <c r="BR689" s="107">
        <f>LOOKUP(AR689,value!$F$2:$H$20)</f>
        <v>5</v>
      </c>
    </row>
    <row r="690" spans="1:70" ht="19.95" customHeight="1">
      <c r="A690" s="200"/>
      <c r="B690" s="756">
        <v>44587</v>
      </c>
      <c r="C690" s="761">
        <v>205805765</v>
      </c>
      <c r="D690" s="773" t="s">
        <v>3685</v>
      </c>
      <c r="E690" s="777" t="s">
        <v>2490</v>
      </c>
      <c r="F690" s="786">
        <v>44613</v>
      </c>
      <c r="G690" s="792"/>
      <c r="H690" s="200"/>
      <c r="I690" s="200"/>
      <c r="J690" s="200"/>
      <c r="K690" s="795">
        <v>82303642</v>
      </c>
      <c r="L690" s="792"/>
      <c r="M690" s="792"/>
      <c r="N690" s="809" t="s">
        <v>330</v>
      </c>
      <c r="O690" s="818" t="s">
        <v>2504</v>
      </c>
      <c r="P690" s="200"/>
      <c r="Q690" s="200"/>
      <c r="R690" s="200"/>
      <c r="S690" s="200"/>
      <c r="T690" s="200"/>
      <c r="U690" s="200"/>
      <c r="V690" s="200"/>
      <c r="W690" s="200"/>
      <c r="X690" s="200"/>
      <c r="Y690" s="734" t="s">
        <v>2188</v>
      </c>
      <c r="Z690" s="741"/>
      <c r="AA690" s="741"/>
      <c r="AB690" s="1153" t="s">
        <v>3716</v>
      </c>
      <c r="AC690" s="672"/>
      <c r="AD690" s="200"/>
      <c r="AE690" s="200"/>
      <c r="AF690" s="200"/>
      <c r="AG690" s="200"/>
      <c r="AH690" s="200"/>
      <c r="AI690" s="200"/>
      <c r="AJ690" s="200"/>
      <c r="AK690" s="132" t="s">
        <v>162</v>
      </c>
      <c r="AL690" s="132"/>
      <c r="AM690" s="132" t="s">
        <v>244</v>
      </c>
      <c r="AN690" s="835" t="s">
        <v>172</v>
      </c>
      <c r="AO690" s="104" t="s">
        <v>62</v>
      </c>
      <c r="AP690" s="104" t="str">
        <f t="shared" si="30"/>
        <v>Under</v>
      </c>
      <c r="AQ690" s="157" t="s">
        <v>65</v>
      </c>
      <c r="AR690" s="326">
        <v>44606</v>
      </c>
      <c r="AS690" s="200" t="s">
        <v>4532</v>
      </c>
      <c r="AT690" s="200" t="s">
        <v>4533</v>
      </c>
      <c r="AU690" s="129" t="s">
        <v>4157</v>
      </c>
      <c r="AV690" s="200" t="s">
        <v>4086</v>
      </c>
      <c r="AW690" s="157" t="s">
        <v>47</v>
      </c>
      <c r="AX690" s="200" t="s">
        <v>4534</v>
      </c>
      <c r="AY690" s="200" t="s">
        <v>138</v>
      </c>
      <c r="AZ690" s="326">
        <v>44606</v>
      </c>
      <c r="BA690" s="200"/>
      <c r="BB690" s="200"/>
      <c r="BC690" s="200"/>
      <c r="BD690" s="200"/>
      <c r="BE690" s="132"/>
      <c r="BF690" s="132"/>
      <c r="BG690" s="132"/>
      <c r="BH690" s="132"/>
      <c r="BI690" s="200"/>
      <c r="BJ690" s="200"/>
      <c r="BK690" s="200"/>
      <c r="BL690" s="107">
        <f t="shared" si="31"/>
        <v>7</v>
      </c>
      <c r="BM690" s="107" t="str">
        <f>VLOOKUP(BL:BL,value!$A:$B,2,0)</f>
        <v>Y</v>
      </c>
      <c r="BN690" s="107" t="str">
        <f>VLOOKUP(BM:BM,value!C:D,2,0)</f>
        <v>Under</v>
      </c>
      <c r="BO690" s="107">
        <f t="shared" si="32"/>
        <v>0</v>
      </c>
      <c r="BP690" s="107" t="str">
        <f>VLOOKUP(BO:BO,value!$A:$B,2,0)</f>
        <v>Y</v>
      </c>
      <c r="BQ690" s="107" t="str">
        <f>VLOOKUP(BP:BP,value!C:D,2,0)</f>
        <v>Under</v>
      </c>
      <c r="BR690" s="107">
        <f>LOOKUP(AR690,value!$F$2:$H$20)</f>
        <v>5</v>
      </c>
    </row>
    <row r="691" spans="1:70" ht="19.95" customHeight="1">
      <c r="A691" s="200"/>
      <c r="B691" s="756">
        <v>44587</v>
      </c>
      <c r="C691" s="761">
        <v>205574833</v>
      </c>
      <c r="D691" s="773" t="s">
        <v>3686</v>
      </c>
      <c r="E691" s="777" t="s">
        <v>3687</v>
      </c>
      <c r="F691" s="786">
        <v>44613</v>
      </c>
      <c r="G691" s="792"/>
      <c r="H691" s="200"/>
      <c r="I691" s="200"/>
      <c r="J691" s="200"/>
      <c r="K691" s="795">
        <v>80264688</v>
      </c>
      <c r="L691" s="792"/>
      <c r="M691" s="792"/>
      <c r="N691" s="809" t="s">
        <v>330</v>
      </c>
      <c r="O691" s="818" t="s">
        <v>2508</v>
      </c>
      <c r="P691" s="200"/>
      <c r="Q691" s="200"/>
      <c r="R691" s="200"/>
      <c r="S691" s="200"/>
      <c r="T691" s="200"/>
      <c r="U691" s="200"/>
      <c r="V691" s="200"/>
      <c r="W691" s="200"/>
      <c r="X691" s="200"/>
      <c r="Y691" s="734" t="s">
        <v>2188</v>
      </c>
      <c r="Z691" s="741"/>
      <c r="AA691" s="741"/>
      <c r="AB691" s="1153" t="s">
        <v>3717</v>
      </c>
      <c r="AC691" s="672"/>
      <c r="AD691" s="200"/>
      <c r="AE691" s="200"/>
      <c r="AF691" s="200"/>
      <c r="AG691" s="200"/>
      <c r="AH691" s="200"/>
      <c r="AI691" s="200"/>
      <c r="AJ691" s="200"/>
      <c r="AK691" s="132" t="s">
        <v>162</v>
      </c>
      <c r="AL691" s="132"/>
      <c r="AM691" s="132" t="s">
        <v>244</v>
      </c>
      <c r="AN691" s="835" t="s">
        <v>225</v>
      </c>
      <c r="AO691" s="104" t="s">
        <v>62</v>
      </c>
      <c r="AP691" s="104" t="str">
        <f t="shared" si="30"/>
        <v>Under</v>
      </c>
      <c r="AQ691" s="157" t="s">
        <v>65</v>
      </c>
      <c r="AR691" s="326">
        <v>44607</v>
      </c>
      <c r="AS691" s="200" t="s">
        <v>4392</v>
      </c>
      <c r="AT691" s="200" t="s">
        <v>4393</v>
      </c>
      <c r="AU691" s="129" t="s">
        <v>2508</v>
      </c>
      <c r="AV691" s="200" t="s">
        <v>413</v>
      </c>
      <c r="AW691" s="157" t="s">
        <v>47</v>
      </c>
      <c r="AX691" s="200" t="s">
        <v>4394</v>
      </c>
      <c r="AY691" s="200" t="s">
        <v>138</v>
      </c>
      <c r="AZ691" s="326">
        <v>44607</v>
      </c>
      <c r="BA691" s="200"/>
      <c r="BB691" s="200"/>
      <c r="BC691" s="200"/>
      <c r="BD691" s="200"/>
      <c r="BE691" s="132"/>
      <c r="BF691" s="132"/>
      <c r="BG691" s="132"/>
      <c r="BH691" s="132"/>
      <c r="BI691" s="200"/>
      <c r="BJ691" s="200"/>
      <c r="BK691" s="200"/>
      <c r="BL691" s="107">
        <f t="shared" si="31"/>
        <v>6</v>
      </c>
      <c r="BM691" s="107" t="str">
        <f>VLOOKUP(BL:BL,value!$A:$B,2,0)</f>
        <v>Y</v>
      </c>
      <c r="BN691" s="107" t="str">
        <f>VLOOKUP(BM:BM,value!C:D,2,0)</f>
        <v>Under</v>
      </c>
      <c r="BO691" s="107">
        <f t="shared" si="32"/>
        <v>0</v>
      </c>
      <c r="BP691" s="107" t="str">
        <f>VLOOKUP(BO:BO,value!$A:$B,2,0)</f>
        <v>Y</v>
      </c>
      <c r="BQ691" s="107" t="str">
        <f>VLOOKUP(BP:BP,value!C:D,2,0)</f>
        <v>Under</v>
      </c>
      <c r="BR691" s="107">
        <f>LOOKUP(AR691,value!$F$2:$H$20)</f>
        <v>5</v>
      </c>
    </row>
    <row r="692" spans="1:70" ht="19.95" customHeight="1">
      <c r="A692" s="200"/>
      <c r="B692" s="756">
        <v>44587</v>
      </c>
      <c r="C692" s="761">
        <v>205805294</v>
      </c>
      <c r="D692" s="773" t="s">
        <v>3688</v>
      </c>
      <c r="E692" s="777" t="s">
        <v>3689</v>
      </c>
      <c r="F692" s="786">
        <v>44613</v>
      </c>
      <c r="G692" s="792"/>
      <c r="H692" s="200"/>
      <c r="I692" s="200"/>
      <c r="J692" s="200"/>
      <c r="K692" s="795">
        <v>82303547</v>
      </c>
      <c r="L692" s="792"/>
      <c r="M692" s="792"/>
      <c r="N692" s="809" t="s">
        <v>330</v>
      </c>
      <c r="O692" s="818" t="s">
        <v>3703</v>
      </c>
      <c r="P692" s="200"/>
      <c r="Q692" s="200"/>
      <c r="R692" s="200"/>
      <c r="S692" s="200"/>
      <c r="T692" s="200"/>
      <c r="U692" s="200"/>
      <c r="V692" s="200"/>
      <c r="W692" s="200"/>
      <c r="X692" s="200"/>
      <c r="Y692" s="734" t="s">
        <v>2188</v>
      </c>
      <c r="Z692" s="741"/>
      <c r="AA692" s="741"/>
      <c r="AB692" s="1153" t="s">
        <v>3718</v>
      </c>
      <c r="AC692" s="672"/>
      <c r="AD692" s="200"/>
      <c r="AE692" s="200"/>
      <c r="AF692" s="200"/>
      <c r="AG692" s="200"/>
      <c r="AH692" s="200"/>
      <c r="AI692" s="200"/>
      <c r="AJ692" s="200"/>
      <c r="AK692" s="132" t="s">
        <v>162</v>
      </c>
      <c r="AL692" s="132"/>
      <c r="AM692" s="132" t="s">
        <v>244</v>
      </c>
      <c r="AN692" s="835" t="s">
        <v>186</v>
      </c>
      <c r="AO692" s="104" t="s">
        <v>62</v>
      </c>
      <c r="AP692" s="104" t="str">
        <f t="shared" si="30"/>
        <v>Under</v>
      </c>
      <c r="AQ692" s="157" t="s">
        <v>65</v>
      </c>
      <c r="AR692" s="326">
        <v>44613</v>
      </c>
      <c r="AS692" s="200" t="s">
        <v>4514</v>
      </c>
      <c r="AT692" s="200" t="s">
        <v>4515</v>
      </c>
      <c r="AU692" s="129" t="s">
        <v>4516</v>
      </c>
      <c r="AV692" s="200" t="s">
        <v>4517</v>
      </c>
      <c r="AW692" s="157" t="s">
        <v>47</v>
      </c>
      <c r="AX692" s="200" t="s">
        <v>4518</v>
      </c>
      <c r="AY692" s="200" t="s">
        <v>138</v>
      </c>
      <c r="AZ692" s="326">
        <v>44613</v>
      </c>
      <c r="BA692" s="200"/>
      <c r="BB692" s="200"/>
      <c r="BC692" s="200"/>
      <c r="BD692" s="200"/>
      <c r="BE692" s="132"/>
      <c r="BF692" s="132"/>
      <c r="BG692" s="132"/>
      <c r="BH692" s="132"/>
      <c r="BI692" s="200"/>
      <c r="BJ692" s="200"/>
      <c r="BK692" s="200"/>
      <c r="BL692" s="107">
        <f t="shared" si="31"/>
        <v>0</v>
      </c>
      <c r="BM692" s="107" t="str">
        <f>VLOOKUP(BL:BL,value!$A:$B,2,0)</f>
        <v>Y</v>
      </c>
      <c r="BN692" s="107" t="str">
        <f>VLOOKUP(BM:BM,value!C:D,2,0)</f>
        <v>Under</v>
      </c>
      <c r="BO692" s="107">
        <f t="shared" si="32"/>
        <v>0</v>
      </c>
      <c r="BP692" s="107" t="str">
        <f>VLOOKUP(BO:BO,value!$A:$B,2,0)</f>
        <v>Y</v>
      </c>
      <c r="BQ692" s="107" t="str">
        <f>VLOOKUP(BP:BP,value!C:D,2,0)</f>
        <v>Under</v>
      </c>
      <c r="BR692" s="107">
        <f>LOOKUP(AR692,value!$F$2:$H$20)</f>
        <v>5</v>
      </c>
    </row>
    <row r="693" spans="1:70" ht="19.95" customHeight="1">
      <c r="A693" s="200"/>
      <c r="B693" s="756">
        <v>44587</v>
      </c>
      <c r="C693" s="761">
        <v>205800469</v>
      </c>
      <c r="D693" s="768" t="s">
        <v>3690</v>
      </c>
      <c r="E693" s="777" t="s">
        <v>2491</v>
      </c>
      <c r="F693" s="786">
        <v>44613</v>
      </c>
      <c r="G693" s="200"/>
      <c r="H693" s="200"/>
      <c r="I693" s="200"/>
      <c r="J693" s="200"/>
      <c r="K693" s="795">
        <v>80267057</v>
      </c>
      <c r="L693" s="200"/>
      <c r="M693" s="200"/>
      <c r="N693" s="807" t="s">
        <v>330</v>
      </c>
      <c r="O693" s="816" t="s">
        <v>2504</v>
      </c>
      <c r="P693" s="200"/>
      <c r="Q693" s="200"/>
      <c r="R693" s="200"/>
      <c r="S693" s="200"/>
      <c r="T693" s="200"/>
      <c r="U693" s="200"/>
      <c r="V693" s="200"/>
      <c r="W693" s="200"/>
      <c r="X693" s="200"/>
      <c r="Y693" s="824" t="s">
        <v>2188</v>
      </c>
      <c r="Z693" s="750"/>
      <c r="AA693" s="741"/>
      <c r="AB693" s="1135" t="s">
        <v>3719</v>
      </c>
      <c r="AC693" s="200"/>
      <c r="AD693" s="200"/>
      <c r="AE693" s="200"/>
      <c r="AF693" s="200"/>
      <c r="AG693" s="200"/>
      <c r="AH693" s="200"/>
      <c r="AI693" s="200"/>
      <c r="AJ693" s="200"/>
      <c r="AK693" s="132" t="s">
        <v>162</v>
      </c>
      <c r="AL693" s="132"/>
      <c r="AM693" s="132" t="s">
        <v>244</v>
      </c>
      <c r="AN693" s="683" t="s">
        <v>172</v>
      </c>
      <c r="AO693" s="104" t="s">
        <v>62</v>
      </c>
      <c r="AP693" s="104" t="str">
        <f t="shared" si="30"/>
        <v>Under</v>
      </c>
      <c r="AQ693" s="157" t="s">
        <v>65</v>
      </c>
      <c r="AR693" s="326">
        <v>44609</v>
      </c>
      <c r="AS693" s="200" t="s">
        <v>4519</v>
      </c>
      <c r="AT693" s="200" t="s">
        <v>4223</v>
      </c>
      <c r="AU693" s="129" t="s">
        <v>4224</v>
      </c>
      <c r="AV693" s="200" t="s">
        <v>413</v>
      </c>
      <c r="AW693" s="157" t="s">
        <v>47</v>
      </c>
      <c r="AX693" s="200" t="s">
        <v>4520</v>
      </c>
      <c r="AY693" s="200" t="s">
        <v>138</v>
      </c>
      <c r="AZ693" s="326">
        <v>44609</v>
      </c>
      <c r="BA693" s="200"/>
      <c r="BB693" s="200"/>
      <c r="BC693" s="200"/>
      <c r="BD693" s="200"/>
      <c r="BE693" s="132"/>
      <c r="BF693" s="132"/>
      <c r="BG693" s="132"/>
      <c r="BH693" s="132"/>
      <c r="BI693" s="200"/>
      <c r="BJ693" s="200"/>
      <c r="BK693" s="200"/>
      <c r="BL693" s="107">
        <f t="shared" si="31"/>
        <v>4</v>
      </c>
      <c r="BM693" s="107" t="str">
        <f>VLOOKUP(BL:BL,value!$A:$B,2,0)</f>
        <v>Y</v>
      </c>
      <c r="BN693" s="107" t="str">
        <f>VLOOKUP(BM:BM,value!C:D,2,0)</f>
        <v>Under</v>
      </c>
      <c r="BO693" s="107">
        <f t="shared" si="32"/>
        <v>0</v>
      </c>
      <c r="BP693" s="107" t="str">
        <f>VLOOKUP(BO:BO,value!$A:$B,2,0)</f>
        <v>Y</v>
      </c>
      <c r="BQ693" s="107" t="str">
        <f>VLOOKUP(BP:BP,value!C:D,2,0)</f>
        <v>Under</v>
      </c>
      <c r="BR693" s="107">
        <f>LOOKUP(AR693,value!$F$2:$H$20)</f>
        <v>5</v>
      </c>
    </row>
    <row r="694" spans="1:70" ht="19.95" customHeight="1">
      <c r="A694" s="200"/>
      <c r="B694" s="752">
        <v>44602</v>
      </c>
      <c r="C694" s="391">
        <v>206823973</v>
      </c>
      <c r="D694" s="610" t="s">
        <v>4001</v>
      </c>
      <c r="E694" s="753" t="s">
        <v>4002</v>
      </c>
      <c r="F694" s="786">
        <v>44613</v>
      </c>
      <c r="G694" s="793"/>
      <c r="H694" s="200"/>
      <c r="I694" s="200"/>
      <c r="J694" s="200"/>
      <c r="K694" s="677">
        <v>82308138</v>
      </c>
      <c r="L694" s="663">
        <v>65210058</v>
      </c>
      <c r="M694" s="670" t="s">
        <v>42</v>
      </c>
      <c r="N694" s="392" t="s">
        <v>2658</v>
      </c>
      <c r="O694" s="392" t="s">
        <v>3666</v>
      </c>
      <c r="P694" s="200"/>
      <c r="Q694" s="200"/>
      <c r="R694" s="200"/>
      <c r="S694" s="200"/>
      <c r="T694" s="200"/>
      <c r="U694" s="200"/>
      <c r="V694" s="200" t="s">
        <v>4001</v>
      </c>
      <c r="W694" s="200" t="s">
        <v>4017</v>
      </c>
      <c r="X694" s="200" t="s">
        <v>4018</v>
      </c>
      <c r="Y694" s="879" t="s">
        <v>4068</v>
      </c>
      <c r="Z694" s="742" t="s">
        <v>1689</v>
      </c>
      <c r="AA694" s="696" t="s">
        <v>349</v>
      </c>
      <c r="AB694" s="1112" t="s">
        <v>4026</v>
      </c>
      <c r="AC694" s="672"/>
      <c r="AD694" s="572"/>
      <c r="AE694" s="572"/>
      <c r="AF694" s="200"/>
      <c r="AG694" s="200"/>
      <c r="AH694" s="200"/>
      <c r="AI694" s="200"/>
      <c r="AJ694" s="200"/>
      <c r="AK694" s="132" t="s">
        <v>162</v>
      </c>
      <c r="AL694" s="132"/>
      <c r="AM694" s="132" t="s">
        <v>241</v>
      </c>
      <c r="AN694" s="113" t="s">
        <v>217</v>
      </c>
      <c r="AO694" s="104" t="s">
        <v>62</v>
      </c>
      <c r="AP694" s="104" t="str">
        <f t="shared" si="30"/>
        <v>Under</v>
      </c>
      <c r="AQ694" s="157" t="s">
        <v>65</v>
      </c>
      <c r="AR694" s="326">
        <v>44613</v>
      </c>
      <c r="AS694" s="200" t="s">
        <v>4521</v>
      </c>
      <c r="AT694" s="200" t="s">
        <v>2658</v>
      </c>
      <c r="AU694" s="129" t="s">
        <v>3666</v>
      </c>
      <c r="AV694" s="200" t="s">
        <v>3991</v>
      </c>
      <c r="AW694" s="157" t="s">
        <v>47</v>
      </c>
      <c r="AX694" s="200" t="s">
        <v>4522</v>
      </c>
      <c r="AY694" s="200" t="s">
        <v>48</v>
      </c>
      <c r="AZ694" s="326">
        <v>44613</v>
      </c>
      <c r="BA694" s="200"/>
      <c r="BB694" s="200"/>
      <c r="BC694" s="200"/>
      <c r="BD694" s="200"/>
      <c r="BE694" s="326">
        <v>44613</v>
      </c>
      <c r="BF694" s="631">
        <v>0.4375</v>
      </c>
      <c r="BG694" s="326">
        <v>44609</v>
      </c>
      <c r="BH694" s="631">
        <v>0.58333333333333337</v>
      </c>
      <c r="BI694" s="200" t="s">
        <v>4391</v>
      </c>
      <c r="BJ694" s="200">
        <v>1</v>
      </c>
      <c r="BK694" s="200" t="s">
        <v>1006</v>
      </c>
      <c r="BL694" s="107">
        <f t="shared" si="31"/>
        <v>0</v>
      </c>
      <c r="BM694" s="107" t="str">
        <f>VLOOKUP(BL:BL,value!$A:$B,2,0)</f>
        <v>Y</v>
      </c>
      <c r="BN694" s="107" t="str">
        <f>VLOOKUP(BM:BM,value!C:D,2,0)</f>
        <v>Under</v>
      </c>
      <c r="BO694" s="107">
        <f t="shared" si="32"/>
        <v>0</v>
      </c>
      <c r="BP694" s="107" t="str">
        <f>VLOOKUP(BO:BO,value!$A:$B,2,0)</f>
        <v>Y</v>
      </c>
      <c r="BQ694" s="107" t="str">
        <f>VLOOKUP(BP:BP,value!C:D,2,0)</f>
        <v>Under</v>
      </c>
      <c r="BR694" s="107">
        <f>LOOKUP(AR694,value!$F$2:$H$20)</f>
        <v>5</v>
      </c>
    </row>
    <row r="695" spans="1:70" ht="19.95" customHeight="1">
      <c r="A695" s="200"/>
      <c r="B695" s="752">
        <v>44602</v>
      </c>
      <c r="C695" s="391">
        <v>206823973</v>
      </c>
      <c r="D695" s="610" t="s">
        <v>4001</v>
      </c>
      <c r="E695" s="753" t="s">
        <v>4002</v>
      </c>
      <c r="F695" s="786">
        <v>44613</v>
      </c>
      <c r="G695" s="793"/>
      <c r="H695" s="200"/>
      <c r="I695" s="200"/>
      <c r="J695" s="200"/>
      <c r="K695" s="677">
        <v>82308139</v>
      </c>
      <c r="L695" s="663">
        <v>65098676</v>
      </c>
      <c r="M695" s="670" t="s">
        <v>42</v>
      </c>
      <c r="N695" s="392" t="s">
        <v>2658</v>
      </c>
      <c r="O695" s="392" t="s">
        <v>3666</v>
      </c>
      <c r="P695" s="200"/>
      <c r="Q695" s="200"/>
      <c r="R695" s="200"/>
      <c r="S695" s="200"/>
      <c r="T695" s="200"/>
      <c r="U695" s="200"/>
      <c r="V695" s="200" t="s">
        <v>4001</v>
      </c>
      <c r="W695" s="200" t="s">
        <v>4017</v>
      </c>
      <c r="X695" s="200" t="s">
        <v>4018</v>
      </c>
      <c r="Y695" s="879" t="s">
        <v>4069</v>
      </c>
      <c r="Z695" s="742" t="s">
        <v>1689</v>
      </c>
      <c r="AA695" s="696" t="s">
        <v>349</v>
      </c>
      <c r="AB695" s="1112" t="s">
        <v>4027</v>
      </c>
      <c r="AC695" s="672"/>
      <c r="AD695" s="200"/>
      <c r="AE695" s="200"/>
      <c r="AF695" s="200"/>
      <c r="AG695" s="200"/>
      <c r="AH695" s="200"/>
      <c r="AI695" s="200"/>
      <c r="AJ695" s="200"/>
      <c r="AK695" s="132" t="s">
        <v>162</v>
      </c>
      <c r="AL695" s="132"/>
      <c r="AM695" s="132" t="s">
        <v>241</v>
      </c>
      <c r="AN695" s="113" t="s">
        <v>217</v>
      </c>
      <c r="AO695" s="104" t="s">
        <v>62</v>
      </c>
      <c r="AP695" s="104" t="str">
        <f t="shared" si="30"/>
        <v>Under</v>
      </c>
      <c r="AQ695" s="157" t="s">
        <v>65</v>
      </c>
      <c r="AR695" s="326">
        <v>44613</v>
      </c>
      <c r="AS695" s="200" t="s">
        <v>4521</v>
      </c>
      <c r="AT695" s="200" t="s">
        <v>2658</v>
      </c>
      <c r="AU695" s="129" t="s">
        <v>3666</v>
      </c>
      <c r="AV695" s="200" t="s">
        <v>3991</v>
      </c>
      <c r="AW695" s="157" t="s">
        <v>47</v>
      </c>
      <c r="AX695" s="200" t="s">
        <v>4522</v>
      </c>
      <c r="AY695" s="200" t="s">
        <v>48</v>
      </c>
      <c r="AZ695" s="326">
        <v>44613</v>
      </c>
      <c r="BA695" s="200"/>
      <c r="BB695" s="200"/>
      <c r="BC695" s="200"/>
      <c r="BD695" s="200"/>
      <c r="BE695" s="326">
        <v>44613</v>
      </c>
      <c r="BF695" s="631">
        <v>0.4375</v>
      </c>
      <c r="BG695" s="326">
        <v>44609</v>
      </c>
      <c r="BH695" s="631">
        <v>0.58333333333333337</v>
      </c>
      <c r="BI695" s="200" t="s">
        <v>4391</v>
      </c>
      <c r="BJ695" s="200">
        <v>1</v>
      </c>
      <c r="BK695" s="200" t="s">
        <v>1006</v>
      </c>
      <c r="BL695" s="107">
        <f t="shared" si="31"/>
        <v>0</v>
      </c>
      <c r="BM695" s="107" t="str">
        <f>VLOOKUP(BL:BL,value!$A:$B,2,0)</f>
        <v>Y</v>
      </c>
      <c r="BN695" s="107" t="str">
        <f>VLOOKUP(BM:BM,value!C:D,2,0)</f>
        <v>Under</v>
      </c>
      <c r="BO695" s="107">
        <f t="shared" si="32"/>
        <v>0</v>
      </c>
      <c r="BP695" s="107" t="str">
        <f>VLOOKUP(BO:BO,value!$A:$B,2,0)</f>
        <v>Y</v>
      </c>
      <c r="BQ695" s="107" t="str">
        <f>VLOOKUP(BP:BP,value!C:D,2,0)</f>
        <v>Under</v>
      </c>
      <c r="BR695" s="107">
        <f>LOOKUP(AR695,value!$F$2:$H$20)</f>
        <v>5</v>
      </c>
    </row>
    <row r="696" spans="1:70" ht="19.95" customHeight="1">
      <c r="A696" s="200"/>
      <c r="B696" s="756">
        <v>44603</v>
      </c>
      <c r="C696" s="391">
        <v>206905523</v>
      </c>
      <c r="D696" s="610" t="s">
        <v>3664</v>
      </c>
      <c r="E696" s="753" t="s">
        <v>4002</v>
      </c>
      <c r="F696" s="786">
        <v>44613</v>
      </c>
      <c r="G696" s="790"/>
      <c r="H696" s="200"/>
      <c r="I696" s="200"/>
      <c r="J696" s="200"/>
      <c r="K696" s="677" t="s">
        <v>4006</v>
      </c>
      <c r="L696" s="723" t="s">
        <v>4007</v>
      </c>
      <c r="M696" s="670" t="s">
        <v>42</v>
      </c>
      <c r="N696" s="392" t="s">
        <v>2658</v>
      </c>
      <c r="O696" s="392" t="s">
        <v>3666</v>
      </c>
      <c r="P696" s="200"/>
      <c r="Q696" s="200"/>
      <c r="R696" s="200"/>
      <c r="S696" s="200"/>
      <c r="T696" s="200"/>
      <c r="U696" s="200"/>
      <c r="V696" s="200" t="s">
        <v>3664</v>
      </c>
      <c r="W696" s="200" t="s">
        <v>4017</v>
      </c>
      <c r="X696" s="200" t="s">
        <v>4018</v>
      </c>
      <c r="Y696" s="879" t="s">
        <v>4022</v>
      </c>
      <c r="Z696" s="829" t="s">
        <v>1689</v>
      </c>
      <c r="AA696" s="758" t="s">
        <v>349</v>
      </c>
      <c r="AB696" s="1112" t="s">
        <v>4029</v>
      </c>
      <c r="AC696" s="672"/>
      <c r="AD696" s="200"/>
      <c r="AE696" s="200"/>
      <c r="AF696" s="200"/>
      <c r="AG696" s="200"/>
      <c r="AH696" s="200"/>
      <c r="AI696" s="200"/>
      <c r="AJ696" s="200"/>
      <c r="AK696" s="132" t="s">
        <v>162</v>
      </c>
      <c r="AL696" s="132"/>
      <c r="AM696" s="132" t="s">
        <v>241</v>
      </c>
      <c r="AN696" s="104" t="s">
        <v>217</v>
      </c>
      <c r="AO696" s="104" t="s">
        <v>62</v>
      </c>
      <c r="AP696" s="104" t="str">
        <f t="shared" si="30"/>
        <v>Under</v>
      </c>
      <c r="AQ696" s="157" t="s">
        <v>65</v>
      </c>
      <c r="AR696" s="326">
        <v>44613</v>
      </c>
      <c r="AS696" s="200" t="s">
        <v>4521</v>
      </c>
      <c r="AT696" s="200" t="s">
        <v>2658</v>
      </c>
      <c r="AU696" s="129" t="s">
        <v>3666</v>
      </c>
      <c r="AV696" s="200" t="s">
        <v>3991</v>
      </c>
      <c r="AW696" s="157" t="s">
        <v>47</v>
      </c>
      <c r="AX696" s="200" t="s">
        <v>4522</v>
      </c>
      <c r="AY696" s="200" t="s">
        <v>48</v>
      </c>
      <c r="AZ696" s="326">
        <v>44613</v>
      </c>
      <c r="BA696" s="200"/>
      <c r="BB696" s="200"/>
      <c r="BC696" s="200"/>
      <c r="BD696" s="200"/>
      <c r="BE696" s="326">
        <v>44613</v>
      </c>
      <c r="BF696" s="631">
        <v>0.4375</v>
      </c>
      <c r="BG696" s="326">
        <v>44609</v>
      </c>
      <c r="BH696" s="631">
        <v>0.58333333333333337</v>
      </c>
      <c r="BI696" s="200" t="s">
        <v>4391</v>
      </c>
      <c r="BJ696" s="200">
        <v>1</v>
      </c>
      <c r="BK696" s="200" t="s">
        <v>1006</v>
      </c>
      <c r="BL696" s="107">
        <f t="shared" si="31"/>
        <v>0</v>
      </c>
      <c r="BM696" s="107" t="str">
        <f>VLOOKUP(BL:BL,value!$A:$B,2,0)</f>
        <v>Y</v>
      </c>
      <c r="BN696" s="107" t="str">
        <f>VLOOKUP(BM:BM,value!C:D,2,0)</f>
        <v>Under</v>
      </c>
      <c r="BO696" s="107">
        <f t="shared" si="32"/>
        <v>0</v>
      </c>
      <c r="BP696" s="107" t="str">
        <f>VLOOKUP(BO:BO,value!$A:$B,2,0)</f>
        <v>Y</v>
      </c>
      <c r="BQ696" s="107" t="str">
        <f>VLOOKUP(BP:BP,value!C:D,2,0)</f>
        <v>Under</v>
      </c>
      <c r="BR696" s="107">
        <f>LOOKUP(AR696,value!$F$2:$H$20)</f>
        <v>5</v>
      </c>
    </row>
    <row r="697" spans="1:70" ht="19.95" customHeight="1">
      <c r="A697" s="200"/>
      <c r="B697" s="936">
        <v>44526</v>
      </c>
      <c r="C697" s="109">
        <v>206824864</v>
      </c>
      <c r="D697" s="90" t="s">
        <v>4328</v>
      </c>
      <c r="E697" s="937" t="s">
        <v>4329</v>
      </c>
      <c r="F697" s="938">
        <v>44613</v>
      </c>
      <c r="G697" s="200"/>
      <c r="H697" s="200"/>
      <c r="I697" s="200"/>
      <c r="J697" s="200"/>
      <c r="K697" s="476">
        <v>80501636</v>
      </c>
      <c r="L697" s="200"/>
      <c r="M697" s="200"/>
      <c r="N697" s="212" t="s">
        <v>330</v>
      </c>
      <c r="O697" s="216">
        <v>824848048</v>
      </c>
      <c r="P697" s="200"/>
      <c r="Q697" s="200"/>
      <c r="R697" s="200"/>
      <c r="S697" s="200"/>
      <c r="T697" s="200"/>
      <c r="U697" s="200"/>
      <c r="V697" s="200" t="s">
        <v>4328</v>
      </c>
      <c r="W697" s="200" t="s">
        <v>379</v>
      </c>
      <c r="X697" s="200" t="s">
        <v>379</v>
      </c>
      <c r="Y697" s="333" t="s">
        <v>1670</v>
      </c>
      <c r="Z697" s="200"/>
      <c r="AA697" s="939" t="s">
        <v>349</v>
      </c>
      <c r="AB697" s="1136" t="s">
        <v>4330</v>
      </c>
      <c r="AC697" s="672"/>
      <c r="AD697" s="200"/>
      <c r="AE697" s="200"/>
      <c r="AF697" s="200"/>
      <c r="AG697" s="200"/>
      <c r="AH697" s="200"/>
      <c r="AI697" s="200"/>
      <c r="AJ697" s="200"/>
      <c r="AK697" s="132" t="s">
        <v>55</v>
      </c>
      <c r="AL697" s="132"/>
      <c r="AM697" s="132" t="s">
        <v>242</v>
      </c>
      <c r="AN697" s="560" t="s">
        <v>236</v>
      </c>
      <c r="AO697" s="104" t="s">
        <v>62</v>
      </c>
      <c r="AP697" s="104" t="str">
        <f t="shared" si="30"/>
        <v>Under</v>
      </c>
      <c r="AQ697" s="157" t="s">
        <v>65</v>
      </c>
      <c r="AR697" s="326">
        <v>44613</v>
      </c>
      <c r="AS697" s="200" t="s">
        <v>4523</v>
      </c>
      <c r="AT697" s="200" t="s">
        <v>4524</v>
      </c>
      <c r="AU697" s="129" t="s">
        <v>4525</v>
      </c>
      <c r="AV697" s="200" t="s">
        <v>1669</v>
      </c>
      <c r="AW697" s="157" t="s">
        <v>47</v>
      </c>
      <c r="AX697" s="200" t="s">
        <v>4526</v>
      </c>
      <c r="AY697" s="200" t="s">
        <v>117</v>
      </c>
      <c r="AZ697" s="326">
        <v>44613</v>
      </c>
      <c r="BA697" s="200"/>
      <c r="BB697" s="200"/>
      <c r="BC697" s="200"/>
      <c r="BD697" s="200"/>
      <c r="BE697" s="132"/>
      <c r="BF697" s="132"/>
      <c r="BG697" s="132"/>
      <c r="BH697" s="132"/>
      <c r="BI697" s="200"/>
      <c r="BJ697" s="200"/>
      <c r="BK697" s="200"/>
      <c r="BL697" s="107">
        <f t="shared" si="31"/>
        <v>0</v>
      </c>
      <c r="BM697" s="107" t="str">
        <f>VLOOKUP(BL:BL,value!$A:$B,2,0)</f>
        <v>Y</v>
      </c>
      <c r="BN697" s="107" t="str">
        <f>VLOOKUP(BM:BM,value!C:D,2,0)</f>
        <v>Under</v>
      </c>
      <c r="BO697" s="107">
        <f t="shared" si="32"/>
        <v>0</v>
      </c>
      <c r="BP697" s="107" t="str">
        <f>VLOOKUP(BO:BO,value!$A:$B,2,0)</f>
        <v>Y</v>
      </c>
      <c r="BQ697" s="107" t="str">
        <f>VLOOKUP(BP:BP,value!C:D,2,0)</f>
        <v>Under</v>
      </c>
      <c r="BR697" s="107">
        <f>LOOKUP(AR697,value!$F$2:$H$20)</f>
        <v>5</v>
      </c>
    </row>
    <row r="698" spans="1:70" ht="19.95" customHeight="1">
      <c r="A698" s="200"/>
      <c r="B698" s="759">
        <v>44581</v>
      </c>
      <c r="C698" s="161" t="s">
        <v>2455</v>
      </c>
      <c r="D698" s="571" t="s">
        <v>2434</v>
      </c>
      <c r="E698" s="779" t="s">
        <v>2498</v>
      </c>
      <c r="F698" s="787">
        <v>44614</v>
      </c>
      <c r="G698" s="569" t="s">
        <v>2412</v>
      </c>
      <c r="H698" s="200"/>
      <c r="I698" s="200"/>
      <c r="J698" s="200"/>
      <c r="K698" s="593">
        <v>88128589</v>
      </c>
      <c r="L698" s="207"/>
      <c r="M698" s="207" t="s">
        <v>295</v>
      </c>
      <c r="N698" s="162" t="s">
        <v>2511</v>
      </c>
      <c r="O698" s="163" t="s">
        <v>2512</v>
      </c>
      <c r="P698" s="200"/>
      <c r="Q698" s="200"/>
      <c r="R698" s="200"/>
      <c r="S698" s="200"/>
      <c r="T698" s="200"/>
      <c r="U698" s="200"/>
      <c r="V698" s="556" t="s">
        <v>2477</v>
      </c>
      <c r="W698" s="358" t="s">
        <v>387</v>
      </c>
      <c r="X698" s="358" t="s">
        <v>355</v>
      </c>
      <c r="Y698" s="881" t="s">
        <v>2574</v>
      </c>
      <c r="Z698" s="132"/>
      <c r="AA698" s="744" t="s">
        <v>349</v>
      </c>
      <c r="AB698" s="1114" t="s">
        <v>2552</v>
      </c>
      <c r="AC698" s="672"/>
      <c r="AD698" s="200"/>
      <c r="AE698" s="132" t="s">
        <v>350</v>
      </c>
      <c r="AF698" s="200"/>
      <c r="AG698" s="200"/>
      <c r="AH698" s="200"/>
      <c r="AI698" s="200"/>
      <c r="AJ698" s="200"/>
      <c r="AK698" s="132" t="s">
        <v>162</v>
      </c>
      <c r="AL698" s="568" t="s">
        <v>2413</v>
      </c>
      <c r="AM698" s="132" t="s">
        <v>241</v>
      </c>
      <c r="AN698" s="147" t="s">
        <v>172</v>
      </c>
      <c r="AO698" s="104" t="s">
        <v>62</v>
      </c>
      <c r="AP698" s="104" t="str">
        <f t="shared" si="30"/>
        <v>Under</v>
      </c>
      <c r="AQ698" s="157" t="s">
        <v>66</v>
      </c>
      <c r="AR698" s="326">
        <v>44614</v>
      </c>
      <c r="AS698" s="200" t="s">
        <v>4574</v>
      </c>
      <c r="AT698" s="200" t="s">
        <v>4575</v>
      </c>
      <c r="AU698" s="129" t="s">
        <v>4576</v>
      </c>
      <c r="AV698" s="200" t="s">
        <v>4086</v>
      </c>
      <c r="AW698" s="157" t="s">
        <v>47</v>
      </c>
      <c r="AX698" s="200" t="s">
        <v>4577</v>
      </c>
      <c r="AY698" s="200" t="s">
        <v>48</v>
      </c>
      <c r="AZ698" s="326">
        <v>44614</v>
      </c>
      <c r="BA698" s="200"/>
      <c r="BB698" s="200"/>
      <c r="BC698" s="200"/>
      <c r="BD698" s="558"/>
      <c r="BE698" s="326">
        <v>44614</v>
      </c>
      <c r="BF698" s="631">
        <v>0.45833333333333331</v>
      </c>
      <c r="BG698" s="326">
        <v>44610</v>
      </c>
      <c r="BH698" s="631">
        <v>0.45833333333333331</v>
      </c>
      <c r="BI698" s="200" t="s">
        <v>4454</v>
      </c>
      <c r="BJ698" s="200">
        <v>1</v>
      </c>
      <c r="BK698" s="200" t="s">
        <v>4073</v>
      </c>
      <c r="BL698" s="107">
        <f t="shared" si="31"/>
        <v>0</v>
      </c>
      <c r="BM698" s="107" t="str">
        <f>VLOOKUP(BL:BL,value!$A:$B,2,0)</f>
        <v>Y</v>
      </c>
      <c r="BN698" s="107" t="str">
        <f>VLOOKUP(BM:BM,value!C:D,2,0)</f>
        <v>Under</v>
      </c>
      <c r="BO698" s="107">
        <f t="shared" si="32"/>
        <v>0</v>
      </c>
      <c r="BP698" s="107" t="str">
        <f>VLOOKUP(BO:BO,value!$A:$B,2,0)</f>
        <v>Y</v>
      </c>
      <c r="BQ698" s="107" t="str">
        <f>VLOOKUP(BP:BP,value!C:D,2,0)</f>
        <v>Under</v>
      </c>
      <c r="BR698" s="107">
        <f>LOOKUP(AR698,value!$F$2:$H$20)</f>
        <v>5</v>
      </c>
    </row>
    <row r="699" spans="1:70" ht="19.95" customHeight="1">
      <c r="A699" s="200"/>
      <c r="B699" s="759">
        <v>44581</v>
      </c>
      <c r="C699" s="161" t="s">
        <v>2455</v>
      </c>
      <c r="D699" s="571" t="s">
        <v>2434</v>
      </c>
      <c r="E699" s="779" t="s">
        <v>2498</v>
      </c>
      <c r="F699" s="787">
        <v>44614</v>
      </c>
      <c r="G699" s="569" t="s">
        <v>2412</v>
      </c>
      <c r="H699" s="200"/>
      <c r="I699" s="200"/>
      <c r="J699" s="200"/>
      <c r="K699" s="593">
        <v>88128622</v>
      </c>
      <c r="L699" s="200"/>
      <c r="M699" s="207" t="s">
        <v>295</v>
      </c>
      <c r="N699" s="162" t="s">
        <v>2511</v>
      </c>
      <c r="O699" s="163" t="s">
        <v>2512</v>
      </c>
      <c r="P699" s="200"/>
      <c r="Q699" s="200"/>
      <c r="R699" s="200"/>
      <c r="S699" s="200"/>
      <c r="T699" s="200"/>
      <c r="U699" s="200"/>
      <c r="V699" s="556" t="s">
        <v>2477</v>
      </c>
      <c r="W699" s="358" t="s">
        <v>387</v>
      </c>
      <c r="X699" s="358" t="s">
        <v>355</v>
      </c>
      <c r="Y699" s="881" t="s">
        <v>2574</v>
      </c>
      <c r="Z699" s="200"/>
      <c r="AA699" s="744" t="s">
        <v>349</v>
      </c>
      <c r="AB699" s="1114" t="s">
        <v>2553</v>
      </c>
      <c r="AC699" s="672"/>
      <c r="AD699" s="200"/>
      <c r="AE699" s="132" t="s">
        <v>350</v>
      </c>
      <c r="AF699" s="200"/>
      <c r="AG699" s="200"/>
      <c r="AH699" s="200"/>
      <c r="AI699" s="200"/>
      <c r="AJ699" s="200"/>
      <c r="AK699" s="132" t="s">
        <v>162</v>
      </c>
      <c r="AL699" s="568" t="s">
        <v>2413</v>
      </c>
      <c r="AM699" s="132" t="s">
        <v>241</v>
      </c>
      <c r="AN699" s="147" t="s">
        <v>172</v>
      </c>
      <c r="AO699" s="104" t="s">
        <v>62</v>
      </c>
      <c r="AP699" s="104" t="str">
        <f t="shared" si="30"/>
        <v>Under</v>
      </c>
      <c r="AQ699" s="157" t="s">
        <v>66</v>
      </c>
      <c r="AR699" s="326">
        <v>44614</v>
      </c>
      <c r="AS699" s="200" t="s">
        <v>4574</v>
      </c>
      <c r="AT699" s="200" t="s">
        <v>4575</v>
      </c>
      <c r="AU699" s="129" t="s">
        <v>4576</v>
      </c>
      <c r="AV699" s="200" t="s">
        <v>4086</v>
      </c>
      <c r="AW699" s="157" t="s">
        <v>47</v>
      </c>
      <c r="AX699" s="200" t="s">
        <v>4577</v>
      </c>
      <c r="AY699" s="200" t="s">
        <v>48</v>
      </c>
      <c r="AZ699" s="326">
        <v>44614</v>
      </c>
      <c r="BA699" s="200"/>
      <c r="BB699" s="200"/>
      <c r="BC699" s="200"/>
      <c r="BD699" s="558"/>
      <c r="BE699" s="326">
        <v>44614</v>
      </c>
      <c r="BF699" s="631">
        <v>0.45833333333333331</v>
      </c>
      <c r="BG699" s="326">
        <v>44610</v>
      </c>
      <c r="BH699" s="631">
        <v>0.45833333333333331</v>
      </c>
      <c r="BI699" s="200" t="s">
        <v>4454</v>
      </c>
      <c r="BJ699" s="200">
        <v>1</v>
      </c>
      <c r="BK699" s="200" t="s">
        <v>4073</v>
      </c>
      <c r="BL699" s="107">
        <f t="shared" si="31"/>
        <v>0</v>
      </c>
      <c r="BM699" s="107" t="str">
        <f>VLOOKUP(BL:BL,value!$A:$B,2,0)</f>
        <v>Y</v>
      </c>
      <c r="BN699" s="107" t="str">
        <f>VLOOKUP(BM:BM,value!C:D,2,0)</f>
        <v>Under</v>
      </c>
      <c r="BO699" s="107">
        <f t="shared" si="32"/>
        <v>0</v>
      </c>
      <c r="BP699" s="107" t="str">
        <f>VLOOKUP(BO:BO,value!$A:$B,2,0)</f>
        <v>Y</v>
      </c>
      <c r="BQ699" s="107" t="str">
        <f>VLOOKUP(BP:BP,value!C:D,2,0)</f>
        <v>Under</v>
      </c>
      <c r="BR699" s="107">
        <f>LOOKUP(AR699,value!$F$2:$H$20)</f>
        <v>5</v>
      </c>
    </row>
    <row r="700" spans="1:70" ht="19.95" customHeight="1">
      <c r="A700" s="200"/>
      <c r="B700" s="756">
        <v>44587</v>
      </c>
      <c r="C700" s="481">
        <v>205800485</v>
      </c>
      <c r="D700" s="482" t="s">
        <v>3691</v>
      </c>
      <c r="E700" s="777" t="s">
        <v>2493</v>
      </c>
      <c r="F700" s="786">
        <v>44614</v>
      </c>
      <c r="G700" s="200"/>
      <c r="H700" s="200"/>
      <c r="I700" s="200"/>
      <c r="J700" s="200"/>
      <c r="K700" s="388">
        <v>80267059</v>
      </c>
      <c r="L700" s="200"/>
      <c r="M700" s="200"/>
      <c r="N700" s="401" t="s">
        <v>330</v>
      </c>
      <c r="O700" s="402" t="s">
        <v>2510</v>
      </c>
      <c r="P700" s="200"/>
      <c r="Q700" s="200"/>
      <c r="R700" s="200"/>
      <c r="S700" s="200"/>
      <c r="T700" s="200"/>
      <c r="U700" s="200"/>
      <c r="V700" s="200"/>
      <c r="W700" s="200"/>
      <c r="X700" s="200"/>
      <c r="Y700" s="562" t="s">
        <v>2188</v>
      </c>
      <c r="Z700" s="200"/>
      <c r="AA700" s="741"/>
      <c r="AB700" s="1135" t="s">
        <v>3720</v>
      </c>
      <c r="AC700" s="672"/>
      <c r="AD700" s="200"/>
      <c r="AE700" s="200"/>
      <c r="AF700" s="200"/>
      <c r="AG700" s="200"/>
      <c r="AH700" s="200"/>
      <c r="AI700" s="200"/>
      <c r="AJ700" s="200"/>
      <c r="AK700" s="132" t="s">
        <v>162</v>
      </c>
      <c r="AL700" s="132"/>
      <c r="AM700" s="132" t="s">
        <v>244</v>
      </c>
      <c r="AN700" s="683" t="s">
        <v>172</v>
      </c>
      <c r="AO700" s="104" t="s">
        <v>62</v>
      </c>
      <c r="AP700" s="104" t="str">
        <f t="shared" si="30"/>
        <v>Under</v>
      </c>
      <c r="AQ700" s="157" t="s">
        <v>65</v>
      </c>
      <c r="AR700" s="326">
        <v>44612</v>
      </c>
      <c r="AS700" s="200" t="s">
        <v>4578</v>
      </c>
      <c r="AT700" s="200" t="s">
        <v>4579</v>
      </c>
      <c r="AU700" s="129" t="s">
        <v>4340</v>
      </c>
      <c r="AV700" s="200" t="s">
        <v>4086</v>
      </c>
      <c r="AW700" s="157" t="s">
        <v>47</v>
      </c>
      <c r="AX700" s="200" t="s">
        <v>4580</v>
      </c>
      <c r="AY700" s="200" t="s">
        <v>138</v>
      </c>
      <c r="AZ700" s="326">
        <v>44612</v>
      </c>
      <c r="BA700" s="200"/>
      <c r="BB700" s="200"/>
      <c r="BC700" s="200"/>
      <c r="BD700" s="200"/>
      <c r="BE700" s="326">
        <v>44614</v>
      </c>
      <c r="BF700" s="132" t="s">
        <v>4074</v>
      </c>
      <c r="BG700" s="326">
        <v>44610</v>
      </c>
      <c r="BH700" s="631">
        <v>0.625</v>
      </c>
      <c r="BI700" s="200" t="s">
        <v>4455</v>
      </c>
      <c r="BJ700" s="200">
        <v>1</v>
      </c>
      <c r="BK700" s="200" t="s">
        <v>2276</v>
      </c>
      <c r="BL700" s="107">
        <f t="shared" si="31"/>
        <v>2</v>
      </c>
      <c r="BM700" s="107" t="str">
        <f>VLOOKUP(BL:BL,value!$A:$B,2,0)</f>
        <v>Y</v>
      </c>
      <c r="BN700" s="107" t="str">
        <f>VLOOKUP(BM:BM,value!C:D,2,0)</f>
        <v>Under</v>
      </c>
      <c r="BO700" s="107">
        <f t="shared" si="32"/>
        <v>0</v>
      </c>
      <c r="BP700" s="107" t="str">
        <f>VLOOKUP(BO:BO,value!$A:$B,2,0)</f>
        <v>Y</v>
      </c>
      <c r="BQ700" s="107" t="str">
        <f>VLOOKUP(BP:BP,value!C:D,2,0)</f>
        <v>Under</v>
      </c>
      <c r="BR700" s="107">
        <f>LOOKUP(AR700,value!$F$2:$H$20)</f>
        <v>5</v>
      </c>
    </row>
    <row r="701" spans="1:70" ht="19.95" customHeight="1">
      <c r="A701" s="200"/>
      <c r="B701" s="756">
        <v>44587</v>
      </c>
      <c r="C701" s="481">
        <v>205977879</v>
      </c>
      <c r="D701" s="482" t="s">
        <v>3692</v>
      </c>
      <c r="E701" s="777" t="s">
        <v>3693</v>
      </c>
      <c r="F701" s="786">
        <v>44614</v>
      </c>
      <c r="G701" s="200"/>
      <c r="H701" s="200"/>
      <c r="I701" s="200"/>
      <c r="J701" s="200"/>
      <c r="K701" s="388">
        <v>82303705</v>
      </c>
      <c r="L701" s="200"/>
      <c r="M701" s="200"/>
      <c r="N701" s="401" t="s">
        <v>330</v>
      </c>
      <c r="O701" s="402" t="s">
        <v>2508</v>
      </c>
      <c r="P701" s="200"/>
      <c r="Q701" s="200"/>
      <c r="R701" s="200"/>
      <c r="S701" s="200"/>
      <c r="T701" s="200"/>
      <c r="U701" s="200"/>
      <c r="V701" s="200"/>
      <c r="W701" s="200"/>
      <c r="X701" s="200"/>
      <c r="Y701" s="562" t="s">
        <v>2188</v>
      </c>
      <c r="Z701" s="200"/>
      <c r="AA701" s="741"/>
      <c r="AB701" s="1135" t="s">
        <v>3721</v>
      </c>
      <c r="AC701" s="672"/>
      <c r="AD701" s="200"/>
      <c r="AE701" s="200"/>
      <c r="AF701" s="200"/>
      <c r="AG701" s="200"/>
      <c r="AH701" s="200"/>
      <c r="AI701" s="200"/>
      <c r="AJ701" s="200"/>
      <c r="AK701" s="132" t="s">
        <v>162</v>
      </c>
      <c r="AL701" s="132"/>
      <c r="AM701" s="132" t="s">
        <v>244</v>
      </c>
      <c r="AN701" s="683" t="s">
        <v>225</v>
      </c>
      <c r="AO701" s="104" t="s">
        <v>62</v>
      </c>
      <c r="AP701" s="104" t="str">
        <f t="shared" si="30"/>
        <v>Under</v>
      </c>
      <c r="AQ701" s="157" t="s">
        <v>65</v>
      </c>
      <c r="AR701" s="326">
        <v>44611</v>
      </c>
      <c r="AS701" s="200" t="s">
        <v>4456</v>
      </c>
      <c r="AT701" s="200" t="s">
        <v>4336</v>
      </c>
      <c r="AU701" s="129" t="s">
        <v>2508</v>
      </c>
      <c r="AV701" s="200" t="s">
        <v>413</v>
      </c>
      <c r="AW701" s="157" t="s">
        <v>47</v>
      </c>
      <c r="AX701" s="200" t="s">
        <v>4457</v>
      </c>
      <c r="AY701" s="200" t="s">
        <v>138</v>
      </c>
      <c r="AZ701" s="759">
        <v>44611</v>
      </c>
      <c r="BA701" s="200"/>
      <c r="BB701" s="200"/>
      <c r="BC701" s="200"/>
      <c r="BD701" s="200"/>
      <c r="BE701" s="132"/>
      <c r="BF701" s="132"/>
      <c r="BG701" s="132"/>
      <c r="BH701" s="132"/>
      <c r="BI701" s="200"/>
      <c r="BJ701" s="200"/>
      <c r="BK701" s="200"/>
      <c r="BL701" s="107">
        <f t="shared" si="31"/>
        <v>3</v>
      </c>
      <c r="BM701" s="107" t="str">
        <f>VLOOKUP(BL:BL,value!$A:$B,2,0)</f>
        <v>Y</v>
      </c>
      <c r="BN701" s="107" t="str">
        <f>VLOOKUP(BM:BM,value!C:D,2,0)</f>
        <v>Under</v>
      </c>
      <c r="BO701" s="107">
        <f t="shared" si="32"/>
        <v>0</v>
      </c>
      <c r="BP701" s="107" t="str">
        <f>VLOOKUP(BO:BO,value!$A:$B,2,0)</f>
        <v>Y</v>
      </c>
      <c r="BQ701" s="107" t="str">
        <f>VLOOKUP(BP:BP,value!C:D,2,0)</f>
        <v>Under</v>
      </c>
      <c r="BR701" s="107">
        <f>LOOKUP(AR701,value!$F$2:$H$20)</f>
        <v>5</v>
      </c>
    </row>
    <row r="702" spans="1:70" ht="19.95" customHeight="1">
      <c r="A702" s="200"/>
      <c r="B702" s="843">
        <v>44610</v>
      </c>
      <c r="C702" s="161" t="s">
        <v>4426</v>
      </c>
      <c r="D702" s="571" t="s">
        <v>4425</v>
      </c>
      <c r="E702" s="779" t="s">
        <v>4431</v>
      </c>
      <c r="F702" s="856">
        <v>44614</v>
      </c>
      <c r="G702" s="234" t="s">
        <v>1742</v>
      </c>
      <c r="H702" s="200"/>
      <c r="I702" s="200"/>
      <c r="J702" s="200"/>
      <c r="K702" s="615" t="s">
        <v>4427</v>
      </c>
      <c r="L702" s="647" t="s">
        <v>4435</v>
      </c>
      <c r="M702" s="200" t="s">
        <v>295</v>
      </c>
      <c r="N702" s="162" t="s">
        <v>4433</v>
      </c>
      <c r="O702" s="621" t="s">
        <v>4434</v>
      </c>
      <c r="P702" s="200"/>
      <c r="Q702" s="200"/>
      <c r="R702" s="200"/>
      <c r="S702" s="200"/>
      <c r="T702" s="200"/>
      <c r="U702" s="200"/>
      <c r="V702" s="556" t="s">
        <v>4429</v>
      </c>
      <c r="W702" s="910" t="s">
        <v>4430</v>
      </c>
      <c r="X702" s="940" t="s">
        <v>355</v>
      </c>
      <c r="Y702" s="524" t="s">
        <v>2631</v>
      </c>
      <c r="Z702" s="200"/>
      <c r="AA702" s="939" t="s">
        <v>349</v>
      </c>
      <c r="AB702" s="1132" t="s">
        <v>4437</v>
      </c>
      <c r="AC702" s="672"/>
      <c r="AD702" s="200"/>
      <c r="AE702" s="572" t="s">
        <v>350</v>
      </c>
      <c r="AF702" s="200"/>
      <c r="AG702" s="200"/>
      <c r="AH702" s="200"/>
      <c r="AI702" s="200"/>
      <c r="AJ702" s="200"/>
      <c r="AK702" s="132" t="s">
        <v>162</v>
      </c>
      <c r="AL702" s="132"/>
      <c r="AM702" s="132" t="s">
        <v>241</v>
      </c>
      <c r="AN702" s="147" t="s">
        <v>4432</v>
      </c>
      <c r="AO702" s="104" t="s">
        <v>62</v>
      </c>
      <c r="AP702" s="104" t="str">
        <f t="shared" si="30"/>
        <v>Under</v>
      </c>
      <c r="AQ702" s="157" t="s">
        <v>66</v>
      </c>
      <c r="AR702" s="326">
        <v>44614</v>
      </c>
      <c r="AS702" s="200" t="s">
        <v>4588</v>
      </c>
      <c r="AT702" s="200" t="s">
        <v>4589</v>
      </c>
      <c r="AU702" s="129" t="s">
        <v>4590</v>
      </c>
      <c r="AV702" s="200" t="s">
        <v>987</v>
      </c>
      <c r="AW702" s="157" t="s">
        <v>47</v>
      </c>
      <c r="AX702" s="200" t="s">
        <v>4591</v>
      </c>
      <c r="AY702" s="200" t="s">
        <v>48</v>
      </c>
      <c r="AZ702" s="326">
        <v>44614</v>
      </c>
      <c r="BA702" s="200"/>
      <c r="BB702" s="200"/>
      <c r="BC702" s="200"/>
      <c r="BD702" s="200"/>
      <c r="BE702" s="326">
        <v>44614</v>
      </c>
      <c r="BF702" s="132" t="s">
        <v>3994</v>
      </c>
      <c r="BG702" s="326">
        <v>44613</v>
      </c>
      <c r="BH702" s="631">
        <v>0.66666666666666663</v>
      </c>
      <c r="BI702" s="200" t="s">
        <v>4529</v>
      </c>
      <c r="BJ702" s="200">
        <v>2</v>
      </c>
      <c r="BK702" s="200" t="s">
        <v>987</v>
      </c>
      <c r="BL702" s="107">
        <f t="shared" si="31"/>
        <v>0</v>
      </c>
      <c r="BM702" s="107" t="str">
        <f>VLOOKUP(BL:BL,value!$A:$B,2,0)</f>
        <v>Y</v>
      </c>
      <c r="BN702" s="107" t="str">
        <f>VLOOKUP(BM:BM,value!C:D,2,0)</f>
        <v>Under</v>
      </c>
      <c r="BO702" s="107">
        <f t="shared" si="32"/>
        <v>0</v>
      </c>
      <c r="BP702" s="107" t="str">
        <f>VLOOKUP(BO:BO,value!$A:$B,2,0)</f>
        <v>Y</v>
      </c>
      <c r="BQ702" s="107" t="str">
        <f>VLOOKUP(BP:BP,value!C:D,2,0)</f>
        <v>Under</v>
      </c>
      <c r="BR702" s="107">
        <f>LOOKUP(AR702,value!$F$2:$H$20)</f>
        <v>5</v>
      </c>
    </row>
    <row r="703" spans="1:70" ht="19.95" customHeight="1">
      <c r="A703" s="200"/>
      <c r="B703" s="843">
        <v>44610</v>
      </c>
      <c r="C703" s="161" t="s">
        <v>4426</v>
      </c>
      <c r="D703" s="571" t="s">
        <v>4425</v>
      </c>
      <c r="E703" s="779" t="s">
        <v>4431</v>
      </c>
      <c r="F703" s="856">
        <v>44614</v>
      </c>
      <c r="G703" s="234" t="s">
        <v>1742</v>
      </c>
      <c r="H703" s="200"/>
      <c r="I703" s="200"/>
      <c r="J703" s="200"/>
      <c r="K703" s="615" t="s">
        <v>4428</v>
      </c>
      <c r="L703" s="647" t="s">
        <v>4436</v>
      </c>
      <c r="M703" s="200" t="s">
        <v>295</v>
      </c>
      <c r="N703" s="162" t="s">
        <v>4433</v>
      </c>
      <c r="O703" s="621" t="s">
        <v>4434</v>
      </c>
      <c r="P703" s="200"/>
      <c r="Q703" s="200"/>
      <c r="R703" s="200"/>
      <c r="S703" s="200"/>
      <c r="T703" s="200"/>
      <c r="U703" s="200"/>
      <c r="V703" s="556" t="s">
        <v>4429</v>
      </c>
      <c r="W703" s="910" t="s">
        <v>4430</v>
      </c>
      <c r="X703" s="940" t="s">
        <v>355</v>
      </c>
      <c r="Y703" s="524" t="s">
        <v>2631</v>
      </c>
      <c r="Z703" s="200"/>
      <c r="AA703" s="939" t="s">
        <v>349</v>
      </c>
      <c r="AB703" s="1132" t="s">
        <v>4438</v>
      </c>
      <c r="AC703" s="672"/>
      <c r="AD703" s="200"/>
      <c r="AE703" s="572" t="s">
        <v>350</v>
      </c>
      <c r="AF703" s="200"/>
      <c r="AG703" s="200"/>
      <c r="AH703" s="200"/>
      <c r="AI703" s="200"/>
      <c r="AJ703" s="200"/>
      <c r="AK703" s="132" t="s">
        <v>162</v>
      </c>
      <c r="AL703" s="132"/>
      <c r="AM703" s="132" t="s">
        <v>241</v>
      </c>
      <c r="AN703" s="147" t="s">
        <v>4432</v>
      </c>
      <c r="AO703" s="104" t="s">
        <v>62</v>
      </c>
      <c r="AP703" s="104" t="str">
        <f t="shared" si="30"/>
        <v>Under</v>
      </c>
      <c r="AQ703" s="157" t="s">
        <v>66</v>
      </c>
      <c r="AR703" s="326">
        <v>44614</v>
      </c>
      <c r="AS703" s="200" t="s">
        <v>4588</v>
      </c>
      <c r="AT703" s="200" t="s">
        <v>4589</v>
      </c>
      <c r="AU703" s="129" t="s">
        <v>4590</v>
      </c>
      <c r="AV703" s="200" t="s">
        <v>987</v>
      </c>
      <c r="AW703" s="157" t="s">
        <v>47</v>
      </c>
      <c r="AX703" s="200" t="s">
        <v>4591</v>
      </c>
      <c r="AY703" s="200" t="s">
        <v>48</v>
      </c>
      <c r="AZ703" s="326">
        <v>44614</v>
      </c>
      <c r="BA703" s="200"/>
      <c r="BB703" s="200"/>
      <c r="BC703" s="200"/>
      <c r="BD703" s="200"/>
      <c r="BE703" s="326">
        <v>44614</v>
      </c>
      <c r="BF703" s="132" t="s">
        <v>3994</v>
      </c>
      <c r="BG703" s="326">
        <v>44613</v>
      </c>
      <c r="BH703" s="631">
        <v>0.66666666666666663</v>
      </c>
      <c r="BI703" s="200" t="s">
        <v>4529</v>
      </c>
      <c r="BJ703" s="200">
        <v>2</v>
      </c>
      <c r="BK703" s="200" t="s">
        <v>987</v>
      </c>
      <c r="BL703" s="107">
        <f t="shared" si="31"/>
        <v>0</v>
      </c>
      <c r="BM703" s="107" t="str">
        <f>VLOOKUP(BL:BL,value!$A:$B,2,0)</f>
        <v>Y</v>
      </c>
      <c r="BN703" s="107" t="str">
        <f>VLOOKUP(BM:BM,value!C:D,2,0)</f>
        <v>Under</v>
      </c>
      <c r="BO703" s="107">
        <f t="shared" si="32"/>
        <v>0</v>
      </c>
      <c r="BP703" s="107" t="str">
        <f>VLOOKUP(BO:BO,value!$A:$B,2,0)</f>
        <v>Y</v>
      </c>
      <c r="BQ703" s="107" t="str">
        <f>VLOOKUP(BP:BP,value!C:D,2,0)</f>
        <v>Under</v>
      </c>
      <c r="BR703" s="107">
        <f>LOOKUP(AR703,value!$F$2:$H$20)</f>
        <v>5</v>
      </c>
    </row>
    <row r="704" spans="1:70" ht="19.95" customHeight="1">
      <c r="A704" s="200"/>
      <c r="B704" s="985">
        <v>44613</v>
      </c>
      <c r="C704" s="1000">
        <v>206782369</v>
      </c>
      <c r="D704" s="1003" t="s">
        <v>4558</v>
      </c>
      <c r="E704" s="988" t="s">
        <v>4559</v>
      </c>
      <c r="F704" s="1083">
        <v>44614</v>
      </c>
      <c r="G704" s="200"/>
      <c r="H704" s="200"/>
      <c r="I704" s="200"/>
      <c r="J704" s="200"/>
      <c r="K704" s="1020">
        <v>82307631</v>
      </c>
      <c r="L704" s="200"/>
      <c r="M704" s="200"/>
      <c r="N704" s="1034" t="s">
        <v>4048</v>
      </c>
      <c r="O704" s="1043" t="s">
        <v>4049</v>
      </c>
      <c r="P704" s="200"/>
      <c r="Q704" s="200"/>
      <c r="R704" s="200"/>
      <c r="S704" s="200"/>
      <c r="T704" s="200"/>
      <c r="U704" s="200"/>
      <c r="V704" s="1050" t="s">
        <v>4558</v>
      </c>
      <c r="W704" s="1053" t="s">
        <v>379</v>
      </c>
      <c r="X704" s="1053" t="s">
        <v>379</v>
      </c>
      <c r="Y704" s="1062" t="s">
        <v>4561</v>
      </c>
      <c r="Z704" s="200"/>
      <c r="AA704" s="741"/>
      <c r="AB704" s="1154" t="s">
        <v>4562</v>
      </c>
      <c r="AC704" s="672"/>
      <c r="AD704" s="200"/>
      <c r="AE704" s="200"/>
      <c r="AF704" s="200"/>
      <c r="AG704" s="200"/>
      <c r="AH704" s="200"/>
      <c r="AI704" s="200"/>
      <c r="AJ704" s="200"/>
      <c r="AK704" s="670" t="s">
        <v>162</v>
      </c>
      <c r="AL704" s="132"/>
      <c r="AM704" s="132" t="s">
        <v>242</v>
      </c>
      <c r="AN704" s="992" t="s">
        <v>172</v>
      </c>
      <c r="AO704" s="107" t="s">
        <v>62</v>
      </c>
      <c r="AP704" s="107" t="str">
        <f t="shared" si="30"/>
        <v>Under</v>
      </c>
      <c r="AQ704" s="483" t="s">
        <v>65</v>
      </c>
      <c r="AR704" s="326">
        <v>44614</v>
      </c>
      <c r="AS704" s="200" t="s">
        <v>4592</v>
      </c>
      <c r="AT704" s="200" t="s">
        <v>4048</v>
      </c>
      <c r="AU704" s="129" t="s">
        <v>4593</v>
      </c>
      <c r="AV704" s="200" t="s">
        <v>987</v>
      </c>
      <c r="AW704" s="483" t="s">
        <v>47</v>
      </c>
      <c r="AX704" s="200" t="s">
        <v>4594</v>
      </c>
      <c r="AY704" s="200" t="s">
        <v>117</v>
      </c>
      <c r="AZ704" s="326">
        <v>44614</v>
      </c>
      <c r="BA704" s="200"/>
      <c r="BB704" s="200"/>
      <c r="BC704" s="200"/>
      <c r="BD704" s="200"/>
      <c r="BE704" s="132"/>
      <c r="BF704" s="132"/>
      <c r="BG704" s="132"/>
      <c r="BH704" s="132"/>
      <c r="BI704" s="200"/>
      <c r="BJ704" s="200"/>
      <c r="BK704" s="200"/>
      <c r="BL704" s="107">
        <f t="shared" si="31"/>
        <v>0</v>
      </c>
      <c r="BM704" s="107" t="str">
        <f>VLOOKUP(BL:BL,value!$A:$B,2,0)</f>
        <v>Y</v>
      </c>
      <c r="BN704" s="107" t="str">
        <f>VLOOKUP(BM:BM,value!C:D,2,0)</f>
        <v>Under</v>
      </c>
      <c r="BO704" s="107">
        <f t="shared" si="32"/>
        <v>0</v>
      </c>
      <c r="BP704" s="107" t="str">
        <f>VLOOKUP(BO:BO,value!$A:$B,2,0)</f>
        <v>Y</v>
      </c>
      <c r="BQ704" s="107" t="str">
        <f>VLOOKUP(BP:BP,value!C:D,2,0)</f>
        <v>Under</v>
      </c>
      <c r="BR704" s="107">
        <f>LOOKUP(AR704,value!$F$2:$H$20)</f>
        <v>5</v>
      </c>
    </row>
    <row r="705" spans="1:70" ht="19.95" customHeight="1">
      <c r="A705" s="200"/>
      <c r="B705" s="985">
        <v>44613</v>
      </c>
      <c r="C705" s="1000">
        <v>206782369</v>
      </c>
      <c r="D705" s="1003" t="s">
        <v>4558</v>
      </c>
      <c r="E705" s="988" t="s">
        <v>4559</v>
      </c>
      <c r="F705" s="1083">
        <v>44614</v>
      </c>
      <c r="G705" s="200"/>
      <c r="H705" s="200"/>
      <c r="I705" s="200"/>
      <c r="J705" s="200"/>
      <c r="K705" s="1020">
        <v>82307633</v>
      </c>
      <c r="L705" s="200"/>
      <c r="M705" s="200"/>
      <c r="N705" s="1034" t="s">
        <v>4048</v>
      </c>
      <c r="O705" s="1043" t="s">
        <v>4049</v>
      </c>
      <c r="P705" s="200"/>
      <c r="Q705" s="200"/>
      <c r="R705" s="200"/>
      <c r="S705" s="200"/>
      <c r="T705" s="200"/>
      <c r="U705" s="200"/>
      <c r="V705" s="1050" t="s">
        <v>4558</v>
      </c>
      <c r="W705" s="1053" t="s">
        <v>379</v>
      </c>
      <c r="X705" s="1053" t="s">
        <v>379</v>
      </c>
      <c r="Y705" s="1062" t="s">
        <v>4561</v>
      </c>
      <c r="Z705" s="200"/>
      <c r="AA705" s="741"/>
      <c r="AB705" s="1154" t="s">
        <v>4563</v>
      </c>
      <c r="AC705" s="672"/>
      <c r="AD705" s="200"/>
      <c r="AE705" s="200"/>
      <c r="AF705" s="200"/>
      <c r="AG705" s="200"/>
      <c r="AH705" s="200"/>
      <c r="AI705" s="200"/>
      <c r="AJ705" s="200"/>
      <c r="AK705" s="670" t="s">
        <v>162</v>
      </c>
      <c r="AL705" s="132"/>
      <c r="AM705" s="132" t="s">
        <v>242</v>
      </c>
      <c r="AN705" s="992" t="s">
        <v>172</v>
      </c>
      <c r="AO705" s="107" t="s">
        <v>62</v>
      </c>
      <c r="AP705" s="107" t="str">
        <f t="shared" si="30"/>
        <v>Under</v>
      </c>
      <c r="AQ705" s="483" t="s">
        <v>65</v>
      </c>
      <c r="AR705" s="326">
        <v>44614</v>
      </c>
      <c r="AS705" s="200" t="s">
        <v>4592</v>
      </c>
      <c r="AT705" s="200" t="s">
        <v>4048</v>
      </c>
      <c r="AU705" s="129" t="s">
        <v>4593</v>
      </c>
      <c r="AV705" s="200" t="s">
        <v>987</v>
      </c>
      <c r="AW705" s="483" t="s">
        <v>47</v>
      </c>
      <c r="AX705" s="200" t="s">
        <v>4594</v>
      </c>
      <c r="AY705" s="200" t="s">
        <v>117</v>
      </c>
      <c r="AZ705" s="326">
        <v>44614</v>
      </c>
      <c r="BA705" s="200"/>
      <c r="BB705" s="200"/>
      <c r="BC705" s="200"/>
      <c r="BD705" s="200"/>
      <c r="BE705" s="132"/>
      <c r="BF705" s="132"/>
      <c r="BG705" s="132"/>
      <c r="BH705" s="132"/>
      <c r="BI705" s="200"/>
      <c r="BJ705" s="200"/>
      <c r="BK705" s="200"/>
      <c r="BL705" s="107">
        <f t="shared" si="31"/>
        <v>0</v>
      </c>
      <c r="BM705" s="107" t="str">
        <f>VLOOKUP(BL:BL,value!$A:$B,2,0)</f>
        <v>Y</v>
      </c>
      <c r="BN705" s="107" t="str">
        <f>VLOOKUP(BM:BM,value!C:D,2,0)</f>
        <v>Under</v>
      </c>
      <c r="BO705" s="107">
        <f t="shared" si="32"/>
        <v>0</v>
      </c>
      <c r="BP705" s="107" t="str">
        <f>VLOOKUP(BO:BO,value!$A:$B,2,0)</f>
        <v>Y</v>
      </c>
      <c r="BQ705" s="107" t="str">
        <f>VLOOKUP(BP:BP,value!C:D,2,0)</f>
        <v>Under</v>
      </c>
      <c r="BR705" s="107">
        <f>LOOKUP(AR705,value!$F$2:$H$20)</f>
        <v>5</v>
      </c>
    </row>
    <row r="706" spans="1:70" ht="19.95" customHeight="1">
      <c r="A706" s="200"/>
      <c r="B706" s="985">
        <v>44613</v>
      </c>
      <c r="C706" s="1000">
        <v>206782369</v>
      </c>
      <c r="D706" s="1003" t="s">
        <v>4558</v>
      </c>
      <c r="E706" s="988" t="s">
        <v>4559</v>
      </c>
      <c r="F706" s="1083">
        <v>44614</v>
      </c>
      <c r="G706" s="200"/>
      <c r="H706" s="200"/>
      <c r="I706" s="200"/>
      <c r="J706" s="200"/>
      <c r="K706" s="1020">
        <v>82307630</v>
      </c>
      <c r="L706" s="200"/>
      <c r="M706" s="200"/>
      <c r="N706" s="1034" t="s">
        <v>4048</v>
      </c>
      <c r="O706" s="1043" t="s">
        <v>4049</v>
      </c>
      <c r="P706" s="200"/>
      <c r="Q706" s="200"/>
      <c r="R706" s="200"/>
      <c r="S706" s="200"/>
      <c r="T706" s="200"/>
      <c r="U706" s="200"/>
      <c r="V706" s="1050" t="s">
        <v>4558</v>
      </c>
      <c r="W706" s="1053" t="s">
        <v>379</v>
      </c>
      <c r="X706" s="1053" t="s">
        <v>379</v>
      </c>
      <c r="Y706" s="1062" t="s">
        <v>4561</v>
      </c>
      <c r="Z706" s="200"/>
      <c r="AA706" s="741"/>
      <c r="AB706" s="1154" t="s">
        <v>4564</v>
      </c>
      <c r="AC706" s="672"/>
      <c r="AD706" s="200"/>
      <c r="AE706" s="200"/>
      <c r="AF706" s="200"/>
      <c r="AG706" s="200"/>
      <c r="AH706" s="200"/>
      <c r="AI706" s="200"/>
      <c r="AJ706" s="200"/>
      <c r="AK706" s="670" t="s">
        <v>162</v>
      </c>
      <c r="AL706" s="132"/>
      <c r="AM706" s="132" t="s">
        <v>242</v>
      </c>
      <c r="AN706" s="992" t="s">
        <v>172</v>
      </c>
      <c r="AO706" s="107" t="s">
        <v>62</v>
      </c>
      <c r="AP706" s="107" t="str">
        <f t="shared" ref="AP706:AP769" si="33">BN706</f>
        <v>Under</v>
      </c>
      <c r="AQ706" s="483" t="s">
        <v>65</v>
      </c>
      <c r="AR706" s="326">
        <v>44614</v>
      </c>
      <c r="AS706" s="200" t="s">
        <v>4592</v>
      </c>
      <c r="AT706" s="200" t="s">
        <v>4048</v>
      </c>
      <c r="AU706" s="129" t="s">
        <v>4593</v>
      </c>
      <c r="AV706" s="200" t="s">
        <v>987</v>
      </c>
      <c r="AW706" s="483" t="s">
        <v>47</v>
      </c>
      <c r="AX706" s="200" t="s">
        <v>4594</v>
      </c>
      <c r="AY706" s="200" t="s">
        <v>117</v>
      </c>
      <c r="AZ706" s="326">
        <v>44614</v>
      </c>
      <c r="BA706" s="200"/>
      <c r="BB706" s="200"/>
      <c r="BC706" s="200"/>
      <c r="BD706" s="200"/>
      <c r="BE706" s="132"/>
      <c r="BF706" s="132"/>
      <c r="BG706" s="132"/>
      <c r="BH706" s="132"/>
      <c r="BI706" s="200"/>
      <c r="BJ706" s="200"/>
      <c r="BK706" s="200"/>
      <c r="BL706" s="107">
        <f t="shared" ref="BL706:BL769" si="34">F706-AR706</f>
        <v>0</v>
      </c>
      <c r="BM706" s="107" t="str">
        <f>VLOOKUP(BL:BL,value!$A:$B,2,0)</f>
        <v>Y</v>
      </c>
      <c r="BN706" s="107" t="str">
        <f>VLOOKUP(BM:BM,value!C:D,2,0)</f>
        <v>Under</v>
      </c>
      <c r="BO706" s="107">
        <f t="shared" ref="BO706:BO769" si="35">AR706-AZ706</f>
        <v>0</v>
      </c>
      <c r="BP706" s="107" t="str">
        <f>VLOOKUP(BO:BO,value!$A:$B,2,0)</f>
        <v>Y</v>
      </c>
      <c r="BQ706" s="107" t="str">
        <f>VLOOKUP(BP:BP,value!C:D,2,0)</f>
        <v>Under</v>
      </c>
      <c r="BR706" s="107">
        <f>LOOKUP(AR706,value!$F$2:$H$20)</f>
        <v>5</v>
      </c>
    </row>
    <row r="707" spans="1:70" ht="19.95" customHeight="1">
      <c r="A707" s="200"/>
      <c r="B707" s="985">
        <v>44613</v>
      </c>
      <c r="C707" s="1000">
        <v>206782369</v>
      </c>
      <c r="D707" s="1003" t="s">
        <v>4558</v>
      </c>
      <c r="E707" s="988" t="s">
        <v>4559</v>
      </c>
      <c r="F707" s="1083">
        <v>44614</v>
      </c>
      <c r="G707" s="200"/>
      <c r="H707" s="200"/>
      <c r="I707" s="200"/>
      <c r="J707" s="200"/>
      <c r="K707" s="1020">
        <v>82307629</v>
      </c>
      <c r="L707" s="200"/>
      <c r="M707" s="200"/>
      <c r="N707" s="1034" t="s">
        <v>4048</v>
      </c>
      <c r="O707" s="1043" t="s">
        <v>4049</v>
      </c>
      <c r="P707" s="200"/>
      <c r="Q707" s="200"/>
      <c r="R707" s="200"/>
      <c r="S707" s="200"/>
      <c r="T707" s="200"/>
      <c r="U707" s="200"/>
      <c r="V707" s="1050" t="s">
        <v>4558</v>
      </c>
      <c r="W707" s="1053" t="s">
        <v>379</v>
      </c>
      <c r="X707" s="1053" t="s">
        <v>379</v>
      </c>
      <c r="Y707" s="1062" t="s">
        <v>4561</v>
      </c>
      <c r="Z707" s="200"/>
      <c r="AA707" s="741"/>
      <c r="AB707" s="1154" t="s">
        <v>4565</v>
      </c>
      <c r="AC707" s="672"/>
      <c r="AD707" s="200"/>
      <c r="AE707" s="200"/>
      <c r="AF707" s="200"/>
      <c r="AG707" s="200"/>
      <c r="AH707" s="200"/>
      <c r="AI707" s="200"/>
      <c r="AJ707" s="200"/>
      <c r="AK707" s="670" t="s">
        <v>162</v>
      </c>
      <c r="AL707" s="132"/>
      <c r="AM707" s="132" t="s">
        <v>242</v>
      </c>
      <c r="AN707" s="992" t="s">
        <v>172</v>
      </c>
      <c r="AO707" s="107" t="s">
        <v>62</v>
      </c>
      <c r="AP707" s="107" t="str">
        <f t="shared" si="33"/>
        <v>Under</v>
      </c>
      <c r="AQ707" s="483" t="s">
        <v>65</v>
      </c>
      <c r="AR707" s="326">
        <v>44614</v>
      </c>
      <c r="AS707" s="200" t="s">
        <v>4592</v>
      </c>
      <c r="AT707" s="200" t="s">
        <v>4048</v>
      </c>
      <c r="AU707" s="129" t="s">
        <v>4593</v>
      </c>
      <c r="AV707" s="200" t="s">
        <v>987</v>
      </c>
      <c r="AW707" s="483" t="s">
        <v>47</v>
      </c>
      <c r="AX707" s="200" t="s">
        <v>4594</v>
      </c>
      <c r="AY707" s="200" t="s">
        <v>117</v>
      </c>
      <c r="AZ707" s="326">
        <v>44614</v>
      </c>
      <c r="BA707" s="200"/>
      <c r="BB707" s="200"/>
      <c r="BC707" s="200"/>
      <c r="BD707" s="200"/>
      <c r="BE707" s="132"/>
      <c r="BF707" s="132"/>
      <c r="BG707" s="132"/>
      <c r="BH707" s="132"/>
      <c r="BI707" s="200"/>
      <c r="BJ707" s="200"/>
      <c r="BK707" s="200"/>
      <c r="BL707" s="107">
        <f t="shared" si="34"/>
        <v>0</v>
      </c>
      <c r="BM707" s="107" t="str">
        <f>VLOOKUP(BL:BL,value!$A:$B,2,0)</f>
        <v>Y</v>
      </c>
      <c r="BN707" s="107" t="str">
        <f>VLOOKUP(BM:BM,value!C:D,2,0)</f>
        <v>Under</v>
      </c>
      <c r="BO707" s="107">
        <f t="shared" si="35"/>
        <v>0</v>
      </c>
      <c r="BP707" s="107" t="str">
        <f>VLOOKUP(BO:BO,value!$A:$B,2,0)</f>
        <v>Y</v>
      </c>
      <c r="BQ707" s="107" t="str">
        <f>VLOOKUP(BP:BP,value!C:D,2,0)</f>
        <v>Under</v>
      </c>
      <c r="BR707" s="107">
        <f>LOOKUP(AR707,value!$F$2:$H$20)</f>
        <v>5</v>
      </c>
    </row>
    <row r="708" spans="1:70" ht="19.95" customHeight="1">
      <c r="A708" s="200"/>
      <c r="B708" s="985">
        <v>44613</v>
      </c>
      <c r="C708" s="1000">
        <v>206782369</v>
      </c>
      <c r="D708" s="1003" t="s">
        <v>4558</v>
      </c>
      <c r="E708" s="988" t="s">
        <v>4559</v>
      </c>
      <c r="F708" s="1083">
        <v>44614</v>
      </c>
      <c r="G708" s="200"/>
      <c r="H708" s="200"/>
      <c r="I708" s="200"/>
      <c r="J708" s="200"/>
      <c r="K708" s="1020">
        <v>82307634</v>
      </c>
      <c r="L708" s="200"/>
      <c r="M708" s="200"/>
      <c r="N708" s="1034" t="s">
        <v>4048</v>
      </c>
      <c r="O708" s="1043" t="s">
        <v>4049</v>
      </c>
      <c r="P708" s="200"/>
      <c r="Q708" s="200"/>
      <c r="R708" s="200"/>
      <c r="S708" s="200"/>
      <c r="T708" s="200"/>
      <c r="U708" s="200"/>
      <c r="V708" s="1050" t="s">
        <v>4558</v>
      </c>
      <c r="W708" s="1053" t="s">
        <v>379</v>
      </c>
      <c r="X708" s="1053" t="s">
        <v>379</v>
      </c>
      <c r="Y708" s="1062" t="s">
        <v>4561</v>
      </c>
      <c r="Z708" s="200"/>
      <c r="AA708" s="741"/>
      <c r="AB708" s="1154" t="s">
        <v>4566</v>
      </c>
      <c r="AC708" s="672"/>
      <c r="AD708" s="200"/>
      <c r="AE708" s="200"/>
      <c r="AF708" s="200"/>
      <c r="AG708" s="200"/>
      <c r="AH708" s="200"/>
      <c r="AI708" s="200"/>
      <c r="AJ708" s="200"/>
      <c r="AK708" s="670" t="s">
        <v>162</v>
      </c>
      <c r="AL708" s="132"/>
      <c r="AM708" s="132" t="s">
        <v>242</v>
      </c>
      <c r="AN708" s="992" t="s">
        <v>172</v>
      </c>
      <c r="AO708" s="107" t="s">
        <v>62</v>
      </c>
      <c r="AP708" s="107" t="str">
        <f t="shared" si="33"/>
        <v>Under</v>
      </c>
      <c r="AQ708" s="483" t="s">
        <v>65</v>
      </c>
      <c r="AR708" s="326">
        <v>44614</v>
      </c>
      <c r="AS708" s="200" t="s">
        <v>4592</v>
      </c>
      <c r="AT708" s="200" t="s">
        <v>4048</v>
      </c>
      <c r="AU708" s="129" t="s">
        <v>4593</v>
      </c>
      <c r="AV708" s="200" t="s">
        <v>987</v>
      </c>
      <c r="AW708" s="483" t="s">
        <v>47</v>
      </c>
      <c r="AX708" s="200" t="s">
        <v>4594</v>
      </c>
      <c r="AY708" s="200" t="s">
        <v>117</v>
      </c>
      <c r="AZ708" s="326">
        <v>44614</v>
      </c>
      <c r="BA708" s="200"/>
      <c r="BB708" s="200"/>
      <c r="BC708" s="200"/>
      <c r="BD708" s="200"/>
      <c r="BE708" s="132"/>
      <c r="BF708" s="132"/>
      <c r="BG708" s="132"/>
      <c r="BH708" s="132"/>
      <c r="BI708" s="200"/>
      <c r="BJ708" s="200"/>
      <c r="BK708" s="200"/>
      <c r="BL708" s="107">
        <f t="shared" si="34"/>
        <v>0</v>
      </c>
      <c r="BM708" s="107" t="str">
        <f>VLOOKUP(BL:BL,value!$A:$B,2,0)</f>
        <v>Y</v>
      </c>
      <c r="BN708" s="107" t="str">
        <f>VLOOKUP(BM:BM,value!C:D,2,0)</f>
        <v>Under</v>
      </c>
      <c r="BO708" s="107">
        <f t="shared" si="35"/>
        <v>0</v>
      </c>
      <c r="BP708" s="107" t="str">
        <f>VLOOKUP(BO:BO,value!$A:$B,2,0)</f>
        <v>Y</v>
      </c>
      <c r="BQ708" s="107" t="str">
        <f>VLOOKUP(BP:BP,value!C:D,2,0)</f>
        <v>Under</v>
      </c>
      <c r="BR708" s="107">
        <f>LOOKUP(AR708,value!$F$2:$H$20)</f>
        <v>5</v>
      </c>
    </row>
    <row r="709" spans="1:70" ht="19.95" customHeight="1">
      <c r="A709" s="200"/>
      <c r="B709" s="985">
        <v>44613</v>
      </c>
      <c r="C709" s="1000">
        <v>206782369</v>
      </c>
      <c r="D709" s="1003" t="s">
        <v>4558</v>
      </c>
      <c r="E709" s="988" t="s">
        <v>4559</v>
      </c>
      <c r="F709" s="1083">
        <v>44614</v>
      </c>
      <c r="G709" s="200"/>
      <c r="H709" s="200"/>
      <c r="I709" s="200"/>
      <c r="J709" s="200"/>
      <c r="K709" s="1020">
        <v>82307623</v>
      </c>
      <c r="L709" s="200"/>
      <c r="M709" s="200"/>
      <c r="N709" s="1034" t="s">
        <v>4048</v>
      </c>
      <c r="O709" s="1043" t="s">
        <v>4049</v>
      </c>
      <c r="P709" s="200"/>
      <c r="Q709" s="200"/>
      <c r="R709" s="200"/>
      <c r="S709" s="200"/>
      <c r="T709" s="200"/>
      <c r="U709" s="200"/>
      <c r="V709" s="1050" t="s">
        <v>4558</v>
      </c>
      <c r="W709" s="1053" t="s">
        <v>379</v>
      </c>
      <c r="X709" s="1053" t="s">
        <v>379</v>
      </c>
      <c r="Y709" s="1062" t="s">
        <v>4561</v>
      </c>
      <c r="Z709" s="200"/>
      <c r="AA709" s="741"/>
      <c r="AB709" s="1154" t="s">
        <v>4567</v>
      </c>
      <c r="AC709" s="672"/>
      <c r="AD709" s="200"/>
      <c r="AE709" s="200"/>
      <c r="AF709" s="200"/>
      <c r="AG709" s="200"/>
      <c r="AH709" s="200"/>
      <c r="AI709" s="200"/>
      <c r="AJ709" s="200"/>
      <c r="AK709" s="670" t="s">
        <v>162</v>
      </c>
      <c r="AL709" s="132"/>
      <c r="AM709" s="132" t="s">
        <v>242</v>
      </c>
      <c r="AN709" s="992" t="s">
        <v>172</v>
      </c>
      <c r="AO709" s="107" t="s">
        <v>62</v>
      </c>
      <c r="AP709" s="107" t="str">
        <f t="shared" si="33"/>
        <v>Under</v>
      </c>
      <c r="AQ709" s="483" t="s">
        <v>65</v>
      </c>
      <c r="AR709" s="326">
        <v>44614</v>
      </c>
      <c r="AS709" s="200" t="s">
        <v>4592</v>
      </c>
      <c r="AT709" s="200" t="s">
        <v>4048</v>
      </c>
      <c r="AU709" s="129" t="s">
        <v>4593</v>
      </c>
      <c r="AV709" s="200" t="s">
        <v>987</v>
      </c>
      <c r="AW709" s="483" t="s">
        <v>47</v>
      </c>
      <c r="AX709" s="200" t="s">
        <v>4594</v>
      </c>
      <c r="AY709" s="200" t="s">
        <v>117</v>
      </c>
      <c r="AZ709" s="326">
        <v>44614</v>
      </c>
      <c r="BA709" s="200"/>
      <c r="BB709" s="200"/>
      <c r="BC709" s="200"/>
      <c r="BD709" s="200"/>
      <c r="BE709" s="132"/>
      <c r="BF709" s="132"/>
      <c r="BG709" s="132"/>
      <c r="BH709" s="132"/>
      <c r="BI709" s="200"/>
      <c r="BJ709" s="200"/>
      <c r="BK709" s="200"/>
      <c r="BL709" s="107">
        <f t="shared" si="34"/>
        <v>0</v>
      </c>
      <c r="BM709" s="107" t="str">
        <f>VLOOKUP(BL:BL,value!$A:$B,2,0)</f>
        <v>Y</v>
      </c>
      <c r="BN709" s="107" t="str">
        <f>VLOOKUP(BM:BM,value!C:D,2,0)</f>
        <v>Under</v>
      </c>
      <c r="BO709" s="107">
        <f t="shared" si="35"/>
        <v>0</v>
      </c>
      <c r="BP709" s="107" t="str">
        <f>VLOOKUP(BO:BO,value!$A:$B,2,0)</f>
        <v>Y</v>
      </c>
      <c r="BQ709" s="107" t="str">
        <f>VLOOKUP(BP:BP,value!C:D,2,0)</f>
        <v>Under</v>
      </c>
      <c r="BR709" s="107">
        <f>LOOKUP(AR709,value!$F$2:$H$20)</f>
        <v>5</v>
      </c>
    </row>
    <row r="710" spans="1:70" ht="19.95" customHeight="1">
      <c r="A710" s="200"/>
      <c r="B710" s="985">
        <v>44613</v>
      </c>
      <c r="C710" s="1000">
        <v>206782369</v>
      </c>
      <c r="D710" s="1003" t="s">
        <v>4558</v>
      </c>
      <c r="E710" s="988" t="s">
        <v>4559</v>
      </c>
      <c r="F710" s="1083">
        <v>44614</v>
      </c>
      <c r="G710" s="200"/>
      <c r="H710" s="200"/>
      <c r="I710" s="200"/>
      <c r="J710" s="200"/>
      <c r="K710" s="1020">
        <v>82307621</v>
      </c>
      <c r="L710" s="200"/>
      <c r="M710" s="200"/>
      <c r="N710" s="1034" t="s">
        <v>4048</v>
      </c>
      <c r="O710" s="1043" t="s">
        <v>4049</v>
      </c>
      <c r="P710" s="200"/>
      <c r="Q710" s="200"/>
      <c r="R710" s="200"/>
      <c r="S710" s="200"/>
      <c r="T710" s="200"/>
      <c r="U710" s="200"/>
      <c r="V710" s="1050" t="s">
        <v>4558</v>
      </c>
      <c r="W710" s="1053" t="s">
        <v>379</v>
      </c>
      <c r="X710" s="1053" t="s">
        <v>379</v>
      </c>
      <c r="Y710" s="1062" t="s">
        <v>4561</v>
      </c>
      <c r="Z710" s="200"/>
      <c r="AA710" s="741"/>
      <c r="AB710" s="1154" t="s">
        <v>4568</v>
      </c>
      <c r="AC710" s="672"/>
      <c r="AD710" s="200"/>
      <c r="AE710" s="200"/>
      <c r="AF710" s="200"/>
      <c r="AG710" s="200"/>
      <c r="AH710" s="200"/>
      <c r="AI710" s="200"/>
      <c r="AJ710" s="200"/>
      <c r="AK710" s="670" t="s">
        <v>162</v>
      </c>
      <c r="AL710" s="132"/>
      <c r="AM710" s="132" t="s">
        <v>242</v>
      </c>
      <c r="AN710" s="992" t="s">
        <v>172</v>
      </c>
      <c r="AO710" s="107" t="s">
        <v>62</v>
      </c>
      <c r="AP710" s="107" t="str">
        <f t="shared" si="33"/>
        <v>Under</v>
      </c>
      <c r="AQ710" s="483" t="s">
        <v>65</v>
      </c>
      <c r="AR710" s="326">
        <v>44614</v>
      </c>
      <c r="AS710" s="200" t="s">
        <v>4592</v>
      </c>
      <c r="AT710" s="200" t="s">
        <v>4048</v>
      </c>
      <c r="AU710" s="129" t="s">
        <v>4593</v>
      </c>
      <c r="AV710" s="200" t="s">
        <v>987</v>
      </c>
      <c r="AW710" s="483" t="s">
        <v>47</v>
      </c>
      <c r="AX710" s="200" t="s">
        <v>4594</v>
      </c>
      <c r="AY710" s="200" t="s">
        <v>117</v>
      </c>
      <c r="AZ710" s="326">
        <v>44614</v>
      </c>
      <c r="BA710" s="200"/>
      <c r="BB710" s="200"/>
      <c r="BC710" s="200"/>
      <c r="BD710" s="200"/>
      <c r="BE710" s="132"/>
      <c r="BF710" s="132"/>
      <c r="BG710" s="132"/>
      <c r="BH710" s="132"/>
      <c r="BI710" s="200"/>
      <c r="BJ710" s="200"/>
      <c r="BK710" s="200"/>
      <c r="BL710" s="107">
        <f t="shared" si="34"/>
        <v>0</v>
      </c>
      <c r="BM710" s="107" t="str">
        <f>VLOOKUP(BL:BL,value!$A:$B,2,0)</f>
        <v>Y</v>
      </c>
      <c r="BN710" s="107" t="str">
        <f>VLOOKUP(BM:BM,value!C:D,2,0)</f>
        <v>Under</v>
      </c>
      <c r="BO710" s="107">
        <f t="shared" si="35"/>
        <v>0</v>
      </c>
      <c r="BP710" s="107" t="str">
        <f>VLOOKUP(BO:BO,value!$A:$B,2,0)</f>
        <v>Y</v>
      </c>
      <c r="BQ710" s="107" t="str">
        <f>VLOOKUP(BP:BP,value!C:D,2,0)</f>
        <v>Under</v>
      </c>
      <c r="BR710" s="107">
        <f>LOOKUP(AR710,value!$F$2:$H$20)</f>
        <v>5</v>
      </c>
    </row>
    <row r="711" spans="1:70" ht="19.95" customHeight="1">
      <c r="A711" s="200"/>
      <c r="B711" s="999">
        <v>44613</v>
      </c>
      <c r="C711" s="1000">
        <v>206782369</v>
      </c>
      <c r="D711" s="1003" t="s">
        <v>4558</v>
      </c>
      <c r="E711" s="1013" t="s">
        <v>4559</v>
      </c>
      <c r="F711" s="1084">
        <v>44614</v>
      </c>
      <c r="G711" s="200"/>
      <c r="H711" s="200"/>
      <c r="I711" s="200"/>
      <c r="J711" s="200"/>
      <c r="K711" s="1020">
        <v>82307627</v>
      </c>
      <c r="L711" s="200"/>
      <c r="M711" s="200"/>
      <c r="N711" s="1034" t="s">
        <v>4048</v>
      </c>
      <c r="O711" s="1043" t="s">
        <v>4049</v>
      </c>
      <c r="P711" s="200"/>
      <c r="Q711" s="200"/>
      <c r="R711" s="200"/>
      <c r="S711" s="200"/>
      <c r="T711" s="200"/>
      <c r="U711" s="200"/>
      <c r="V711" s="990" t="s">
        <v>4558</v>
      </c>
      <c r="W711" s="1058" t="s">
        <v>379</v>
      </c>
      <c r="X711" s="1058" t="s">
        <v>379</v>
      </c>
      <c r="Y711" s="1071" t="s">
        <v>4561</v>
      </c>
      <c r="Z711" s="200"/>
      <c r="AA711" s="157"/>
      <c r="AB711" s="1154" t="s">
        <v>4569</v>
      </c>
      <c r="AC711" s="200"/>
      <c r="AD711" s="200"/>
      <c r="AE711" s="200"/>
      <c r="AF711" s="200"/>
      <c r="AG711" s="200"/>
      <c r="AH711" s="200"/>
      <c r="AI711" s="200"/>
      <c r="AJ711" s="200"/>
      <c r="AK711" s="670" t="s">
        <v>162</v>
      </c>
      <c r="AL711" s="132"/>
      <c r="AM711" s="89" t="s">
        <v>242</v>
      </c>
      <c r="AN711" s="992" t="s">
        <v>172</v>
      </c>
      <c r="AO711" s="107" t="s">
        <v>62</v>
      </c>
      <c r="AP711" s="107" t="str">
        <f t="shared" si="33"/>
        <v>Under</v>
      </c>
      <c r="AQ711" s="483" t="s">
        <v>65</v>
      </c>
      <c r="AR711" s="326">
        <v>44614</v>
      </c>
      <c r="AS711" s="200" t="s">
        <v>4592</v>
      </c>
      <c r="AT711" s="200" t="s">
        <v>4048</v>
      </c>
      <c r="AU711" s="129" t="s">
        <v>4593</v>
      </c>
      <c r="AV711" s="200" t="s">
        <v>987</v>
      </c>
      <c r="AW711" s="483" t="s">
        <v>47</v>
      </c>
      <c r="AX711" s="200" t="s">
        <v>4594</v>
      </c>
      <c r="AY711" s="200" t="s">
        <v>117</v>
      </c>
      <c r="AZ711" s="326">
        <v>44614</v>
      </c>
      <c r="BA711" s="200"/>
      <c r="BB711" s="200"/>
      <c r="BC711" s="200"/>
      <c r="BD711" s="200"/>
      <c r="BE711" s="132"/>
      <c r="BF711" s="132"/>
      <c r="BG711" s="132"/>
      <c r="BH711" s="132"/>
      <c r="BI711" s="200"/>
      <c r="BJ711" s="200"/>
      <c r="BK711" s="200"/>
      <c r="BL711" s="107">
        <f t="shared" si="34"/>
        <v>0</v>
      </c>
      <c r="BM711" s="107" t="str">
        <f>VLOOKUP(BL:BL,value!$A:$B,2,0)</f>
        <v>Y</v>
      </c>
      <c r="BN711" s="107" t="str">
        <f>VLOOKUP(BM:BM,value!C:D,2,0)</f>
        <v>Under</v>
      </c>
      <c r="BO711" s="107">
        <f t="shared" si="35"/>
        <v>0</v>
      </c>
      <c r="BP711" s="107" t="str">
        <f>VLOOKUP(BO:BO,value!$A:$B,2,0)</f>
        <v>Y</v>
      </c>
      <c r="BQ711" s="107" t="str">
        <f>VLOOKUP(BP:BP,value!C:D,2,0)</f>
        <v>Under</v>
      </c>
      <c r="BR711" s="107">
        <f>LOOKUP(AR711,value!$F$2:$H$20)</f>
        <v>5</v>
      </c>
    </row>
    <row r="712" spans="1:70" ht="19.95" customHeight="1">
      <c r="A712" s="200"/>
      <c r="B712" s="985">
        <v>44613</v>
      </c>
      <c r="C712" s="986">
        <v>206782369</v>
      </c>
      <c r="D712" s="987" t="s">
        <v>4558</v>
      </c>
      <c r="E712" s="988" t="s">
        <v>4559</v>
      </c>
      <c r="F712" s="1084">
        <v>44614</v>
      </c>
      <c r="G712" s="200"/>
      <c r="H712" s="200"/>
      <c r="I712" s="200"/>
      <c r="J712" s="200"/>
      <c r="K712" s="989">
        <v>82307624</v>
      </c>
      <c r="L712" s="200"/>
      <c r="M712" s="200"/>
      <c r="N712" s="995" t="s">
        <v>4048</v>
      </c>
      <c r="O712" s="996" t="s">
        <v>4049</v>
      </c>
      <c r="P712" s="200"/>
      <c r="Q712" s="200"/>
      <c r="R712" s="200"/>
      <c r="S712" s="200"/>
      <c r="T712" s="200"/>
      <c r="U712" s="200"/>
      <c r="V712" s="1050" t="s">
        <v>4558</v>
      </c>
      <c r="W712" s="1053" t="s">
        <v>379</v>
      </c>
      <c r="X712" s="1053" t="s">
        <v>379</v>
      </c>
      <c r="Y712" s="991" t="s">
        <v>4561</v>
      </c>
      <c r="Z712" s="200"/>
      <c r="AA712" s="157"/>
      <c r="AB712" s="1154" t="s">
        <v>4570</v>
      </c>
      <c r="AC712" s="200"/>
      <c r="AD712" s="200"/>
      <c r="AE712" s="200"/>
      <c r="AF712" s="200"/>
      <c r="AG712" s="200"/>
      <c r="AH712" s="200"/>
      <c r="AI712" s="200"/>
      <c r="AJ712" s="200"/>
      <c r="AK712" s="670" t="s">
        <v>162</v>
      </c>
      <c r="AL712" s="132"/>
      <c r="AM712" s="89" t="s">
        <v>242</v>
      </c>
      <c r="AN712" s="992" t="s">
        <v>172</v>
      </c>
      <c r="AO712" s="107" t="s">
        <v>62</v>
      </c>
      <c r="AP712" s="107" t="str">
        <f t="shared" si="33"/>
        <v>Under</v>
      </c>
      <c r="AQ712" s="483" t="s">
        <v>65</v>
      </c>
      <c r="AR712" s="326">
        <v>44614</v>
      </c>
      <c r="AS712" s="200" t="s">
        <v>4592</v>
      </c>
      <c r="AT712" s="200" t="s">
        <v>4048</v>
      </c>
      <c r="AU712" s="129" t="s">
        <v>4593</v>
      </c>
      <c r="AV712" s="200" t="s">
        <v>987</v>
      </c>
      <c r="AW712" s="483" t="s">
        <v>47</v>
      </c>
      <c r="AX712" s="200" t="s">
        <v>4594</v>
      </c>
      <c r="AY712" s="200" t="s">
        <v>117</v>
      </c>
      <c r="AZ712" s="326">
        <v>44614</v>
      </c>
      <c r="BA712" s="200"/>
      <c r="BB712" s="200"/>
      <c r="BC712" s="200"/>
      <c r="BD712" s="200"/>
      <c r="BE712" s="132"/>
      <c r="BF712" s="132"/>
      <c r="BG712" s="132"/>
      <c r="BH712" s="132"/>
      <c r="BI712" s="200"/>
      <c r="BJ712" s="200"/>
      <c r="BK712" s="200"/>
      <c r="BL712" s="107">
        <f t="shared" si="34"/>
        <v>0</v>
      </c>
      <c r="BM712" s="107" t="str">
        <f>VLOOKUP(BL:BL,value!$A:$B,2,0)</f>
        <v>Y</v>
      </c>
      <c r="BN712" s="107" t="str">
        <f>VLOOKUP(BM:BM,value!C:D,2,0)</f>
        <v>Under</v>
      </c>
      <c r="BO712" s="107">
        <f t="shared" si="35"/>
        <v>0</v>
      </c>
      <c r="BP712" s="107" t="str">
        <f>VLOOKUP(BO:BO,value!$A:$B,2,0)</f>
        <v>Y</v>
      </c>
      <c r="BQ712" s="107" t="str">
        <f>VLOOKUP(BP:BP,value!C:D,2,0)</f>
        <v>Under</v>
      </c>
      <c r="BR712" s="107">
        <f>LOOKUP(AR712,value!$F$2:$H$20)</f>
        <v>5</v>
      </c>
    </row>
    <row r="713" spans="1:70" ht="19.95" customHeight="1">
      <c r="A713" s="200"/>
      <c r="B713" s="756">
        <v>44587</v>
      </c>
      <c r="C713" s="761">
        <v>205805328</v>
      </c>
      <c r="D713" s="768" t="s">
        <v>3694</v>
      </c>
      <c r="E713" s="777" t="s">
        <v>3695</v>
      </c>
      <c r="F713" s="786">
        <v>44615</v>
      </c>
      <c r="G713" s="792"/>
      <c r="H713" s="200"/>
      <c r="I713" s="200"/>
      <c r="J713" s="200"/>
      <c r="K713" s="795">
        <v>82303553</v>
      </c>
      <c r="L713" s="792"/>
      <c r="M713" s="792"/>
      <c r="N713" s="809" t="s">
        <v>330</v>
      </c>
      <c r="O713" s="818" t="s">
        <v>3703</v>
      </c>
      <c r="P713" s="875"/>
      <c r="Q713" s="875"/>
      <c r="R713" s="200"/>
      <c r="S713" s="200"/>
      <c r="T713" s="200"/>
      <c r="U713" s="200"/>
      <c r="V713" s="200"/>
      <c r="W713" s="200"/>
      <c r="X713" s="200"/>
      <c r="Y713" s="824" t="s">
        <v>2188</v>
      </c>
      <c r="Z713" s="157"/>
      <c r="AA713" s="666"/>
      <c r="AB713" s="1135" t="s">
        <v>3722</v>
      </c>
      <c r="AC713" s="672"/>
      <c r="AD713" s="157"/>
      <c r="AE713" s="157"/>
      <c r="AF713" s="200"/>
      <c r="AG713" s="200"/>
      <c r="AH713" s="200"/>
      <c r="AI713" s="200"/>
      <c r="AJ713" s="200"/>
      <c r="AK713" s="132" t="s">
        <v>162</v>
      </c>
      <c r="AL713" s="132"/>
      <c r="AM713" s="132" t="s">
        <v>244</v>
      </c>
      <c r="AN713" s="683" t="s">
        <v>186</v>
      </c>
      <c r="AO713" s="104" t="s">
        <v>62</v>
      </c>
      <c r="AP713" s="104" t="e">
        <f t="shared" si="33"/>
        <v>#N/A</v>
      </c>
      <c r="AQ713" s="157" t="s">
        <v>65</v>
      </c>
      <c r="AR713" s="326"/>
      <c r="AS713" s="200"/>
      <c r="AT713" s="200"/>
      <c r="AU713" s="129"/>
      <c r="AV713" s="200"/>
      <c r="AW713" s="157" t="s">
        <v>146</v>
      </c>
      <c r="AX713" s="200"/>
      <c r="AY713" s="200" t="s">
        <v>111</v>
      </c>
      <c r="AZ713" s="754">
        <v>44617</v>
      </c>
      <c r="BA713" s="200"/>
      <c r="BB713" s="200"/>
      <c r="BC713" s="200"/>
      <c r="BD713" s="200"/>
      <c r="BE713" s="326">
        <v>44617</v>
      </c>
      <c r="BF713" s="132" t="s">
        <v>3994</v>
      </c>
      <c r="BG713" s="326">
        <v>44614</v>
      </c>
      <c r="BH713" s="631">
        <v>0.39583333333333331</v>
      </c>
      <c r="BI713" s="200" t="s">
        <v>4531</v>
      </c>
      <c r="BJ713" s="200">
        <v>1</v>
      </c>
      <c r="BK713" s="200" t="s">
        <v>4517</v>
      </c>
      <c r="BL713" s="107">
        <f t="shared" si="34"/>
        <v>44615</v>
      </c>
      <c r="BM713" s="107" t="e">
        <f>VLOOKUP(BL:BL,value!$A:$B,2,0)</f>
        <v>#N/A</v>
      </c>
      <c r="BN713" s="107" t="e">
        <f>VLOOKUP(BM:BM,value!C:D,2,0)</f>
        <v>#N/A</v>
      </c>
      <c r="BO713" s="107">
        <f t="shared" si="35"/>
        <v>-44617</v>
      </c>
      <c r="BP713" s="107" t="e">
        <f>VLOOKUP(BO:BO,value!$A:$B,2,0)</f>
        <v>#N/A</v>
      </c>
      <c r="BQ713" s="107" t="e">
        <f>VLOOKUP(BP:BP,value!C:D,2,0)</f>
        <v>#N/A</v>
      </c>
      <c r="BR713" s="107" t="e">
        <f>LOOKUP(AR713,value!$F$2:$H$20)</f>
        <v>#N/A</v>
      </c>
    </row>
    <row r="714" spans="1:70" ht="19.95" customHeight="1">
      <c r="A714" s="200"/>
      <c r="B714" s="756">
        <v>44587</v>
      </c>
      <c r="C714" s="761">
        <v>205574676</v>
      </c>
      <c r="D714" s="768" t="s">
        <v>3696</v>
      </c>
      <c r="E714" s="777" t="s">
        <v>3697</v>
      </c>
      <c r="F714" s="786">
        <v>44615</v>
      </c>
      <c r="G714" s="792"/>
      <c r="H714" s="200"/>
      <c r="I714" s="200"/>
      <c r="J714" s="200"/>
      <c r="K714" s="795">
        <v>80264115</v>
      </c>
      <c r="L714" s="792"/>
      <c r="M714" s="792"/>
      <c r="N714" s="809" t="s">
        <v>330</v>
      </c>
      <c r="O714" s="818" t="s">
        <v>2510</v>
      </c>
      <c r="P714" s="875"/>
      <c r="Q714" s="875"/>
      <c r="R714" s="200"/>
      <c r="S714" s="200"/>
      <c r="T714" s="200"/>
      <c r="U714" s="200"/>
      <c r="V714" s="200"/>
      <c r="W714" s="200"/>
      <c r="X714" s="200"/>
      <c r="Y714" s="824" t="s">
        <v>2188</v>
      </c>
      <c r="Z714" s="157"/>
      <c r="AA714" s="666"/>
      <c r="AB714" s="1135" t="s">
        <v>3723</v>
      </c>
      <c r="AC714" s="672"/>
      <c r="AD714" s="483"/>
      <c r="AE714" s="483"/>
      <c r="AF714" s="669"/>
      <c r="AG714" s="200"/>
      <c r="AH714" s="200"/>
      <c r="AI714" s="200"/>
      <c r="AJ714" s="200"/>
      <c r="AK714" s="132" t="s">
        <v>162</v>
      </c>
      <c r="AL714" s="132"/>
      <c r="AM714" s="132" t="s">
        <v>244</v>
      </c>
      <c r="AN714" s="683" t="s">
        <v>172</v>
      </c>
      <c r="AO714" s="104" t="s">
        <v>62</v>
      </c>
      <c r="AP714" s="104" t="str">
        <f t="shared" si="33"/>
        <v>Under</v>
      </c>
      <c r="AQ714" s="157" t="s">
        <v>65</v>
      </c>
      <c r="AR714" s="326">
        <v>44613</v>
      </c>
      <c r="AS714" s="200" t="s">
        <v>3941</v>
      </c>
      <c r="AT714" s="200" t="s">
        <v>4444</v>
      </c>
      <c r="AU714" s="129" t="s">
        <v>4445</v>
      </c>
      <c r="AV714" s="200" t="s">
        <v>413</v>
      </c>
      <c r="AW714" s="157" t="s">
        <v>47</v>
      </c>
      <c r="AX714" s="200" t="s">
        <v>4527</v>
      </c>
      <c r="AY714" s="200" t="s">
        <v>138</v>
      </c>
      <c r="AZ714" s="759">
        <v>44613</v>
      </c>
      <c r="BA714" s="200"/>
      <c r="BB714" s="200"/>
      <c r="BC714" s="200"/>
      <c r="BD714" s="200"/>
      <c r="BE714" s="132"/>
      <c r="BF714" s="132"/>
      <c r="BG714" s="132"/>
      <c r="BH714" s="132"/>
      <c r="BI714" s="200"/>
      <c r="BJ714" s="200"/>
      <c r="BK714" s="200"/>
      <c r="BL714" s="107">
        <f t="shared" si="34"/>
        <v>2</v>
      </c>
      <c r="BM714" s="107" t="str">
        <f>VLOOKUP(BL:BL,value!$A:$B,2,0)</f>
        <v>Y</v>
      </c>
      <c r="BN714" s="107" t="str">
        <f>VLOOKUP(BM:BM,value!C:D,2,0)</f>
        <v>Under</v>
      </c>
      <c r="BO714" s="107">
        <f t="shared" si="35"/>
        <v>0</v>
      </c>
      <c r="BP714" s="107" t="str">
        <f>VLOOKUP(BO:BO,value!$A:$B,2,0)</f>
        <v>Y</v>
      </c>
      <c r="BQ714" s="107" t="str">
        <f>VLOOKUP(BP:BP,value!C:D,2,0)</f>
        <v>Under</v>
      </c>
      <c r="BR714" s="107">
        <f>LOOKUP(AR714,value!$F$2:$H$20)</f>
        <v>5</v>
      </c>
    </row>
    <row r="715" spans="1:70" ht="19.95" customHeight="1">
      <c r="A715" s="200"/>
      <c r="B715" s="756">
        <v>44587</v>
      </c>
      <c r="C715" s="761">
        <v>205977812</v>
      </c>
      <c r="D715" s="768" t="s">
        <v>3698</v>
      </c>
      <c r="E715" s="777" t="s">
        <v>3699</v>
      </c>
      <c r="F715" s="786">
        <v>44615</v>
      </c>
      <c r="G715" s="792"/>
      <c r="H715" s="200"/>
      <c r="I715" s="200"/>
      <c r="J715" s="200"/>
      <c r="K715" s="795">
        <v>82303695</v>
      </c>
      <c r="L715" s="792"/>
      <c r="M715" s="792"/>
      <c r="N715" s="809" t="s">
        <v>330</v>
      </c>
      <c r="O715" s="818" t="s">
        <v>2508</v>
      </c>
      <c r="P715" s="875"/>
      <c r="Q715" s="875"/>
      <c r="R715" s="200"/>
      <c r="S715" s="200"/>
      <c r="T715" s="200"/>
      <c r="U715" s="200"/>
      <c r="V715" s="200"/>
      <c r="W715" s="200"/>
      <c r="X715" s="200"/>
      <c r="Y715" s="824" t="s">
        <v>2188</v>
      </c>
      <c r="Z715" s="157"/>
      <c r="AA715" s="666"/>
      <c r="AB715" s="1135" t="s">
        <v>3724</v>
      </c>
      <c r="AC715" s="672"/>
      <c r="AD715" s="483"/>
      <c r="AE715" s="483"/>
      <c r="AF715" s="669"/>
      <c r="AG715" s="200"/>
      <c r="AH715" s="200"/>
      <c r="AI715" s="200"/>
      <c r="AJ715" s="200"/>
      <c r="AK715" s="132" t="s">
        <v>162</v>
      </c>
      <c r="AL715" s="132"/>
      <c r="AM715" s="132" t="s">
        <v>244</v>
      </c>
      <c r="AN715" s="683" t="s">
        <v>225</v>
      </c>
      <c r="AO715" s="104" t="s">
        <v>62</v>
      </c>
      <c r="AP715" s="104" t="str">
        <f t="shared" si="33"/>
        <v>Under</v>
      </c>
      <c r="AQ715" s="157" t="s">
        <v>65</v>
      </c>
      <c r="AR715" s="326">
        <v>44611</v>
      </c>
      <c r="AS715" s="200" t="s">
        <v>4458</v>
      </c>
      <c r="AT715" s="200" t="s">
        <v>4447</v>
      </c>
      <c r="AU715" s="129" t="s">
        <v>2508</v>
      </c>
      <c r="AV715" s="200" t="s">
        <v>413</v>
      </c>
      <c r="AW715" s="157" t="s">
        <v>47</v>
      </c>
      <c r="AX715" s="200" t="s">
        <v>4459</v>
      </c>
      <c r="AY715" s="200" t="s">
        <v>138</v>
      </c>
      <c r="AZ715" s="759">
        <v>44611</v>
      </c>
      <c r="BA715" s="200"/>
      <c r="BB715" s="200"/>
      <c r="BC715" s="200"/>
      <c r="BD715" s="200"/>
      <c r="BE715" s="132"/>
      <c r="BF715" s="132"/>
      <c r="BG715" s="132"/>
      <c r="BH715" s="132"/>
      <c r="BI715" s="200"/>
      <c r="BJ715" s="200"/>
      <c r="BK715" s="200"/>
      <c r="BL715" s="107">
        <f t="shared" si="34"/>
        <v>4</v>
      </c>
      <c r="BM715" s="107" t="str">
        <f>VLOOKUP(BL:BL,value!$A:$B,2,0)</f>
        <v>Y</v>
      </c>
      <c r="BN715" s="107" t="str">
        <f>VLOOKUP(BM:BM,value!C:D,2,0)</f>
        <v>Under</v>
      </c>
      <c r="BO715" s="107">
        <f t="shared" si="35"/>
        <v>0</v>
      </c>
      <c r="BP715" s="107" t="str">
        <f>VLOOKUP(BO:BO,value!$A:$B,2,0)</f>
        <v>Y</v>
      </c>
      <c r="BQ715" s="107" t="str">
        <f>VLOOKUP(BP:BP,value!C:D,2,0)</f>
        <v>Under</v>
      </c>
      <c r="BR715" s="107">
        <f>LOOKUP(AR715,value!$F$2:$H$20)</f>
        <v>5</v>
      </c>
    </row>
    <row r="716" spans="1:70" ht="19.95" customHeight="1">
      <c r="A716" s="200"/>
      <c r="B716" s="941">
        <v>44609</v>
      </c>
      <c r="C716" s="949">
        <v>206011777</v>
      </c>
      <c r="D716" s="942" t="s">
        <v>4285</v>
      </c>
      <c r="E716" s="942" t="s">
        <v>4286</v>
      </c>
      <c r="F716" s="943">
        <v>44615</v>
      </c>
      <c r="G716" s="942" t="s">
        <v>1742</v>
      </c>
      <c r="H716" s="944">
        <v>44615</v>
      </c>
      <c r="I716" s="944">
        <v>44651</v>
      </c>
      <c r="J716" s="200"/>
      <c r="K716" s="1022">
        <v>81261939</v>
      </c>
      <c r="L716" s="1026">
        <v>54623934</v>
      </c>
      <c r="M716" s="1032" t="s">
        <v>2177</v>
      </c>
      <c r="N716" s="942" t="s">
        <v>4301</v>
      </c>
      <c r="O716" s="942" t="s">
        <v>4302</v>
      </c>
      <c r="P716" s="1047"/>
      <c r="Q716" s="1047"/>
      <c r="R716" s="200"/>
      <c r="S716" s="200"/>
      <c r="T716" s="200"/>
      <c r="U716" s="200"/>
      <c r="V716" s="132" t="s">
        <v>4305</v>
      </c>
      <c r="W716" s="200"/>
      <c r="X716" s="200"/>
      <c r="Y716" s="1064" t="s">
        <v>4308</v>
      </c>
      <c r="Z716" s="104" t="s">
        <v>2607</v>
      </c>
      <c r="AA716" s="1075" t="s">
        <v>349</v>
      </c>
      <c r="AB716" s="1155" t="s">
        <v>4309</v>
      </c>
      <c r="AC716" s="672"/>
      <c r="AD716" s="157"/>
      <c r="AE716" s="157"/>
      <c r="AF716" s="200"/>
      <c r="AG716" s="200"/>
      <c r="AH716" s="200"/>
      <c r="AI716" s="200"/>
      <c r="AJ716" s="200"/>
      <c r="AK716" s="132" t="s">
        <v>57</v>
      </c>
      <c r="AL716" s="132"/>
      <c r="AM716" s="132" t="s">
        <v>245</v>
      </c>
      <c r="AN716" s="104" t="s">
        <v>172</v>
      </c>
      <c r="AO716" s="104" t="s">
        <v>62</v>
      </c>
      <c r="AP716" s="104" t="e">
        <f t="shared" si="33"/>
        <v>#N/A</v>
      </c>
      <c r="AQ716" s="157" t="s">
        <v>65</v>
      </c>
      <c r="AR716" s="326"/>
      <c r="AS716" s="200"/>
      <c r="AT716" s="200"/>
      <c r="AU716" s="129"/>
      <c r="AV716" s="200"/>
      <c r="AW716" s="157" t="s">
        <v>146</v>
      </c>
      <c r="AX716" s="200"/>
      <c r="AY716" s="200" t="s">
        <v>114</v>
      </c>
      <c r="AZ716" s="945">
        <v>44615</v>
      </c>
      <c r="BA716" s="200"/>
      <c r="BB716" s="200"/>
      <c r="BC716" s="200"/>
      <c r="BD716" s="200"/>
      <c r="BE716" s="326">
        <v>44615</v>
      </c>
      <c r="BF716" s="132" t="s">
        <v>3286</v>
      </c>
      <c r="BG716" s="326">
        <v>44611</v>
      </c>
      <c r="BH716" s="631">
        <v>0.66666666666666663</v>
      </c>
      <c r="BI716" s="200" t="s">
        <v>4460</v>
      </c>
      <c r="BJ716" s="200">
        <v>1</v>
      </c>
      <c r="BK716" s="200" t="s">
        <v>987</v>
      </c>
      <c r="BL716" s="107">
        <f t="shared" si="34"/>
        <v>44615</v>
      </c>
      <c r="BM716" s="107" t="e">
        <f>VLOOKUP(BL:BL,value!$A:$B,2,0)</f>
        <v>#N/A</v>
      </c>
      <c r="BN716" s="107" t="e">
        <f>VLOOKUP(BM:BM,value!C:D,2,0)</f>
        <v>#N/A</v>
      </c>
      <c r="BO716" s="107">
        <f t="shared" si="35"/>
        <v>-44615</v>
      </c>
      <c r="BP716" s="107" t="e">
        <f>VLOOKUP(BO:BO,value!$A:$B,2,0)</f>
        <v>#N/A</v>
      </c>
      <c r="BQ716" s="107" t="e">
        <f>VLOOKUP(BP:BP,value!C:D,2,0)</f>
        <v>#N/A</v>
      </c>
      <c r="BR716" s="107" t="e">
        <f>LOOKUP(AR716,value!$F$2:$H$20)</f>
        <v>#N/A</v>
      </c>
    </row>
    <row r="717" spans="1:70" ht="19.95" customHeight="1">
      <c r="A717" s="200"/>
      <c r="B717" s="752">
        <v>44610</v>
      </c>
      <c r="C717" s="949">
        <v>201687803</v>
      </c>
      <c r="D717" s="950" t="s">
        <v>4465</v>
      </c>
      <c r="E717" s="753" t="s">
        <v>4466</v>
      </c>
      <c r="F717" s="786">
        <v>44615</v>
      </c>
      <c r="G717" s="792"/>
      <c r="H717" s="200"/>
      <c r="I717" s="200"/>
      <c r="J717" s="200"/>
      <c r="K717" s="862">
        <v>80503828</v>
      </c>
      <c r="L717" s="863" t="s">
        <v>4468</v>
      </c>
      <c r="M717" s="951" t="s">
        <v>325</v>
      </c>
      <c r="N717" s="955" t="s">
        <v>330</v>
      </c>
      <c r="O717" s="955" t="s">
        <v>4470</v>
      </c>
      <c r="P717" s="875"/>
      <c r="Q717" s="875"/>
      <c r="R717" s="200"/>
      <c r="S717" s="200"/>
      <c r="T717" s="200"/>
      <c r="U717" s="200"/>
      <c r="V717" s="200" t="s">
        <v>4465</v>
      </c>
      <c r="W717" s="200" t="s">
        <v>4473</v>
      </c>
      <c r="X717" s="200" t="s">
        <v>4474</v>
      </c>
      <c r="Y717" s="1063" t="s">
        <v>4476</v>
      </c>
      <c r="Z717" s="113" t="s">
        <v>2607</v>
      </c>
      <c r="AA717" s="884" t="s">
        <v>349</v>
      </c>
      <c r="AB717" s="1156" t="s">
        <v>4478</v>
      </c>
      <c r="AC717" s="672"/>
      <c r="AD717" s="107">
        <v>1230265712</v>
      </c>
      <c r="AE717" s="107" t="s">
        <v>350</v>
      </c>
      <c r="AF717" s="200"/>
      <c r="AG717" s="200"/>
      <c r="AH717" s="200"/>
      <c r="AI717" s="200"/>
      <c r="AJ717" s="200"/>
      <c r="AK717" s="132" t="s">
        <v>55</v>
      </c>
      <c r="AL717" s="132"/>
      <c r="AM717" s="132" t="s">
        <v>241</v>
      </c>
      <c r="AN717" s="113" t="s">
        <v>231</v>
      </c>
      <c r="AO717" s="104" t="s">
        <v>62</v>
      </c>
      <c r="AP717" s="104" t="e">
        <f t="shared" si="33"/>
        <v>#N/A</v>
      </c>
      <c r="AQ717" s="157" t="s">
        <v>65</v>
      </c>
      <c r="AR717" s="326"/>
      <c r="AS717" s="200"/>
      <c r="AT717" s="200"/>
      <c r="AU717" s="129"/>
      <c r="AV717" s="200"/>
      <c r="AW717" s="157" t="s">
        <v>146</v>
      </c>
      <c r="AX717" s="200"/>
      <c r="AY717" s="200" t="s">
        <v>114</v>
      </c>
      <c r="AZ717" s="755">
        <v>44615</v>
      </c>
      <c r="BA717" s="200"/>
      <c r="BB717" s="200"/>
      <c r="BC717" s="200"/>
      <c r="BD717" s="200"/>
      <c r="BE717" s="326">
        <v>44615</v>
      </c>
      <c r="BF717" s="631">
        <v>0.4375</v>
      </c>
      <c r="BG717" s="326">
        <v>44613</v>
      </c>
      <c r="BH717" s="631">
        <v>0.6875</v>
      </c>
      <c r="BI717" s="200" t="s">
        <v>4530</v>
      </c>
      <c r="BJ717" s="200">
        <v>1</v>
      </c>
      <c r="BK717" s="200" t="s">
        <v>1430</v>
      </c>
      <c r="BL717" s="107">
        <f t="shared" si="34"/>
        <v>44615</v>
      </c>
      <c r="BM717" s="107" t="e">
        <f>VLOOKUP(BL:BL,value!$A:$B,2,0)</f>
        <v>#N/A</v>
      </c>
      <c r="BN717" s="107" t="e">
        <f>VLOOKUP(BM:BM,value!C:D,2,0)</f>
        <v>#N/A</v>
      </c>
      <c r="BO717" s="107">
        <f t="shared" si="35"/>
        <v>-44615</v>
      </c>
      <c r="BP717" s="107" t="e">
        <f>VLOOKUP(BO:BO,value!$A:$B,2,0)</f>
        <v>#N/A</v>
      </c>
      <c r="BQ717" s="107" t="e">
        <f>VLOOKUP(BP:BP,value!C:D,2,0)</f>
        <v>#N/A</v>
      </c>
      <c r="BR717" s="107" t="e">
        <f>LOOKUP(AR717,value!$F$2:$H$20)</f>
        <v>#N/A</v>
      </c>
    </row>
    <row r="718" spans="1:70" ht="19.95" customHeight="1">
      <c r="A718" s="200"/>
      <c r="B718" s="756">
        <v>44610</v>
      </c>
      <c r="C718" s="956">
        <v>206639627</v>
      </c>
      <c r="D718" s="1006" t="s">
        <v>4479</v>
      </c>
      <c r="E718" s="1010" t="s">
        <v>4480</v>
      </c>
      <c r="F718" s="938">
        <v>44615</v>
      </c>
      <c r="G718" s="792"/>
      <c r="H718" s="792"/>
      <c r="I718" s="792"/>
      <c r="J718" s="200"/>
      <c r="K718" s="957">
        <v>81248177</v>
      </c>
      <c r="L718" s="792"/>
      <c r="M718" s="157"/>
      <c r="N718" s="1036" t="s">
        <v>330</v>
      </c>
      <c r="O718" s="1044" t="s">
        <v>4481</v>
      </c>
      <c r="P718" s="875"/>
      <c r="Q718" s="875"/>
      <c r="R718" s="200"/>
      <c r="S718" s="200"/>
      <c r="T718" s="200"/>
      <c r="U718" s="200"/>
      <c r="V718" s="1051" t="s">
        <v>4479</v>
      </c>
      <c r="W718" s="638" t="s">
        <v>4482</v>
      </c>
      <c r="X718" s="232" t="s">
        <v>981</v>
      </c>
      <c r="Y718" s="958" t="s">
        <v>3424</v>
      </c>
      <c r="Z718" s="157"/>
      <c r="AA718" s="113" t="s">
        <v>349</v>
      </c>
      <c r="AB718" s="1127" t="s">
        <v>4483</v>
      </c>
      <c r="AC718" s="200"/>
      <c r="AD718" s="200"/>
      <c r="AE718" s="200"/>
      <c r="AF718" s="200"/>
      <c r="AG718" s="200"/>
      <c r="AH718" s="200"/>
      <c r="AI718" s="200"/>
      <c r="AJ718" s="200"/>
      <c r="AK718" s="132" t="s">
        <v>160</v>
      </c>
      <c r="AL718" s="132"/>
      <c r="AM718" s="132" t="s">
        <v>242</v>
      </c>
      <c r="AN718" s="560" t="s">
        <v>177</v>
      </c>
      <c r="AO718" s="104" t="s">
        <v>62</v>
      </c>
      <c r="AP718" s="104" t="e">
        <f t="shared" si="33"/>
        <v>#N/A</v>
      </c>
      <c r="AQ718" s="157" t="s">
        <v>65</v>
      </c>
      <c r="AR718" s="326"/>
      <c r="AS718" s="200"/>
      <c r="AT718" s="200"/>
      <c r="AU718" s="129"/>
      <c r="AV718" s="200"/>
      <c r="AW718" s="157" t="s">
        <v>146</v>
      </c>
      <c r="AX718" s="200"/>
      <c r="AY718" s="200" t="s">
        <v>114</v>
      </c>
      <c r="AZ718" s="755">
        <v>44615</v>
      </c>
      <c r="BA718" s="200"/>
      <c r="BB718" s="200"/>
      <c r="BC718" s="200"/>
      <c r="BD718" s="200"/>
      <c r="BE718" s="326">
        <v>44615</v>
      </c>
      <c r="BF718" s="132" t="s">
        <v>4070</v>
      </c>
      <c r="BG718" s="326">
        <v>44614</v>
      </c>
      <c r="BH718" s="631">
        <v>0.5</v>
      </c>
      <c r="BI718" s="200" t="s">
        <v>4535</v>
      </c>
      <c r="BJ718" s="200">
        <v>1</v>
      </c>
      <c r="BK718" s="200" t="s">
        <v>1006</v>
      </c>
      <c r="BL718" s="107">
        <f t="shared" si="34"/>
        <v>44615</v>
      </c>
      <c r="BM718" s="107" t="e">
        <f>VLOOKUP(BL:BL,value!$A:$B,2,0)</f>
        <v>#N/A</v>
      </c>
      <c r="BN718" s="107" t="e">
        <f>VLOOKUP(BM:BM,value!C:D,2,0)</f>
        <v>#N/A</v>
      </c>
      <c r="BO718" s="107">
        <f t="shared" si="35"/>
        <v>-44615</v>
      </c>
      <c r="BP718" s="107" t="e">
        <f>VLOOKUP(BO:BO,value!$A:$B,2,0)</f>
        <v>#N/A</v>
      </c>
      <c r="BQ718" s="107" t="e">
        <f>VLOOKUP(BP:BP,value!C:D,2,0)</f>
        <v>#N/A</v>
      </c>
      <c r="BR718" s="107" t="e">
        <f>LOOKUP(AR718,value!$F$2:$H$20)</f>
        <v>#N/A</v>
      </c>
    </row>
    <row r="719" spans="1:70" ht="19.95" customHeight="1">
      <c r="A719" s="200"/>
      <c r="B719" s="843">
        <v>44610</v>
      </c>
      <c r="C719" s="915" t="s">
        <v>4396</v>
      </c>
      <c r="D719" s="916" t="s">
        <v>4395</v>
      </c>
      <c r="E719" s="913" t="s">
        <v>4410</v>
      </c>
      <c r="F719" s="856">
        <v>44616</v>
      </c>
      <c r="G719" s="234" t="s">
        <v>1742</v>
      </c>
      <c r="H719" s="200"/>
      <c r="I719" s="200"/>
      <c r="J719" s="200"/>
      <c r="K719" s="915" t="s">
        <v>4397</v>
      </c>
      <c r="L719" s="946">
        <v>1240095444</v>
      </c>
      <c r="M719" s="200" t="s">
        <v>295</v>
      </c>
      <c r="N719" s="898" t="s">
        <v>4411</v>
      </c>
      <c r="O719" s="899" t="s">
        <v>4412</v>
      </c>
      <c r="P719" s="200"/>
      <c r="Q719" s="200"/>
      <c r="R719" s="200"/>
      <c r="S719" s="200"/>
      <c r="T719" s="200"/>
      <c r="U719" s="200"/>
      <c r="V719" s="900" t="s">
        <v>4395</v>
      </c>
      <c r="W719" s="901" t="s">
        <v>4401</v>
      </c>
      <c r="X719" s="901" t="s">
        <v>4402</v>
      </c>
      <c r="Y719" s="768" t="s">
        <v>4422</v>
      </c>
      <c r="Z719" s="200"/>
      <c r="AA719" s="560" t="s">
        <v>349</v>
      </c>
      <c r="AB719" s="1157" t="s">
        <v>4414</v>
      </c>
      <c r="AC719" s="947">
        <v>1050010377</v>
      </c>
      <c r="AD719" s="200"/>
      <c r="AE719" s="572" t="s">
        <v>350</v>
      </c>
      <c r="AF719" s="200"/>
      <c r="AG719" s="200"/>
      <c r="AH719" s="200"/>
      <c r="AI719" s="200"/>
      <c r="AJ719" s="200"/>
      <c r="AK719" s="132" t="s">
        <v>162</v>
      </c>
      <c r="AL719" s="132"/>
      <c r="AM719" s="132" t="s">
        <v>241</v>
      </c>
      <c r="AN719" s="128" t="s">
        <v>213</v>
      </c>
      <c r="AO719" s="104" t="s">
        <v>62</v>
      </c>
      <c r="AP719" s="104" t="e">
        <f t="shared" si="33"/>
        <v>#N/A</v>
      </c>
      <c r="AQ719" s="157" t="s">
        <v>66</v>
      </c>
      <c r="AR719" s="326"/>
      <c r="AS719" s="200"/>
      <c r="AT719" s="200"/>
      <c r="AU719" s="129"/>
      <c r="AV719" s="200"/>
      <c r="AW719" s="157" t="s">
        <v>146</v>
      </c>
      <c r="AX719" s="200"/>
      <c r="AY719" s="200" t="s">
        <v>114</v>
      </c>
      <c r="AZ719" s="896">
        <v>44616</v>
      </c>
      <c r="BA719" s="200"/>
      <c r="BB719" s="200"/>
      <c r="BC719" s="200"/>
      <c r="BD719" s="200"/>
      <c r="BE719" s="132"/>
      <c r="BF719" s="132"/>
      <c r="BG719" s="326">
        <v>44611</v>
      </c>
      <c r="BH719" s="631">
        <v>0.66666666666666663</v>
      </c>
      <c r="BI719" s="200" t="s">
        <v>4462</v>
      </c>
      <c r="BJ719" s="200">
        <v>1</v>
      </c>
      <c r="BK719" s="200" t="s">
        <v>2276</v>
      </c>
      <c r="BL719" s="107">
        <f t="shared" si="34"/>
        <v>44616</v>
      </c>
      <c r="BM719" s="107" t="e">
        <f>VLOOKUP(BL:BL,value!$A:$B,2,0)</f>
        <v>#N/A</v>
      </c>
      <c r="BN719" s="107" t="e">
        <f>VLOOKUP(BM:BM,value!C:D,2,0)</f>
        <v>#N/A</v>
      </c>
      <c r="BO719" s="107">
        <f t="shared" si="35"/>
        <v>-44616</v>
      </c>
      <c r="BP719" s="107" t="e">
        <f>VLOOKUP(BO:BO,value!$A:$B,2,0)</f>
        <v>#N/A</v>
      </c>
      <c r="BQ719" s="107" t="e">
        <f>VLOOKUP(BP:BP,value!C:D,2,0)</f>
        <v>#N/A</v>
      </c>
      <c r="BR719" s="107" t="e">
        <f>LOOKUP(AR719,value!$F$2:$H$20)</f>
        <v>#N/A</v>
      </c>
    </row>
    <row r="720" spans="1:70" ht="19.95" customHeight="1">
      <c r="A720" s="200"/>
      <c r="B720" s="843">
        <v>44610</v>
      </c>
      <c r="C720" s="915" t="s">
        <v>4396</v>
      </c>
      <c r="D720" s="916" t="s">
        <v>4395</v>
      </c>
      <c r="E720" s="913" t="s">
        <v>4410</v>
      </c>
      <c r="F720" s="856">
        <v>44616</v>
      </c>
      <c r="G720" s="234" t="s">
        <v>1742</v>
      </c>
      <c r="H720" s="200"/>
      <c r="I720" s="200"/>
      <c r="J720" s="200"/>
      <c r="K720" s="915">
        <v>88132228</v>
      </c>
      <c r="L720" s="946">
        <v>1240093967</v>
      </c>
      <c r="M720" s="200" t="s">
        <v>295</v>
      </c>
      <c r="N720" s="898" t="s">
        <v>4411</v>
      </c>
      <c r="O720" s="899" t="s">
        <v>4412</v>
      </c>
      <c r="P720" s="200"/>
      <c r="Q720" s="200"/>
      <c r="R720" s="200"/>
      <c r="S720" s="200"/>
      <c r="T720" s="200"/>
      <c r="U720" s="200"/>
      <c r="V720" s="900" t="s">
        <v>4395</v>
      </c>
      <c r="W720" s="901" t="s">
        <v>4401</v>
      </c>
      <c r="X720" s="901" t="s">
        <v>4403</v>
      </c>
      <c r="Y720" s="768" t="s">
        <v>4422</v>
      </c>
      <c r="Z720" s="200"/>
      <c r="AA720" s="560" t="s">
        <v>349</v>
      </c>
      <c r="AB720" s="1157" t="s">
        <v>4415</v>
      </c>
      <c r="AC720" s="947">
        <v>1050011936</v>
      </c>
      <c r="AD720" s="200"/>
      <c r="AE720" s="572" t="s">
        <v>350</v>
      </c>
      <c r="AF720" s="200"/>
      <c r="AG720" s="200"/>
      <c r="AH720" s="200"/>
      <c r="AI720" s="200"/>
      <c r="AJ720" s="200"/>
      <c r="AK720" s="132" t="s">
        <v>162</v>
      </c>
      <c r="AL720" s="132"/>
      <c r="AM720" s="132" t="s">
        <v>241</v>
      </c>
      <c r="AN720" s="128" t="s">
        <v>213</v>
      </c>
      <c r="AO720" s="104" t="s">
        <v>62</v>
      </c>
      <c r="AP720" s="104" t="e">
        <f t="shared" si="33"/>
        <v>#N/A</v>
      </c>
      <c r="AQ720" s="157" t="s">
        <v>66</v>
      </c>
      <c r="AR720" s="326"/>
      <c r="AS720" s="200"/>
      <c r="AT720" s="200"/>
      <c r="AU720" s="129"/>
      <c r="AV720" s="200"/>
      <c r="AW720" s="157" t="s">
        <v>146</v>
      </c>
      <c r="AX720" s="200"/>
      <c r="AY720" s="200" t="s">
        <v>114</v>
      </c>
      <c r="AZ720" s="896">
        <v>44616</v>
      </c>
      <c r="BA720" s="200"/>
      <c r="BB720" s="200"/>
      <c r="BC720" s="200"/>
      <c r="BD720" s="200"/>
      <c r="BE720" s="132"/>
      <c r="BF720" s="132"/>
      <c r="BG720" s="326">
        <v>44611</v>
      </c>
      <c r="BH720" s="631">
        <v>0.66666666666666663</v>
      </c>
      <c r="BI720" s="200" t="s">
        <v>4462</v>
      </c>
      <c r="BJ720" s="200">
        <v>1</v>
      </c>
      <c r="BK720" s="200" t="s">
        <v>2276</v>
      </c>
      <c r="BL720" s="107">
        <f t="shared" si="34"/>
        <v>44616</v>
      </c>
      <c r="BM720" s="107" t="e">
        <f>VLOOKUP(BL:BL,value!$A:$B,2,0)</f>
        <v>#N/A</v>
      </c>
      <c r="BN720" s="107" t="e">
        <f>VLOOKUP(BM:BM,value!C:D,2,0)</f>
        <v>#N/A</v>
      </c>
      <c r="BO720" s="107">
        <f t="shared" si="35"/>
        <v>-44616</v>
      </c>
      <c r="BP720" s="107" t="e">
        <f>VLOOKUP(BO:BO,value!$A:$B,2,0)</f>
        <v>#N/A</v>
      </c>
      <c r="BQ720" s="107" t="e">
        <f>VLOOKUP(BP:BP,value!C:D,2,0)</f>
        <v>#N/A</v>
      </c>
      <c r="BR720" s="107" t="e">
        <f>LOOKUP(AR720,value!$F$2:$H$20)</f>
        <v>#N/A</v>
      </c>
    </row>
    <row r="721" spans="1:70" ht="19.95" customHeight="1">
      <c r="A721" s="200"/>
      <c r="B721" s="444">
        <v>44610</v>
      </c>
      <c r="C721" s="911" t="s">
        <v>4396</v>
      </c>
      <c r="D721" s="912" t="s">
        <v>4395</v>
      </c>
      <c r="E721" s="914" t="s">
        <v>4410</v>
      </c>
      <c r="F721" s="277">
        <v>44616</v>
      </c>
      <c r="G721" s="234" t="s">
        <v>1742</v>
      </c>
      <c r="H721" s="200"/>
      <c r="I721" s="200"/>
      <c r="J721" s="200"/>
      <c r="K721" s="911">
        <v>88132260</v>
      </c>
      <c r="L721" s="946">
        <v>1240094484</v>
      </c>
      <c r="M721" s="200" t="s">
        <v>295</v>
      </c>
      <c r="N721" s="890" t="s">
        <v>4411</v>
      </c>
      <c r="O721" s="891" t="s">
        <v>4412</v>
      </c>
      <c r="P721" s="200"/>
      <c r="Q721" s="200"/>
      <c r="R721" s="200"/>
      <c r="S721" s="200"/>
      <c r="T721" s="200"/>
      <c r="U721" s="200"/>
      <c r="V721" s="888" t="s">
        <v>4395</v>
      </c>
      <c r="W721" s="889" t="s">
        <v>4401</v>
      </c>
      <c r="X721" s="889" t="s">
        <v>4404</v>
      </c>
      <c r="Y721" s="482" t="s">
        <v>4422</v>
      </c>
      <c r="Z721" s="200"/>
      <c r="AA721" s="560" t="s">
        <v>349</v>
      </c>
      <c r="AB721" s="1157" t="s">
        <v>4416</v>
      </c>
      <c r="AC721" s="947">
        <v>1050012046</v>
      </c>
      <c r="AD721" s="200"/>
      <c r="AE721" s="572" t="s">
        <v>350</v>
      </c>
      <c r="AF721" s="200"/>
      <c r="AG721" s="200"/>
      <c r="AH721" s="200"/>
      <c r="AI721" s="200"/>
      <c r="AJ721" s="200"/>
      <c r="AK721" s="132" t="s">
        <v>162</v>
      </c>
      <c r="AL721" s="132"/>
      <c r="AM721" s="89" t="s">
        <v>241</v>
      </c>
      <c r="AN721" s="128" t="s">
        <v>213</v>
      </c>
      <c r="AO721" s="104" t="s">
        <v>62</v>
      </c>
      <c r="AP721" s="104" t="e">
        <f t="shared" si="33"/>
        <v>#N/A</v>
      </c>
      <c r="AQ721" s="157" t="s">
        <v>66</v>
      </c>
      <c r="AR721" s="326"/>
      <c r="AS721" s="200"/>
      <c r="AT721" s="200"/>
      <c r="AU721" s="129"/>
      <c r="AV721" s="200"/>
      <c r="AW721" s="157" t="s">
        <v>146</v>
      </c>
      <c r="AX721" s="200"/>
      <c r="AY721" s="200" t="s">
        <v>114</v>
      </c>
      <c r="AZ721" s="892">
        <v>44616</v>
      </c>
      <c r="BA721" s="200"/>
      <c r="BB721" s="200"/>
      <c r="BC721" s="200"/>
      <c r="BD721" s="200"/>
      <c r="BE721" s="132"/>
      <c r="BF721" s="132"/>
      <c r="BG721" s="326">
        <v>44611</v>
      </c>
      <c r="BH721" s="631">
        <v>0.66666666666666663</v>
      </c>
      <c r="BI721" s="200" t="s">
        <v>4462</v>
      </c>
      <c r="BJ721" s="200">
        <v>1</v>
      </c>
      <c r="BK721" s="200" t="s">
        <v>2276</v>
      </c>
      <c r="BL721" s="107">
        <f t="shared" si="34"/>
        <v>44616</v>
      </c>
      <c r="BM721" s="107" t="e">
        <f>VLOOKUP(BL:BL,value!$A:$B,2,0)</f>
        <v>#N/A</v>
      </c>
      <c r="BN721" s="107" t="e">
        <f>VLOOKUP(BM:BM,value!C:D,2,0)</f>
        <v>#N/A</v>
      </c>
      <c r="BO721" s="107">
        <f t="shared" si="35"/>
        <v>-44616</v>
      </c>
      <c r="BP721" s="107" t="e">
        <f>VLOOKUP(BO:BO,value!$A:$B,2,0)</f>
        <v>#N/A</v>
      </c>
      <c r="BQ721" s="107" t="e">
        <f>VLOOKUP(BP:BP,value!C:D,2,0)</f>
        <v>#N/A</v>
      </c>
      <c r="BR721" s="107" t="e">
        <f>LOOKUP(AR721,value!$F$2:$H$20)</f>
        <v>#N/A</v>
      </c>
    </row>
    <row r="722" spans="1:70" ht="19.95" customHeight="1">
      <c r="A722" s="200"/>
      <c r="B722" s="843">
        <v>44610</v>
      </c>
      <c r="C722" s="915" t="s">
        <v>4396</v>
      </c>
      <c r="D722" s="916" t="s">
        <v>4395</v>
      </c>
      <c r="E722" s="1012" t="s">
        <v>4410</v>
      </c>
      <c r="F722" s="277">
        <v>44616</v>
      </c>
      <c r="G722" s="234" t="s">
        <v>1742</v>
      </c>
      <c r="H722" s="200"/>
      <c r="I722" s="200"/>
      <c r="J722" s="200"/>
      <c r="K722" s="915">
        <v>88132292</v>
      </c>
      <c r="L722" s="946">
        <v>1240093953</v>
      </c>
      <c r="M722" s="200" t="s">
        <v>295</v>
      </c>
      <c r="N722" s="898" t="s">
        <v>4411</v>
      </c>
      <c r="O722" s="899" t="s">
        <v>4412</v>
      </c>
      <c r="P722" s="200"/>
      <c r="Q722" s="200"/>
      <c r="R722" s="200"/>
      <c r="S722" s="200"/>
      <c r="T722" s="200"/>
      <c r="U722" s="200"/>
      <c r="V722" s="900" t="s">
        <v>4395</v>
      </c>
      <c r="W722" s="901" t="s">
        <v>4401</v>
      </c>
      <c r="X722" s="901" t="s">
        <v>4405</v>
      </c>
      <c r="Y722" s="768" t="s">
        <v>4422</v>
      </c>
      <c r="Z722" s="200"/>
      <c r="AA722" s="560" t="s">
        <v>349</v>
      </c>
      <c r="AB722" s="1157" t="s">
        <v>4417</v>
      </c>
      <c r="AC722" s="947">
        <v>1050010484</v>
      </c>
      <c r="AD722" s="200"/>
      <c r="AE722" s="572" t="s">
        <v>350</v>
      </c>
      <c r="AF722" s="200"/>
      <c r="AG722" s="200"/>
      <c r="AH722" s="200"/>
      <c r="AI722" s="200"/>
      <c r="AJ722" s="200"/>
      <c r="AK722" s="132" t="s">
        <v>162</v>
      </c>
      <c r="AL722" s="132"/>
      <c r="AM722" s="132" t="s">
        <v>241</v>
      </c>
      <c r="AN722" s="128" t="s">
        <v>213</v>
      </c>
      <c r="AO722" s="104" t="s">
        <v>62</v>
      </c>
      <c r="AP722" s="104" t="e">
        <f t="shared" si="33"/>
        <v>#N/A</v>
      </c>
      <c r="AQ722" s="157" t="s">
        <v>66</v>
      </c>
      <c r="AR722" s="326"/>
      <c r="AS722" s="200"/>
      <c r="AT722" s="200"/>
      <c r="AU722" s="129"/>
      <c r="AV722" s="200"/>
      <c r="AW722" s="157" t="s">
        <v>146</v>
      </c>
      <c r="AX722" s="200"/>
      <c r="AY722" s="200" t="s">
        <v>114</v>
      </c>
      <c r="AZ722" s="283">
        <v>44616</v>
      </c>
      <c r="BA722" s="200"/>
      <c r="BB722" s="200"/>
      <c r="BC722" s="200"/>
      <c r="BD722" s="200"/>
      <c r="BE722" s="132"/>
      <c r="BF722" s="132"/>
      <c r="BG722" s="326">
        <v>44611</v>
      </c>
      <c r="BH722" s="631">
        <v>0.66666666666666663</v>
      </c>
      <c r="BI722" s="200" t="s">
        <v>4462</v>
      </c>
      <c r="BJ722" s="200">
        <v>1</v>
      </c>
      <c r="BK722" s="200" t="s">
        <v>2276</v>
      </c>
      <c r="BL722" s="107">
        <f t="shared" si="34"/>
        <v>44616</v>
      </c>
      <c r="BM722" s="107" t="e">
        <f>VLOOKUP(BL:BL,value!$A:$B,2,0)</f>
        <v>#N/A</v>
      </c>
      <c r="BN722" s="107" t="e">
        <f>VLOOKUP(BM:BM,value!C:D,2,0)</f>
        <v>#N/A</v>
      </c>
      <c r="BO722" s="107">
        <f t="shared" si="35"/>
        <v>-44616</v>
      </c>
      <c r="BP722" s="107" t="e">
        <f>VLOOKUP(BO:BO,value!$A:$B,2,0)</f>
        <v>#N/A</v>
      </c>
      <c r="BQ722" s="107" t="e">
        <f>VLOOKUP(BP:BP,value!C:D,2,0)</f>
        <v>#N/A</v>
      </c>
      <c r="BR722" s="107" t="e">
        <f>LOOKUP(AR722,value!$F$2:$H$20)</f>
        <v>#N/A</v>
      </c>
    </row>
    <row r="723" spans="1:70" ht="19.95" customHeight="1">
      <c r="A723" s="200"/>
      <c r="B723" s="448">
        <v>44610</v>
      </c>
      <c r="C723" s="911" t="s">
        <v>4396</v>
      </c>
      <c r="D723" s="912" t="s">
        <v>4395</v>
      </c>
      <c r="E723" s="914" t="s">
        <v>4410</v>
      </c>
      <c r="F723" s="607">
        <v>44616</v>
      </c>
      <c r="G723" s="858" t="s">
        <v>1742</v>
      </c>
      <c r="H723" s="200"/>
      <c r="I723" s="200"/>
      <c r="J723" s="200"/>
      <c r="K723" s="911">
        <v>88132324</v>
      </c>
      <c r="L723" s="1028" t="s">
        <v>4413</v>
      </c>
      <c r="M723" s="618" t="s">
        <v>325</v>
      </c>
      <c r="N723" s="890" t="s">
        <v>4411</v>
      </c>
      <c r="O723" s="891" t="s">
        <v>4412</v>
      </c>
      <c r="P723" s="200"/>
      <c r="Q723" s="200"/>
      <c r="R723" s="200"/>
      <c r="S723" s="200"/>
      <c r="T723" s="200"/>
      <c r="U723" s="200"/>
      <c r="V723" s="888" t="s">
        <v>4395</v>
      </c>
      <c r="W723" s="889" t="s">
        <v>4401</v>
      </c>
      <c r="X723" s="889" t="s">
        <v>4406</v>
      </c>
      <c r="Y723" s="482" t="s">
        <v>4423</v>
      </c>
      <c r="Z723" s="200"/>
      <c r="AA723" s="560" t="s">
        <v>349</v>
      </c>
      <c r="AB723" s="1157" t="s">
        <v>4418</v>
      </c>
      <c r="AC723" s="157"/>
      <c r="AD723" s="200"/>
      <c r="AE723" s="572"/>
      <c r="AF723" s="200"/>
      <c r="AG723" s="200"/>
      <c r="AH723" s="200"/>
      <c r="AI723" s="200"/>
      <c r="AJ723" s="200"/>
      <c r="AK723" s="132" t="s">
        <v>162</v>
      </c>
      <c r="AL723" s="132"/>
      <c r="AM723" s="132" t="s">
        <v>241</v>
      </c>
      <c r="AN723" s="128" t="s">
        <v>213</v>
      </c>
      <c r="AO723" s="104" t="s">
        <v>62</v>
      </c>
      <c r="AP723" s="104" t="e">
        <f t="shared" si="33"/>
        <v>#N/A</v>
      </c>
      <c r="AQ723" s="157" t="s">
        <v>66</v>
      </c>
      <c r="AR723" s="326"/>
      <c r="AS723" s="200"/>
      <c r="AT723" s="200"/>
      <c r="AU723" s="129"/>
      <c r="AV723" s="200"/>
      <c r="AW723" s="157" t="s">
        <v>146</v>
      </c>
      <c r="AX723" s="200"/>
      <c r="AY723" s="200" t="s">
        <v>114</v>
      </c>
      <c r="AZ723" s="892">
        <v>44616</v>
      </c>
      <c r="BA723" s="200"/>
      <c r="BB723" s="200"/>
      <c r="BC723" s="200"/>
      <c r="BD723" s="200"/>
      <c r="BE723" s="132"/>
      <c r="BF723" s="132"/>
      <c r="BG723" s="326">
        <v>44611</v>
      </c>
      <c r="BH723" s="631">
        <v>0.66666666666666663</v>
      </c>
      <c r="BI723" s="200" t="s">
        <v>4462</v>
      </c>
      <c r="BJ723" s="200">
        <v>1</v>
      </c>
      <c r="BK723" s="200" t="s">
        <v>2276</v>
      </c>
      <c r="BL723" s="107">
        <f t="shared" si="34"/>
        <v>44616</v>
      </c>
      <c r="BM723" s="107" t="e">
        <f>VLOOKUP(BL:BL,value!$A:$B,2,0)</f>
        <v>#N/A</v>
      </c>
      <c r="BN723" s="107" t="e">
        <f>VLOOKUP(BM:BM,value!C:D,2,0)</f>
        <v>#N/A</v>
      </c>
      <c r="BO723" s="107">
        <f t="shared" si="35"/>
        <v>-44616</v>
      </c>
      <c r="BP723" s="107" t="e">
        <f>VLOOKUP(BO:BO,value!$A:$B,2,0)</f>
        <v>#N/A</v>
      </c>
      <c r="BQ723" s="107" t="e">
        <f>VLOOKUP(BP:BP,value!C:D,2,0)</f>
        <v>#N/A</v>
      </c>
      <c r="BR723" s="107" t="e">
        <f>LOOKUP(AR723,value!$F$2:$H$20)</f>
        <v>#N/A</v>
      </c>
    </row>
    <row r="724" spans="1:70" ht="19.95" customHeight="1">
      <c r="A724" s="200"/>
      <c r="B724" s="448">
        <v>44610</v>
      </c>
      <c r="C724" s="911" t="s">
        <v>4396</v>
      </c>
      <c r="D724" s="912" t="s">
        <v>4395</v>
      </c>
      <c r="E724" s="914" t="s">
        <v>4410</v>
      </c>
      <c r="F724" s="607">
        <v>44616</v>
      </c>
      <c r="G724" s="858" t="s">
        <v>1742</v>
      </c>
      <c r="H724" s="200"/>
      <c r="I724" s="200"/>
      <c r="J724" s="200"/>
      <c r="K724" s="911" t="s">
        <v>4398</v>
      </c>
      <c r="L724" s="1028">
        <v>1240093484</v>
      </c>
      <c r="M724" s="200" t="s">
        <v>295</v>
      </c>
      <c r="N724" s="890" t="s">
        <v>4411</v>
      </c>
      <c r="O724" s="891" t="s">
        <v>4412</v>
      </c>
      <c r="P724" s="200"/>
      <c r="Q724" s="200"/>
      <c r="R724" s="200"/>
      <c r="S724" s="200"/>
      <c r="T724" s="200"/>
      <c r="U724" s="200"/>
      <c r="V724" s="888" t="s">
        <v>4395</v>
      </c>
      <c r="W724" s="889" t="s">
        <v>4401</v>
      </c>
      <c r="X724" s="889" t="s">
        <v>4407</v>
      </c>
      <c r="Y724" s="482" t="s">
        <v>4424</v>
      </c>
      <c r="Z724" s="200"/>
      <c r="AA724" s="560" t="s">
        <v>349</v>
      </c>
      <c r="AB724" s="1157" t="s">
        <v>4419</v>
      </c>
      <c r="AC724" s="157"/>
      <c r="AD724" s="200"/>
      <c r="AE724" s="572" t="s">
        <v>350</v>
      </c>
      <c r="AF724" s="200"/>
      <c r="AG724" s="200"/>
      <c r="AH724" s="200"/>
      <c r="AI724" s="200"/>
      <c r="AJ724" s="200"/>
      <c r="AK724" s="132" t="s">
        <v>162</v>
      </c>
      <c r="AL724" s="132"/>
      <c r="AM724" s="132" t="s">
        <v>241</v>
      </c>
      <c r="AN724" s="128" t="s">
        <v>213</v>
      </c>
      <c r="AO724" s="104" t="s">
        <v>62</v>
      </c>
      <c r="AP724" s="104" t="e">
        <f t="shared" si="33"/>
        <v>#N/A</v>
      </c>
      <c r="AQ724" s="157" t="s">
        <v>66</v>
      </c>
      <c r="AR724" s="326"/>
      <c r="AS724" s="200"/>
      <c r="AT724" s="200"/>
      <c r="AU724" s="129"/>
      <c r="AV724" s="200"/>
      <c r="AW724" s="157" t="s">
        <v>146</v>
      </c>
      <c r="AX724" s="200"/>
      <c r="AY724" s="200" t="s">
        <v>114</v>
      </c>
      <c r="AZ724" s="892">
        <v>44616</v>
      </c>
      <c r="BA724" s="200"/>
      <c r="BB724" s="200"/>
      <c r="BC724" s="200"/>
      <c r="BD724" s="200"/>
      <c r="BE724" s="132"/>
      <c r="BF724" s="132"/>
      <c r="BG724" s="326">
        <v>44611</v>
      </c>
      <c r="BH724" s="631">
        <v>0.66666666666666663</v>
      </c>
      <c r="BI724" s="200" t="s">
        <v>4462</v>
      </c>
      <c r="BJ724" s="200">
        <v>1</v>
      </c>
      <c r="BK724" s="200" t="s">
        <v>2276</v>
      </c>
      <c r="BL724" s="107">
        <f t="shared" si="34"/>
        <v>44616</v>
      </c>
      <c r="BM724" s="107" t="e">
        <f>VLOOKUP(BL:BL,value!$A:$B,2,0)</f>
        <v>#N/A</v>
      </c>
      <c r="BN724" s="107" t="e">
        <f>VLOOKUP(BM:BM,value!C:D,2,0)</f>
        <v>#N/A</v>
      </c>
      <c r="BO724" s="107">
        <f t="shared" si="35"/>
        <v>-44616</v>
      </c>
      <c r="BP724" s="107" t="e">
        <f>VLOOKUP(BO:BO,value!$A:$B,2,0)</f>
        <v>#N/A</v>
      </c>
      <c r="BQ724" s="107" t="e">
        <f>VLOOKUP(BP:BP,value!C:D,2,0)</f>
        <v>#N/A</v>
      </c>
      <c r="BR724" s="107" t="e">
        <f>LOOKUP(AR724,value!$F$2:$H$20)</f>
        <v>#N/A</v>
      </c>
    </row>
    <row r="725" spans="1:70" ht="19.95" customHeight="1">
      <c r="A725" s="200"/>
      <c r="B725" s="448">
        <v>44610</v>
      </c>
      <c r="C725" s="911" t="s">
        <v>4396</v>
      </c>
      <c r="D725" s="912" t="s">
        <v>4395</v>
      </c>
      <c r="E725" s="914" t="s">
        <v>4410</v>
      </c>
      <c r="F725" s="607">
        <v>44616</v>
      </c>
      <c r="G725" s="858" t="s">
        <v>1742</v>
      </c>
      <c r="H725" s="200"/>
      <c r="I725" s="200"/>
      <c r="J725" s="200"/>
      <c r="K725" s="911" t="s">
        <v>4399</v>
      </c>
      <c r="L725" s="1028">
        <v>1240095428</v>
      </c>
      <c r="M725" s="200" t="s">
        <v>295</v>
      </c>
      <c r="N725" s="890" t="s">
        <v>4411</v>
      </c>
      <c r="O725" s="891" t="s">
        <v>4412</v>
      </c>
      <c r="P725" s="200"/>
      <c r="Q725" s="200"/>
      <c r="R725" s="200"/>
      <c r="S725" s="200"/>
      <c r="T725" s="200"/>
      <c r="U725" s="200"/>
      <c r="V725" s="888" t="s">
        <v>4395</v>
      </c>
      <c r="W725" s="889" t="s">
        <v>4401</v>
      </c>
      <c r="X725" s="889" t="s">
        <v>4408</v>
      </c>
      <c r="Y725" s="482" t="s">
        <v>4424</v>
      </c>
      <c r="Z725" s="200"/>
      <c r="AA725" s="560" t="s">
        <v>349</v>
      </c>
      <c r="AB725" s="1157" t="s">
        <v>4420</v>
      </c>
      <c r="AC725" s="157"/>
      <c r="AD725" s="200"/>
      <c r="AE725" s="572" t="s">
        <v>350</v>
      </c>
      <c r="AF725" s="200"/>
      <c r="AG725" s="200"/>
      <c r="AH725" s="200"/>
      <c r="AI725" s="200"/>
      <c r="AJ725" s="200"/>
      <c r="AK725" s="132" t="s">
        <v>162</v>
      </c>
      <c r="AL725" s="132"/>
      <c r="AM725" s="132" t="s">
        <v>241</v>
      </c>
      <c r="AN725" s="128" t="s">
        <v>213</v>
      </c>
      <c r="AO725" s="104" t="s">
        <v>62</v>
      </c>
      <c r="AP725" s="104" t="e">
        <f t="shared" si="33"/>
        <v>#N/A</v>
      </c>
      <c r="AQ725" s="157" t="s">
        <v>66</v>
      </c>
      <c r="AR725" s="326"/>
      <c r="AS725" s="200"/>
      <c r="AT725" s="200"/>
      <c r="AU725" s="129"/>
      <c r="AV725" s="200"/>
      <c r="AW725" s="157" t="s">
        <v>146</v>
      </c>
      <c r="AX725" s="200"/>
      <c r="AY725" s="200" t="s">
        <v>114</v>
      </c>
      <c r="AZ725" s="892">
        <v>44616</v>
      </c>
      <c r="BA725" s="200"/>
      <c r="BB725" s="200"/>
      <c r="BC725" s="200"/>
      <c r="BD725" s="200"/>
      <c r="BE725" s="132"/>
      <c r="BF725" s="132"/>
      <c r="BG725" s="326">
        <v>44611</v>
      </c>
      <c r="BH725" s="631">
        <v>0.66666666666666663</v>
      </c>
      <c r="BI725" s="200" t="s">
        <v>4462</v>
      </c>
      <c r="BJ725" s="200">
        <v>1</v>
      </c>
      <c r="BK725" s="200" t="s">
        <v>2276</v>
      </c>
      <c r="BL725" s="107">
        <f t="shared" si="34"/>
        <v>44616</v>
      </c>
      <c r="BM725" s="107" t="e">
        <f>VLOOKUP(BL:BL,value!$A:$B,2,0)</f>
        <v>#N/A</v>
      </c>
      <c r="BN725" s="107" t="e">
        <f>VLOOKUP(BM:BM,value!C:D,2,0)</f>
        <v>#N/A</v>
      </c>
      <c r="BO725" s="107">
        <f t="shared" si="35"/>
        <v>-44616</v>
      </c>
      <c r="BP725" s="107" t="e">
        <f>VLOOKUP(BO:BO,value!$A:$B,2,0)</f>
        <v>#N/A</v>
      </c>
      <c r="BQ725" s="107" t="e">
        <f>VLOOKUP(BP:BP,value!C:D,2,0)</f>
        <v>#N/A</v>
      </c>
      <c r="BR725" s="107" t="e">
        <f>LOOKUP(AR725,value!$F$2:$H$20)</f>
        <v>#N/A</v>
      </c>
    </row>
    <row r="726" spans="1:70" ht="19.95" customHeight="1">
      <c r="A726" s="200"/>
      <c r="B726" s="448">
        <v>44610</v>
      </c>
      <c r="C726" s="911" t="s">
        <v>4396</v>
      </c>
      <c r="D726" s="912" t="s">
        <v>4395</v>
      </c>
      <c r="E726" s="914" t="s">
        <v>4410</v>
      </c>
      <c r="F726" s="607">
        <v>44616</v>
      </c>
      <c r="G726" s="858" t="s">
        <v>1742</v>
      </c>
      <c r="H726" s="200"/>
      <c r="I726" s="200"/>
      <c r="J726" s="200"/>
      <c r="K726" s="911" t="s">
        <v>4400</v>
      </c>
      <c r="L726" s="1028">
        <v>1240095514</v>
      </c>
      <c r="M726" s="200" t="s">
        <v>295</v>
      </c>
      <c r="N726" s="890" t="s">
        <v>4411</v>
      </c>
      <c r="O726" s="891" t="s">
        <v>4412</v>
      </c>
      <c r="P726" s="200"/>
      <c r="Q726" s="200"/>
      <c r="R726" s="200"/>
      <c r="S726" s="200"/>
      <c r="T726" s="200"/>
      <c r="U726" s="200"/>
      <c r="V726" s="888" t="s">
        <v>4395</v>
      </c>
      <c r="W726" s="889" t="s">
        <v>4401</v>
      </c>
      <c r="X726" s="889" t="s">
        <v>4409</v>
      </c>
      <c r="Y726" s="482" t="s">
        <v>4424</v>
      </c>
      <c r="Z726" s="200"/>
      <c r="AA726" s="560" t="s">
        <v>349</v>
      </c>
      <c r="AB726" s="1157" t="s">
        <v>4421</v>
      </c>
      <c r="AC726" s="157"/>
      <c r="AD726" s="200"/>
      <c r="AE726" s="572" t="s">
        <v>350</v>
      </c>
      <c r="AF726" s="200"/>
      <c r="AG726" s="200"/>
      <c r="AH726" s="200"/>
      <c r="AI726" s="200"/>
      <c r="AJ726" s="200"/>
      <c r="AK726" s="132" t="s">
        <v>162</v>
      </c>
      <c r="AL726" s="132"/>
      <c r="AM726" s="132" t="s">
        <v>241</v>
      </c>
      <c r="AN726" s="128" t="s">
        <v>213</v>
      </c>
      <c r="AO726" s="104" t="s">
        <v>62</v>
      </c>
      <c r="AP726" s="104" t="e">
        <f t="shared" si="33"/>
        <v>#N/A</v>
      </c>
      <c r="AQ726" s="157" t="s">
        <v>66</v>
      </c>
      <c r="AR726" s="326"/>
      <c r="AS726" s="200"/>
      <c r="AT726" s="200"/>
      <c r="AU726" s="129"/>
      <c r="AV726" s="200"/>
      <c r="AW726" s="157" t="s">
        <v>146</v>
      </c>
      <c r="AX726" s="200"/>
      <c r="AY726" s="200" t="s">
        <v>114</v>
      </c>
      <c r="AZ726" s="892">
        <v>44616</v>
      </c>
      <c r="BA726" s="200"/>
      <c r="BB726" s="200"/>
      <c r="BC726" s="200"/>
      <c r="BD726" s="200"/>
      <c r="BE726" s="132"/>
      <c r="BF726" s="132"/>
      <c r="BG726" s="326">
        <v>44611</v>
      </c>
      <c r="BH726" s="631">
        <v>0.66666666666666663</v>
      </c>
      <c r="BI726" s="200" t="s">
        <v>4462</v>
      </c>
      <c r="BJ726" s="200">
        <v>1</v>
      </c>
      <c r="BK726" s="200" t="s">
        <v>2276</v>
      </c>
      <c r="BL726" s="107">
        <f t="shared" si="34"/>
        <v>44616</v>
      </c>
      <c r="BM726" s="107" t="e">
        <f>VLOOKUP(BL:BL,value!$A:$B,2,0)</f>
        <v>#N/A</v>
      </c>
      <c r="BN726" s="107" t="e">
        <f>VLOOKUP(BM:BM,value!C:D,2,0)</f>
        <v>#N/A</v>
      </c>
      <c r="BO726" s="107">
        <f t="shared" si="35"/>
        <v>-44616</v>
      </c>
      <c r="BP726" s="107" t="e">
        <f>VLOOKUP(BO:BO,value!$A:$B,2,0)</f>
        <v>#N/A</v>
      </c>
      <c r="BQ726" s="107" t="e">
        <f>VLOOKUP(BP:BP,value!C:D,2,0)</f>
        <v>#N/A</v>
      </c>
      <c r="BR726" s="107" t="e">
        <f>LOOKUP(AR726,value!$F$2:$H$20)</f>
        <v>#N/A</v>
      </c>
    </row>
    <row r="727" spans="1:70" ht="19.95" customHeight="1">
      <c r="A727" s="669"/>
      <c r="B727" s="450">
        <v>44613</v>
      </c>
      <c r="C727" s="210" t="s">
        <v>4497</v>
      </c>
      <c r="D727" s="960" t="s">
        <v>4496</v>
      </c>
      <c r="E727" s="409" t="s">
        <v>4501</v>
      </c>
      <c r="F727" s="607">
        <v>44616</v>
      </c>
      <c r="G727" s="1019"/>
      <c r="H727" s="669"/>
      <c r="I727" s="669"/>
      <c r="J727" s="669"/>
      <c r="K727" s="919" t="s">
        <v>4498</v>
      </c>
      <c r="L727" s="483"/>
      <c r="M727" s="669"/>
      <c r="N727" s="917" t="s">
        <v>3898</v>
      </c>
      <c r="O727" s="918" t="s">
        <v>2508</v>
      </c>
      <c r="P727" s="669"/>
      <c r="Q727" s="669"/>
      <c r="R727" s="669"/>
      <c r="S727" s="669"/>
      <c r="T727" s="669"/>
      <c r="U727" s="669"/>
      <c r="V727" s="961" t="s">
        <v>4500</v>
      </c>
      <c r="W727" s="919" t="s">
        <v>271</v>
      </c>
      <c r="X727" s="919" t="s">
        <v>271</v>
      </c>
      <c r="Y727" s="543" t="s">
        <v>4504</v>
      </c>
      <c r="Z727" s="669"/>
      <c r="AA727" s="107" t="s">
        <v>349</v>
      </c>
      <c r="AB727" s="1158" t="s">
        <v>4502</v>
      </c>
      <c r="AC727" s="669"/>
      <c r="AD727" s="669"/>
      <c r="AE727" s="669"/>
      <c r="AF727" s="669"/>
      <c r="AG727" s="669"/>
      <c r="AH727" s="669"/>
      <c r="AI727" s="669"/>
      <c r="AJ727" s="669"/>
      <c r="AK727" s="670" t="s">
        <v>162</v>
      </c>
      <c r="AL727" s="670"/>
      <c r="AM727" s="670" t="s">
        <v>242</v>
      </c>
      <c r="AN727" s="919" t="s">
        <v>225</v>
      </c>
      <c r="AO727" s="107" t="s">
        <v>62</v>
      </c>
      <c r="AP727" s="107" t="e">
        <f t="shared" si="33"/>
        <v>#N/A</v>
      </c>
      <c r="AQ727" s="483" t="s">
        <v>65</v>
      </c>
      <c r="AR727" s="607"/>
      <c r="AS727" s="669"/>
      <c r="AT727" s="669"/>
      <c r="AU727" s="671"/>
      <c r="AV727" s="669"/>
      <c r="AW727" s="483" t="s">
        <v>146</v>
      </c>
      <c r="AX727" s="669"/>
      <c r="AY727" s="669" t="s">
        <v>114</v>
      </c>
      <c r="AZ727" s="892">
        <v>44616</v>
      </c>
      <c r="BA727" s="669"/>
      <c r="BB727" s="669"/>
      <c r="BC727" s="669"/>
      <c r="BD727" s="669"/>
      <c r="BE727" s="607">
        <v>44616</v>
      </c>
      <c r="BF727" s="1085">
        <v>0.45833333333333331</v>
      </c>
      <c r="BG727" s="607">
        <v>44614</v>
      </c>
      <c r="BH727" s="1085">
        <v>0.40625</v>
      </c>
      <c r="BI727" s="669" t="s">
        <v>4581</v>
      </c>
      <c r="BJ727" s="669">
        <v>1</v>
      </c>
      <c r="BK727" s="669" t="s">
        <v>413</v>
      </c>
      <c r="BL727" s="107">
        <f t="shared" si="34"/>
        <v>44616</v>
      </c>
      <c r="BM727" s="107" t="e">
        <f>VLOOKUP(BL:BL,value!$A:$B,2,0)</f>
        <v>#N/A</v>
      </c>
      <c r="BN727" s="107" t="e">
        <f>VLOOKUP(BM:BM,value!C:D,2,0)</f>
        <v>#N/A</v>
      </c>
      <c r="BO727" s="107">
        <f t="shared" si="35"/>
        <v>-44616</v>
      </c>
      <c r="BP727" s="107" t="e">
        <f>VLOOKUP(BO:BO,value!$A:$B,2,0)</f>
        <v>#N/A</v>
      </c>
      <c r="BQ727" s="107" t="e">
        <f>VLOOKUP(BP:BP,value!C:D,2,0)</f>
        <v>#N/A</v>
      </c>
      <c r="BR727" s="107" t="e">
        <f>LOOKUP(AR727,value!$F$2:$H$20)</f>
        <v>#N/A</v>
      </c>
    </row>
    <row r="728" spans="1:70" ht="19.95" customHeight="1">
      <c r="A728" s="669"/>
      <c r="B728" s="450">
        <v>44613</v>
      </c>
      <c r="C728" s="210" t="s">
        <v>4497</v>
      </c>
      <c r="D728" s="960" t="s">
        <v>4496</v>
      </c>
      <c r="E728" s="409" t="s">
        <v>4501</v>
      </c>
      <c r="F728" s="607">
        <v>44616</v>
      </c>
      <c r="G728" s="1019"/>
      <c r="H728" s="669"/>
      <c r="I728" s="669"/>
      <c r="J728" s="669"/>
      <c r="K728" s="919" t="s">
        <v>4499</v>
      </c>
      <c r="L728" s="483"/>
      <c r="M728" s="669"/>
      <c r="N728" s="917" t="s">
        <v>3898</v>
      </c>
      <c r="O728" s="918" t="s">
        <v>2508</v>
      </c>
      <c r="P728" s="669"/>
      <c r="Q728" s="669"/>
      <c r="R728" s="669"/>
      <c r="S728" s="669"/>
      <c r="T728" s="669"/>
      <c r="U728" s="669"/>
      <c r="V728" s="961" t="s">
        <v>4500</v>
      </c>
      <c r="W728" s="919" t="s">
        <v>271</v>
      </c>
      <c r="X728" s="919" t="s">
        <v>271</v>
      </c>
      <c r="Y728" s="543" t="s">
        <v>4504</v>
      </c>
      <c r="Z728" s="669"/>
      <c r="AA728" s="107" t="s">
        <v>349</v>
      </c>
      <c r="AB728" s="1158" t="s">
        <v>4503</v>
      </c>
      <c r="AC728" s="669"/>
      <c r="AD728" s="669"/>
      <c r="AE728" s="669"/>
      <c r="AF728" s="669"/>
      <c r="AG728" s="669"/>
      <c r="AH728" s="669"/>
      <c r="AI728" s="669"/>
      <c r="AJ728" s="669"/>
      <c r="AK728" s="670" t="s">
        <v>162</v>
      </c>
      <c r="AL728" s="670"/>
      <c r="AM728" s="670" t="s">
        <v>242</v>
      </c>
      <c r="AN728" s="919" t="s">
        <v>225</v>
      </c>
      <c r="AO728" s="107" t="s">
        <v>62</v>
      </c>
      <c r="AP728" s="107" t="e">
        <f t="shared" si="33"/>
        <v>#N/A</v>
      </c>
      <c r="AQ728" s="483" t="s">
        <v>65</v>
      </c>
      <c r="AR728" s="607"/>
      <c r="AS728" s="669"/>
      <c r="AT728" s="669"/>
      <c r="AU728" s="671"/>
      <c r="AV728" s="669"/>
      <c r="AW728" s="483" t="s">
        <v>146</v>
      </c>
      <c r="AX728" s="669"/>
      <c r="AY728" s="669" t="s">
        <v>114</v>
      </c>
      <c r="AZ728" s="892">
        <v>44616</v>
      </c>
      <c r="BA728" s="669"/>
      <c r="BB728" s="669"/>
      <c r="BC728" s="669"/>
      <c r="BD728" s="669"/>
      <c r="BE728" s="607">
        <v>44616</v>
      </c>
      <c r="BF728" s="1085">
        <v>0.45833333333333331</v>
      </c>
      <c r="BG728" s="607">
        <v>44614</v>
      </c>
      <c r="BH728" s="1085">
        <v>0.40625</v>
      </c>
      <c r="BI728" s="669" t="s">
        <v>4581</v>
      </c>
      <c r="BJ728" s="669">
        <v>1</v>
      </c>
      <c r="BK728" s="669" t="s">
        <v>413</v>
      </c>
      <c r="BL728" s="107">
        <f t="shared" si="34"/>
        <v>44616</v>
      </c>
      <c r="BM728" s="107" t="e">
        <f>VLOOKUP(BL:BL,value!$A:$B,2,0)</f>
        <v>#N/A</v>
      </c>
      <c r="BN728" s="107" t="e">
        <f>VLOOKUP(BM:BM,value!C:D,2,0)</f>
        <v>#N/A</v>
      </c>
      <c r="BO728" s="107">
        <f t="shared" si="35"/>
        <v>-44616</v>
      </c>
      <c r="BP728" s="107" t="e">
        <f>VLOOKUP(BO:BO,value!$A:$B,2,0)</f>
        <v>#N/A</v>
      </c>
      <c r="BQ728" s="107" t="e">
        <f>VLOOKUP(BP:BP,value!C:D,2,0)</f>
        <v>#N/A</v>
      </c>
      <c r="BR728" s="107" t="e">
        <f>LOOKUP(AR728,value!$F$2:$H$20)</f>
        <v>#N/A</v>
      </c>
    </row>
    <row r="729" spans="1:70" ht="19.95" customHeight="1">
      <c r="A729" s="669"/>
      <c r="B729" s="612">
        <v>44530</v>
      </c>
      <c r="C729" s="161" t="s">
        <v>1782</v>
      </c>
      <c r="D729" s="164" t="s">
        <v>1816</v>
      </c>
      <c r="E729" s="162" t="s">
        <v>1953</v>
      </c>
      <c r="F729" s="607">
        <v>44616</v>
      </c>
      <c r="G729" s="1019"/>
      <c r="H729" s="669"/>
      <c r="I729" s="669"/>
      <c r="J729" s="669"/>
      <c r="K729" s="962">
        <v>88122226</v>
      </c>
      <c r="L729" s="970" t="s">
        <v>2031</v>
      </c>
      <c r="M729" s="669" t="s">
        <v>295</v>
      </c>
      <c r="N729" s="162" t="s">
        <v>1987</v>
      </c>
      <c r="O729" s="163" t="s">
        <v>1988</v>
      </c>
      <c r="P729" s="669"/>
      <c r="Q729" s="669"/>
      <c r="R729" s="669"/>
      <c r="S729" s="669"/>
      <c r="T729" s="669"/>
      <c r="U729" s="669"/>
      <c r="V729" s="164" t="s">
        <v>1885</v>
      </c>
      <c r="W729" s="964" t="s">
        <v>1886</v>
      </c>
      <c r="X729" s="965" t="s">
        <v>355</v>
      </c>
      <c r="Y729" s="483" t="s">
        <v>2113</v>
      </c>
      <c r="Z729" s="669"/>
      <c r="AA729" s="107" t="s">
        <v>349</v>
      </c>
      <c r="AB729" s="1159" t="s">
        <v>2075</v>
      </c>
      <c r="AC729" s="669"/>
      <c r="AD729" s="669"/>
      <c r="AE729" s="669"/>
      <c r="AF729" s="669"/>
      <c r="AG729" s="669"/>
      <c r="AH729" s="669"/>
      <c r="AI729" s="669"/>
      <c r="AJ729" s="669"/>
      <c r="AK729" s="670" t="s">
        <v>162</v>
      </c>
      <c r="AL729" s="670"/>
      <c r="AM729" s="670" t="s">
        <v>241</v>
      </c>
      <c r="AN729" s="147" t="s">
        <v>213</v>
      </c>
      <c r="AO729" s="104" t="s">
        <v>62</v>
      </c>
      <c r="AP729" s="104" t="e">
        <f t="shared" si="33"/>
        <v>#N/A</v>
      </c>
      <c r="AQ729" s="157" t="s">
        <v>66</v>
      </c>
      <c r="AR729" s="607"/>
      <c r="AS729" s="669"/>
      <c r="AT729" s="669"/>
      <c r="AU729" s="671"/>
      <c r="AV729" s="669"/>
      <c r="AW729" s="483" t="s">
        <v>146</v>
      </c>
      <c r="AX729" s="669"/>
      <c r="AY729" s="669" t="s">
        <v>114</v>
      </c>
      <c r="AZ729" s="892">
        <v>44616</v>
      </c>
      <c r="BA729" s="669"/>
      <c r="BB729" s="669"/>
      <c r="BC729" s="669"/>
      <c r="BD729" s="669"/>
      <c r="BE729" s="607">
        <v>44616</v>
      </c>
      <c r="BF729" s="670" t="s">
        <v>4582</v>
      </c>
      <c r="BG729" s="607">
        <v>44614</v>
      </c>
      <c r="BH729" s="1085">
        <v>0.6875</v>
      </c>
      <c r="BI729" s="669" t="s">
        <v>4583</v>
      </c>
      <c r="BJ729" s="669">
        <v>1</v>
      </c>
      <c r="BK729" s="669" t="s">
        <v>2276</v>
      </c>
      <c r="BL729" s="107">
        <f t="shared" si="34"/>
        <v>44616</v>
      </c>
      <c r="BM729" s="107" t="e">
        <f>VLOOKUP(BL:BL,value!$A:$B,2,0)</f>
        <v>#N/A</v>
      </c>
      <c r="BN729" s="107" t="e">
        <f>VLOOKUP(BM:BM,value!C:D,2,0)</f>
        <v>#N/A</v>
      </c>
      <c r="BO729" s="107">
        <f t="shared" si="35"/>
        <v>-44616</v>
      </c>
      <c r="BP729" s="107" t="e">
        <f>VLOOKUP(BO:BO,value!$A:$B,2,0)</f>
        <v>#N/A</v>
      </c>
      <c r="BQ729" s="107" t="e">
        <f>VLOOKUP(BP:BP,value!C:D,2,0)</f>
        <v>#N/A</v>
      </c>
      <c r="BR729" s="107" t="e">
        <f>LOOKUP(AR729,value!$F$2:$H$20)</f>
        <v>#N/A</v>
      </c>
    </row>
    <row r="730" spans="1:70" ht="19.95" customHeight="1">
      <c r="A730" s="200"/>
      <c r="B730" s="612">
        <v>44530</v>
      </c>
      <c r="C730" s="161" t="s">
        <v>1783</v>
      </c>
      <c r="D730" s="164" t="s">
        <v>1817</v>
      </c>
      <c r="E730" s="162" t="s">
        <v>1954</v>
      </c>
      <c r="F730" s="607">
        <v>44616</v>
      </c>
      <c r="G730" s="792"/>
      <c r="H730" s="200"/>
      <c r="I730" s="200"/>
      <c r="J730" s="200"/>
      <c r="K730" s="962">
        <v>88122230</v>
      </c>
      <c r="L730" s="970" t="s">
        <v>2032</v>
      </c>
      <c r="M730" s="669" t="s">
        <v>295</v>
      </c>
      <c r="N730" s="162" t="s">
        <v>1989</v>
      </c>
      <c r="O730" s="163" t="s">
        <v>1990</v>
      </c>
      <c r="P730" s="200"/>
      <c r="Q730" s="200"/>
      <c r="R730" s="200"/>
      <c r="S730" s="200"/>
      <c r="T730" s="200"/>
      <c r="U730" s="200"/>
      <c r="V730" s="164" t="s">
        <v>1887</v>
      </c>
      <c r="W730" s="964" t="s">
        <v>1888</v>
      </c>
      <c r="X730" s="965" t="s">
        <v>355</v>
      </c>
      <c r="Y730" s="157" t="s">
        <v>2113</v>
      </c>
      <c r="Z730" s="200"/>
      <c r="AA730" s="107" t="s">
        <v>349</v>
      </c>
      <c r="AB730" s="1160" t="s">
        <v>2076</v>
      </c>
      <c r="AC730" s="200"/>
      <c r="AD730" s="200"/>
      <c r="AE730" s="200"/>
      <c r="AF730" s="200"/>
      <c r="AG730" s="200"/>
      <c r="AH730" s="200"/>
      <c r="AI730" s="200"/>
      <c r="AJ730" s="200"/>
      <c r="AK730" s="670" t="s">
        <v>162</v>
      </c>
      <c r="AL730" s="670"/>
      <c r="AM730" s="670" t="s">
        <v>241</v>
      </c>
      <c r="AN730" s="147" t="s">
        <v>172</v>
      </c>
      <c r="AO730" s="104" t="s">
        <v>62</v>
      </c>
      <c r="AP730" s="104" t="e">
        <f t="shared" si="33"/>
        <v>#N/A</v>
      </c>
      <c r="AQ730" s="157" t="s">
        <v>66</v>
      </c>
      <c r="AR730" s="326"/>
      <c r="AS730" s="200"/>
      <c r="AT730" s="200"/>
      <c r="AU730" s="129"/>
      <c r="AV730" s="200"/>
      <c r="AW730" s="483" t="s">
        <v>146</v>
      </c>
      <c r="AX730" s="200"/>
      <c r="AY730" s="669" t="s">
        <v>114</v>
      </c>
      <c r="AZ730" s="892">
        <v>44616</v>
      </c>
      <c r="BA730" s="200"/>
      <c r="BB730" s="200"/>
      <c r="BC730" s="200"/>
      <c r="BD730" s="200"/>
      <c r="BE730" s="607">
        <v>44616</v>
      </c>
      <c r="BF730" s="670" t="s">
        <v>4582</v>
      </c>
      <c r="BG730" s="607">
        <v>44614</v>
      </c>
      <c r="BH730" s="1085">
        <v>0.6875</v>
      </c>
      <c r="BI730" s="669" t="s">
        <v>4584</v>
      </c>
      <c r="BJ730" s="669">
        <v>1</v>
      </c>
      <c r="BK730" s="669" t="s">
        <v>2276</v>
      </c>
      <c r="BL730" s="107">
        <f t="shared" si="34"/>
        <v>44616</v>
      </c>
      <c r="BM730" s="107" t="e">
        <f>VLOOKUP(BL:BL,value!$A:$B,2,0)</f>
        <v>#N/A</v>
      </c>
      <c r="BN730" s="107" t="e">
        <f>VLOOKUP(BM:BM,value!C:D,2,0)</f>
        <v>#N/A</v>
      </c>
      <c r="BO730" s="107">
        <f t="shared" si="35"/>
        <v>-44616</v>
      </c>
      <c r="BP730" s="107" t="e">
        <f>VLOOKUP(BO:BO,value!$A:$B,2,0)</f>
        <v>#N/A</v>
      </c>
      <c r="BQ730" s="107" t="e">
        <f>VLOOKUP(BP:BP,value!C:D,2,0)</f>
        <v>#N/A</v>
      </c>
      <c r="BR730" s="107" t="e">
        <f>LOOKUP(AR730,value!$F$2:$H$20)</f>
        <v>#N/A</v>
      </c>
    </row>
    <row r="731" spans="1:70" ht="19.95" customHeight="1">
      <c r="A731" s="200"/>
      <c r="B731" s="612">
        <v>44530</v>
      </c>
      <c r="C731" s="161" t="s">
        <v>1784</v>
      </c>
      <c r="D731" s="164" t="s">
        <v>1818</v>
      </c>
      <c r="E731" s="162" t="s">
        <v>1955</v>
      </c>
      <c r="F731" s="607">
        <v>44616</v>
      </c>
      <c r="G731" s="792"/>
      <c r="H731" s="200"/>
      <c r="I731" s="200"/>
      <c r="J731" s="200"/>
      <c r="K731" s="962">
        <v>88122266</v>
      </c>
      <c r="L731" s="89">
        <v>1240109195</v>
      </c>
      <c r="M731" s="669" t="s">
        <v>295</v>
      </c>
      <c r="N731" s="162" t="s">
        <v>1991</v>
      </c>
      <c r="O731" s="163" t="s">
        <v>1992</v>
      </c>
      <c r="P731" s="200"/>
      <c r="Q731" s="200"/>
      <c r="R731" s="200"/>
      <c r="S731" s="200"/>
      <c r="T731" s="200"/>
      <c r="U731" s="200"/>
      <c r="V731" s="164" t="s">
        <v>1889</v>
      </c>
      <c r="W731" s="964" t="s">
        <v>1890</v>
      </c>
      <c r="X731" s="965" t="s">
        <v>355</v>
      </c>
      <c r="Y731" s="200" t="s">
        <v>2113</v>
      </c>
      <c r="Z731" s="200"/>
      <c r="AA731" s="107" t="s">
        <v>349</v>
      </c>
      <c r="AB731" s="1159" t="s">
        <v>2077</v>
      </c>
      <c r="AC731" s="672"/>
      <c r="AD731" s="200"/>
      <c r="AE731" s="200"/>
      <c r="AF731" s="200"/>
      <c r="AG731" s="200"/>
      <c r="AH731" s="200"/>
      <c r="AI731" s="200"/>
      <c r="AJ731" s="200"/>
      <c r="AK731" s="670" t="s">
        <v>162</v>
      </c>
      <c r="AL731" s="670"/>
      <c r="AM731" s="670" t="s">
        <v>241</v>
      </c>
      <c r="AN731" s="147" t="s">
        <v>172</v>
      </c>
      <c r="AO731" s="104" t="s">
        <v>62</v>
      </c>
      <c r="AP731" s="104" t="e">
        <f t="shared" si="33"/>
        <v>#N/A</v>
      </c>
      <c r="AQ731" s="157" t="s">
        <v>66</v>
      </c>
      <c r="AR731" s="326"/>
      <c r="AS731" s="200"/>
      <c r="AT731" s="200"/>
      <c r="AU731" s="129"/>
      <c r="AV731" s="200"/>
      <c r="AW731" s="483" t="s">
        <v>146</v>
      </c>
      <c r="AX731" s="200"/>
      <c r="AY731" s="669" t="s">
        <v>114</v>
      </c>
      <c r="AZ731" s="892">
        <v>44616</v>
      </c>
      <c r="BA731" s="200"/>
      <c r="BB731" s="200"/>
      <c r="BC731" s="200"/>
      <c r="BD731" s="200"/>
      <c r="BE731" s="607">
        <v>44616</v>
      </c>
      <c r="BF731" s="670" t="s">
        <v>4582</v>
      </c>
      <c r="BG731" s="607">
        <v>44614</v>
      </c>
      <c r="BH731" s="1085">
        <v>0.6875</v>
      </c>
      <c r="BI731" s="669" t="s">
        <v>4585</v>
      </c>
      <c r="BJ731" s="669">
        <v>1</v>
      </c>
      <c r="BK731" s="669" t="s">
        <v>2276</v>
      </c>
      <c r="BL731" s="107">
        <f t="shared" si="34"/>
        <v>44616</v>
      </c>
      <c r="BM731" s="107" t="e">
        <f>VLOOKUP(BL:BL,value!$A:$B,2,0)</f>
        <v>#N/A</v>
      </c>
      <c r="BN731" s="107" t="e">
        <f>VLOOKUP(BM:BM,value!C:D,2,0)</f>
        <v>#N/A</v>
      </c>
      <c r="BO731" s="107">
        <f t="shared" si="35"/>
        <v>-44616</v>
      </c>
      <c r="BP731" s="107" t="e">
        <f>VLOOKUP(BO:BO,value!$A:$B,2,0)</f>
        <v>#N/A</v>
      </c>
      <c r="BQ731" s="107" t="e">
        <f>VLOOKUP(BP:BP,value!C:D,2,0)</f>
        <v>#N/A</v>
      </c>
      <c r="BR731" s="107" t="e">
        <f>LOOKUP(AR731,value!$F$2:$H$20)</f>
        <v>#N/A</v>
      </c>
    </row>
    <row r="732" spans="1:70" ht="19.95" customHeight="1">
      <c r="A732" s="200"/>
      <c r="B732" s="612">
        <v>44530</v>
      </c>
      <c r="C732" s="443" t="s">
        <v>1788</v>
      </c>
      <c r="D732" s="442" t="s">
        <v>1822</v>
      </c>
      <c r="E732" s="410" t="s">
        <v>1959</v>
      </c>
      <c r="F732" s="607">
        <v>44616</v>
      </c>
      <c r="G732" s="792"/>
      <c r="H732" s="200"/>
      <c r="I732" s="200"/>
      <c r="J732" s="200"/>
      <c r="K732" s="963">
        <v>88122522</v>
      </c>
      <c r="L732" s="89">
        <v>1240109233</v>
      </c>
      <c r="M732" s="669" t="s">
        <v>295</v>
      </c>
      <c r="N732" s="410" t="s">
        <v>1999</v>
      </c>
      <c r="O732" s="353" t="s">
        <v>2000</v>
      </c>
      <c r="P732" s="200"/>
      <c r="Q732" s="200"/>
      <c r="R732" s="200"/>
      <c r="S732" s="200"/>
      <c r="T732" s="200"/>
      <c r="U732" s="200"/>
      <c r="V732" s="442" t="s">
        <v>1897</v>
      </c>
      <c r="W732" s="966" t="s">
        <v>1898</v>
      </c>
      <c r="X732" s="967" t="s">
        <v>355</v>
      </c>
      <c r="Y732" s="200" t="s">
        <v>2113</v>
      </c>
      <c r="Z732" s="740"/>
      <c r="AA732" s="983" t="s">
        <v>349</v>
      </c>
      <c r="AB732" s="1160" t="s">
        <v>2081</v>
      </c>
      <c r="AC732" s="672"/>
      <c r="AD732" s="200"/>
      <c r="AE732" s="200"/>
      <c r="AF732" s="200"/>
      <c r="AG732" s="200"/>
      <c r="AH732" s="200"/>
      <c r="AI732" s="200"/>
      <c r="AJ732" s="200"/>
      <c r="AK732" s="670" t="s">
        <v>162</v>
      </c>
      <c r="AL732" s="670"/>
      <c r="AM732" s="670" t="s">
        <v>241</v>
      </c>
      <c r="AN732" s="165" t="s">
        <v>172</v>
      </c>
      <c r="AO732" s="104" t="s">
        <v>62</v>
      </c>
      <c r="AP732" s="104" t="e">
        <f t="shared" si="33"/>
        <v>#N/A</v>
      </c>
      <c r="AQ732" s="157" t="s">
        <v>66</v>
      </c>
      <c r="AR732" s="326"/>
      <c r="AS732" s="200"/>
      <c r="AT732" s="200"/>
      <c r="AU732" s="129"/>
      <c r="AV732" s="200"/>
      <c r="AW732" s="483" t="s">
        <v>146</v>
      </c>
      <c r="AX732" s="200"/>
      <c r="AY732" s="669" t="s">
        <v>114</v>
      </c>
      <c r="AZ732" s="892">
        <v>44616</v>
      </c>
      <c r="BA732" s="200"/>
      <c r="BB732" s="200"/>
      <c r="BC732" s="200"/>
      <c r="BD732" s="200"/>
      <c r="BE732" s="607">
        <v>44616</v>
      </c>
      <c r="BF732" s="670" t="s">
        <v>4582</v>
      </c>
      <c r="BG732" s="607">
        <v>44614</v>
      </c>
      <c r="BH732" s="1085">
        <v>0.6875</v>
      </c>
      <c r="BI732" s="669" t="s">
        <v>4586</v>
      </c>
      <c r="BJ732" s="669">
        <v>1</v>
      </c>
      <c r="BK732" s="669" t="s">
        <v>2276</v>
      </c>
      <c r="BL732" s="107">
        <f t="shared" si="34"/>
        <v>44616</v>
      </c>
      <c r="BM732" s="107" t="e">
        <f>VLOOKUP(BL:BL,value!$A:$B,2,0)</f>
        <v>#N/A</v>
      </c>
      <c r="BN732" s="107" t="e">
        <f>VLOOKUP(BM:BM,value!C:D,2,0)</f>
        <v>#N/A</v>
      </c>
      <c r="BO732" s="107">
        <f t="shared" si="35"/>
        <v>-44616</v>
      </c>
      <c r="BP732" s="107" t="e">
        <f>VLOOKUP(BO:BO,value!$A:$B,2,0)</f>
        <v>#N/A</v>
      </c>
      <c r="BQ732" s="107" t="e">
        <f>VLOOKUP(BP:BP,value!C:D,2,0)</f>
        <v>#N/A</v>
      </c>
      <c r="BR732" s="107" t="e">
        <f>LOOKUP(AR732,value!$F$2:$H$20)</f>
        <v>#N/A</v>
      </c>
    </row>
    <row r="733" spans="1:70" ht="19.95" customHeight="1">
      <c r="A733" s="200"/>
      <c r="B733" s="971">
        <v>44610</v>
      </c>
      <c r="C733" s="972">
        <v>206922932</v>
      </c>
      <c r="D733" s="974" t="s">
        <v>4538</v>
      </c>
      <c r="E733" s="975" t="s">
        <v>4539</v>
      </c>
      <c r="F733" s="1086">
        <v>44616</v>
      </c>
      <c r="G733" s="200"/>
      <c r="H733" s="200"/>
      <c r="I733" s="200"/>
      <c r="J733" s="200"/>
      <c r="K733" s="978" t="s">
        <v>4542</v>
      </c>
      <c r="L733" s="980" t="s">
        <v>4543</v>
      </c>
      <c r="M733" s="979" t="s">
        <v>42</v>
      </c>
      <c r="N733" s="973" t="s">
        <v>4544</v>
      </c>
      <c r="O733" s="973" t="s">
        <v>4545</v>
      </c>
      <c r="P733" s="1049" t="s">
        <v>43</v>
      </c>
      <c r="Q733" s="1049" t="s">
        <v>326</v>
      </c>
      <c r="R733" s="200"/>
      <c r="S733" s="200"/>
      <c r="T733" s="200"/>
      <c r="U733" s="200"/>
      <c r="V733" s="200" t="s">
        <v>4538</v>
      </c>
      <c r="W733" s="200" t="s">
        <v>4549</v>
      </c>
      <c r="X733" s="200" t="s">
        <v>4548</v>
      </c>
      <c r="Y733" s="1068" t="s">
        <v>4551</v>
      </c>
      <c r="Z733" s="982" t="s">
        <v>1689</v>
      </c>
      <c r="AA733" s="982" t="s">
        <v>349</v>
      </c>
      <c r="AB733" s="1161" t="s">
        <v>4554</v>
      </c>
      <c r="AC733" s="672"/>
      <c r="AD733" s="200"/>
      <c r="AE733" s="1078" t="s">
        <v>45</v>
      </c>
      <c r="AF733" s="1078" t="s">
        <v>271</v>
      </c>
      <c r="AG733" s="1078" t="s">
        <v>4555</v>
      </c>
      <c r="AH733" s="200"/>
      <c r="AI733" s="200"/>
      <c r="AJ733" s="200"/>
      <c r="AK733" s="670" t="s">
        <v>162</v>
      </c>
      <c r="AL733" s="670"/>
      <c r="AM733" s="670" t="s">
        <v>241</v>
      </c>
      <c r="AN733" s="982" t="s">
        <v>172</v>
      </c>
      <c r="AO733" s="107" t="s">
        <v>62</v>
      </c>
      <c r="AP733" s="107" t="e">
        <f t="shared" si="33"/>
        <v>#N/A</v>
      </c>
      <c r="AQ733" s="483" t="s">
        <v>65</v>
      </c>
      <c r="AR733" s="326"/>
      <c r="AS733" s="200"/>
      <c r="AT733" s="200"/>
      <c r="AU733" s="129"/>
      <c r="AV733" s="200"/>
      <c r="AW733" s="483" t="s">
        <v>146</v>
      </c>
      <c r="AX733" s="200"/>
      <c r="AY733" s="669" t="s">
        <v>114</v>
      </c>
      <c r="AZ733" s="977">
        <v>44616</v>
      </c>
      <c r="BA733" s="200"/>
      <c r="BB733" s="200"/>
      <c r="BC733" s="200"/>
      <c r="BD733" s="200"/>
      <c r="BE733" s="607">
        <v>44616</v>
      </c>
      <c r="BF733" s="132" t="s">
        <v>4119</v>
      </c>
      <c r="BG733" s="326">
        <v>44611</v>
      </c>
      <c r="BH733" s="631">
        <v>0.6875</v>
      </c>
      <c r="BI733" s="200" t="s">
        <v>4587</v>
      </c>
      <c r="BJ733" s="200">
        <v>1</v>
      </c>
      <c r="BK733" s="200" t="s">
        <v>987</v>
      </c>
      <c r="BL733" s="107">
        <f t="shared" si="34"/>
        <v>44616</v>
      </c>
      <c r="BM733" s="107" t="e">
        <f>VLOOKUP(BL:BL,value!$A:$B,2,0)</f>
        <v>#N/A</v>
      </c>
      <c r="BN733" s="107" t="e">
        <f>VLOOKUP(BM:BM,value!C:D,2,0)</f>
        <v>#N/A</v>
      </c>
      <c r="BO733" s="107">
        <f t="shared" si="35"/>
        <v>-44616</v>
      </c>
      <c r="BP733" s="107" t="e">
        <f>VLOOKUP(BO:BO,value!$A:$B,2,0)</f>
        <v>#N/A</v>
      </c>
      <c r="BQ733" s="107" t="e">
        <f>VLOOKUP(BP:BP,value!C:D,2,0)</f>
        <v>#N/A</v>
      </c>
      <c r="BR733" s="107" t="e">
        <f>LOOKUP(AR733,value!$F$2:$H$20)</f>
        <v>#N/A</v>
      </c>
    </row>
    <row r="734" spans="1:70" ht="19.95" customHeight="1">
      <c r="A734" s="200"/>
      <c r="B734" s="948">
        <v>44609</v>
      </c>
      <c r="C734" s="949">
        <v>206914889</v>
      </c>
      <c r="D734" s="950" t="s">
        <v>4283</v>
      </c>
      <c r="E734" s="753" t="s">
        <v>4284</v>
      </c>
      <c r="F734" s="786">
        <v>44617</v>
      </c>
      <c r="G734" s="234" t="s">
        <v>2281</v>
      </c>
      <c r="H734" s="200"/>
      <c r="I734" s="200"/>
      <c r="J734" s="200"/>
      <c r="K734" s="862">
        <v>80503812</v>
      </c>
      <c r="L734" s="863" t="s">
        <v>4293</v>
      </c>
      <c r="M734" s="951" t="s">
        <v>325</v>
      </c>
      <c r="N734" s="950" t="s">
        <v>4298</v>
      </c>
      <c r="O734" s="950" t="s">
        <v>4299</v>
      </c>
      <c r="P734" s="624" t="s">
        <v>2392</v>
      </c>
      <c r="Q734" s="624" t="s">
        <v>4300</v>
      </c>
      <c r="R734" s="200"/>
      <c r="S734" s="200"/>
      <c r="T734" s="200"/>
      <c r="U734" s="200"/>
      <c r="V734" s="200" t="s">
        <v>4283</v>
      </c>
      <c r="W734" s="200" t="s">
        <v>4304</v>
      </c>
      <c r="X734" s="200" t="s">
        <v>2601</v>
      </c>
      <c r="Y734" s="930" t="s">
        <v>4307</v>
      </c>
      <c r="Z734" s="143" t="s">
        <v>1689</v>
      </c>
      <c r="AA734" s="143" t="s">
        <v>349</v>
      </c>
      <c r="AB734" s="1113" t="s">
        <v>4314</v>
      </c>
      <c r="AC734" s="672"/>
      <c r="AD734" s="952">
        <v>1230265723</v>
      </c>
      <c r="AE734" s="143" t="s">
        <v>3871</v>
      </c>
      <c r="AF734" s="200"/>
      <c r="AG734" s="200"/>
      <c r="AH734" s="200"/>
      <c r="AI734" s="200"/>
      <c r="AJ734" s="200"/>
      <c r="AK734" s="132" t="s">
        <v>55</v>
      </c>
      <c r="AL734" s="132"/>
      <c r="AM734" s="132" t="s">
        <v>241</v>
      </c>
      <c r="AN734" s="143" t="s">
        <v>213</v>
      </c>
      <c r="AO734" s="104" t="s">
        <v>62</v>
      </c>
      <c r="AP734" s="104" t="e">
        <f t="shared" si="33"/>
        <v>#N/A</v>
      </c>
      <c r="AQ734" s="157" t="s">
        <v>65</v>
      </c>
      <c r="AR734" s="326"/>
      <c r="AS734" s="200"/>
      <c r="AT734" s="200"/>
      <c r="AU734" s="129"/>
      <c r="AV734" s="200"/>
      <c r="AW734" s="157" t="s">
        <v>146</v>
      </c>
      <c r="AX734" s="200"/>
      <c r="AY734" s="200" t="s">
        <v>114</v>
      </c>
      <c r="AZ734" s="754">
        <v>44618</v>
      </c>
      <c r="BA734" s="200"/>
      <c r="BB734" s="200"/>
      <c r="BC734" s="200"/>
      <c r="BD734" s="200"/>
      <c r="BE734" s="326">
        <v>44618</v>
      </c>
      <c r="BF734" s="631">
        <v>0.41666666666666669</v>
      </c>
      <c r="BG734" s="326">
        <v>44611</v>
      </c>
      <c r="BH734" s="631">
        <v>0.625</v>
      </c>
      <c r="BI734" s="200" t="s">
        <v>4461</v>
      </c>
      <c r="BJ734" s="200">
        <v>1</v>
      </c>
      <c r="BK734" s="200" t="s">
        <v>515</v>
      </c>
      <c r="BL734" s="107">
        <f t="shared" si="34"/>
        <v>44617</v>
      </c>
      <c r="BM734" s="107" t="e">
        <f>VLOOKUP(BL:BL,value!$A:$B,2,0)</f>
        <v>#N/A</v>
      </c>
      <c r="BN734" s="107" t="e">
        <f>VLOOKUP(BM:BM,value!C:D,2,0)</f>
        <v>#N/A</v>
      </c>
      <c r="BO734" s="107">
        <f t="shared" si="35"/>
        <v>-44618</v>
      </c>
      <c r="BP734" s="107" t="e">
        <f>VLOOKUP(BO:BO,value!$A:$B,2,0)</f>
        <v>#N/A</v>
      </c>
      <c r="BQ734" s="107" t="e">
        <f>VLOOKUP(BP:BP,value!C:D,2,0)</f>
        <v>#N/A</v>
      </c>
      <c r="BR734" s="107" t="e">
        <f>LOOKUP(AR734,value!$F$2:$H$20)</f>
        <v>#N/A</v>
      </c>
    </row>
    <row r="735" spans="1:70" ht="19.95" customHeight="1">
      <c r="A735" s="200"/>
      <c r="B735" s="756">
        <v>44610</v>
      </c>
      <c r="C735" s="949">
        <v>206915142</v>
      </c>
      <c r="D735" s="950" t="s">
        <v>4463</v>
      </c>
      <c r="E735" s="753" t="s">
        <v>4464</v>
      </c>
      <c r="F735" s="786">
        <v>44617</v>
      </c>
      <c r="G735" s="200"/>
      <c r="H735" s="200"/>
      <c r="I735" s="200"/>
      <c r="J735" s="200"/>
      <c r="K735" s="862" t="s">
        <v>4467</v>
      </c>
      <c r="L735" s="1030">
        <v>54643877</v>
      </c>
      <c r="M735" s="953" t="s">
        <v>2177</v>
      </c>
      <c r="N735" s="1037" t="s">
        <v>330</v>
      </c>
      <c r="O735" s="1037" t="s">
        <v>4469</v>
      </c>
      <c r="P735" s="200"/>
      <c r="Q735" s="200"/>
      <c r="R735" s="200"/>
      <c r="S735" s="200"/>
      <c r="T735" s="200"/>
      <c r="U735" s="200"/>
      <c r="V735" s="157" t="s">
        <v>4463</v>
      </c>
      <c r="W735" s="792" t="s">
        <v>4471</v>
      </c>
      <c r="X735" s="792" t="s">
        <v>4472</v>
      </c>
      <c r="Y735" s="1061" t="s">
        <v>4475</v>
      </c>
      <c r="Z735" s="627" t="s">
        <v>1689</v>
      </c>
      <c r="AA735" s="143" t="s">
        <v>349</v>
      </c>
      <c r="AB735" s="1112" t="s">
        <v>4477</v>
      </c>
      <c r="AC735" s="200"/>
      <c r="AD735" s="200"/>
      <c r="AE735" s="200"/>
      <c r="AF735" s="200"/>
      <c r="AG735" s="200"/>
      <c r="AH735" s="200"/>
      <c r="AI735" s="200"/>
      <c r="AJ735" s="200"/>
      <c r="AK735" s="132" t="s">
        <v>162</v>
      </c>
      <c r="AL735" s="132"/>
      <c r="AM735" s="132" t="s">
        <v>241</v>
      </c>
      <c r="AN735" s="143" t="s">
        <v>205</v>
      </c>
      <c r="AO735" s="104" t="s">
        <v>62</v>
      </c>
      <c r="AP735" s="104" t="e">
        <f t="shared" si="33"/>
        <v>#N/A</v>
      </c>
      <c r="AQ735" s="157" t="s">
        <v>65</v>
      </c>
      <c r="AR735" s="326"/>
      <c r="AS735" s="200"/>
      <c r="AT735" s="200"/>
      <c r="AU735" s="129"/>
      <c r="AV735" s="200"/>
      <c r="AW735" s="157" t="s">
        <v>146</v>
      </c>
      <c r="AX735" s="200"/>
      <c r="AY735" s="200" t="s">
        <v>114</v>
      </c>
      <c r="AZ735" s="754">
        <v>44617</v>
      </c>
      <c r="BA735" s="200"/>
      <c r="BB735" s="200"/>
      <c r="BC735" s="200"/>
      <c r="BD735" s="657" t="s">
        <v>4595</v>
      </c>
      <c r="BE735" s="326">
        <v>44617</v>
      </c>
      <c r="BF735" s="132" t="s">
        <v>2114</v>
      </c>
      <c r="BG735" s="326">
        <v>44614</v>
      </c>
      <c r="BH735" s="631">
        <v>0.5625</v>
      </c>
      <c r="BI735" s="200" t="s">
        <v>4596</v>
      </c>
      <c r="BJ735" s="200">
        <v>1</v>
      </c>
      <c r="BK735" s="200" t="s">
        <v>396</v>
      </c>
      <c r="BL735" s="107">
        <f t="shared" si="34"/>
        <v>44617</v>
      </c>
      <c r="BM735" s="107" t="e">
        <f>VLOOKUP(BL:BL,value!$A:$B,2,0)</f>
        <v>#N/A</v>
      </c>
      <c r="BN735" s="107" t="e">
        <f>VLOOKUP(BM:BM,value!C:D,2,0)</f>
        <v>#N/A</v>
      </c>
      <c r="BO735" s="107">
        <f t="shared" si="35"/>
        <v>-44617</v>
      </c>
      <c r="BP735" s="107" t="e">
        <f>VLOOKUP(BO:BO,value!$A:$B,2,0)</f>
        <v>#N/A</v>
      </c>
      <c r="BQ735" s="107" t="e">
        <f>VLOOKUP(BP:BP,value!C:D,2,0)</f>
        <v>#N/A</v>
      </c>
      <c r="BR735" s="107" t="e">
        <f>LOOKUP(AR735,value!$F$2:$H$20)</f>
        <v>#N/A</v>
      </c>
    </row>
    <row r="736" spans="1:70" ht="19.95" customHeight="1">
      <c r="A736" s="200"/>
      <c r="B736" s="756">
        <v>44610</v>
      </c>
      <c r="C736" s="481">
        <v>206824047</v>
      </c>
      <c r="D736" s="482" t="s">
        <v>4484</v>
      </c>
      <c r="E736" s="959" t="s">
        <v>4002</v>
      </c>
      <c r="F736" s="786">
        <v>44617</v>
      </c>
      <c r="G736" s="200"/>
      <c r="H736" s="200"/>
      <c r="I736" s="200"/>
      <c r="J736" s="200"/>
      <c r="K736" s="388">
        <v>82307877</v>
      </c>
      <c r="L736" s="200"/>
      <c r="M736" s="200"/>
      <c r="N736" s="401" t="s">
        <v>2658</v>
      </c>
      <c r="O736" s="402" t="s">
        <v>3666</v>
      </c>
      <c r="P736" s="200"/>
      <c r="Q736" s="200"/>
      <c r="R736" s="200"/>
      <c r="S736" s="200"/>
      <c r="T736" s="200"/>
      <c r="U736" s="200"/>
      <c r="V736" s="200"/>
      <c r="W736" s="200"/>
      <c r="X736" s="200"/>
      <c r="Y736" s="562" t="s">
        <v>2188</v>
      </c>
      <c r="Z736" s="200"/>
      <c r="AA736" s="113" t="s">
        <v>349</v>
      </c>
      <c r="AB736" s="1135" t="s">
        <v>4488</v>
      </c>
      <c r="AC736" s="200"/>
      <c r="AD736" s="200"/>
      <c r="AE736" s="200"/>
      <c r="AF736" s="200"/>
      <c r="AG736" s="200"/>
      <c r="AH736" s="200"/>
      <c r="AI736" s="200"/>
      <c r="AJ736" s="200"/>
      <c r="AK736" s="132" t="s">
        <v>162</v>
      </c>
      <c r="AL736" s="132"/>
      <c r="AM736" s="132" t="s">
        <v>244</v>
      </c>
      <c r="AN736" s="403" t="s">
        <v>217</v>
      </c>
      <c r="AO736" s="104" t="s">
        <v>62</v>
      </c>
      <c r="AP736" s="104" t="e">
        <f t="shared" si="33"/>
        <v>#N/A</v>
      </c>
      <c r="AQ736" s="157" t="s">
        <v>65</v>
      </c>
      <c r="AR736" s="326"/>
      <c r="AS736" s="200"/>
      <c r="AT736" s="200"/>
      <c r="AU736" s="129"/>
      <c r="AV736" s="200"/>
      <c r="AW736" s="157" t="s">
        <v>146</v>
      </c>
      <c r="AX736" s="200"/>
      <c r="AY736" s="200" t="s">
        <v>114</v>
      </c>
      <c r="AZ736" s="754">
        <v>44617</v>
      </c>
      <c r="BA736" s="200"/>
      <c r="BB736" s="200"/>
      <c r="BC736" s="200"/>
      <c r="BD736" s="200"/>
      <c r="BE736" s="326">
        <v>44617</v>
      </c>
      <c r="BF736" s="631">
        <v>0.4375</v>
      </c>
      <c r="BG736" s="326">
        <v>44614</v>
      </c>
      <c r="BH736" s="631">
        <v>0.44791666666666669</v>
      </c>
      <c r="BI736" s="200" t="s">
        <v>4536</v>
      </c>
      <c r="BJ736" s="200">
        <v>1</v>
      </c>
      <c r="BK736" s="200" t="s">
        <v>1006</v>
      </c>
      <c r="BL736" s="107">
        <f t="shared" si="34"/>
        <v>44617</v>
      </c>
      <c r="BM736" s="107" t="e">
        <f>VLOOKUP(BL:BL,value!$A:$B,2,0)</f>
        <v>#N/A</v>
      </c>
      <c r="BN736" s="107" t="e">
        <f>VLOOKUP(BM:BM,value!C:D,2,0)</f>
        <v>#N/A</v>
      </c>
      <c r="BO736" s="107">
        <f t="shared" si="35"/>
        <v>-44617</v>
      </c>
      <c r="BP736" s="107" t="e">
        <f>VLOOKUP(BO:BO,value!$A:$B,2,0)</f>
        <v>#N/A</v>
      </c>
      <c r="BQ736" s="107" t="e">
        <f>VLOOKUP(BP:BP,value!C:D,2,0)</f>
        <v>#N/A</v>
      </c>
      <c r="BR736" s="107" t="e">
        <f>LOOKUP(AR736,value!$F$2:$H$20)</f>
        <v>#N/A</v>
      </c>
    </row>
    <row r="737" spans="1:70" ht="19.95" customHeight="1">
      <c r="A737" s="200"/>
      <c r="B737" s="756">
        <v>44610</v>
      </c>
      <c r="C737" s="481">
        <v>206824047</v>
      </c>
      <c r="D737" s="482" t="s">
        <v>4484</v>
      </c>
      <c r="E737" s="959" t="s">
        <v>4002</v>
      </c>
      <c r="F737" s="786">
        <v>44617</v>
      </c>
      <c r="G737" s="200"/>
      <c r="H737" s="200"/>
      <c r="I737" s="200"/>
      <c r="J737" s="200"/>
      <c r="K737" s="388">
        <v>82307878</v>
      </c>
      <c r="L737" s="200"/>
      <c r="M737" s="200"/>
      <c r="N737" s="401" t="s">
        <v>2658</v>
      </c>
      <c r="O737" s="402" t="s">
        <v>3666</v>
      </c>
      <c r="P737" s="200"/>
      <c r="Q737" s="200"/>
      <c r="R737" s="200"/>
      <c r="S737" s="200"/>
      <c r="T737" s="200"/>
      <c r="U737" s="200"/>
      <c r="V737" s="200"/>
      <c r="W737" s="200"/>
      <c r="X737" s="200"/>
      <c r="Y737" s="562" t="s">
        <v>2188</v>
      </c>
      <c r="Z737" s="200"/>
      <c r="AA737" s="113" t="s">
        <v>349</v>
      </c>
      <c r="AB737" s="1135" t="s">
        <v>4489</v>
      </c>
      <c r="AC737" s="200"/>
      <c r="AD737" s="200"/>
      <c r="AE737" s="200"/>
      <c r="AF737" s="200"/>
      <c r="AG737" s="200"/>
      <c r="AH737" s="200"/>
      <c r="AI737" s="200"/>
      <c r="AJ737" s="200"/>
      <c r="AK737" s="132" t="s">
        <v>162</v>
      </c>
      <c r="AL737" s="132"/>
      <c r="AM737" s="132" t="s">
        <v>244</v>
      </c>
      <c r="AN737" s="403" t="s">
        <v>217</v>
      </c>
      <c r="AO737" s="104" t="s">
        <v>62</v>
      </c>
      <c r="AP737" s="104" t="e">
        <f t="shared" si="33"/>
        <v>#N/A</v>
      </c>
      <c r="AQ737" s="157" t="s">
        <v>65</v>
      </c>
      <c r="AR737" s="326"/>
      <c r="AS737" s="200"/>
      <c r="AT737" s="200"/>
      <c r="AU737" s="129"/>
      <c r="AV737" s="200"/>
      <c r="AW737" s="157" t="s">
        <v>146</v>
      </c>
      <c r="AX737" s="200"/>
      <c r="AY737" s="200" t="s">
        <v>114</v>
      </c>
      <c r="AZ737" s="754">
        <v>44617</v>
      </c>
      <c r="BA737" s="200"/>
      <c r="BB737" s="200"/>
      <c r="BC737" s="200"/>
      <c r="BD737" s="200"/>
      <c r="BE737" s="326">
        <v>44617</v>
      </c>
      <c r="BF737" s="631">
        <v>0.4375</v>
      </c>
      <c r="BG737" s="326">
        <v>44614</v>
      </c>
      <c r="BH737" s="631">
        <v>0.44791666666666669</v>
      </c>
      <c r="BI737" s="200" t="s">
        <v>4536</v>
      </c>
      <c r="BJ737" s="200">
        <v>1</v>
      </c>
      <c r="BK737" s="200" t="s">
        <v>1006</v>
      </c>
      <c r="BL737" s="107">
        <f t="shared" si="34"/>
        <v>44617</v>
      </c>
      <c r="BM737" s="107" t="e">
        <f>VLOOKUP(BL:BL,value!$A:$B,2,0)</f>
        <v>#N/A</v>
      </c>
      <c r="BN737" s="107" t="e">
        <f>VLOOKUP(BM:BM,value!C:D,2,0)</f>
        <v>#N/A</v>
      </c>
      <c r="BO737" s="107">
        <f t="shared" si="35"/>
        <v>-44617</v>
      </c>
      <c r="BP737" s="107" t="e">
        <f>VLOOKUP(BO:BO,value!$A:$B,2,0)</f>
        <v>#N/A</v>
      </c>
      <c r="BQ737" s="107" t="e">
        <f>VLOOKUP(BP:BP,value!C:D,2,0)</f>
        <v>#N/A</v>
      </c>
      <c r="BR737" s="107" t="e">
        <f>LOOKUP(AR737,value!$F$2:$H$20)</f>
        <v>#N/A</v>
      </c>
    </row>
    <row r="738" spans="1:70" ht="19.95" customHeight="1">
      <c r="A738" s="200"/>
      <c r="B738" s="756">
        <v>44610</v>
      </c>
      <c r="C738" s="481">
        <v>206824054</v>
      </c>
      <c r="D738" s="482" t="s">
        <v>4485</v>
      </c>
      <c r="E738" s="959" t="s">
        <v>4002</v>
      </c>
      <c r="F738" s="786">
        <v>44617</v>
      </c>
      <c r="G738" s="200"/>
      <c r="H738" s="200"/>
      <c r="I738" s="200"/>
      <c r="J738" s="200"/>
      <c r="K738" s="388">
        <v>82307879</v>
      </c>
      <c r="L738" s="200"/>
      <c r="M738" s="200"/>
      <c r="N738" s="401" t="s">
        <v>2658</v>
      </c>
      <c r="O738" s="402" t="s">
        <v>3666</v>
      </c>
      <c r="P738" s="200"/>
      <c r="Q738" s="200"/>
      <c r="R738" s="200"/>
      <c r="S738" s="200"/>
      <c r="T738" s="200"/>
      <c r="U738" s="200"/>
      <c r="V738" s="200"/>
      <c r="W738" s="200"/>
      <c r="X738" s="200"/>
      <c r="Y738" s="562" t="s">
        <v>2188</v>
      </c>
      <c r="Z738" s="200"/>
      <c r="AA738" s="113" t="s">
        <v>349</v>
      </c>
      <c r="AB738" s="1135" t="s">
        <v>4490</v>
      </c>
      <c r="AC738" s="200"/>
      <c r="AD738" s="200"/>
      <c r="AE738" s="200"/>
      <c r="AF738" s="200"/>
      <c r="AG738" s="200"/>
      <c r="AH738" s="200"/>
      <c r="AI738" s="200"/>
      <c r="AJ738" s="200"/>
      <c r="AK738" s="132" t="s">
        <v>162</v>
      </c>
      <c r="AL738" s="132"/>
      <c r="AM738" s="132" t="s">
        <v>244</v>
      </c>
      <c r="AN738" s="403" t="s">
        <v>217</v>
      </c>
      <c r="AO738" s="104" t="s">
        <v>62</v>
      </c>
      <c r="AP738" s="104" t="e">
        <f t="shared" si="33"/>
        <v>#N/A</v>
      </c>
      <c r="AQ738" s="157" t="s">
        <v>65</v>
      </c>
      <c r="AR738" s="326"/>
      <c r="AS738" s="200"/>
      <c r="AT738" s="200"/>
      <c r="AU738" s="129"/>
      <c r="AV738" s="200"/>
      <c r="AW738" s="157" t="s">
        <v>146</v>
      </c>
      <c r="AX738" s="200"/>
      <c r="AY738" s="200" t="s">
        <v>114</v>
      </c>
      <c r="AZ738" s="754">
        <v>44617</v>
      </c>
      <c r="BA738" s="200"/>
      <c r="BB738" s="200"/>
      <c r="BC738" s="200"/>
      <c r="BD738" s="200"/>
      <c r="BE738" s="326">
        <v>44617</v>
      </c>
      <c r="BF738" s="631">
        <v>0.4375</v>
      </c>
      <c r="BG738" s="326">
        <v>44614</v>
      </c>
      <c r="BH738" s="631">
        <v>0.44791666666666669</v>
      </c>
      <c r="BI738" s="200" t="s">
        <v>4536</v>
      </c>
      <c r="BJ738" s="200">
        <v>1</v>
      </c>
      <c r="BK738" s="200" t="s">
        <v>1006</v>
      </c>
      <c r="BL738" s="107">
        <f t="shared" si="34"/>
        <v>44617</v>
      </c>
      <c r="BM738" s="107" t="e">
        <f>VLOOKUP(BL:BL,value!$A:$B,2,0)</f>
        <v>#N/A</v>
      </c>
      <c r="BN738" s="107" t="e">
        <f>VLOOKUP(BM:BM,value!C:D,2,0)</f>
        <v>#N/A</v>
      </c>
      <c r="BO738" s="107">
        <f t="shared" si="35"/>
        <v>-44617</v>
      </c>
      <c r="BP738" s="107" t="e">
        <f>VLOOKUP(BO:BO,value!$A:$B,2,0)</f>
        <v>#N/A</v>
      </c>
      <c r="BQ738" s="107" t="e">
        <f>VLOOKUP(BP:BP,value!C:D,2,0)</f>
        <v>#N/A</v>
      </c>
      <c r="BR738" s="107" t="e">
        <f>LOOKUP(AR738,value!$F$2:$H$20)</f>
        <v>#N/A</v>
      </c>
    </row>
    <row r="739" spans="1:70" ht="19.95" customHeight="1">
      <c r="A739" s="200"/>
      <c r="B739" s="756">
        <v>44610</v>
      </c>
      <c r="C739" s="481">
        <v>206824054</v>
      </c>
      <c r="D739" s="482" t="s">
        <v>4485</v>
      </c>
      <c r="E739" s="959" t="s">
        <v>4002</v>
      </c>
      <c r="F739" s="786">
        <v>44617</v>
      </c>
      <c r="G739" s="200"/>
      <c r="H739" s="200"/>
      <c r="I739" s="200"/>
      <c r="J739" s="200"/>
      <c r="K739" s="388">
        <v>82307880</v>
      </c>
      <c r="L739" s="200"/>
      <c r="M739" s="200"/>
      <c r="N739" s="401" t="s">
        <v>2658</v>
      </c>
      <c r="O739" s="402" t="s">
        <v>3666</v>
      </c>
      <c r="P739" s="200"/>
      <c r="Q739" s="200"/>
      <c r="R739" s="200"/>
      <c r="S739" s="200"/>
      <c r="T739" s="200"/>
      <c r="U739" s="200"/>
      <c r="V739" s="200"/>
      <c r="W739" s="200"/>
      <c r="X739" s="200"/>
      <c r="Y739" s="562" t="s">
        <v>2188</v>
      </c>
      <c r="Z739" s="200"/>
      <c r="AA739" s="113" t="s">
        <v>349</v>
      </c>
      <c r="AB739" s="1135" t="s">
        <v>4491</v>
      </c>
      <c r="AC739" s="200"/>
      <c r="AD739" s="200"/>
      <c r="AE739" s="200"/>
      <c r="AF739" s="200"/>
      <c r="AG739" s="200"/>
      <c r="AH739" s="200"/>
      <c r="AI739" s="200"/>
      <c r="AJ739" s="200"/>
      <c r="AK739" s="132" t="s">
        <v>162</v>
      </c>
      <c r="AL739" s="132"/>
      <c r="AM739" s="132" t="s">
        <v>244</v>
      </c>
      <c r="AN739" s="403" t="s">
        <v>217</v>
      </c>
      <c r="AO739" s="104" t="s">
        <v>62</v>
      </c>
      <c r="AP739" s="104" t="e">
        <f t="shared" si="33"/>
        <v>#N/A</v>
      </c>
      <c r="AQ739" s="157" t="s">
        <v>65</v>
      </c>
      <c r="AR739" s="326"/>
      <c r="AS739" s="200"/>
      <c r="AT739" s="200"/>
      <c r="AU739" s="129"/>
      <c r="AV739" s="200"/>
      <c r="AW739" s="157" t="s">
        <v>146</v>
      </c>
      <c r="AX739" s="200"/>
      <c r="AY739" s="200" t="s">
        <v>114</v>
      </c>
      <c r="AZ739" s="754">
        <v>44617</v>
      </c>
      <c r="BA739" s="200"/>
      <c r="BB739" s="200"/>
      <c r="BC739" s="200"/>
      <c r="BD739" s="200"/>
      <c r="BE739" s="326">
        <v>44617</v>
      </c>
      <c r="BF739" s="631">
        <v>0.4375</v>
      </c>
      <c r="BG739" s="326">
        <v>44614</v>
      </c>
      <c r="BH739" s="631">
        <v>0.44791666666666669</v>
      </c>
      <c r="BI739" s="200" t="s">
        <v>4536</v>
      </c>
      <c r="BJ739" s="200">
        <v>1</v>
      </c>
      <c r="BK739" s="200" t="s">
        <v>1006</v>
      </c>
      <c r="BL739" s="107">
        <f t="shared" si="34"/>
        <v>44617</v>
      </c>
      <c r="BM739" s="107" t="e">
        <f>VLOOKUP(BL:BL,value!$A:$B,2,0)</f>
        <v>#N/A</v>
      </c>
      <c r="BN739" s="107" t="e">
        <f>VLOOKUP(BM:BM,value!C:D,2,0)</f>
        <v>#N/A</v>
      </c>
      <c r="BO739" s="107">
        <f t="shared" si="35"/>
        <v>-44617</v>
      </c>
      <c r="BP739" s="107" t="e">
        <f>VLOOKUP(BO:BO,value!$A:$B,2,0)</f>
        <v>#N/A</v>
      </c>
      <c r="BQ739" s="107" t="e">
        <f>VLOOKUP(BP:BP,value!C:D,2,0)</f>
        <v>#N/A</v>
      </c>
      <c r="BR739" s="107" t="e">
        <f>LOOKUP(AR739,value!$F$2:$H$20)</f>
        <v>#N/A</v>
      </c>
    </row>
    <row r="740" spans="1:70" ht="19.95" customHeight="1">
      <c r="A740" s="200"/>
      <c r="B740" s="756">
        <v>44610</v>
      </c>
      <c r="C740" s="481">
        <v>206824062</v>
      </c>
      <c r="D740" s="482" t="s">
        <v>4486</v>
      </c>
      <c r="E740" s="959" t="s">
        <v>4002</v>
      </c>
      <c r="F740" s="786">
        <v>44617</v>
      </c>
      <c r="G740" s="200"/>
      <c r="H740" s="200"/>
      <c r="I740" s="200"/>
      <c r="J740" s="200"/>
      <c r="K740" s="388">
        <v>82307881</v>
      </c>
      <c r="L740" s="200"/>
      <c r="M740" s="200"/>
      <c r="N740" s="401" t="s">
        <v>2658</v>
      </c>
      <c r="O740" s="402" t="s">
        <v>3666</v>
      </c>
      <c r="P740" s="200"/>
      <c r="Q740" s="200"/>
      <c r="R740" s="200"/>
      <c r="S740" s="200"/>
      <c r="T740" s="200"/>
      <c r="U740" s="200"/>
      <c r="V740" s="200"/>
      <c r="W740" s="200"/>
      <c r="X740" s="200"/>
      <c r="Y740" s="562" t="s">
        <v>2188</v>
      </c>
      <c r="Z740" s="200"/>
      <c r="AA740" s="113" t="s">
        <v>349</v>
      </c>
      <c r="AB740" s="1135" t="s">
        <v>4492</v>
      </c>
      <c r="AC740" s="200"/>
      <c r="AD740" s="200"/>
      <c r="AE740" s="200"/>
      <c r="AF740" s="200"/>
      <c r="AG740" s="200"/>
      <c r="AH740" s="200"/>
      <c r="AI740" s="200"/>
      <c r="AJ740" s="200"/>
      <c r="AK740" s="132" t="s">
        <v>162</v>
      </c>
      <c r="AL740" s="132"/>
      <c r="AM740" s="132" t="s">
        <v>244</v>
      </c>
      <c r="AN740" s="403" t="s">
        <v>217</v>
      </c>
      <c r="AO740" s="104" t="s">
        <v>62</v>
      </c>
      <c r="AP740" s="104" t="e">
        <f t="shared" si="33"/>
        <v>#N/A</v>
      </c>
      <c r="AQ740" s="157" t="s">
        <v>65</v>
      </c>
      <c r="AR740" s="326"/>
      <c r="AS740" s="200"/>
      <c r="AT740" s="200"/>
      <c r="AU740" s="129"/>
      <c r="AV740" s="200"/>
      <c r="AW740" s="157" t="s">
        <v>146</v>
      </c>
      <c r="AX740" s="200"/>
      <c r="AY740" s="200" t="s">
        <v>114</v>
      </c>
      <c r="AZ740" s="754">
        <v>44617</v>
      </c>
      <c r="BA740" s="200"/>
      <c r="BB740" s="200"/>
      <c r="BC740" s="200"/>
      <c r="BD740" s="200"/>
      <c r="BE740" s="326">
        <v>44617</v>
      </c>
      <c r="BF740" s="631">
        <v>0.4375</v>
      </c>
      <c r="BG740" s="326">
        <v>44614</v>
      </c>
      <c r="BH740" s="631">
        <v>0.44791666666666669</v>
      </c>
      <c r="BI740" s="200" t="s">
        <v>4536</v>
      </c>
      <c r="BJ740" s="200">
        <v>1</v>
      </c>
      <c r="BK740" s="200" t="s">
        <v>1006</v>
      </c>
      <c r="BL740" s="107">
        <f t="shared" si="34"/>
        <v>44617</v>
      </c>
      <c r="BM740" s="107" t="e">
        <f>VLOOKUP(BL:BL,value!$A:$B,2,0)</f>
        <v>#N/A</v>
      </c>
      <c r="BN740" s="107" t="e">
        <f>VLOOKUP(BM:BM,value!C:D,2,0)</f>
        <v>#N/A</v>
      </c>
      <c r="BO740" s="107">
        <f t="shared" si="35"/>
        <v>-44617</v>
      </c>
      <c r="BP740" s="107" t="e">
        <f>VLOOKUP(BO:BO,value!$A:$B,2,0)</f>
        <v>#N/A</v>
      </c>
      <c r="BQ740" s="107" t="e">
        <f>VLOOKUP(BP:BP,value!C:D,2,0)</f>
        <v>#N/A</v>
      </c>
      <c r="BR740" s="107" t="e">
        <f>LOOKUP(AR740,value!$F$2:$H$20)</f>
        <v>#N/A</v>
      </c>
    </row>
    <row r="741" spans="1:70" ht="19.95" customHeight="1">
      <c r="A741" s="200"/>
      <c r="B741" s="756">
        <v>44610</v>
      </c>
      <c r="C741" s="481">
        <v>206824062</v>
      </c>
      <c r="D741" s="482" t="s">
        <v>4486</v>
      </c>
      <c r="E741" s="959" t="s">
        <v>4002</v>
      </c>
      <c r="F741" s="786">
        <v>44617</v>
      </c>
      <c r="G741" s="200"/>
      <c r="H741" s="200"/>
      <c r="I741" s="200"/>
      <c r="J741" s="200"/>
      <c r="K741" s="388">
        <v>82307882</v>
      </c>
      <c r="L741" s="200"/>
      <c r="M741" s="200"/>
      <c r="N741" s="401" t="s">
        <v>2658</v>
      </c>
      <c r="O741" s="402" t="s">
        <v>3666</v>
      </c>
      <c r="P741" s="200"/>
      <c r="Q741" s="200"/>
      <c r="R741" s="200"/>
      <c r="S741" s="200"/>
      <c r="T741" s="200"/>
      <c r="U741" s="200"/>
      <c r="V741" s="200"/>
      <c r="W741" s="200"/>
      <c r="X741" s="200"/>
      <c r="Y741" s="562" t="s">
        <v>2188</v>
      </c>
      <c r="Z741" s="200"/>
      <c r="AA741" s="113" t="s">
        <v>349</v>
      </c>
      <c r="AB741" s="1135" t="s">
        <v>4493</v>
      </c>
      <c r="AC741" s="200"/>
      <c r="AD741" s="200"/>
      <c r="AE741" s="200"/>
      <c r="AF741" s="200"/>
      <c r="AG741" s="200"/>
      <c r="AH741" s="200"/>
      <c r="AI741" s="200"/>
      <c r="AJ741" s="200"/>
      <c r="AK741" s="132" t="s">
        <v>162</v>
      </c>
      <c r="AL741" s="132"/>
      <c r="AM741" s="132" t="s">
        <v>244</v>
      </c>
      <c r="AN741" s="403" t="s">
        <v>217</v>
      </c>
      <c r="AO741" s="104" t="s">
        <v>62</v>
      </c>
      <c r="AP741" s="104" t="e">
        <f t="shared" si="33"/>
        <v>#N/A</v>
      </c>
      <c r="AQ741" s="157" t="s">
        <v>65</v>
      </c>
      <c r="AR741" s="326"/>
      <c r="AS741" s="200"/>
      <c r="AT741" s="200"/>
      <c r="AU741" s="129"/>
      <c r="AV741" s="200"/>
      <c r="AW741" s="157" t="s">
        <v>146</v>
      </c>
      <c r="AX741" s="200"/>
      <c r="AY741" s="200" t="s">
        <v>114</v>
      </c>
      <c r="AZ741" s="754">
        <v>44617</v>
      </c>
      <c r="BA741" s="200"/>
      <c r="BB741" s="200"/>
      <c r="BC741" s="200"/>
      <c r="BD741" s="200"/>
      <c r="BE741" s="326">
        <v>44617</v>
      </c>
      <c r="BF741" s="631">
        <v>0.4375</v>
      </c>
      <c r="BG741" s="326">
        <v>44614</v>
      </c>
      <c r="BH741" s="631">
        <v>0.44791666666666669</v>
      </c>
      <c r="BI741" s="200" t="s">
        <v>4536</v>
      </c>
      <c r="BJ741" s="200">
        <v>1</v>
      </c>
      <c r="BK741" s="200" t="s">
        <v>1006</v>
      </c>
      <c r="BL741" s="107">
        <f t="shared" si="34"/>
        <v>44617</v>
      </c>
      <c r="BM741" s="107" t="e">
        <f>VLOOKUP(BL:BL,value!$A:$B,2,0)</f>
        <v>#N/A</v>
      </c>
      <c r="BN741" s="107" t="e">
        <f>VLOOKUP(BM:BM,value!C:D,2,0)</f>
        <v>#N/A</v>
      </c>
      <c r="BO741" s="107">
        <f t="shared" si="35"/>
        <v>-44617</v>
      </c>
      <c r="BP741" s="107" t="e">
        <f>VLOOKUP(BO:BO,value!$A:$B,2,0)</f>
        <v>#N/A</v>
      </c>
      <c r="BQ741" s="107" t="e">
        <f>VLOOKUP(BP:BP,value!C:D,2,0)</f>
        <v>#N/A</v>
      </c>
      <c r="BR741" s="107" t="e">
        <f>LOOKUP(AR741,value!$F$2:$H$20)</f>
        <v>#N/A</v>
      </c>
    </row>
    <row r="742" spans="1:70" ht="19.95" customHeight="1">
      <c r="A742" s="200"/>
      <c r="B742" s="756">
        <v>44610</v>
      </c>
      <c r="C742" s="481">
        <v>206824070</v>
      </c>
      <c r="D742" s="482" t="s">
        <v>4487</v>
      </c>
      <c r="E742" s="959" t="s">
        <v>4002</v>
      </c>
      <c r="F742" s="786">
        <v>44617</v>
      </c>
      <c r="G742" s="200"/>
      <c r="H742" s="200"/>
      <c r="I742" s="200"/>
      <c r="J742" s="200"/>
      <c r="K742" s="388">
        <v>82307883</v>
      </c>
      <c r="L742" s="200"/>
      <c r="M742" s="200"/>
      <c r="N742" s="401" t="s">
        <v>2658</v>
      </c>
      <c r="O742" s="402" t="s">
        <v>3666</v>
      </c>
      <c r="P742" s="200"/>
      <c r="Q742" s="200"/>
      <c r="R742" s="200"/>
      <c r="S742" s="200"/>
      <c r="T742" s="200"/>
      <c r="U742" s="200"/>
      <c r="V742" s="200"/>
      <c r="W742" s="200"/>
      <c r="X742" s="200"/>
      <c r="Y742" s="562" t="s">
        <v>2188</v>
      </c>
      <c r="Z742" s="200"/>
      <c r="AA742" s="113" t="s">
        <v>349</v>
      </c>
      <c r="AB742" s="1135" t="s">
        <v>4494</v>
      </c>
      <c r="AC742" s="200"/>
      <c r="AD742" s="200"/>
      <c r="AE742" s="200"/>
      <c r="AF742" s="200"/>
      <c r="AG742" s="200"/>
      <c r="AH742" s="200"/>
      <c r="AI742" s="200"/>
      <c r="AJ742" s="200"/>
      <c r="AK742" s="132" t="s">
        <v>162</v>
      </c>
      <c r="AL742" s="132"/>
      <c r="AM742" s="132" t="s">
        <v>244</v>
      </c>
      <c r="AN742" s="403" t="s">
        <v>217</v>
      </c>
      <c r="AO742" s="104" t="s">
        <v>62</v>
      </c>
      <c r="AP742" s="104" t="e">
        <f t="shared" si="33"/>
        <v>#N/A</v>
      </c>
      <c r="AQ742" s="157" t="s">
        <v>65</v>
      </c>
      <c r="AR742" s="326"/>
      <c r="AS742" s="200"/>
      <c r="AT742" s="200"/>
      <c r="AU742" s="129"/>
      <c r="AV742" s="200"/>
      <c r="AW742" s="157" t="s">
        <v>146</v>
      </c>
      <c r="AX742" s="200"/>
      <c r="AY742" s="200" t="s">
        <v>114</v>
      </c>
      <c r="AZ742" s="754">
        <v>44617</v>
      </c>
      <c r="BA742" s="200"/>
      <c r="BB742" s="200"/>
      <c r="BC742" s="200"/>
      <c r="BD742" s="200"/>
      <c r="BE742" s="326">
        <v>44617</v>
      </c>
      <c r="BF742" s="631">
        <v>0.4375</v>
      </c>
      <c r="BG742" s="326">
        <v>44614</v>
      </c>
      <c r="BH742" s="631">
        <v>0.44791666666666669</v>
      </c>
      <c r="BI742" s="200" t="s">
        <v>4536</v>
      </c>
      <c r="BJ742" s="200">
        <v>1</v>
      </c>
      <c r="BK742" s="200" t="s">
        <v>1006</v>
      </c>
      <c r="BL742" s="107">
        <f t="shared" si="34"/>
        <v>44617</v>
      </c>
      <c r="BM742" s="107" t="e">
        <f>VLOOKUP(BL:BL,value!$A:$B,2,0)</f>
        <v>#N/A</v>
      </c>
      <c r="BN742" s="107" t="e">
        <f>VLOOKUP(BM:BM,value!C:D,2,0)</f>
        <v>#N/A</v>
      </c>
      <c r="BO742" s="107">
        <f t="shared" si="35"/>
        <v>-44617</v>
      </c>
      <c r="BP742" s="107" t="e">
        <f>VLOOKUP(BO:BO,value!$A:$B,2,0)</f>
        <v>#N/A</v>
      </c>
      <c r="BQ742" s="107" t="e">
        <f>VLOOKUP(BP:BP,value!C:D,2,0)</f>
        <v>#N/A</v>
      </c>
      <c r="BR742" s="107" t="e">
        <f>LOOKUP(AR742,value!$F$2:$H$20)</f>
        <v>#N/A</v>
      </c>
    </row>
    <row r="743" spans="1:70" ht="19.95" customHeight="1">
      <c r="A743" s="200"/>
      <c r="B743" s="756">
        <v>44610</v>
      </c>
      <c r="C743" s="481">
        <v>206824070</v>
      </c>
      <c r="D743" s="482" t="s">
        <v>4487</v>
      </c>
      <c r="E743" s="959" t="s">
        <v>4002</v>
      </c>
      <c r="F743" s="786">
        <v>44617</v>
      </c>
      <c r="G743" s="200"/>
      <c r="H743" s="200"/>
      <c r="I743" s="200"/>
      <c r="J743" s="200"/>
      <c r="K743" s="388">
        <v>82307884</v>
      </c>
      <c r="L743" s="200"/>
      <c r="M743" s="200"/>
      <c r="N743" s="401" t="s">
        <v>2658</v>
      </c>
      <c r="O743" s="402" t="s">
        <v>3666</v>
      </c>
      <c r="P743" s="200"/>
      <c r="Q743" s="200"/>
      <c r="R743" s="200"/>
      <c r="S743" s="200"/>
      <c r="T743" s="200"/>
      <c r="U743" s="200"/>
      <c r="V743" s="200"/>
      <c r="W743" s="200"/>
      <c r="X743" s="200"/>
      <c r="Y743" s="562" t="s">
        <v>2188</v>
      </c>
      <c r="Z743" s="200"/>
      <c r="AA743" s="113" t="s">
        <v>349</v>
      </c>
      <c r="AB743" s="1135" t="s">
        <v>4495</v>
      </c>
      <c r="AC743" s="200"/>
      <c r="AD743" s="200"/>
      <c r="AE743" s="200"/>
      <c r="AF743" s="200"/>
      <c r="AG743" s="200"/>
      <c r="AH743" s="200"/>
      <c r="AI743" s="200"/>
      <c r="AJ743" s="200"/>
      <c r="AK743" s="132" t="s">
        <v>162</v>
      </c>
      <c r="AL743" s="132"/>
      <c r="AM743" s="132" t="s">
        <v>244</v>
      </c>
      <c r="AN743" s="403" t="s">
        <v>217</v>
      </c>
      <c r="AO743" s="104" t="s">
        <v>62</v>
      </c>
      <c r="AP743" s="104" t="e">
        <f t="shared" si="33"/>
        <v>#N/A</v>
      </c>
      <c r="AQ743" s="157" t="s">
        <v>65</v>
      </c>
      <c r="AR743" s="326"/>
      <c r="AS743" s="200"/>
      <c r="AT743" s="200"/>
      <c r="AU743" s="129"/>
      <c r="AV743" s="200"/>
      <c r="AW743" s="157" t="s">
        <v>146</v>
      </c>
      <c r="AX743" s="200"/>
      <c r="AY743" s="200" t="s">
        <v>114</v>
      </c>
      <c r="AZ743" s="754">
        <v>44617</v>
      </c>
      <c r="BA743" s="200"/>
      <c r="BB743" s="200"/>
      <c r="BC743" s="200"/>
      <c r="BD743" s="200"/>
      <c r="BE743" s="326">
        <v>44617</v>
      </c>
      <c r="BF743" s="631">
        <v>0.4375</v>
      </c>
      <c r="BG743" s="326">
        <v>44614</v>
      </c>
      <c r="BH743" s="631">
        <v>0.44791666666666669</v>
      </c>
      <c r="BI743" s="200" t="s">
        <v>4536</v>
      </c>
      <c r="BJ743" s="200">
        <v>1</v>
      </c>
      <c r="BK743" s="200" t="s">
        <v>1006</v>
      </c>
      <c r="BL743" s="107">
        <f t="shared" si="34"/>
        <v>44617</v>
      </c>
      <c r="BM743" s="107" t="e">
        <f>VLOOKUP(BL:BL,value!$A:$B,2,0)</f>
        <v>#N/A</v>
      </c>
      <c r="BN743" s="107" t="e">
        <f>VLOOKUP(BM:BM,value!C:D,2,0)</f>
        <v>#N/A</v>
      </c>
      <c r="BO743" s="107">
        <f t="shared" si="35"/>
        <v>-44617</v>
      </c>
      <c r="BP743" s="107" t="e">
        <f>VLOOKUP(BO:BO,value!$A:$B,2,0)</f>
        <v>#N/A</v>
      </c>
      <c r="BQ743" s="107" t="e">
        <f>VLOOKUP(BP:BP,value!C:D,2,0)</f>
        <v>#N/A</v>
      </c>
      <c r="BR743" s="107" t="e">
        <f>LOOKUP(AR743,value!$F$2:$H$20)</f>
        <v>#N/A</v>
      </c>
    </row>
    <row r="744" spans="1:70" s="668" customFormat="1" ht="19.95" customHeight="1">
      <c r="A744" s="200"/>
      <c r="B744" s="612">
        <v>44530</v>
      </c>
      <c r="C744" s="357" t="s">
        <v>1791</v>
      </c>
      <c r="D744" s="164" t="s">
        <v>1825</v>
      </c>
      <c r="E744" s="162" t="s">
        <v>1962</v>
      </c>
      <c r="F744" s="892">
        <v>44617</v>
      </c>
      <c r="G744" s="200"/>
      <c r="H744" s="200"/>
      <c r="I744" s="200"/>
      <c r="J744" s="200"/>
      <c r="K744" s="962">
        <v>88122238</v>
      </c>
      <c r="L744" s="1025" t="s">
        <v>2033</v>
      </c>
      <c r="M744" s="669" t="s">
        <v>295</v>
      </c>
      <c r="N744" s="162" t="s">
        <v>1989</v>
      </c>
      <c r="O744" s="163" t="s">
        <v>2004</v>
      </c>
      <c r="P744" s="200"/>
      <c r="Q744" s="200"/>
      <c r="R744" s="200"/>
      <c r="S744" s="200"/>
      <c r="T744" s="200"/>
      <c r="U744" s="200"/>
      <c r="V744" s="164" t="s">
        <v>1903</v>
      </c>
      <c r="W744" s="964" t="s">
        <v>1904</v>
      </c>
      <c r="X744" s="965" t="s">
        <v>355</v>
      </c>
      <c r="Y744" s="157" t="s">
        <v>2113</v>
      </c>
      <c r="Z744" s="200"/>
      <c r="AA744" s="107" t="s">
        <v>349</v>
      </c>
      <c r="AB744" s="1159" t="s">
        <v>2085</v>
      </c>
      <c r="AC744" s="200"/>
      <c r="AD744" s="200"/>
      <c r="AE744" s="200"/>
      <c r="AF744" s="200"/>
      <c r="AG744" s="200"/>
      <c r="AH744" s="200"/>
      <c r="AI744" s="200"/>
      <c r="AJ744" s="200"/>
      <c r="AK744" s="670" t="s">
        <v>162</v>
      </c>
      <c r="AL744" s="670"/>
      <c r="AM744" s="670" t="s">
        <v>241</v>
      </c>
      <c r="AN744" s="147" t="s">
        <v>172</v>
      </c>
      <c r="AO744" s="104" t="s">
        <v>62</v>
      </c>
      <c r="AP744" s="104" t="e">
        <f t="shared" si="33"/>
        <v>#N/A</v>
      </c>
      <c r="AQ744" s="157" t="s">
        <v>66</v>
      </c>
      <c r="AR744" s="326"/>
      <c r="AS744" s="200"/>
      <c r="AT744" s="200"/>
      <c r="AU744" s="129"/>
      <c r="AV744" s="200"/>
      <c r="AW744" s="483" t="s">
        <v>146</v>
      </c>
      <c r="AX744" s="200"/>
      <c r="AY744" s="200" t="s">
        <v>114</v>
      </c>
      <c r="AZ744" s="892">
        <v>44617</v>
      </c>
      <c r="BA744" s="200"/>
      <c r="BB744" s="200"/>
      <c r="BC744" s="200"/>
      <c r="BD744" s="200"/>
      <c r="BE744" s="607">
        <v>44617</v>
      </c>
      <c r="BF744" s="670" t="s">
        <v>4582</v>
      </c>
      <c r="BG744" s="607">
        <v>44614</v>
      </c>
      <c r="BH744" s="1085">
        <v>0.6875</v>
      </c>
      <c r="BI744" s="669" t="s">
        <v>4584</v>
      </c>
      <c r="BJ744" s="669">
        <v>1</v>
      </c>
      <c r="BK744" s="669" t="s">
        <v>2276</v>
      </c>
      <c r="BL744" s="107">
        <f t="shared" si="34"/>
        <v>44617</v>
      </c>
      <c r="BM744" s="107" t="e">
        <f>VLOOKUP(BL:BL,value!$A:$B,2,0)</f>
        <v>#N/A</v>
      </c>
      <c r="BN744" s="107" t="e">
        <f>VLOOKUP(BM:BM,value!C:D,2,0)</f>
        <v>#N/A</v>
      </c>
      <c r="BO744" s="107">
        <f t="shared" si="35"/>
        <v>-44617</v>
      </c>
      <c r="BP744" s="107" t="e">
        <f>VLOOKUP(BO:BO,value!$A:$B,2,0)</f>
        <v>#N/A</v>
      </c>
      <c r="BQ744" s="107" t="e">
        <f>VLOOKUP(BP:BP,value!C:D,2,0)</f>
        <v>#N/A</v>
      </c>
      <c r="BR744" s="107" t="e">
        <f>LOOKUP(AR744,value!$F$2:$H$20)</f>
        <v>#N/A</v>
      </c>
    </row>
    <row r="745" spans="1:70" s="668" customFormat="1" ht="19.95" customHeight="1">
      <c r="A745" s="200"/>
      <c r="B745" s="612">
        <v>44530</v>
      </c>
      <c r="C745" s="357" t="s">
        <v>1795</v>
      </c>
      <c r="D745" s="164" t="s">
        <v>1829</v>
      </c>
      <c r="E745" s="162" t="s">
        <v>1966</v>
      </c>
      <c r="F745" s="892">
        <v>44617</v>
      </c>
      <c r="G745" s="200"/>
      <c r="H745" s="200"/>
      <c r="I745" s="200"/>
      <c r="J745" s="200"/>
      <c r="K745" s="962">
        <v>88122486</v>
      </c>
      <c r="L745" s="132">
        <v>1240109177</v>
      </c>
      <c r="M745" s="669" t="s">
        <v>295</v>
      </c>
      <c r="N745" s="162" t="s">
        <v>1989</v>
      </c>
      <c r="O745" s="163" t="s">
        <v>2009</v>
      </c>
      <c r="P745" s="200"/>
      <c r="Q745" s="200"/>
      <c r="R745" s="200"/>
      <c r="S745" s="200"/>
      <c r="T745" s="200"/>
      <c r="U745" s="200"/>
      <c r="V745" s="164" t="s">
        <v>1911</v>
      </c>
      <c r="W745" s="964" t="s">
        <v>1912</v>
      </c>
      <c r="X745" s="965" t="s">
        <v>355</v>
      </c>
      <c r="Y745" s="157" t="s">
        <v>2113</v>
      </c>
      <c r="Z745" s="200"/>
      <c r="AA745" s="107" t="s">
        <v>349</v>
      </c>
      <c r="AB745" s="1159" t="s">
        <v>2089</v>
      </c>
      <c r="AC745" s="200"/>
      <c r="AD745" s="200"/>
      <c r="AE745" s="200"/>
      <c r="AF745" s="200"/>
      <c r="AG745" s="200"/>
      <c r="AH745" s="200"/>
      <c r="AI745" s="200"/>
      <c r="AJ745" s="200"/>
      <c r="AK745" s="670" t="s">
        <v>162</v>
      </c>
      <c r="AL745" s="670"/>
      <c r="AM745" s="670" t="s">
        <v>241</v>
      </c>
      <c r="AN745" s="147" t="s">
        <v>172</v>
      </c>
      <c r="AO745" s="104" t="s">
        <v>62</v>
      </c>
      <c r="AP745" s="104" t="e">
        <f t="shared" si="33"/>
        <v>#N/A</v>
      </c>
      <c r="AQ745" s="157" t="s">
        <v>66</v>
      </c>
      <c r="AR745" s="326"/>
      <c r="AS745" s="200"/>
      <c r="AT745" s="200"/>
      <c r="AU745" s="129"/>
      <c r="AV745" s="200"/>
      <c r="AW745" s="483" t="s">
        <v>146</v>
      </c>
      <c r="AX745" s="200"/>
      <c r="AY745" s="200"/>
      <c r="AZ745" s="892">
        <v>44617</v>
      </c>
      <c r="BA745" s="200"/>
      <c r="BB745" s="200"/>
      <c r="BC745" s="200"/>
      <c r="BD745" s="200"/>
      <c r="BE745" s="132"/>
      <c r="BF745" s="132"/>
      <c r="BG745" s="132"/>
      <c r="BH745" s="132"/>
      <c r="BI745" s="200"/>
      <c r="BJ745" s="200"/>
      <c r="BK745" s="200"/>
      <c r="BL745" s="107">
        <f t="shared" si="34"/>
        <v>44617</v>
      </c>
      <c r="BM745" s="107" t="e">
        <f>VLOOKUP(BL:BL,value!$A:$B,2,0)</f>
        <v>#N/A</v>
      </c>
      <c r="BN745" s="107" t="e">
        <f>VLOOKUP(BM:BM,value!C:D,2,0)</f>
        <v>#N/A</v>
      </c>
      <c r="BO745" s="107">
        <f t="shared" si="35"/>
        <v>-44617</v>
      </c>
      <c r="BP745" s="107" t="e">
        <f>VLOOKUP(BO:BO,value!$A:$B,2,0)</f>
        <v>#N/A</v>
      </c>
      <c r="BQ745" s="107" t="e">
        <f>VLOOKUP(BP:BP,value!C:D,2,0)</f>
        <v>#N/A</v>
      </c>
      <c r="BR745" s="107" t="e">
        <f>LOOKUP(AR745,value!$F$2:$H$20)</f>
        <v>#N/A</v>
      </c>
    </row>
    <row r="746" spans="1:70" s="668" customFormat="1" ht="19.95" customHeight="1">
      <c r="A746" s="200"/>
      <c r="B746" s="607">
        <v>44530</v>
      </c>
      <c r="C746" s="161" t="s">
        <v>1796</v>
      </c>
      <c r="D746" s="164" t="s">
        <v>1830</v>
      </c>
      <c r="E746" s="162" t="s">
        <v>1967</v>
      </c>
      <c r="F746" s="892">
        <v>44617</v>
      </c>
      <c r="G746" s="200"/>
      <c r="H746" s="200"/>
      <c r="I746" s="200"/>
      <c r="J746" s="200"/>
      <c r="K746" s="962">
        <v>88122510</v>
      </c>
      <c r="L746" s="89">
        <v>1240109180</v>
      </c>
      <c r="M746" s="669" t="s">
        <v>295</v>
      </c>
      <c r="N746" s="162" t="s">
        <v>1987</v>
      </c>
      <c r="O746" s="163" t="s">
        <v>2010</v>
      </c>
      <c r="P746" s="200"/>
      <c r="Q746" s="200"/>
      <c r="R746" s="200"/>
      <c r="S746" s="200"/>
      <c r="T746" s="200"/>
      <c r="U746" s="200"/>
      <c r="V746" s="164" t="s">
        <v>1913</v>
      </c>
      <c r="W746" s="964" t="s">
        <v>1914</v>
      </c>
      <c r="X746" s="965" t="s">
        <v>355</v>
      </c>
      <c r="Y746" s="200" t="s">
        <v>2113</v>
      </c>
      <c r="Z746" s="200"/>
      <c r="AA746" s="107" t="s">
        <v>349</v>
      </c>
      <c r="AB746" s="1159" t="s">
        <v>2090</v>
      </c>
      <c r="AC746" s="200"/>
      <c r="AD746" s="200"/>
      <c r="AE746" s="200"/>
      <c r="AF746" s="200"/>
      <c r="AG746" s="200"/>
      <c r="AH746" s="200"/>
      <c r="AI746" s="200"/>
      <c r="AJ746" s="200"/>
      <c r="AK746" s="670" t="s">
        <v>162</v>
      </c>
      <c r="AL746" s="670"/>
      <c r="AM746" s="670" t="s">
        <v>241</v>
      </c>
      <c r="AN746" s="147" t="s">
        <v>213</v>
      </c>
      <c r="AO746" s="104" t="s">
        <v>62</v>
      </c>
      <c r="AP746" s="104" t="e">
        <f t="shared" si="33"/>
        <v>#N/A</v>
      </c>
      <c r="AQ746" s="157" t="s">
        <v>66</v>
      </c>
      <c r="AR746" s="326"/>
      <c r="AS746" s="200"/>
      <c r="AT746" s="200"/>
      <c r="AU746" s="129"/>
      <c r="AV746" s="200"/>
      <c r="AW746" s="483" t="s">
        <v>146</v>
      </c>
      <c r="AX746" s="200"/>
      <c r="AY746" s="200"/>
      <c r="AZ746" s="892">
        <v>44617</v>
      </c>
      <c r="BA746" s="200"/>
      <c r="BB746" s="200"/>
      <c r="BC746" s="200"/>
      <c r="BD746" s="200"/>
      <c r="BE746" s="132"/>
      <c r="BF746" s="132"/>
      <c r="BG746" s="132"/>
      <c r="BH746" s="132"/>
      <c r="BI746" s="200"/>
      <c r="BJ746" s="200"/>
      <c r="BK746" s="200"/>
      <c r="BL746" s="107">
        <f t="shared" si="34"/>
        <v>44617</v>
      </c>
      <c r="BM746" s="107" t="e">
        <f>VLOOKUP(BL:BL,value!$A:$B,2,0)</f>
        <v>#N/A</v>
      </c>
      <c r="BN746" s="107" t="e">
        <f>VLOOKUP(BM:BM,value!C:D,2,0)</f>
        <v>#N/A</v>
      </c>
      <c r="BO746" s="107">
        <f t="shared" si="35"/>
        <v>-44617</v>
      </c>
      <c r="BP746" s="107" t="e">
        <f>VLOOKUP(BO:BO,value!$A:$B,2,0)</f>
        <v>#N/A</v>
      </c>
      <c r="BQ746" s="107" t="e">
        <f>VLOOKUP(BP:BP,value!C:D,2,0)</f>
        <v>#N/A</v>
      </c>
      <c r="BR746" s="107" t="e">
        <f>LOOKUP(AR746,value!$F$2:$H$20)</f>
        <v>#N/A</v>
      </c>
    </row>
    <row r="747" spans="1:70" ht="19.95" customHeight="1">
      <c r="A747" s="200"/>
      <c r="B747" s="607">
        <v>44530</v>
      </c>
      <c r="C747" s="161" t="s">
        <v>1797</v>
      </c>
      <c r="D747" s="164" t="s">
        <v>1831</v>
      </c>
      <c r="E747" s="162" t="s">
        <v>1968</v>
      </c>
      <c r="F747" s="892">
        <v>44617</v>
      </c>
      <c r="G747" s="200"/>
      <c r="H747" s="200"/>
      <c r="I747" s="200"/>
      <c r="J747" s="200"/>
      <c r="K747" s="962">
        <v>88122582</v>
      </c>
      <c r="L747" s="89">
        <v>1240109176</v>
      </c>
      <c r="M747" s="669" t="s">
        <v>295</v>
      </c>
      <c r="N747" s="968" t="s">
        <v>1999</v>
      </c>
      <c r="O747" s="969" t="s">
        <v>2011</v>
      </c>
      <c r="P747" s="200"/>
      <c r="Q747" s="200"/>
      <c r="R747" s="200"/>
      <c r="S747" s="200"/>
      <c r="T747" s="200"/>
      <c r="U747" s="200"/>
      <c r="V747" s="164" t="s">
        <v>1915</v>
      </c>
      <c r="W747" s="964" t="s">
        <v>1916</v>
      </c>
      <c r="X747" s="965" t="s">
        <v>355</v>
      </c>
      <c r="Y747" s="200" t="s">
        <v>2113</v>
      </c>
      <c r="Z747" s="200"/>
      <c r="AA747" s="107" t="s">
        <v>349</v>
      </c>
      <c r="AB747" s="1160" t="s">
        <v>2091</v>
      </c>
      <c r="AC747" s="200"/>
      <c r="AD747" s="200"/>
      <c r="AE747" s="200"/>
      <c r="AF747" s="200"/>
      <c r="AG747" s="200"/>
      <c r="AH747" s="200"/>
      <c r="AI747" s="200"/>
      <c r="AJ747" s="200"/>
      <c r="AK747" s="670" t="s">
        <v>162</v>
      </c>
      <c r="AL747" s="670"/>
      <c r="AM747" s="670" t="s">
        <v>241</v>
      </c>
      <c r="AN747" s="909" t="s">
        <v>172</v>
      </c>
      <c r="AO747" s="104" t="s">
        <v>62</v>
      </c>
      <c r="AP747" s="104" t="e">
        <f t="shared" si="33"/>
        <v>#N/A</v>
      </c>
      <c r="AQ747" s="157" t="s">
        <v>66</v>
      </c>
      <c r="AR747" s="326"/>
      <c r="AS747" s="200"/>
      <c r="AT747" s="200"/>
      <c r="AU747" s="129"/>
      <c r="AV747" s="200"/>
      <c r="AW747" s="483" t="s">
        <v>146</v>
      </c>
      <c r="AX747" s="200"/>
      <c r="AY747" s="200"/>
      <c r="AZ747" s="892">
        <v>44617</v>
      </c>
      <c r="BA747" s="200"/>
      <c r="BB747" s="200"/>
      <c r="BC747" s="200"/>
      <c r="BD747" s="200"/>
      <c r="BE747" s="132"/>
      <c r="BF747" s="132"/>
      <c r="BG747" s="132"/>
      <c r="BH747" s="132"/>
      <c r="BI747" s="200"/>
      <c r="BJ747" s="200"/>
      <c r="BK747" s="200"/>
      <c r="BL747" s="107">
        <f t="shared" si="34"/>
        <v>44617</v>
      </c>
      <c r="BM747" s="107" t="e">
        <f>VLOOKUP(BL:BL,value!$A:$B,2,0)</f>
        <v>#N/A</v>
      </c>
      <c r="BN747" s="107" t="e">
        <f>VLOOKUP(BM:BM,value!C:D,2,0)</f>
        <v>#N/A</v>
      </c>
      <c r="BO747" s="107">
        <f t="shared" si="35"/>
        <v>-44617</v>
      </c>
      <c r="BP747" s="107" t="e">
        <f>VLOOKUP(BO:BO,value!$A:$B,2,0)</f>
        <v>#N/A</v>
      </c>
      <c r="BQ747" s="107" t="e">
        <f>VLOOKUP(BP:BP,value!C:D,2,0)</f>
        <v>#N/A</v>
      </c>
      <c r="BR747" s="107" t="e">
        <f>LOOKUP(AR747,value!$F$2:$H$20)</f>
        <v>#N/A</v>
      </c>
    </row>
    <row r="748" spans="1:70" ht="19.95" customHeight="1">
      <c r="A748" s="200"/>
      <c r="B748" s="997">
        <v>44613</v>
      </c>
      <c r="C748" s="1001">
        <v>206914541</v>
      </c>
      <c r="D748" s="1005" t="s">
        <v>3664</v>
      </c>
      <c r="E748" s="1009" t="s">
        <v>4537</v>
      </c>
      <c r="F748" s="1015">
        <v>44617</v>
      </c>
      <c r="G748" s="200"/>
      <c r="H748" s="200"/>
      <c r="I748" s="200"/>
      <c r="J748" s="200"/>
      <c r="K748" s="1023" t="s">
        <v>4540</v>
      </c>
      <c r="L748" s="1027">
        <v>65210073</v>
      </c>
      <c r="M748" s="1033" t="s">
        <v>42</v>
      </c>
      <c r="N748" s="1035" t="s">
        <v>2658</v>
      </c>
      <c r="O748" s="1035" t="s">
        <v>3666</v>
      </c>
      <c r="P748" s="1048"/>
      <c r="Q748" s="1048"/>
      <c r="R748" s="200"/>
      <c r="S748" s="200"/>
      <c r="T748" s="200"/>
      <c r="U748" s="200"/>
      <c r="V748" s="157" t="s">
        <v>3664</v>
      </c>
      <c r="W748" s="157" t="s">
        <v>4546</v>
      </c>
      <c r="X748" s="157" t="s">
        <v>4547</v>
      </c>
      <c r="Y748" s="1065" t="s">
        <v>4550</v>
      </c>
      <c r="Z748" s="1073" t="s">
        <v>1689</v>
      </c>
      <c r="AA748" s="981" t="s">
        <v>349</v>
      </c>
      <c r="AB748" s="1161" t="s">
        <v>4552</v>
      </c>
      <c r="AC748" s="200"/>
      <c r="AD748" s="200"/>
      <c r="AE748" s="1077" t="s">
        <v>271</v>
      </c>
      <c r="AF748" s="1077" t="s">
        <v>271</v>
      </c>
      <c r="AG748" s="1077" t="s">
        <v>271</v>
      </c>
      <c r="AH748" s="200"/>
      <c r="AI748" s="200"/>
      <c r="AJ748" s="200"/>
      <c r="AK748" s="670" t="s">
        <v>162</v>
      </c>
      <c r="AL748" s="670"/>
      <c r="AM748" s="670" t="s">
        <v>241</v>
      </c>
      <c r="AN748" s="981" t="s">
        <v>217</v>
      </c>
      <c r="AO748" s="107" t="s">
        <v>62</v>
      </c>
      <c r="AP748" s="107" t="e">
        <f t="shared" si="33"/>
        <v>#N/A</v>
      </c>
      <c r="AQ748" s="483" t="s">
        <v>65</v>
      </c>
      <c r="AR748" s="326"/>
      <c r="AS748" s="200"/>
      <c r="AT748" s="200"/>
      <c r="AU748" s="129"/>
      <c r="AV748" s="200"/>
      <c r="AW748" s="483" t="s">
        <v>146</v>
      </c>
      <c r="AX748" s="200"/>
      <c r="AY748" s="200"/>
      <c r="AZ748" s="1082">
        <v>44617</v>
      </c>
      <c r="BA748" s="200"/>
      <c r="BB748" s="200"/>
      <c r="BC748" s="200"/>
      <c r="BD748" s="200"/>
      <c r="BE748" s="132"/>
      <c r="BF748" s="132"/>
      <c r="BG748" s="132"/>
      <c r="BH748" s="132"/>
      <c r="BI748" s="200"/>
      <c r="BJ748" s="200"/>
      <c r="BK748" s="200"/>
      <c r="BL748" s="107">
        <f t="shared" si="34"/>
        <v>44617</v>
      </c>
      <c r="BM748" s="107" t="e">
        <f>VLOOKUP(BL:BL,value!$A:$B,2,0)</f>
        <v>#N/A</v>
      </c>
      <c r="BN748" s="107" t="e">
        <f>VLOOKUP(BM:BM,value!C:D,2,0)</f>
        <v>#N/A</v>
      </c>
      <c r="BO748" s="107">
        <f t="shared" si="35"/>
        <v>-44617</v>
      </c>
      <c r="BP748" s="107" t="e">
        <f>VLOOKUP(BO:BO,value!$A:$B,2,0)</f>
        <v>#N/A</v>
      </c>
      <c r="BQ748" s="107" t="e">
        <f>VLOOKUP(BP:BP,value!C:D,2,0)</f>
        <v>#N/A</v>
      </c>
      <c r="BR748" s="107" t="e">
        <f>LOOKUP(AR748,value!$F$2:$H$20)</f>
        <v>#N/A</v>
      </c>
    </row>
    <row r="749" spans="1:70" ht="19.95" customHeight="1">
      <c r="A749" s="200"/>
      <c r="B749" s="997">
        <v>44613</v>
      </c>
      <c r="C749" s="1001">
        <v>206914541</v>
      </c>
      <c r="D749" s="1005" t="s">
        <v>3664</v>
      </c>
      <c r="E749" s="1009" t="s">
        <v>4537</v>
      </c>
      <c r="F749" s="1015">
        <v>44617</v>
      </c>
      <c r="G749" s="200"/>
      <c r="H749" s="200"/>
      <c r="I749" s="200"/>
      <c r="J749" s="200"/>
      <c r="K749" s="1023" t="s">
        <v>4541</v>
      </c>
      <c r="L749" s="1027">
        <v>65210074</v>
      </c>
      <c r="M749" s="1033" t="s">
        <v>42</v>
      </c>
      <c r="N749" s="1042" t="s">
        <v>2658</v>
      </c>
      <c r="O749" s="1042" t="s">
        <v>3666</v>
      </c>
      <c r="P749" s="1048"/>
      <c r="Q749" s="1048"/>
      <c r="R749" s="200"/>
      <c r="S749" s="200"/>
      <c r="T749" s="200"/>
      <c r="U749" s="200"/>
      <c r="V749" s="157" t="s">
        <v>3664</v>
      </c>
      <c r="W749" s="157" t="s">
        <v>4546</v>
      </c>
      <c r="X749" s="157" t="s">
        <v>4547</v>
      </c>
      <c r="Y749" s="1065" t="s">
        <v>4550</v>
      </c>
      <c r="Z749" s="1073" t="s">
        <v>1689</v>
      </c>
      <c r="AA749" s="981" t="s">
        <v>349</v>
      </c>
      <c r="AB749" s="1162" t="s">
        <v>4553</v>
      </c>
      <c r="AC749" s="200"/>
      <c r="AD749" s="200"/>
      <c r="AE749" s="1077" t="s">
        <v>271</v>
      </c>
      <c r="AF749" s="1077" t="s">
        <v>271</v>
      </c>
      <c r="AG749" s="1077" t="s">
        <v>271</v>
      </c>
      <c r="AH749" s="200"/>
      <c r="AI749" s="200"/>
      <c r="AJ749" s="200"/>
      <c r="AK749" s="670" t="s">
        <v>162</v>
      </c>
      <c r="AL749" s="670"/>
      <c r="AM749" s="670" t="s">
        <v>241</v>
      </c>
      <c r="AN749" s="1081" t="s">
        <v>217</v>
      </c>
      <c r="AO749" s="107" t="s">
        <v>62</v>
      </c>
      <c r="AP749" s="107" t="e">
        <f t="shared" si="33"/>
        <v>#N/A</v>
      </c>
      <c r="AQ749" s="483" t="s">
        <v>65</v>
      </c>
      <c r="AR749" s="326"/>
      <c r="AS749" s="200"/>
      <c r="AT749" s="200"/>
      <c r="AU749" s="129"/>
      <c r="AV749" s="200"/>
      <c r="AW749" s="483" t="s">
        <v>146</v>
      </c>
      <c r="AX749" s="200"/>
      <c r="AY749" s="200"/>
      <c r="AZ749" s="1082">
        <v>44617</v>
      </c>
      <c r="BA749" s="200"/>
      <c r="BB749" s="200"/>
      <c r="BC749" s="200"/>
      <c r="BD749" s="200"/>
      <c r="BE749" s="132"/>
      <c r="BF749" s="132"/>
      <c r="BG749" s="132"/>
      <c r="BH749" s="132"/>
      <c r="BI749" s="200"/>
      <c r="BJ749" s="200"/>
      <c r="BK749" s="200"/>
      <c r="BL749" s="107">
        <f t="shared" si="34"/>
        <v>44617</v>
      </c>
      <c r="BM749" s="107" t="e">
        <f>VLOOKUP(BL:BL,value!$A:$B,2,0)</f>
        <v>#N/A</v>
      </c>
      <c r="BN749" s="107" t="e">
        <f>VLOOKUP(BM:BM,value!C:D,2,0)</f>
        <v>#N/A</v>
      </c>
      <c r="BO749" s="107">
        <f t="shared" si="35"/>
        <v>-44617</v>
      </c>
      <c r="BP749" s="107" t="e">
        <f>VLOOKUP(BO:BO,value!$A:$B,2,0)</f>
        <v>#N/A</v>
      </c>
      <c r="BQ749" s="107" t="e">
        <f>VLOOKUP(BP:BP,value!C:D,2,0)</f>
        <v>#N/A</v>
      </c>
      <c r="BR749" s="107" t="e">
        <f>LOOKUP(AR749,value!$F$2:$H$20)</f>
        <v>#N/A</v>
      </c>
    </row>
    <row r="750" spans="1:70" ht="19.95" customHeight="1">
      <c r="A750" s="200"/>
      <c r="B750" s="660">
        <v>44587</v>
      </c>
      <c r="C750" s="705">
        <v>206694457</v>
      </c>
      <c r="D750" s="709" t="s">
        <v>3809</v>
      </c>
      <c r="E750" s="713" t="s">
        <v>3810</v>
      </c>
      <c r="F750" s="500">
        <v>44618</v>
      </c>
      <c r="G750" s="1018">
        <v>0.41666666666666669</v>
      </c>
      <c r="H750" s="200"/>
      <c r="I750" s="200"/>
      <c r="J750" s="200"/>
      <c r="K750" s="206">
        <v>80503766</v>
      </c>
      <c r="L750" s="897" t="s">
        <v>3822</v>
      </c>
      <c r="M750" s="804" t="s">
        <v>325</v>
      </c>
      <c r="N750" s="729" t="s">
        <v>330</v>
      </c>
      <c r="O750" s="729" t="s">
        <v>3830</v>
      </c>
      <c r="P750" s="823" t="s">
        <v>2392</v>
      </c>
      <c r="Q750" s="823" t="s">
        <v>3831</v>
      </c>
      <c r="R750" s="200"/>
      <c r="S750" s="200"/>
      <c r="T750" s="200"/>
      <c r="U750" s="200"/>
      <c r="V750" s="157" t="s">
        <v>3838</v>
      </c>
      <c r="W750" s="157" t="s">
        <v>3809</v>
      </c>
      <c r="X750" s="157" t="s">
        <v>487</v>
      </c>
      <c r="Y750" s="737" t="s">
        <v>3849</v>
      </c>
      <c r="Z750" s="742" t="s">
        <v>370</v>
      </c>
      <c r="AA750" s="113" t="s">
        <v>349</v>
      </c>
      <c r="AB750" s="1142" t="s">
        <v>3857</v>
      </c>
      <c r="AC750" s="200"/>
      <c r="AD750" s="829">
        <v>1230265927</v>
      </c>
      <c r="AE750" s="829" t="s">
        <v>350</v>
      </c>
      <c r="AF750" s="829" t="s">
        <v>3868</v>
      </c>
      <c r="AG750" s="742" t="s">
        <v>271</v>
      </c>
      <c r="AH750" s="200"/>
      <c r="AI750" s="200"/>
      <c r="AJ750" s="200"/>
      <c r="AK750" s="670" t="s">
        <v>155</v>
      </c>
      <c r="AL750" s="132"/>
      <c r="AM750" s="132" t="s">
        <v>241</v>
      </c>
      <c r="AN750" s="113" t="s">
        <v>213</v>
      </c>
      <c r="AO750" s="104" t="s">
        <v>62</v>
      </c>
      <c r="AP750" s="104" t="e">
        <f t="shared" si="33"/>
        <v>#N/A</v>
      </c>
      <c r="AQ750" s="157" t="s">
        <v>65</v>
      </c>
      <c r="AR750" s="326"/>
      <c r="AS750" s="200"/>
      <c r="AT750" s="200"/>
      <c r="AU750" s="129"/>
      <c r="AV750" s="200"/>
      <c r="AW750" s="157" t="s">
        <v>146</v>
      </c>
      <c r="AX750" s="200"/>
      <c r="AY750" s="200" t="s">
        <v>111</v>
      </c>
      <c r="AZ750" s="575">
        <v>44617</v>
      </c>
      <c r="BA750" s="200"/>
      <c r="BB750" s="200"/>
      <c r="BC750" s="200"/>
      <c r="BD750" s="200"/>
      <c r="BE750" s="326">
        <v>44618</v>
      </c>
      <c r="BF750" s="132" t="s">
        <v>3605</v>
      </c>
      <c r="BG750" s="326">
        <v>44611</v>
      </c>
      <c r="BH750" s="631">
        <v>0.6875</v>
      </c>
      <c r="BI750" s="200" t="s">
        <v>4528</v>
      </c>
      <c r="BJ750" s="200">
        <v>1</v>
      </c>
      <c r="BK750" s="200" t="s">
        <v>515</v>
      </c>
      <c r="BL750" s="107">
        <f t="shared" si="34"/>
        <v>44618</v>
      </c>
      <c r="BM750" s="107" t="e">
        <f>VLOOKUP(BL:BL,value!$A:$B,2,0)</f>
        <v>#N/A</v>
      </c>
      <c r="BN750" s="107" t="e">
        <f>VLOOKUP(BM:BM,value!C:D,2,0)</f>
        <v>#N/A</v>
      </c>
      <c r="BO750" s="107">
        <f t="shared" si="35"/>
        <v>-44617</v>
      </c>
      <c r="BP750" s="107" t="e">
        <f>VLOOKUP(BO:BO,value!$A:$B,2,0)</f>
        <v>#N/A</v>
      </c>
      <c r="BQ750" s="107" t="e">
        <f>VLOOKUP(BP:BP,value!C:D,2,0)</f>
        <v>#N/A</v>
      </c>
      <c r="BR750" s="107" t="e">
        <f>LOOKUP(AR750,value!$F$2:$H$20)</f>
        <v>#N/A</v>
      </c>
    </row>
    <row r="751" spans="1:70" ht="19.95" customHeight="1">
      <c r="A751" s="200"/>
      <c r="B751" s="660">
        <v>44600</v>
      </c>
      <c r="C751" s="705">
        <v>206914319</v>
      </c>
      <c r="D751" s="709" t="s">
        <v>3817</v>
      </c>
      <c r="E751" s="713" t="s">
        <v>3818</v>
      </c>
      <c r="F751" s="500">
        <v>44618</v>
      </c>
      <c r="G751" s="234" t="s">
        <v>1659</v>
      </c>
      <c r="H751" s="200"/>
      <c r="I751" s="200"/>
      <c r="J751" s="200"/>
      <c r="K751" s="180">
        <v>80503790</v>
      </c>
      <c r="L751" s="1029" t="s">
        <v>3829</v>
      </c>
      <c r="M751" s="803" t="s">
        <v>325</v>
      </c>
      <c r="N751" s="729" t="s">
        <v>3837</v>
      </c>
      <c r="O751" s="729" t="s">
        <v>1725</v>
      </c>
      <c r="P751" s="624" t="s">
        <v>271</v>
      </c>
      <c r="Q751" s="624" t="s">
        <v>271</v>
      </c>
      <c r="R751" s="200"/>
      <c r="S751" s="200"/>
      <c r="T751" s="200"/>
      <c r="U751" s="200"/>
      <c r="V751" s="157" t="s">
        <v>3817</v>
      </c>
      <c r="W751" s="157" t="s">
        <v>3847</v>
      </c>
      <c r="X751" s="157" t="s">
        <v>3848</v>
      </c>
      <c r="Y751" s="1067" t="s">
        <v>3853</v>
      </c>
      <c r="Z751" s="627" t="s">
        <v>1689</v>
      </c>
      <c r="AA751" s="143" t="s">
        <v>349</v>
      </c>
      <c r="AB751" s="1142" t="s">
        <v>3863</v>
      </c>
      <c r="AC751" s="200"/>
      <c r="AD751" s="572">
        <v>1230265707</v>
      </c>
      <c r="AE751" s="572" t="s">
        <v>3871</v>
      </c>
      <c r="AF751" s="572" t="s">
        <v>271</v>
      </c>
      <c r="AG751" s="627" t="s">
        <v>271</v>
      </c>
      <c r="AH751" s="200"/>
      <c r="AI751" s="200"/>
      <c r="AJ751" s="200"/>
      <c r="AK751" s="132" t="s">
        <v>55</v>
      </c>
      <c r="AL751" s="132"/>
      <c r="AM751" s="132" t="s">
        <v>241</v>
      </c>
      <c r="AN751" s="143" t="s">
        <v>205</v>
      </c>
      <c r="AO751" s="104" t="s">
        <v>62</v>
      </c>
      <c r="AP751" s="104" t="e">
        <f t="shared" si="33"/>
        <v>#N/A</v>
      </c>
      <c r="AQ751" s="157" t="s">
        <v>65</v>
      </c>
      <c r="AR751" s="326"/>
      <c r="AS751" s="200"/>
      <c r="AT751" s="200"/>
      <c r="AU751" s="129"/>
      <c r="AV751" s="200"/>
      <c r="AW751" s="157" t="s">
        <v>146</v>
      </c>
      <c r="AX751" s="200"/>
      <c r="AY751" s="200"/>
      <c r="AZ751" s="661">
        <v>44618</v>
      </c>
      <c r="BA751" s="200"/>
      <c r="BB751" s="200"/>
      <c r="BC751" s="200"/>
      <c r="BD751" s="200"/>
      <c r="BE751" s="132"/>
      <c r="BF751" s="132"/>
      <c r="BG751" s="132"/>
      <c r="BH751" s="132"/>
      <c r="BI751" s="200"/>
      <c r="BJ751" s="200"/>
      <c r="BK751" s="200"/>
      <c r="BL751" s="107">
        <f t="shared" si="34"/>
        <v>44618</v>
      </c>
      <c r="BM751" s="107" t="e">
        <f>VLOOKUP(BL:BL,value!$A:$B,2,0)</f>
        <v>#N/A</v>
      </c>
      <c r="BN751" s="107" t="e">
        <f>VLOOKUP(BM:BM,value!C:D,2,0)</f>
        <v>#N/A</v>
      </c>
      <c r="BO751" s="107">
        <f t="shared" si="35"/>
        <v>-44618</v>
      </c>
      <c r="BP751" s="107" t="e">
        <f>VLOOKUP(BO:BO,value!$A:$B,2,0)</f>
        <v>#N/A</v>
      </c>
      <c r="BQ751" s="107" t="e">
        <f>VLOOKUP(BP:BP,value!C:D,2,0)</f>
        <v>#N/A</v>
      </c>
      <c r="BR751" s="107" t="e">
        <f>LOOKUP(AR751,value!$F$2:$H$20)</f>
        <v>#N/A</v>
      </c>
    </row>
    <row r="752" spans="1:70" ht="19.95" customHeight="1">
      <c r="A752" s="200"/>
      <c r="B752" s="842">
        <v>44587</v>
      </c>
      <c r="C752" s="481">
        <v>205805732</v>
      </c>
      <c r="D752" s="482" t="s">
        <v>3700</v>
      </c>
      <c r="E752" s="681" t="s">
        <v>2497</v>
      </c>
      <c r="F752" s="500">
        <v>44620</v>
      </c>
      <c r="G752" s="200"/>
      <c r="H752" s="200"/>
      <c r="I752" s="200"/>
      <c r="J752" s="200"/>
      <c r="K752" s="388">
        <v>82303636</v>
      </c>
      <c r="L752" s="157"/>
      <c r="M752" s="200"/>
      <c r="N752" s="401" t="s">
        <v>330</v>
      </c>
      <c r="O752" s="402" t="s">
        <v>2510</v>
      </c>
      <c r="P752" s="200"/>
      <c r="Q752" s="200"/>
      <c r="R752" s="200"/>
      <c r="S752" s="200"/>
      <c r="T752" s="200"/>
      <c r="U752" s="200"/>
      <c r="V752" s="157"/>
      <c r="W752" s="157"/>
      <c r="X752" s="157"/>
      <c r="Y752" s="693" t="s">
        <v>2188</v>
      </c>
      <c r="Z752" s="200"/>
      <c r="AA752" s="157"/>
      <c r="AB752" s="1135" t="s">
        <v>3725</v>
      </c>
      <c r="AC752" s="200"/>
      <c r="AD752" s="669"/>
      <c r="AE752" s="669"/>
      <c r="AF752" s="669"/>
      <c r="AG752" s="200"/>
      <c r="AH752" s="200"/>
      <c r="AI752" s="200"/>
      <c r="AJ752" s="200"/>
      <c r="AK752" s="132" t="s">
        <v>162</v>
      </c>
      <c r="AL752" s="132"/>
      <c r="AM752" s="132" t="s">
        <v>244</v>
      </c>
      <c r="AN752" s="683" t="s">
        <v>172</v>
      </c>
      <c r="AO752" s="104" t="s">
        <v>62</v>
      </c>
      <c r="AP752" s="104" t="e">
        <f t="shared" si="33"/>
        <v>#N/A</v>
      </c>
      <c r="AQ752" s="157" t="s">
        <v>65</v>
      </c>
      <c r="AR752" s="326"/>
      <c r="AS752" s="200"/>
      <c r="AT752" s="200"/>
      <c r="AU752" s="129"/>
      <c r="AV752" s="200"/>
      <c r="AW752" s="157" t="s">
        <v>146</v>
      </c>
      <c r="AX752" s="200"/>
      <c r="AY752" s="200"/>
      <c r="AZ752" s="661">
        <v>44620</v>
      </c>
      <c r="BA752" s="200"/>
      <c r="BB752" s="200"/>
      <c r="BC752" s="200"/>
      <c r="BD752" s="200"/>
      <c r="BE752" s="132"/>
      <c r="BF752" s="132"/>
      <c r="BG752" s="132"/>
      <c r="BH752" s="132"/>
      <c r="BI752" s="200"/>
      <c r="BJ752" s="200"/>
      <c r="BK752" s="200"/>
      <c r="BL752" s="107">
        <f t="shared" si="34"/>
        <v>44620</v>
      </c>
      <c r="BM752" s="107" t="e">
        <f>VLOOKUP(BL:BL,value!$A:$B,2,0)</f>
        <v>#N/A</v>
      </c>
      <c r="BN752" s="107" t="e">
        <f>VLOOKUP(BM:BM,value!C:D,2,0)</f>
        <v>#N/A</v>
      </c>
      <c r="BO752" s="107">
        <f t="shared" si="35"/>
        <v>-44620</v>
      </c>
      <c r="BP752" s="107" t="e">
        <f>VLOOKUP(BO:BO,value!$A:$B,2,0)</f>
        <v>#N/A</v>
      </c>
      <c r="BQ752" s="107" t="e">
        <f>VLOOKUP(BP:BP,value!C:D,2,0)</f>
        <v>#N/A</v>
      </c>
      <c r="BR752" s="107" t="e">
        <f>LOOKUP(AR752,value!$F$2:$H$20)</f>
        <v>#N/A</v>
      </c>
    </row>
    <row r="753" spans="1:70" ht="19.95" customHeight="1">
      <c r="A753" s="200"/>
      <c r="B753" s="842">
        <v>44587</v>
      </c>
      <c r="C753" s="481">
        <v>205805724</v>
      </c>
      <c r="D753" s="482" t="s">
        <v>3701</v>
      </c>
      <c r="E753" s="681" t="s">
        <v>2496</v>
      </c>
      <c r="F753" s="500">
        <v>44620</v>
      </c>
      <c r="G753" s="200"/>
      <c r="H753" s="200"/>
      <c r="I753" s="200"/>
      <c r="J753" s="200"/>
      <c r="K753" s="388">
        <v>82303634</v>
      </c>
      <c r="L753" s="157"/>
      <c r="M753" s="200"/>
      <c r="N753" s="401" t="s">
        <v>330</v>
      </c>
      <c r="O753" s="402" t="s">
        <v>2510</v>
      </c>
      <c r="P753" s="200"/>
      <c r="Q753" s="200"/>
      <c r="R753" s="200"/>
      <c r="S753" s="200"/>
      <c r="T753" s="200"/>
      <c r="U753" s="200"/>
      <c r="V753" s="157"/>
      <c r="W753" s="157"/>
      <c r="X753" s="157"/>
      <c r="Y753" s="693" t="s">
        <v>2188</v>
      </c>
      <c r="Z753" s="200"/>
      <c r="AA753" s="157"/>
      <c r="AB753" s="1135" t="s">
        <v>3726</v>
      </c>
      <c r="AC753" s="200"/>
      <c r="AD753" s="669"/>
      <c r="AE753" s="669"/>
      <c r="AF753" s="669"/>
      <c r="AG753" s="200"/>
      <c r="AH753" s="200"/>
      <c r="AI753" s="200"/>
      <c r="AJ753" s="200"/>
      <c r="AK753" s="132" t="s">
        <v>162</v>
      </c>
      <c r="AL753" s="132"/>
      <c r="AM753" s="132" t="s">
        <v>244</v>
      </c>
      <c r="AN753" s="683" t="s">
        <v>172</v>
      </c>
      <c r="AO753" s="104" t="s">
        <v>62</v>
      </c>
      <c r="AP753" s="104" t="e">
        <f t="shared" si="33"/>
        <v>#N/A</v>
      </c>
      <c r="AQ753" s="157" t="s">
        <v>65</v>
      </c>
      <c r="AR753" s="326"/>
      <c r="AS753" s="200"/>
      <c r="AT753" s="200"/>
      <c r="AU753" s="129"/>
      <c r="AV753" s="200"/>
      <c r="AW753" s="157" t="s">
        <v>146</v>
      </c>
      <c r="AX753" s="200"/>
      <c r="AY753" s="200"/>
      <c r="AZ753" s="661">
        <v>44620</v>
      </c>
      <c r="BA753" s="200"/>
      <c r="BB753" s="200"/>
      <c r="BC753" s="200"/>
      <c r="BD753" s="200"/>
      <c r="BE753" s="132"/>
      <c r="BF753" s="132"/>
      <c r="BG753" s="132"/>
      <c r="BH753" s="132"/>
      <c r="BI753" s="200"/>
      <c r="BJ753" s="200"/>
      <c r="BK753" s="200"/>
      <c r="BL753" s="107">
        <f t="shared" si="34"/>
        <v>44620</v>
      </c>
      <c r="BM753" s="107" t="e">
        <f>VLOOKUP(BL:BL,value!$A:$B,2,0)</f>
        <v>#N/A</v>
      </c>
      <c r="BN753" s="107" t="e">
        <f>VLOOKUP(BM:BM,value!C:D,2,0)</f>
        <v>#N/A</v>
      </c>
      <c r="BO753" s="107">
        <f t="shared" si="35"/>
        <v>-44620</v>
      </c>
      <c r="BP753" s="107" t="e">
        <f>VLOOKUP(BO:BO,value!$A:$B,2,0)</f>
        <v>#N/A</v>
      </c>
      <c r="BQ753" s="107" t="e">
        <f>VLOOKUP(BP:BP,value!C:D,2,0)</f>
        <v>#N/A</v>
      </c>
      <c r="BR753" s="107" t="e">
        <f>LOOKUP(AR753,value!$F$2:$H$20)</f>
        <v>#N/A</v>
      </c>
    </row>
    <row r="754" spans="1:70" ht="19.95" customHeight="1">
      <c r="A754" s="200"/>
      <c r="B754" s="842">
        <v>44587</v>
      </c>
      <c r="C754" s="481">
        <v>205804784</v>
      </c>
      <c r="D754" s="482" t="s">
        <v>3702</v>
      </c>
      <c r="E754" s="681" t="s">
        <v>2498</v>
      </c>
      <c r="F754" s="500">
        <v>44620</v>
      </c>
      <c r="G754" s="200"/>
      <c r="H754" s="200"/>
      <c r="I754" s="200"/>
      <c r="J754" s="200"/>
      <c r="K754" s="388">
        <v>82303440</v>
      </c>
      <c r="L754" s="157"/>
      <c r="M754" s="200"/>
      <c r="N754" s="401" t="s">
        <v>330</v>
      </c>
      <c r="O754" s="402" t="s">
        <v>2512</v>
      </c>
      <c r="P754" s="200"/>
      <c r="Q754" s="200"/>
      <c r="R754" s="200"/>
      <c r="S754" s="200"/>
      <c r="T754" s="200"/>
      <c r="U754" s="200"/>
      <c r="V754" s="157"/>
      <c r="W754" s="157"/>
      <c r="X754" s="157"/>
      <c r="Y754" s="693" t="s">
        <v>2188</v>
      </c>
      <c r="Z754" s="200"/>
      <c r="AA754" s="157"/>
      <c r="AB754" s="1135" t="s">
        <v>3727</v>
      </c>
      <c r="AC754" s="200"/>
      <c r="AD754" s="669"/>
      <c r="AE754" s="669"/>
      <c r="AF754" s="669"/>
      <c r="AG754" s="200"/>
      <c r="AH754" s="200"/>
      <c r="AI754" s="200"/>
      <c r="AJ754" s="200"/>
      <c r="AK754" s="132" t="s">
        <v>162</v>
      </c>
      <c r="AL754" s="132"/>
      <c r="AM754" s="132" t="s">
        <v>244</v>
      </c>
      <c r="AN754" s="683" t="s">
        <v>172</v>
      </c>
      <c r="AO754" s="104" t="s">
        <v>62</v>
      </c>
      <c r="AP754" s="104" t="e">
        <f t="shared" si="33"/>
        <v>#N/A</v>
      </c>
      <c r="AQ754" s="157" t="s">
        <v>65</v>
      </c>
      <c r="AR754" s="326"/>
      <c r="AS754" s="200"/>
      <c r="AT754" s="200"/>
      <c r="AU754" s="129"/>
      <c r="AV754" s="200"/>
      <c r="AW754" s="157" t="s">
        <v>146</v>
      </c>
      <c r="AX754" s="200"/>
      <c r="AY754" s="200"/>
      <c r="AZ754" s="661">
        <v>44620</v>
      </c>
      <c r="BA754" s="200"/>
      <c r="BB754" s="200"/>
      <c r="BC754" s="200"/>
      <c r="BD754" s="200"/>
      <c r="BE754" s="132"/>
      <c r="BF754" s="132"/>
      <c r="BG754" s="132"/>
      <c r="BH754" s="132"/>
      <c r="BI754" s="200"/>
      <c r="BJ754" s="200"/>
      <c r="BK754" s="200"/>
      <c r="BL754" s="107">
        <f t="shared" si="34"/>
        <v>44620</v>
      </c>
      <c r="BM754" s="107" t="e">
        <f>VLOOKUP(BL:BL,value!$A:$B,2,0)</f>
        <v>#N/A</v>
      </c>
      <c r="BN754" s="107" t="e">
        <f>VLOOKUP(BM:BM,value!C:D,2,0)</f>
        <v>#N/A</v>
      </c>
      <c r="BO754" s="107">
        <f t="shared" si="35"/>
        <v>-44620</v>
      </c>
      <c r="BP754" s="107" t="e">
        <f>VLOOKUP(BO:BO,value!$A:$B,2,0)</f>
        <v>#N/A</v>
      </c>
      <c r="BQ754" s="107" t="e">
        <f>VLOOKUP(BP:BP,value!C:D,2,0)</f>
        <v>#N/A</v>
      </c>
      <c r="BR754" s="107" t="e">
        <f>LOOKUP(AR754,value!$F$2:$H$20)</f>
        <v>#N/A</v>
      </c>
    </row>
    <row r="755" spans="1:70" ht="19.95" customHeight="1">
      <c r="A755" s="200"/>
      <c r="B755" s="660" t="s">
        <v>3805</v>
      </c>
      <c r="C755" s="705">
        <v>206922122</v>
      </c>
      <c r="D755" s="709" t="s">
        <v>3811</v>
      </c>
      <c r="E755" s="713" t="s">
        <v>3812</v>
      </c>
      <c r="F755" s="500">
        <v>44620</v>
      </c>
      <c r="G755" s="793" t="s">
        <v>2281</v>
      </c>
      <c r="H755" s="200"/>
      <c r="I755" s="200"/>
      <c r="J755" s="200"/>
      <c r="K755" s="206">
        <v>80503782</v>
      </c>
      <c r="L755" s="897" t="s">
        <v>3824</v>
      </c>
      <c r="M755" s="804" t="s">
        <v>325</v>
      </c>
      <c r="N755" s="729" t="s">
        <v>3832</v>
      </c>
      <c r="O755" s="729" t="s">
        <v>3833</v>
      </c>
      <c r="P755" s="823" t="s">
        <v>43</v>
      </c>
      <c r="Q755" s="823" t="s">
        <v>326</v>
      </c>
      <c r="R755" s="200"/>
      <c r="S755" s="200"/>
      <c r="T755" s="200"/>
      <c r="U755" s="200"/>
      <c r="V755" s="157" t="s">
        <v>3842</v>
      </c>
      <c r="W755" s="157" t="s">
        <v>3843</v>
      </c>
      <c r="X755" s="157" t="s">
        <v>355</v>
      </c>
      <c r="Y755" s="737" t="s">
        <v>3850</v>
      </c>
      <c r="Z755" s="742" t="s">
        <v>370</v>
      </c>
      <c r="AA755" s="113" t="s">
        <v>349</v>
      </c>
      <c r="AB755" s="1142" t="s">
        <v>3858</v>
      </c>
      <c r="AC755" s="200"/>
      <c r="AD755" s="829">
        <v>1230265925</v>
      </c>
      <c r="AE755" s="829" t="s">
        <v>350</v>
      </c>
      <c r="AF755" s="829" t="s">
        <v>3869</v>
      </c>
      <c r="AG755" s="742" t="s">
        <v>271</v>
      </c>
      <c r="AH755" s="200"/>
      <c r="AI755" s="200"/>
      <c r="AJ755" s="200"/>
      <c r="AK755" s="132" t="s">
        <v>158</v>
      </c>
      <c r="AL755" s="132"/>
      <c r="AM755" s="132" t="s">
        <v>241</v>
      </c>
      <c r="AN755" s="113" t="s">
        <v>213</v>
      </c>
      <c r="AO755" s="104" t="s">
        <v>62</v>
      </c>
      <c r="AP755" s="104" t="e">
        <f t="shared" si="33"/>
        <v>#N/A</v>
      </c>
      <c r="AQ755" s="157" t="s">
        <v>65</v>
      </c>
      <c r="AR755" s="326"/>
      <c r="AS755" s="200"/>
      <c r="AT755" s="200"/>
      <c r="AU755" s="129"/>
      <c r="AV755" s="200"/>
      <c r="AW755" s="157" t="s">
        <v>146</v>
      </c>
      <c r="AX755" s="200"/>
      <c r="AY755" s="200"/>
      <c r="AZ755" s="575">
        <v>44620</v>
      </c>
      <c r="BA755" s="200"/>
      <c r="BB755" s="200"/>
      <c r="BC755" s="200"/>
      <c r="BD755" s="836" t="s">
        <v>2267</v>
      </c>
      <c r="BE755" s="132"/>
      <c r="BF755" s="132"/>
      <c r="BG755" s="132"/>
      <c r="BH755" s="132"/>
      <c r="BI755" s="200"/>
      <c r="BJ755" s="200"/>
      <c r="BK755" s="200"/>
      <c r="BL755" s="107">
        <f t="shared" si="34"/>
        <v>44620</v>
      </c>
      <c r="BM755" s="107" t="e">
        <f>VLOOKUP(BL:BL,value!$A:$B,2,0)</f>
        <v>#N/A</v>
      </c>
      <c r="BN755" s="107" t="e">
        <f>VLOOKUP(BM:BM,value!C:D,2,0)</f>
        <v>#N/A</v>
      </c>
      <c r="BO755" s="107">
        <f t="shared" si="35"/>
        <v>-44620</v>
      </c>
      <c r="BP755" s="107" t="e">
        <f>VLOOKUP(BO:BO,value!$A:$B,2,0)</f>
        <v>#N/A</v>
      </c>
      <c r="BQ755" s="107" t="e">
        <f>VLOOKUP(BP:BP,value!C:D,2,0)</f>
        <v>#N/A</v>
      </c>
      <c r="BR755" s="107" t="e">
        <f>LOOKUP(AR755,value!$F$2:$H$20)</f>
        <v>#N/A</v>
      </c>
    </row>
    <row r="756" spans="1:70" ht="19.95" customHeight="1">
      <c r="A756" s="200"/>
      <c r="B756" s="660" t="s">
        <v>3805</v>
      </c>
      <c r="C756" s="705">
        <v>206922122</v>
      </c>
      <c r="D756" s="709" t="s">
        <v>3811</v>
      </c>
      <c r="E756" s="713" t="s">
        <v>3812</v>
      </c>
      <c r="F756" s="500">
        <v>44620</v>
      </c>
      <c r="G756" s="793" t="s">
        <v>2281</v>
      </c>
      <c r="H756" s="200"/>
      <c r="I756" s="200"/>
      <c r="J756" s="200"/>
      <c r="K756" s="206">
        <v>80503783</v>
      </c>
      <c r="L756" s="897" t="s">
        <v>3825</v>
      </c>
      <c r="M756" s="804" t="s">
        <v>325</v>
      </c>
      <c r="N756" s="1041" t="s">
        <v>3832</v>
      </c>
      <c r="O756" s="1041" t="s">
        <v>3833</v>
      </c>
      <c r="P756" s="823" t="s">
        <v>43</v>
      </c>
      <c r="Q756" s="823" t="s">
        <v>326</v>
      </c>
      <c r="R756" s="200"/>
      <c r="S756" s="200"/>
      <c r="T756" s="200"/>
      <c r="U756" s="200"/>
      <c r="V756" s="157" t="s">
        <v>3842</v>
      </c>
      <c r="W756" s="157" t="s">
        <v>3843</v>
      </c>
      <c r="X756" s="157" t="s">
        <v>355</v>
      </c>
      <c r="Y756" s="737" t="s">
        <v>3850</v>
      </c>
      <c r="Z756" s="742" t="s">
        <v>370</v>
      </c>
      <c r="AA756" s="113" t="s">
        <v>349</v>
      </c>
      <c r="AB756" s="1163" t="s">
        <v>3859</v>
      </c>
      <c r="AC756" s="200"/>
      <c r="AD756" s="829">
        <v>1230265944</v>
      </c>
      <c r="AE756" s="829" t="s">
        <v>350</v>
      </c>
      <c r="AF756" s="829" t="s">
        <v>3870</v>
      </c>
      <c r="AG756" s="742" t="s">
        <v>271</v>
      </c>
      <c r="AH756" s="200"/>
      <c r="AI756" s="200"/>
      <c r="AJ756" s="200"/>
      <c r="AK756" s="132" t="s">
        <v>158</v>
      </c>
      <c r="AL756" s="132"/>
      <c r="AM756" s="132" t="s">
        <v>241</v>
      </c>
      <c r="AN756" s="1080" t="s">
        <v>213</v>
      </c>
      <c r="AO756" s="104" t="s">
        <v>62</v>
      </c>
      <c r="AP756" s="104" t="e">
        <f t="shared" si="33"/>
        <v>#N/A</v>
      </c>
      <c r="AQ756" s="157" t="s">
        <v>65</v>
      </c>
      <c r="AR756" s="326"/>
      <c r="AS756" s="200"/>
      <c r="AT756" s="200"/>
      <c r="AU756" s="129"/>
      <c r="AV756" s="200"/>
      <c r="AW756" s="157" t="s">
        <v>146</v>
      </c>
      <c r="AX756" s="200"/>
      <c r="AY756" s="200"/>
      <c r="AZ756" s="575">
        <v>44620</v>
      </c>
      <c r="BA756" s="200"/>
      <c r="BB756" s="200"/>
      <c r="BC756" s="200"/>
      <c r="BD756" s="836" t="s">
        <v>2267</v>
      </c>
      <c r="BE756" s="132"/>
      <c r="BF756" s="132"/>
      <c r="BG756" s="132"/>
      <c r="BH756" s="132"/>
      <c r="BI756" s="200"/>
      <c r="BJ756" s="200"/>
      <c r="BK756" s="200"/>
      <c r="BL756" s="107">
        <f t="shared" si="34"/>
        <v>44620</v>
      </c>
      <c r="BM756" s="107" t="e">
        <f>VLOOKUP(BL:BL,value!$A:$B,2,0)</f>
        <v>#N/A</v>
      </c>
      <c r="BN756" s="107" t="e">
        <f>VLOOKUP(BM:BM,value!C:D,2,0)</f>
        <v>#N/A</v>
      </c>
      <c r="BO756" s="107">
        <f t="shared" si="35"/>
        <v>-44620</v>
      </c>
      <c r="BP756" s="107" t="e">
        <f>VLOOKUP(BO:BO,value!$A:$B,2,0)</f>
        <v>#N/A</v>
      </c>
      <c r="BQ756" s="107" t="e">
        <f>VLOOKUP(BP:BP,value!C:D,2,0)</f>
        <v>#N/A</v>
      </c>
      <c r="BR756" s="107" t="e">
        <f>LOOKUP(AR756,value!$F$2:$H$20)</f>
        <v>#N/A</v>
      </c>
    </row>
    <row r="757" spans="1:70" ht="19.95" customHeight="1">
      <c r="A757" s="200"/>
      <c r="B757" s="607">
        <v>44530</v>
      </c>
      <c r="C757" s="161" t="s">
        <v>1798</v>
      </c>
      <c r="D757" s="164" t="s">
        <v>1832</v>
      </c>
      <c r="E757" s="162" t="s">
        <v>1969</v>
      </c>
      <c r="F757" s="892">
        <v>44620</v>
      </c>
      <c r="G757" s="200"/>
      <c r="H757" s="200"/>
      <c r="I757" s="200"/>
      <c r="J757" s="200"/>
      <c r="K757" s="962">
        <v>88122270</v>
      </c>
      <c r="L757" s="89">
        <v>1240142238</v>
      </c>
      <c r="M757" s="669" t="s">
        <v>295</v>
      </c>
      <c r="N757" s="162" t="s">
        <v>1999</v>
      </c>
      <c r="O757" s="163" t="s">
        <v>2012</v>
      </c>
      <c r="P757" s="200"/>
      <c r="Q757" s="200"/>
      <c r="R757" s="200"/>
      <c r="S757" s="200"/>
      <c r="T757" s="200"/>
      <c r="U757" s="200"/>
      <c r="V757" s="164" t="s">
        <v>1917</v>
      </c>
      <c r="W757" s="964" t="s">
        <v>1918</v>
      </c>
      <c r="X757" s="965" t="s">
        <v>355</v>
      </c>
      <c r="Y757" s="200" t="s">
        <v>2113</v>
      </c>
      <c r="Z757" s="200"/>
      <c r="AA757" s="107" t="s">
        <v>349</v>
      </c>
      <c r="AB757" s="1159" t="s">
        <v>2092</v>
      </c>
      <c r="AC757" s="200"/>
      <c r="AD757" s="200"/>
      <c r="AE757" s="200"/>
      <c r="AF757" s="200"/>
      <c r="AG757" s="200"/>
      <c r="AH757" s="200"/>
      <c r="AI757" s="200"/>
      <c r="AJ757" s="200"/>
      <c r="AK757" s="670" t="s">
        <v>162</v>
      </c>
      <c r="AL757" s="670"/>
      <c r="AM757" s="670" t="s">
        <v>241</v>
      </c>
      <c r="AN757" s="147" t="s">
        <v>172</v>
      </c>
      <c r="AO757" s="104" t="s">
        <v>62</v>
      </c>
      <c r="AP757" s="104" t="e">
        <f t="shared" si="33"/>
        <v>#N/A</v>
      </c>
      <c r="AQ757" s="157" t="s">
        <v>66</v>
      </c>
      <c r="AR757" s="326"/>
      <c r="AS757" s="200"/>
      <c r="AT757" s="200"/>
      <c r="AU757" s="129"/>
      <c r="AV757" s="200"/>
      <c r="AW757" s="483" t="s">
        <v>146</v>
      </c>
      <c r="AX757" s="200"/>
      <c r="AY757" s="200"/>
      <c r="AZ757" s="892">
        <v>44620</v>
      </c>
      <c r="BA757" s="200"/>
      <c r="BB757" s="200"/>
      <c r="BC757" s="200"/>
      <c r="BD757" s="200"/>
      <c r="BE757" s="132"/>
      <c r="BF757" s="132"/>
      <c r="BG757" s="132"/>
      <c r="BH757" s="132"/>
      <c r="BI757" s="200"/>
      <c r="BJ757" s="200"/>
      <c r="BK757" s="200"/>
      <c r="BL757" s="107">
        <f t="shared" si="34"/>
        <v>44620</v>
      </c>
      <c r="BM757" s="107" t="e">
        <f>VLOOKUP(BL:BL,value!$A:$B,2,0)</f>
        <v>#N/A</v>
      </c>
      <c r="BN757" s="107" t="e">
        <f>VLOOKUP(BM:BM,value!C:D,2,0)</f>
        <v>#N/A</v>
      </c>
      <c r="BO757" s="107">
        <f t="shared" si="35"/>
        <v>-44620</v>
      </c>
      <c r="BP757" s="107" t="e">
        <f>VLOOKUP(BO:BO,value!$A:$B,2,0)</f>
        <v>#N/A</v>
      </c>
      <c r="BQ757" s="107" t="e">
        <f>VLOOKUP(BP:BP,value!C:D,2,0)</f>
        <v>#N/A</v>
      </c>
      <c r="BR757" s="107" t="e">
        <f>LOOKUP(AR757,value!$F$2:$H$20)</f>
        <v>#N/A</v>
      </c>
    </row>
    <row r="758" spans="1:70" ht="19.95" customHeight="1">
      <c r="A758" s="200"/>
      <c r="B758" s="607">
        <v>44530</v>
      </c>
      <c r="C758" s="161" t="s">
        <v>1799</v>
      </c>
      <c r="D758" s="164" t="s">
        <v>1833</v>
      </c>
      <c r="E758" s="162" t="s">
        <v>1970</v>
      </c>
      <c r="F758" s="892">
        <v>44620</v>
      </c>
      <c r="G758" s="200"/>
      <c r="H758" s="200"/>
      <c r="I758" s="200"/>
      <c r="J758" s="200"/>
      <c r="K758" s="962">
        <v>88122298</v>
      </c>
      <c r="L758" s="89">
        <v>1240142237</v>
      </c>
      <c r="M758" s="669" t="s">
        <v>295</v>
      </c>
      <c r="N758" s="162" t="s">
        <v>1989</v>
      </c>
      <c r="O758" s="163" t="s">
        <v>2013</v>
      </c>
      <c r="P758" s="200"/>
      <c r="Q758" s="200"/>
      <c r="R758" s="200"/>
      <c r="S758" s="200"/>
      <c r="T758" s="200"/>
      <c r="U758" s="200"/>
      <c r="V758" s="164" t="s">
        <v>1919</v>
      </c>
      <c r="W758" s="964" t="s">
        <v>1920</v>
      </c>
      <c r="X758" s="965" t="s">
        <v>355</v>
      </c>
      <c r="Y758" s="200" t="s">
        <v>2113</v>
      </c>
      <c r="Z758" s="200"/>
      <c r="AA758" s="107" t="s">
        <v>349</v>
      </c>
      <c r="AB758" s="1159" t="s">
        <v>2093</v>
      </c>
      <c r="AC758" s="200"/>
      <c r="AD758" s="200"/>
      <c r="AE758" s="200"/>
      <c r="AF758" s="200"/>
      <c r="AG758" s="200"/>
      <c r="AH758" s="200"/>
      <c r="AI758" s="200"/>
      <c r="AJ758" s="200"/>
      <c r="AK758" s="670" t="s">
        <v>162</v>
      </c>
      <c r="AL758" s="670"/>
      <c r="AM758" s="670" t="s">
        <v>241</v>
      </c>
      <c r="AN758" s="147" t="s">
        <v>172</v>
      </c>
      <c r="AO758" s="104" t="s">
        <v>62</v>
      </c>
      <c r="AP758" s="104" t="e">
        <f t="shared" si="33"/>
        <v>#N/A</v>
      </c>
      <c r="AQ758" s="157" t="s">
        <v>66</v>
      </c>
      <c r="AR758" s="326"/>
      <c r="AS758" s="200"/>
      <c r="AT758" s="200"/>
      <c r="AU758" s="129"/>
      <c r="AV758" s="200"/>
      <c r="AW758" s="483" t="s">
        <v>146</v>
      </c>
      <c r="AX758" s="200"/>
      <c r="AY758" s="200"/>
      <c r="AZ758" s="892">
        <v>44620</v>
      </c>
      <c r="BA758" s="200"/>
      <c r="BB758" s="200"/>
      <c r="BC758" s="200"/>
      <c r="BD758" s="200"/>
      <c r="BE758" s="132"/>
      <c r="BF758" s="132"/>
      <c r="BG758" s="132"/>
      <c r="BH758" s="132"/>
      <c r="BI758" s="200"/>
      <c r="BJ758" s="200"/>
      <c r="BK758" s="200"/>
      <c r="BL758" s="107">
        <f t="shared" si="34"/>
        <v>44620</v>
      </c>
      <c r="BM758" s="107" t="e">
        <f>VLOOKUP(BL:BL,value!$A:$B,2,0)</f>
        <v>#N/A</v>
      </c>
      <c r="BN758" s="107" t="e">
        <f>VLOOKUP(BM:BM,value!C:D,2,0)</f>
        <v>#N/A</v>
      </c>
      <c r="BO758" s="107">
        <f t="shared" si="35"/>
        <v>-44620</v>
      </c>
      <c r="BP758" s="107" t="e">
        <f>VLOOKUP(BO:BO,value!$A:$B,2,0)</f>
        <v>#N/A</v>
      </c>
      <c r="BQ758" s="107" t="e">
        <f>VLOOKUP(BP:BP,value!C:D,2,0)</f>
        <v>#N/A</v>
      </c>
      <c r="BR758" s="107" t="e">
        <f>LOOKUP(AR758,value!$F$2:$H$20)</f>
        <v>#N/A</v>
      </c>
    </row>
    <row r="759" spans="1:70" ht="19.95" customHeight="1">
      <c r="A759" s="200"/>
      <c r="B759" s="607">
        <v>44530</v>
      </c>
      <c r="C759" s="161" t="s">
        <v>1801</v>
      </c>
      <c r="D759" s="164" t="s">
        <v>1835</v>
      </c>
      <c r="E759" s="162" t="s">
        <v>1972</v>
      </c>
      <c r="F759" s="892">
        <v>44620</v>
      </c>
      <c r="G759" s="200"/>
      <c r="H759" s="200"/>
      <c r="I759" s="200"/>
      <c r="J759" s="200"/>
      <c r="K759" s="962">
        <v>88122474</v>
      </c>
      <c r="L759" s="89">
        <v>1240142235</v>
      </c>
      <c r="M759" s="669" t="s">
        <v>295</v>
      </c>
      <c r="N759" s="162" t="s">
        <v>1991</v>
      </c>
      <c r="O759" s="163" t="s">
        <v>2015</v>
      </c>
      <c r="P759" s="200"/>
      <c r="Q759" s="200"/>
      <c r="R759" s="200"/>
      <c r="S759" s="200"/>
      <c r="T759" s="200"/>
      <c r="U759" s="200"/>
      <c r="V759" s="164" t="s">
        <v>1923</v>
      </c>
      <c r="W759" s="964" t="s">
        <v>1924</v>
      </c>
      <c r="X759" s="965" t="s">
        <v>355</v>
      </c>
      <c r="Y759" s="200" t="s">
        <v>2113</v>
      </c>
      <c r="Z759" s="200"/>
      <c r="AA759" s="107" t="s">
        <v>349</v>
      </c>
      <c r="AB759" s="1159" t="s">
        <v>2095</v>
      </c>
      <c r="AC759" s="200"/>
      <c r="AD759" s="200"/>
      <c r="AE759" s="200"/>
      <c r="AF759" s="200"/>
      <c r="AG759" s="200"/>
      <c r="AH759" s="200"/>
      <c r="AI759" s="200"/>
      <c r="AJ759" s="200"/>
      <c r="AK759" s="670" t="s">
        <v>162</v>
      </c>
      <c r="AL759" s="670"/>
      <c r="AM759" s="670" t="s">
        <v>241</v>
      </c>
      <c r="AN759" s="147" t="s">
        <v>172</v>
      </c>
      <c r="AO759" s="104" t="s">
        <v>62</v>
      </c>
      <c r="AP759" s="104" t="e">
        <f t="shared" si="33"/>
        <v>#N/A</v>
      </c>
      <c r="AQ759" s="157" t="s">
        <v>66</v>
      </c>
      <c r="AR759" s="326"/>
      <c r="AS759" s="200"/>
      <c r="AT759" s="200"/>
      <c r="AU759" s="129"/>
      <c r="AV759" s="200"/>
      <c r="AW759" s="483" t="s">
        <v>146</v>
      </c>
      <c r="AX759" s="200"/>
      <c r="AY759" s="200"/>
      <c r="AZ759" s="892">
        <v>44620</v>
      </c>
      <c r="BA759" s="200"/>
      <c r="BB759" s="200"/>
      <c r="BC759" s="200"/>
      <c r="BD759" s="200"/>
      <c r="BE759" s="132"/>
      <c r="BF759" s="132"/>
      <c r="BG759" s="132"/>
      <c r="BH759" s="132"/>
      <c r="BI759" s="200"/>
      <c r="BJ759" s="200"/>
      <c r="BK759" s="200"/>
      <c r="BL759" s="107">
        <f t="shared" si="34"/>
        <v>44620</v>
      </c>
      <c r="BM759" s="107" t="e">
        <f>VLOOKUP(BL:BL,value!$A:$B,2,0)</f>
        <v>#N/A</v>
      </c>
      <c r="BN759" s="107" t="e">
        <f>VLOOKUP(BM:BM,value!C:D,2,0)</f>
        <v>#N/A</v>
      </c>
      <c r="BO759" s="107">
        <f t="shared" si="35"/>
        <v>-44620</v>
      </c>
      <c r="BP759" s="107" t="e">
        <f>VLOOKUP(BO:BO,value!$A:$B,2,0)</f>
        <v>#N/A</v>
      </c>
      <c r="BQ759" s="107" t="e">
        <f>VLOOKUP(BP:BP,value!C:D,2,0)</f>
        <v>#N/A</v>
      </c>
      <c r="BR759" s="107" t="e">
        <f>LOOKUP(AR759,value!$F$2:$H$20)</f>
        <v>#N/A</v>
      </c>
    </row>
    <row r="760" spans="1:70" ht="19.95" customHeight="1">
      <c r="A760" s="200"/>
      <c r="B760" s="842">
        <v>44601</v>
      </c>
      <c r="C760" s="894">
        <v>201570512</v>
      </c>
      <c r="D760" s="895" t="s">
        <v>4040</v>
      </c>
      <c r="E760" s="778" t="s">
        <v>4041</v>
      </c>
      <c r="F760" s="661">
        <v>44621</v>
      </c>
      <c r="G760" s="200"/>
      <c r="H760" s="200"/>
      <c r="I760" s="200"/>
      <c r="J760" s="200"/>
      <c r="K760" s="388">
        <v>82303054</v>
      </c>
      <c r="L760" s="157"/>
      <c r="M760" s="200"/>
      <c r="N760" s="1040" t="s">
        <v>4046</v>
      </c>
      <c r="O760" s="1046" t="s">
        <v>4047</v>
      </c>
      <c r="P760" s="200"/>
      <c r="Q760" s="200"/>
      <c r="R760" s="200"/>
      <c r="S760" s="200"/>
      <c r="T760" s="200"/>
      <c r="U760" s="200"/>
      <c r="V760" s="157"/>
      <c r="W760" s="157"/>
      <c r="X760" s="157"/>
      <c r="Y760" s="693" t="s">
        <v>4050</v>
      </c>
      <c r="Z760" s="200"/>
      <c r="AA760" s="902" t="s">
        <v>349</v>
      </c>
      <c r="AB760" s="1164" t="s">
        <v>4051</v>
      </c>
      <c r="AC760" s="200"/>
      <c r="AD760" s="200"/>
      <c r="AE760" s="200"/>
      <c r="AF760" s="200"/>
      <c r="AG760" s="200"/>
      <c r="AH760" s="200"/>
      <c r="AI760" s="200"/>
      <c r="AJ760" s="200"/>
      <c r="AK760" s="132" t="s">
        <v>55</v>
      </c>
      <c r="AL760" s="132"/>
      <c r="AM760" s="132" t="s">
        <v>244</v>
      </c>
      <c r="AN760" s="1079" t="s">
        <v>238</v>
      </c>
      <c r="AO760" s="104" t="s">
        <v>62</v>
      </c>
      <c r="AP760" s="104" t="e">
        <f t="shared" si="33"/>
        <v>#N/A</v>
      </c>
      <c r="AQ760" s="157" t="s">
        <v>65</v>
      </c>
      <c r="AR760" s="326"/>
      <c r="AS760" s="200"/>
      <c r="AT760" s="200"/>
      <c r="AU760" s="129"/>
      <c r="AV760" s="200"/>
      <c r="AW760" s="157" t="s">
        <v>146</v>
      </c>
      <c r="AX760" s="200"/>
      <c r="AY760" s="200"/>
      <c r="AZ760" s="661">
        <v>44621</v>
      </c>
      <c r="BA760" s="200"/>
      <c r="BB760" s="200"/>
      <c r="BC760" s="200"/>
      <c r="BD760" s="200"/>
      <c r="BE760" s="132"/>
      <c r="BF760" s="132"/>
      <c r="BG760" s="132"/>
      <c r="BH760" s="132"/>
      <c r="BI760" s="200"/>
      <c r="BJ760" s="200"/>
      <c r="BK760" s="200"/>
      <c r="BL760" s="107">
        <f t="shared" si="34"/>
        <v>44621</v>
      </c>
      <c r="BM760" s="107" t="e">
        <f>VLOOKUP(BL:BL,value!$A:$B,2,0)</f>
        <v>#N/A</v>
      </c>
      <c r="BN760" s="107" t="e">
        <f>VLOOKUP(BM:BM,value!C:D,2,0)</f>
        <v>#N/A</v>
      </c>
      <c r="BO760" s="107">
        <f t="shared" si="35"/>
        <v>-44621</v>
      </c>
      <c r="BP760" s="107" t="e">
        <f>VLOOKUP(BO:BO,value!$A:$B,2,0)</f>
        <v>#N/A</v>
      </c>
      <c r="BQ760" s="107" t="e">
        <f>VLOOKUP(BP:BP,value!C:D,2,0)</f>
        <v>#N/A</v>
      </c>
      <c r="BR760" s="107" t="e">
        <f>LOOKUP(AR760,value!$F$2:$H$20)</f>
        <v>#N/A</v>
      </c>
    </row>
    <row r="761" spans="1:70" ht="19.95" customHeight="1">
      <c r="A761" s="200"/>
      <c r="B761" s="607">
        <v>44530</v>
      </c>
      <c r="C761" s="161" t="s">
        <v>1806</v>
      </c>
      <c r="D761" s="164" t="s">
        <v>1840</v>
      </c>
      <c r="E761" s="162" t="s">
        <v>1977</v>
      </c>
      <c r="F761" s="892">
        <v>44621</v>
      </c>
      <c r="G761" s="200"/>
      <c r="H761" s="200"/>
      <c r="I761" s="200"/>
      <c r="J761" s="200"/>
      <c r="K761" s="962">
        <v>88122322</v>
      </c>
      <c r="L761" s="89">
        <v>1240109222</v>
      </c>
      <c r="M761" s="669" t="s">
        <v>295</v>
      </c>
      <c r="N761" s="162" t="s">
        <v>1999</v>
      </c>
      <c r="O761" s="163" t="s">
        <v>2021</v>
      </c>
      <c r="P761" s="200"/>
      <c r="Q761" s="200"/>
      <c r="R761" s="200"/>
      <c r="S761" s="200"/>
      <c r="T761" s="200"/>
      <c r="U761" s="200"/>
      <c r="V761" s="164" t="s">
        <v>1933</v>
      </c>
      <c r="W761" s="964" t="s">
        <v>1934</v>
      </c>
      <c r="X761" s="965" t="s">
        <v>355</v>
      </c>
      <c r="Y761" s="200" t="s">
        <v>2113</v>
      </c>
      <c r="Z761" s="200"/>
      <c r="AA761" s="107" t="s">
        <v>349</v>
      </c>
      <c r="AB761" s="1159" t="s">
        <v>2102</v>
      </c>
      <c r="AC761" s="200"/>
      <c r="AD761" s="200"/>
      <c r="AE761" s="200"/>
      <c r="AF761" s="200"/>
      <c r="AG761" s="200"/>
      <c r="AH761" s="200"/>
      <c r="AI761" s="200"/>
      <c r="AJ761" s="200"/>
      <c r="AK761" s="670" t="s">
        <v>162</v>
      </c>
      <c r="AL761" s="670"/>
      <c r="AM761" s="670" t="s">
        <v>241</v>
      </c>
      <c r="AN761" s="147" t="s">
        <v>172</v>
      </c>
      <c r="AO761" s="104" t="s">
        <v>62</v>
      </c>
      <c r="AP761" s="104" t="e">
        <f t="shared" si="33"/>
        <v>#N/A</v>
      </c>
      <c r="AQ761" s="157" t="s">
        <v>66</v>
      </c>
      <c r="AR761" s="326"/>
      <c r="AS761" s="200"/>
      <c r="AT761" s="200"/>
      <c r="AU761" s="129"/>
      <c r="AV761" s="200"/>
      <c r="AW761" s="483" t="s">
        <v>146</v>
      </c>
      <c r="AX761" s="200"/>
      <c r="AY761" s="200"/>
      <c r="AZ761" s="892">
        <v>44621</v>
      </c>
      <c r="BA761" s="200"/>
      <c r="BB761" s="200"/>
      <c r="BC761" s="200"/>
      <c r="BD761" s="200"/>
      <c r="BE761" s="132"/>
      <c r="BF761" s="132"/>
      <c r="BG761" s="132"/>
      <c r="BH761" s="132"/>
      <c r="BI761" s="200"/>
      <c r="BJ761" s="200"/>
      <c r="BK761" s="200"/>
      <c r="BL761" s="107">
        <f t="shared" si="34"/>
        <v>44621</v>
      </c>
      <c r="BM761" s="107" t="e">
        <f>VLOOKUP(BL:BL,value!$A:$B,2,0)</f>
        <v>#N/A</v>
      </c>
      <c r="BN761" s="107" t="e">
        <f>VLOOKUP(BM:BM,value!C:D,2,0)</f>
        <v>#N/A</v>
      </c>
      <c r="BO761" s="107">
        <f t="shared" si="35"/>
        <v>-44621</v>
      </c>
      <c r="BP761" s="107" t="e">
        <f>VLOOKUP(BO:BO,value!$A:$B,2,0)</f>
        <v>#N/A</v>
      </c>
      <c r="BQ761" s="107" t="e">
        <f>VLOOKUP(BP:BP,value!C:D,2,0)</f>
        <v>#N/A</v>
      </c>
      <c r="BR761" s="107" t="e">
        <f>LOOKUP(AR761,value!$F$2:$H$20)</f>
        <v>#N/A</v>
      </c>
    </row>
    <row r="762" spans="1:70" ht="19.95" customHeight="1">
      <c r="A762" s="200"/>
      <c r="B762" s="607">
        <v>44530</v>
      </c>
      <c r="C762" s="161" t="s">
        <v>1810</v>
      </c>
      <c r="D762" s="164" t="s">
        <v>1844</v>
      </c>
      <c r="E762" s="162" t="s">
        <v>1981</v>
      </c>
      <c r="F762" s="892">
        <v>44621</v>
      </c>
      <c r="G762" s="200"/>
      <c r="H762" s="200"/>
      <c r="I762" s="200"/>
      <c r="J762" s="200"/>
      <c r="K762" s="962">
        <v>88122418</v>
      </c>
      <c r="L762" s="89">
        <v>1240109209</v>
      </c>
      <c r="M762" s="669" t="s">
        <v>295</v>
      </c>
      <c r="N762" s="162" t="s">
        <v>1989</v>
      </c>
      <c r="O762" s="163" t="s">
        <v>2025</v>
      </c>
      <c r="P762" s="200"/>
      <c r="Q762" s="200"/>
      <c r="R762" s="200"/>
      <c r="S762" s="200"/>
      <c r="T762" s="200"/>
      <c r="U762" s="200"/>
      <c r="V762" s="164" t="s">
        <v>1941</v>
      </c>
      <c r="W762" s="964" t="s">
        <v>1942</v>
      </c>
      <c r="X762" s="965" t="s">
        <v>355</v>
      </c>
      <c r="Y762" s="200" t="s">
        <v>2113</v>
      </c>
      <c r="Z762" s="200"/>
      <c r="AA762" s="107" t="s">
        <v>349</v>
      </c>
      <c r="AB762" s="1159" t="s">
        <v>2106</v>
      </c>
      <c r="AC762" s="200"/>
      <c r="AD762" s="200"/>
      <c r="AE762" s="200"/>
      <c r="AF762" s="200"/>
      <c r="AG762" s="200"/>
      <c r="AH762" s="200"/>
      <c r="AI762" s="200"/>
      <c r="AJ762" s="200"/>
      <c r="AK762" s="670" t="s">
        <v>162</v>
      </c>
      <c r="AL762" s="670"/>
      <c r="AM762" s="670" t="s">
        <v>241</v>
      </c>
      <c r="AN762" s="147" t="s">
        <v>172</v>
      </c>
      <c r="AO762" s="104" t="s">
        <v>62</v>
      </c>
      <c r="AP762" s="104" t="e">
        <f t="shared" si="33"/>
        <v>#N/A</v>
      </c>
      <c r="AQ762" s="157" t="s">
        <v>66</v>
      </c>
      <c r="AR762" s="326"/>
      <c r="AS762" s="200"/>
      <c r="AT762" s="200"/>
      <c r="AU762" s="129"/>
      <c r="AV762" s="200"/>
      <c r="AW762" s="483" t="s">
        <v>146</v>
      </c>
      <c r="AX762" s="200"/>
      <c r="AY762" s="200"/>
      <c r="AZ762" s="892">
        <v>44621</v>
      </c>
      <c r="BA762" s="200"/>
      <c r="BB762" s="200"/>
      <c r="BC762" s="200"/>
      <c r="BD762" s="200"/>
      <c r="BE762" s="132"/>
      <c r="BF762" s="132"/>
      <c r="BG762" s="132"/>
      <c r="BH762" s="132"/>
      <c r="BI762" s="200"/>
      <c r="BJ762" s="200"/>
      <c r="BK762" s="200"/>
      <c r="BL762" s="107">
        <f t="shared" si="34"/>
        <v>44621</v>
      </c>
      <c r="BM762" s="107" t="e">
        <f>VLOOKUP(BL:BL,value!$A:$B,2,0)</f>
        <v>#N/A</v>
      </c>
      <c r="BN762" s="107" t="e">
        <f>VLOOKUP(BM:BM,value!C:D,2,0)</f>
        <v>#N/A</v>
      </c>
      <c r="BO762" s="107">
        <f t="shared" si="35"/>
        <v>-44621</v>
      </c>
      <c r="BP762" s="107" t="e">
        <f>VLOOKUP(BO:BO,value!$A:$B,2,0)</f>
        <v>#N/A</v>
      </c>
      <c r="BQ762" s="107" t="e">
        <f>VLOOKUP(BP:BP,value!C:D,2,0)</f>
        <v>#N/A</v>
      </c>
      <c r="BR762" s="107" t="e">
        <f>LOOKUP(AR762,value!$F$2:$H$20)</f>
        <v>#N/A</v>
      </c>
    </row>
    <row r="763" spans="1:70" ht="19.95" customHeight="1">
      <c r="A763" s="200"/>
      <c r="B763" s="998">
        <v>44606</v>
      </c>
      <c r="C763" s="391">
        <v>206914814</v>
      </c>
      <c r="D763" s="610" t="s">
        <v>4279</v>
      </c>
      <c r="E763" s="611" t="s">
        <v>4280</v>
      </c>
      <c r="F763" s="661">
        <v>44622</v>
      </c>
      <c r="G763" s="234" t="s">
        <v>1742</v>
      </c>
      <c r="H763" s="200"/>
      <c r="I763" s="200"/>
      <c r="J763" s="200"/>
      <c r="K763" s="206">
        <v>80503805</v>
      </c>
      <c r="L763" s="897" t="s">
        <v>4287</v>
      </c>
      <c r="M763" s="953" t="s">
        <v>325</v>
      </c>
      <c r="N763" s="610" t="s">
        <v>4294</v>
      </c>
      <c r="O763" s="610" t="s">
        <v>4295</v>
      </c>
      <c r="P763" s="624" t="s">
        <v>271</v>
      </c>
      <c r="Q763" s="624" t="s">
        <v>271</v>
      </c>
      <c r="R763" s="200"/>
      <c r="S763" s="200"/>
      <c r="T763" s="200"/>
      <c r="U763" s="200"/>
      <c r="V763" s="157" t="s">
        <v>4279</v>
      </c>
      <c r="W763" s="157" t="s">
        <v>4303</v>
      </c>
      <c r="X763" s="157" t="s">
        <v>2601</v>
      </c>
      <c r="Y763" s="1066" t="s">
        <v>4306</v>
      </c>
      <c r="Z763" s="627" t="s">
        <v>1689</v>
      </c>
      <c r="AA763" s="143" t="s">
        <v>349</v>
      </c>
      <c r="AB763" s="1114" t="s">
        <v>4310</v>
      </c>
      <c r="AC763" s="200"/>
      <c r="AD763" s="954">
        <v>1230265945</v>
      </c>
      <c r="AE763" s="627" t="s">
        <v>350</v>
      </c>
      <c r="AF763" s="200"/>
      <c r="AG763" s="200"/>
      <c r="AH763" s="200"/>
      <c r="AI763" s="200"/>
      <c r="AJ763" s="200"/>
      <c r="AK763" s="132" t="s">
        <v>55</v>
      </c>
      <c r="AL763" s="132"/>
      <c r="AM763" s="132" t="s">
        <v>241</v>
      </c>
      <c r="AN763" s="143" t="s">
        <v>213</v>
      </c>
      <c r="AO763" s="104" t="s">
        <v>62</v>
      </c>
      <c r="AP763" s="104" t="e">
        <f t="shared" si="33"/>
        <v>#N/A</v>
      </c>
      <c r="AQ763" s="157" t="s">
        <v>65</v>
      </c>
      <c r="AR763" s="326"/>
      <c r="AS763" s="200"/>
      <c r="AT763" s="200"/>
      <c r="AU763" s="129"/>
      <c r="AV763" s="200"/>
      <c r="AW763" s="157" t="s">
        <v>146</v>
      </c>
      <c r="AX763" s="200"/>
      <c r="AY763" s="200"/>
      <c r="AZ763" s="661">
        <v>44622</v>
      </c>
      <c r="BA763" s="200"/>
      <c r="BB763" s="200"/>
      <c r="BC763" s="200"/>
      <c r="BD763" s="200"/>
      <c r="BE763" s="132"/>
      <c r="BF763" s="132"/>
      <c r="BG763" s="132"/>
      <c r="BH763" s="132"/>
      <c r="BI763" s="200"/>
      <c r="BJ763" s="200"/>
      <c r="BK763" s="200"/>
      <c r="BL763" s="107">
        <f t="shared" si="34"/>
        <v>44622</v>
      </c>
      <c r="BM763" s="107" t="e">
        <f>VLOOKUP(BL:BL,value!$A:$B,2,0)</f>
        <v>#N/A</v>
      </c>
      <c r="BN763" s="107" t="e">
        <f>VLOOKUP(BM:BM,value!C:D,2,0)</f>
        <v>#N/A</v>
      </c>
      <c r="BO763" s="107">
        <f t="shared" si="35"/>
        <v>-44622</v>
      </c>
      <c r="BP763" s="107" t="e">
        <f>VLOOKUP(BO:BO,value!$A:$B,2,0)</f>
        <v>#N/A</v>
      </c>
      <c r="BQ763" s="107" t="e">
        <f>VLOOKUP(BP:BP,value!C:D,2,0)</f>
        <v>#N/A</v>
      </c>
      <c r="BR763" s="107" t="e">
        <f>LOOKUP(AR763,value!$F$2:$H$20)</f>
        <v>#N/A</v>
      </c>
    </row>
    <row r="764" spans="1:70" ht="19.95" customHeight="1">
      <c r="A764" s="200"/>
      <c r="B764" s="607">
        <v>44530</v>
      </c>
      <c r="C764" s="161" t="s">
        <v>1808</v>
      </c>
      <c r="D764" s="164" t="s">
        <v>1842</v>
      </c>
      <c r="E764" s="162" t="s">
        <v>1979</v>
      </c>
      <c r="F764" s="892">
        <v>44622</v>
      </c>
      <c r="G764" s="200"/>
      <c r="H764" s="200"/>
      <c r="I764" s="200"/>
      <c r="J764" s="200"/>
      <c r="K764" s="962">
        <v>88122382</v>
      </c>
      <c r="L764" s="89">
        <v>1240109184</v>
      </c>
      <c r="M764" s="669" t="s">
        <v>295</v>
      </c>
      <c r="N764" s="162" t="s">
        <v>1989</v>
      </c>
      <c r="O764" s="163" t="s">
        <v>2023</v>
      </c>
      <c r="P764" s="200"/>
      <c r="Q764" s="200"/>
      <c r="R764" s="200"/>
      <c r="S764" s="200"/>
      <c r="T764" s="200"/>
      <c r="U764" s="200"/>
      <c r="V764" s="164" t="s">
        <v>1937</v>
      </c>
      <c r="W764" s="964" t="s">
        <v>1938</v>
      </c>
      <c r="X764" s="965" t="s">
        <v>355</v>
      </c>
      <c r="Y764" s="200" t="s">
        <v>2113</v>
      </c>
      <c r="Z764" s="740"/>
      <c r="AA764" s="983" t="s">
        <v>349</v>
      </c>
      <c r="AB764" s="1160" t="s">
        <v>2104</v>
      </c>
      <c r="AC764" s="200"/>
      <c r="AD764" s="200"/>
      <c r="AE764" s="200"/>
      <c r="AF764" s="200"/>
      <c r="AG764" s="200"/>
      <c r="AH764" s="200"/>
      <c r="AI764" s="200"/>
      <c r="AJ764" s="200"/>
      <c r="AK764" s="670" t="s">
        <v>162</v>
      </c>
      <c r="AL764" s="670"/>
      <c r="AM764" s="670" t="s">
        <v>241</v>
      </c>
      <c r="AN764" s="147" t="s">
        <v>172</v>
      </c>
      <c r="AO764" s="104" t="s">
        <v>62</v>
      </c>
      <c r="AP764" s="104" t="e">
        <f t="shared" si="33"/>
        <v>#N/A</v>
      </c>
      <c r="AQ764" s="157" t="s">
        <v>66</v>
      </c>
      <c r="AR764" s="326"/>
      <c r="AS764" s="200"/>
      <c r="AT764" s="200"/>
      <c r="AU764" s="129"/>
      <c r="AV764" s="200"/>
      <c r="AW764" s="483" t="s">
        <v>146</v>
      </c>
      <c r="AX764" s="200"/>
      <c r="AY764" s="200"/>
      <c r="AZ764" s="892">
        <v>44622</v>
      </c>
      <c r="BA764" s="200"/>
      <c r="BB764" s="200"/>
      <c r="BC764" s="200"/>
      <c r="BD764" s="200"/>
      <c r="BE764" s="132"/>
      <c r="BF764" s="132"/>
      <c r="BG764" s="132"/>
      <c r="BH764" s="132"/>
      <c r="BI764" s="200"/>
      <c r="BJ764" s="200"/>
      <c r="BK764" s="200"/>
      <c r="BL764" s="107">
        <f t="shared" si="34"/>
        <v>44622</v>
      </c>
      <c r="BM764" s="107" t="e">
        <f>VLOOKUP(BL:BL,value!$A:$B,2,0)</f>
        <v>#N/A</v>
      </c>
      <c r="BN764" s="107" t="e">
        <f>VLOOKUP(BM:BM,value!C:D,2,0)</f>
        <v>#N/A</v>
      </c>
      <c r="BO764" s="107">
        <f t="shared" si="35"/>
        <v>-44622</v>
      </c>
      <c r="BP764" s="107" t="e">
        <f>VLOOKUP(BO:BO,value!$A:$B,2,0)</f>
        <v>#N/A</v>
      </c>
      <c r="BQ764" s="107" t="e">
        <f>VLOOKUP(BP:BP,value!C:D,2,0)</f>
        <v>#N/A</v>
      </c>
      <c r="BR764" s="107" t="e">
        <f>LOOKUP(AR764,value!$F$2:$H$20)</f>
        <v>#N/A</v>
      </c>
    </row>
    <row r="765" spans="1:70" ht="19.95" customHeight="1">
      <c r="A765" s="200"/>
      <c r="B765" s="856">
        <v>44530</v>
      </c>
      <c r="C765" s="763" t="s">
        <v>1809</v>
      </c>
      <c r="D765" s="1004" t="s">
        <v>1843</v>
      </c>
      <c r="E765" s="779" t="s">
        <v>1980</v>
      </c>
      <c r="F765" s="896">
        <v>44622</v>
      </c>
      <c r="G765" s="200"/>
      <c r="H765" s="200"/>
      <c r="I765" s="200"/>
      <c r="J765" s="200"/>
      <c r="K765" s="1021">
        <v>88122390</v>
      </c>
      <c r="L765" s="846">
        <v>1240109205</v>
      </c>
      <c r="M765" s="1019" t="s">
        <v>295</v>
      </c>
      <c r="N765" s="779" t="s">
        <v>1989</v>
      </c>
      <c r="O765" s="817" t="s">
        <v>2024</v>
      </c>
      <c r="P765" s="875"/>
      <c r="Q765" s="875"/>
      <c r="R765" s="200"/>
      <c r="S765" s="200"/>
      <c r="T765" s="200"/>
      <c r="U765" s="200"/>
      <c r="V765" s="358" t="s">
        <v>1939</v>
      </c>
      <c r="W765" s="1055" t="s">
        <v>1940</v>
      </c>
      <c r="X765" s="1060" t="s">
        <v>355</v>
      </c>
      <c r="Y765" s="157" t="s">
        <v>2113</v>
      </c>
      <c r="Z765" s="157"/>
      <c r="AA765" s="107" t="s">
        <v>349</v>
      </c>
      <c r="AB765" s="1159" t="s">
        <v>2105</v>
      </c>
      <c r="AC765" s="672"/>
      <c r="AD765" s="200"/>
      <c r="AE765" s="157"/>
      <c r="AF765" s="157"/>
      <c r="AG765" s="157"/>
      <c r="AH765" s="200"/>
      <c r="AI765" s="200"/>
      <c r="AJ765" s="200"/>
      <c r="AK765" s="670" t="s">
        <v>162</v>
      </c>
      <c r="AL765" s="670"/>
      <c r="AM765" s="670" t="s">
        <v>241</v>
      </c>
      <c r="AN765" s="147" t="s">
        <v>172</v>
      </c>
      <c r="AO765" s="104" t="s">
        <v>62</v>
      </c>
      <c r="AP765" s="104" t="e">
        <f t="shared" si="33"/>
        <v>#N/A</v>
      </c>
      <c r="AQ765" s="157" t="s">
        <v>66</v>
      </c>
      <c r="AR765" s="326"/>
      <c r="AS765" s="200"/>
      <c r="AT765" s="200"/>
      <c r="AU765" s="129"/>
      <c r="AV765" s="200"/>
      <c r="AW765" s="483" t="s">
        <v>146</v>
      </c>
      <c r="AX765" s="200"/>
      <c r="AY765" s="200"/>
      <c r="AZ765" s="896">
        <v>44622</v>
      </c>
      <c r="BA765" s="200"/>
      <c r="BB765" s="200"/>
      <c r="BC765" s="200"/>
      <c r="BD765" s="200"/>
      <c r="BE765" s="132"/>
      <c r="BF765" s="132"/>
      <c r="BG765" s="132"/>
      <c r="BH765" s="132"/>
      <c r="BI765" s="200"/>
      <c r="BJ765" s="200"/>
      <c r="BK765" s="200"/>
      <c r="BL765" s="107">
        <f t="shared" si="34"/>
        <v>44622</v>
      </c>
      <c r="BM765" s="107" t="e">
        <f>VLOOKUP(BL:BL,value!$A:$B,2,0)</f>
        <v>#N/A</v>
      </c>
      <c r="BN765" s="107" t="e">
        <f>VLOOKUP(BM:BM,value!C:D,2,0)</f>
        <v>#N/A</v>
      </c>
      <c r="BO765" s="107">
        <f t="shared" si="35"/>
        <v>-44622</v>
      </c>
      <c r="BP765" s="107" t="e">
        <f>VLOOKUP(BO:BO,value!$A:$B,2,0)</f>
        <v>#N/A</v>
      </c>
      <c r="BQ765" s="107" t="e">
        <f>VLOOKUP(BP:BP,value!C:D,2,0)</f>
        <v>#N/A</v>
      </c>
      <c r="BR765" s="107" t="e">
        <f>LOOKUP(AR765,value!$F$2:$H$20)</f>
        <v>#N/A</v>
      </c>
    </row>
    <row r="766" spans="1:70" ht="19.95" customHeight="1">
      <c r="A766" s="200"/>
      <c r="B766" s="976">
        <v>44610</v>
      </c>
      <c r="C766" s="986">
        <v>206806663</v>
      </c>
      <c r="D766" s="987" t="s">
        <v>4556</v>
      </c>
      <c r="E766" s="1011" t="s">
        <v>4557</v>
      </c>
      <c r="F766" s="1016">
        <v>44622</v>
      </c>
      <c r="G766" s="200"/>
      <c r="H766" s="200"/>
      <c r="I766" s="200"/>
      <c r="J766" s="200"/>
      <c r="K766" s="994">
        <v>82307650</v>
      </c>
      <c r="L766" s="792"/>
      <c r="M766" s="792"/>
      <c r="N766" s="1038" t="s">
        <v>330</v>
      </c>
      <c r="O766" s="1045" t="s">
        <v>4560</v>
      </c>
      <c r="P766" s="875"/>
      <c r="Q766" s="875"/>
      <c r="R766" s="200"/>
      <c r="S766" s="200"/>
      <c r="T766" s="200"/>
      <c r="U766" s="200"/>
      <c r="V766" s="1052" t="s">
        <v>4556</v>
      </c>
      <c r="W766" s="1056" t="s">
        <v>379</v>
      </c>
      <c r="X766" s="1056" t="s">
        <v>379</v>
      </c>
      <c r="Y766" s="1069" t="s">
        <v>2159</v>
      </c>
      <c r="Z766" s="157"/>
      <c r="AA766" s="157"/>
      <c r="AB766" s="1165" t="s">
        <v>4571</v>
      </c>
      <c r="AC766" s="672"/>
      <c r="AD766" s="200"/>
      <c r="AE766" s="157"/>
      <c r="AF766" s="157"/>
      <c r="AG766" s="157"/>
      <c r="AH766" s="200"/>
      <c r="AI766" s="200"/>
      <c r="AJ766" s="200"/>
      <c r="AK766" s="670" t="s">
        <v>162</v>
      </c>
      <c r="AL766" s="132"/>
      <c r="AM766" s="132" t="s">
        <v>242</v>
      </c>
      <c r="AN766" s="993" t="s">
        <v>172</v>
      </c>
      <c r="AO766" s="107" t="s">
        <v>62</v>
      </c>
      <c r="AP766" s="107" t="e">
        <f t="shared" si="33"/>
        <v>#N/A</v>
      </c>
      <c r="AQ766" s="483" t="s">
        <v>65</v>
      </c>
      <c r="AR766" s="326"/>
      <c r="AS766" s="200"/>
      <c r="AT766" s="200"/>
      <c r="AU766" s="129"/>
      <c r="AV766" s="200"/>
      <c r="AW766" s="483" t="s">
        <v>146</v>
      </c>
      <c r="AX766" s="200"/>
      <c r="AY766" s="200"/>
      <c r="AZ766" s="1016">
        <v>44622</v>
      </c>
      <c r="BA766" s="200"/>
      <c r="BB766" s="200"/>
      <c r="BC766" s="200"/>
      <c r="BD766" s="200"/>
      <c r="BE766" s="132"/>
      <c r="BF766" s="132"/>
      <c r="BG766" s="132"/>
      <c r="BH766" s="132"/>
      <c r="BI766" s="200"/>
      <c r="BJ766" s="200"/>
      <c r="BK766" s="200"/>
      <c r="BL766" s="107">
        <f t="shared" si="34"/>
        <v>44622</v>
      </c>
      <c r="BM766" s="107" t="e">
        <f>VLOOKUP(BL:BL,value!$A:$B,2,0)</f>
        <v>#N/A</v>
      </c>
      <c r="BN766" s="107" t="e">
        <f>VLOOKUP(BM:BM,value!C:D,2,0)</f>
        <v>#N/A</v>
      </c>
      <c r="BO766" s="107">
        <f t="shared" si="35"/>
        <v>-44622</v>
      </c>
      <c r="BP766" s="107" t="e">
        <f>VLOOKUP(BO:BO,value!$A:$B,2,0)</f>
        <v>#N/A</v>
      </c>
      <c r="BQ766" s="107" t="e">
        <f>VLOOKUP(BP:BP,value!C:D,2,0)</f>
        <v>#N/A</v>
      </c>
      <c r="BR766" s="107" t="e">
        <f>LOOKUP(AR766,value!$F$2:$H$20)</f>
        <v>#N/A</v>
      </c>
    </row>
    <row r="767" spans="1:70" ht="19.95" customHeight="1">
      <c r="A767" s="200"/>
      <c r="B767" s="976">
        <v>44610</v>
      </c>
      <c r="C767" s="986">
        <v>206806663</v>
      </c>
      <c r="D767" s="987" t="s">
        <v>4556</v>
      </c>
      <c r="E767" s="1011" t="s">
        <v>4557</v>
      </c>
      <c r="F767" s="1016">
        <v>44622</v>
      </c>
      <c r="G767" s="200"/>
      <c r="H767" s="200"/>
      <c r="I767" s="200"/>
      <c r="J767" s="200"/>
      <c r="K767" s="994">
        <v>82307651</v>
      </c>
      <c r="L767" s="792"/>
      <c r="M767" s="792"/>
      <c r="N767" s="1038" t="s">
        <v>330</v>
      </c>
      <c r="O767" s="1045" t="s">
        <v>4560</v>
      </c>
      <c r="P767" s="875"/>
      <c r="Q767" s="875"/>
      <c r="R767" s="200"/>
      <c r="S767" s="200"/>
      <c r="T767" s="200"/>
      <c r="U767" s="200"/>
      <c r="V767" s="1052" t="s">
        <v>4556</v>
      </c>
      <c r="W767" s="1056" t="s">
        <v>379</v>
      </c>
      <c r="X767" s="1056" t="s">
        <v>379</v>
      </c>
      <c r="Y767" s="1069" t="s">
        <v>2159</v>
      </c>
      <c r="Z767" s="157"/>
      <c r="AA767" s="157"/>
      <c r="AB767" s="1165" t="s">
        <v>4572</v>
      </c>
      <c r="AC767" s="672"/>
      <c r="AD767" s="200"/>
      <c r="AE767" s="157"/>
      <c r="AF767" s="157"/>
      <c r="AG767" s="157"/>
      <c r="AH767" s="200"/>
      <c r="AI767" s="200"/>
      <c r="AJ767" s="200"/>
      <c r="AK767" s="670" t="s">
        <v>162</v>
      </c>
      <c r="AL767" s="132"/>
      <c r="AM767" s="132" t="s">
        <v>242</v>
      </c>
      <c r="AN767" s="993" t="s">
        <v>172</v>
      </c>
      <c r="AO767" s="107" t="s">
        <v>62</v>
      </c>
      <c r="AP767" s="107" t="e">
        <f t="shared" si="33"/>
        <v>#N/A</v>
      </c>
      <c r="AQ767" s="483" t="s">
        <v>65</v>
      </c>
      <c r="AR767" s="326"/>
      <c r="AS767" s="200"/>
      <c r="AT767" s="200"/>
      <c r="AU767" s="129"/>
      <c r="AV767" s="200"/>
      <c r="AW767" s="483" t="s">
        <v>146</v>
      </c>
      <c r="AX767" s="200"/>
      <c r="AY767" s="200"/>
      <c r="AZ767" s="1016">
        <v>44622</v>
      </c>
      <c r="BA767" s="200"/>
      <c r="BB767" s="200"/>
      <c r="BC767" s="200"/>
      <c r="BD767" s="200"/>
      <c r="BE767" s="132"/>
      <c r="BF767" s="132"/>
      <c r="BG767" s="132"/>
      <c r="BH767" s="132"/>
      <c r="BI767" s="200"/>
      <c r="BJ767" s="200"/>
      <c r="BK767" s="200"/>
      <c r="BL767" s="107">
        <f t="shared" si="34"/>
        <v>44622</v>
      </c>
      <c r="BM767" s="107" t="e">
        <f>VLOOKUP(BL:BL,value!$A:$B,2,0)</f>
        <v>#N/A</v>
      </c>
      <c r="BN767" s="107" t="e">
        <f>VLOOKUP(BM:BM,value!C:D,2,0)</f>
        <v>#N/A</v>
      </c>
      <c r="BO767" s="107">
        <f t="shared" si="35"/>
        <v>-44622</v>
      </c>
      <c r="BP767" s="107" t="e">
        <f>VLOOKUP(BO:BO,value!$A:$B,2,0)</f>
        <v>#N/A</v>
      </c>
      <c r="BQ767" s="107" t="e">
        <f>VLOOKUP(BP:BP,value!C:D,2,0)</f>
        <v>#N/A</v>
      </c>
      <c r="BR767" s="107" t="e">
        <f>LOOKUP(AR767,value!$F$2:$H$20)</f>
        <v>#N/A</v>
      </c>
    </row>
    <row r="768" spans="1:70" ht="19.95" customHeight="1">
      <c r="A768" s="200"/>
      <c r="B768" s="856">
        <v>44530</v>
      </c>
      <c r="C768" s="763" t="s">
        <v>1811</v>
      </c>
      <c r="D768" s="1004" t="s">
        <v>1845</v>
      </c>
      <c r="E768" s="779" t="s">
        <v>1982</v>
      </c>
      <c r="F768" s="896">
        <v>44623</v>
      </c>
      <c r="G768" s="200"/>
      <c r="H768" s="200"/>
      <c r="I768" s="200"/>
      <c r="J768" s="200"/>
      <c r="K768" s="1021">
        <v>88122198</v>
      </c>
      <c r="L768" s="1025" t="s">
        <v>2034</v>
      </c>
      <c r="M768" s="669" t="s">
        <v>295</v>
      </c>
      <c r="N768" s="866" t="s">
        <v>2001</v>
      </c>
      <c r="O768" s="870" t="s">
        <v>2026</v>
      </c>
      <c r="P768" s="200"/>
      <c r="Q768" s="200"/>
      <c r="R768" s="200"/>
      <c r="S768" s="200"/>
      <c r="T768" s="200"/>
      <c r="U768" s="200"/>
      <c r="V768" s="164" t="s">
        <v>1943</v>
      </c>
      <c r="W768" s="1054" t="s">
        <v>1944</v>
      </c>
      <c r="X768" s="1059" t="s">
        <v>355</v>
      </c>
      <c r="Y768" s="792" t="s">
        <v>2113</v>
      </c>
      <c r="Z768" s="984"/>
      <c r="AA768" s="1074" t="s">
        <v>349</v>
      </c>
      <c r="AB768" s="1159" t="s">
        <v>2107</v>
      </c>
      <c r="AC768" s="200"/>
      <c r="AD768" s="200"/>
      <c r="AE768" s="200"/>
      <c r="AF768" s="200"/>
      <c r="AG768" s="200"/>
      <c r="AH768" s="200"/>
      <c r="AI768" s="200"/>
      <c r="AJ768" s="200"/>
      <c r="AK768" s="670" t="s">
        <v>162</v>
      </c>
      <c r="AL768" s="670"/>
      <c r="AM768" s="670" t="s">
        <v>241</v>
      </c>
      <c r="AN768" s="147" t="s">
        <v>172</v>
      </c>
      <c r="AO768" s="104" t="s">
        <v>62</v>
      </c>
      <c r="AP768" s="104" t="e">
        <f t="shared" si="33"/>
        <v>#N/A</v>
      </c>
      <c r="AQ768" s="157" t="s">
        <v>66</v>
      </c>
      <c r="AR768" s="326"/>
      <c r="AS768" s="200"/>
      <c r="AT768" s="200"/>
      <c r="AU768" s="129"/>
      <c r="AV768" s="200"/>
      <c r="AW768" s="483" t="s">
        <v>146</v>
      </c>
      <c r="AX768" s="200"/>
      <c r="AY768" s="200"/>
      <c r="AZ768" s="896">
        <v>44623</v>
      </c>
      <c r="BA768" s="200"/>
      <c r="BB768" s="200"/>
      <c r="BC768" s="200"/>
      <c r="BD768" s="200"/>
      <c r="BE768" s="132"/>
      <c r="BF768" s="132"/>
      <c r="BG768" s="132"/>
      <c r="BH768" s="132"/>
      <c r="BI768" s="200"/>
      <c r="BJ768" s="200"/>
      <c r="BK768" s="200"/>
      <c r="BL768" s="107">
        <f t="shared" si="34"/>
        <v>44623</v>
      </c>
      <c r="BM768" s="107" t="e">
        <f>VLOOKUP(BL:BL,value!$A:$B,2,0)</f>
        <v>#N/A</v>
      </c>
      <c r="BN768" s="107" t="e">
        <f>VLOOKUP(BM:BM,value!C:D,2,0)</f>
        <v>#N/A</v>
      </c>
      <c r="BO768" s="107">
        <f t="shared" si="35"/>
        <v>-44623</v>
      </c>
      <c r="BP768" s="107" t="e">
        <f>VLOOKUP(BO:BO,value!$A:$B,2,0)</f>
        <v>#N/A</v>
      </c>
      <c r="BQ768" s="107" t="e">
        <f>VLOOKUP(BP:BP,value!C:D,2,0)</f>
        <v>#N/A</v>
      </c>
      <c r="BR768" s="107" t="e">
        <f>LOOKUP(AR768,value!$F$2:$H$20)</f>
        <v>#N/A</v>
      </c>
    </row>
    <row r="769" spans="1:70" ht="19.95" customHeight="1">
      <c r="A769" s="200"/>
      <c r="B769" s="856">
        <v>44530</v>
      </c>
      <c r="C769" s="763" t="s">
        <v>1813</v>
      </c>
      <c r="D769" s="1004" t="s">
        <v>1847</v>
      </c>
      <c r="E769" s="779" t="s">
        <v>1984</v>
      </c>
      <c r="F769" s="896">
        <v>44623</v>
      </c>
      <c r="G769" s="200"/>
      <c r="H769" s="200"/>
      <c r="I769" s="200"/>
      <c r="J769" s="200"/>
      <c r="K769" s="1021">
        <v>88122262</v>
      </c>
      <c r="L769" s="132">
        <v>1240142247</v>
      </c>
      <c r="M769" s="669" t="s">
        <v>295</v>
      </c>
      <c r="N769" s="866" t="s">
        <v>1991</v>
      </c>
      <c r="O769" s="870" t="s">
        <v>2028</v>
      </c>
      <c r="P769" s="200"/>
      <c r="Q769" s="200"/>
      <c r="R769" s="200"/>
      <c r="S769" s="200"/>
      <c r="T769" s="200"/>
      <c r="U769" s="200"/>
      <c r="V769" s="164" t="s">
        <v>1947</v>
      </c>
      <c r="W769" s="1054" t="s">
        <v>1948</v>
      </c>
      <c r="X769" s="1059" t="s">
        <v>355</v>
      </c>
      <c r="Y769" s="792" t="s">
        <v>2113</v>
      </c>
      <c r="Z769" s="200"/>
      <c r="AA769" s="829" t="s">
        <v>349</v>
      </c>
      <c r="AB769" s="1159" t="s">
        <v>2109</v>
      </c>
      <c r="AC769" s="200"/>
      <c r="AD769" s="200"/>
      <c r="AE769" s="200"/>
      <c r="AF769" s="200"/>
      <c r="AG769" s="200"/>
      <c r="AH769" s="200"/>
      <c r="AI769" s="200"/>
      <c r="AJ769" s="200"/>
      <c r="AK769" s="670" t="s">
        <v>162</v>
      </c>
      <c r="AL769" s="670"/>
      <c r="AM769" s="670" t="s">
        <v>241</v>
      </c>
      <c r="AN769" s="147" t="s">
        <v>172</v>
      </c>
      <c r="AO769" s="104" t="s">
        <v>62</v>
      </c>
      <c r="AP769" s="104" t="e">
        <f t="shared" si="33"/>
        <v>#N/A</v>
      </c>
      <c r="AQ769" s="157" t="s">
        <v>66</v>
      </c>
      <c r="AR769" s="326"/>
      <c r="AS769" s="200"/>
      <c r="AT769" s="200"/>
      <c r="AU769" s="129"/>
      <c r="AV769" s="200"/>
      <c r="AW769" s="483" t="s">
        <v>146</v>
      </c>
      <c r="AX769" s="200"/>
      <c r="AY769" s="200"/>
      <c r="AZ769" s="896">
        <v>44623</v>
      </c>
      <c r="BA769" s="200"/>
      <c r="BB769" s="200"/>
      <c r="BC769" s="200"/>
      <c r="BD769" s="200"/>
      <c r="BE769" s="132"/>
      <c r="BF769" s="132"/>
      <c r="BG769" s="132"/>
      <c r="BH769" s="132"/>
      <c r="BI769" s="200"/>
      <c r="BJ769" s="200"/>
      <c r="BK769" s="200"/>
      <c r="BL769" s="107">
        <f t="shared" si="34"/>
        <v>44623</v>
      </c>
      <c r="BM769" s="107" t="e">
        <f>VLOOKUP(BL:BL,value!$A:$B,2,0)</f>
        <v>#N/A</v>
      </c>
      <c r="BN769" s="107" t="e">
        <f>VLOOKUP(BM:BM,value!C:D,2,0)</f>
        <v>#N/A</v>
      </c>
      <c r="BO769" s="107">
        <f t="shared" si="35"/>
        <v>-44623</v>
      </c>
      <c r="BP769" s="107" t="e">
        <f>VLOOKUP(BO:BO,value!$A:$B,2,0)</f>
        <v>#N/A</v>
      </c>
      <c r="BQ769" s="107" t="e">
        <f>VLOOKUP(BP:BP,value!C:D,2,0)</f>
        <v>#N/A</v>
      </c>
      <c r="BR769" s="107" t="e">
        <f>LOOKUP(AR769,value!$F$2:$H$20)</f>
        <v>#N/A</v>
      </c>
    </row>
    <row r="770" spans="1:70" ht="19.95" customHeight="1">
      <c r="A770" s="669"/>
      <c r="B770" s="752">
        <v>44587</v>
      </c>
      <c r="C770" s="847">
        <v>206694374</v>
      </c>
      <c r="D770" s="781" t="s">
        <v>3806</v>
      </c>
      <c r="E770" s="781" t="s">
        <v>3807</v>
      </c>
      <c r="F770" s="755">
        <v>44624</v>
      </c>
      <c r="G770" s="793" t="s">
        <v>3808</v>
      </c>
      <c r="H770" s="669"/>
      <c r="I770" s="669"/>
      <c r="J770" s="669"/>
      <c r="K770" s="862">
        <v>80503762</v>
      </c>
      <c r="L770" s="724" t="s">
        <v>3819</v>
      </c>
      <c r="M770" s="804" t="s">
        <v>325</v>
      </c>
      <c r="N770" s="869" t="s">
        <v>330</v>
      </c>
      <c r="O770" s="869" t="s">
        <v>3830</v>
      </c>
      <c r="P770" s="823" t="s">
        <v>2392</v>
      </c>
      <c r="Q770" s="823" t="s">
        <v>3831</v>
      </c>
      <c r="R770" s="669"/>
      <c r="S770" s="669"/>
      <c r="T770" s="669"/>
      <c r="U770" s="669"/>
      <c r="V770" s="483" t="s">
        <v>3838</v>
      </c>
      <c r="W770" s="1019" t="s">
        <v>3806</v>
      </c>
      <c r="X770" s="1019" t="s">
        <v>3839</v>
      </c>
      <c r="Y770" s="880" t="s">
        <v>3849</v>
      </c>
      <c r="Z770" s="742" t="s">
        <v>370</v>
      </c>
      <c r="AA770" s="742" t="s">
        <v>349</v>
      </c>
      <c r="AB770" s="1142" t="s">
        <v>3854</v>
      </c>
      <c r="AC770" s="669"/>
      <c r="AD770" s="829">
        <v>1230265935</v>
      </c>
      <c r="AE770" s="829" t="s">
        <v>350</v>
      </c>
      <c r="AF770" s="829" t="s">
        <v>3865</v>
      </c>
      <c r="AG770" s="742" t="s">
        <v>271</v>
      </c>
      <c r="AH770" s="669"/>
      <c r="AI770" s="669"/>
      <c r="AJ770" s="669"/>
      <c r="AK770" s="670" t="s">
        <v>155</v>
      </c>
      <c r="AL770" s="670"/>
      <c r="AM770" s="132" t="s">
        <v>241</v>
      </c>
      <c r="AN770" s="113" t="s">
        <v>214</v>
      </c>
      <c r="AO770" s="104" t="s">
        <v>62</v>
      </c>
      <c r="AP770" s="104">
        <f t="shared" ref="AP770:AP778" si="36">BN770</f>
        <v>0</v>
      </c>
      <c r="AQ770" s="157" t="s">
        <v>65</v>
      </c>
      <c r="AR770" s="607"/>
      <c r="AS770" s="669"/>
      <c r="AT770" s="669"/>
      <c r="AU770" s="671"/>
      <c r="AV770" s="669"/>
      <c r="AW770" s="157" t="s">
        <v>146</v>
      </c>
      <c r="AX770" s="669"/>
      <c r="AY770" s="669"/>
      <c r="AZ770" s="755">
        <v>44624</v>
      </c>
      <c r="BA770" s="669"/>
      <c r="BB770" s="669"/>
      <c r="BC770" s="669"/>
      <c r="BD770" s="669"/>
      <c r="BE770" s="670"/>
      <c r="BF770" s="670"/>
      <c r="BG770" s="670"/>
      <c r="BH770" s="670"/>
      <c r="BI770" s="669"/>
      <c r="BJ770" s="669"/>
      <c r="BK770" s="669"/>
      <c r="BL770" s="107"/>
      <c r="BM770" s="107"/>
      <c r="BN770" s="107"/>
      <c r="BO770" s="107"/>
      <c r="BP770" s="107"/>
      <c r="BQ770" s="107"/>
      <c r="BR770" s="107"/>
    </row>
    <row r="771" spans="1:70" ht="19.95" customHeight="1">
      <c r="A771" s="669"/>
      <c r="B771" s="752">
        <v>44587</v>
      </c>
      <c r="C771" s="847">
        <v>206694374</v>
      </c>
      <c r="D771" s="781" t="s">
        <v>3806</v>
      </c>
      <c r="E771" s="781" t="s">
        <v>3807</v>
      </c>
      <c r="F771" s="755">
        <v>44624</v>
      </c>
      <c r="G771" s="793" t="s">
        <v>3808</v>
      </c>
      <c r="H771" s="669"/>
      <c r="I771" s="669"/>
      <c r="J771" s="669"/>
      <c r="K771" s="862">
        <v>80503763</v>
      </c>
      <c r="L771" s="724" t="s">
        <v>3820</v>
      </c>
      <c r="M771" s="804" t="s">
        <v>325</v>
      </c>
      <c r="N771" s="869" t="s">
        <v>330</v>
      </c>
      <c r="O771" s="869" t="s">
        <v>3830</v>
      </c>
      <c r="P771" s="823" t="s">
        <v>2392</v>
      </c>
      <c r="Q771" s="823" t="s">
        <v>3831</v>
      </c>
      <c r="R771" s="669"/>
      <c r="S771" s="669"/>
      <c r="T771" s="669"/>
      <c r="U771" s="669"/>
      <c r="V771" s="483" t="s">
        <v>3838</v>
      </c>
      <c r="W771" s="1019" t="s">
        <v>3806</v>
      </c>
      <c r="X771" s="1019" t="s">
        <v>3839</v>
      </c>
      <c r="Y771" s="880" t="s">
        <v>3849</v>
      </c>
      <c r="Z771" s="742" t="s">
        <v>370</v>
      </c>
      <c r="AA771" s="742" t="s">
        <v>349</v>
      </c>
      <c r="AB771" s="1142" t="s">
        <v>3855</v>
      </c>
      <c r="AC771" s="669"/>
      <c r="AD771" s="829">
        <v>1230265933</v>
      </c>
      <c r="AE771" s="829" t="s">
        <v>350</v>
      </c>
      <c r="AF771" s="829" t="s">
        <v>3866</v>
      </c>
      <c r="AG771" s="742" t="s">
        <v>271</v>
      </c>
      <c r="AH771" s="669"/>
      <c r="AI771" s="669"/>
      <c r="AJ771" s="669"/>
      <c r="AK771" s="670" t="s">
        <v>155</v>
      </c>
      <c r="AL771" s="670"/>
      <c r="AM771" s="132" t="s">
        <v>241</v>
      </c>
      <c r="AN771" s="113" t="s">
        <v>214</v>
      </c>
      <c r="AO771" s="104" t="s">
        <v>62</v>
      </c>
      <c r="AP771" s="104">
        <f t="shared" si="36"/>
        <v>0</v>
      </c>
      <c r="AQ771" s="157" t="s">
        <v>65</v>
      </c>
      <c r="AR771" s="607"/>
      <c r="AS771" s="669"/>
      <c r="AT771" s="669"/>
      <c r="AU771" s="671"/>
      <c r="AV771" s="669"/>
      <c r="AW771" s="157" t="s">
        <v>146</v>
      </c>
      <c r="AX771" s="669"/>
      <c r="AY771" s="669"/>
      <c r="AZ771" s="755">
        <v>44624</v>
      </c>
      <c r="BA771" s="669"/>
      <c r="BB771" s="669"/>
      <c r="BC771" s="669"/>
      <c r="BD771" s="669"/>
      <c r="BE771" s="670"/>
      <c r="BF771" s="670"/>
      <c r="BG771" s="670"/>
      <c r="BH771" s="670"/>
      <c r="BI771" s="669"/>
      <c r="BJ771" s="669"/>
      <c r="BK771" s="669"/>
      <c r="BL771" s="107"/>
      <c r="BM771" s="107"/>
      <c r="BN771" s="107"/>
      <c r="BO771" s="107"/>
      <c r="BP771" s="107"/>
      <c r="BQ771" s="107"/>
      <c r="BR771" s="107"/>
    </row>
    <row r="772" spans="1:70" ht="19.95" customHeight="1">
      <c r="A772" s="200"/>
      <c r="B772" s="752">
        <v>44587</v>
      </c>
      <c r="C772" s="847">
        <v>206694374</v>
      </c>
      <c r="D772" s="781" t="s">
        <v>3806</v>
      </c>
      <c r="E772" s="781" t="s">
        <v>3807</v>
      </c>
      <c r="F772" s="755">
        <v>44624</v>
      </c>
      <c r="G772" s="793" t="s">
        <v>3808</v>
      </c>
      <c r="H772" s="200"/>
      <c r="I772" s="200"/>
      <c r="J772" s="200"/>
      <c r="K772" s="862">
        <v>80503764</v>
      </c>
      <c r="L772" s="724" t="s">
        <v>3821</v>
      </c>
      <c r="M772" s="804" t="s">
        <v>325</v>
      </c>
      <c r="N772" s="869" t="s">
        <v>330</v>
      </c>
      <c r="O772" s="869" t="s">
        <v>3830</v>
      </c>
      <c r="P772" s="823" t="s">
        <v>2392</v>
      </c>
      <c r="Q772" s="823" t="s">
        <v>3831</v>
      </c>
      <c r="R772" s="200"/>
      <c r="S772" s="200"/>
      <c r="T772" s="200"/>
      <c r="U772" s="200"/>
      <c r="V772" s="157" t="s">
        <v>3838</v>
      </c>
      <c r="W772" s="792" t="s">
        <v>3806</v>
      </c>
      <c r="X772" s="792" t="s">
        <v>3839</v>
      </c>
      <c r="Y772" s="880" t="s">
        <v>3849</v>
      </c>
      <c r="Z772" s="742" t="s">
        <v>370</v>
      </c>
      <c r="AA772" s="742" t="s">
        <v>349</v>
      </c>
      <c r="AB772" s="1142" t="s">
        <v>3856</v>
      </c>
      <c r="AC772" s="200"/>
      <c r="AD772" s="829">
        <v>1230265934</v>
      </c>
      <c r="AE772" s="829" t="s">
        <v>350</v>
      </c>
      <c r="AF772" s="829" t="s">
        <v>3867</v>
      </c>
      <c r="AG772" s="742" t="s">
        <v>271</v>
      </c>
      <c r="AH772" s="200"/>
      <c r="AI772" s="200"/>
      <c r="AJ772" s="200"/>
      <c r="AK772" s="670" t="s">
        <v>155</v>
      </c>
      <c r="AL772" s="132"/>
      <c r="AM772" s="132" t="s">
        <v>241</v>
      </c>
      <c r="AN772" s="113" t="s">
        <v>214</v>
      </c>
      <c r="AO772" s="104" t="s">
        <v>62</v>
      </c>
      <c r="AP772" s="104" t="e">
        <f t="shared" si="36"/>
        <v>#N/A</v>
      </c>
      <c r="AQ772" s="157" t="s">
        <v>65</v>
      </c>
      <c r="AR772" s="326"/>
      <c r="AS772" s="200"/>
      <c r="AT772" s="200"/>
      <c r="AU772" s="129"/>
      <c r="AV772" s="200"/>
      <c r="AW772" s="157" t="s">
        <v>146</v>
      </c>
      <c r="AX772" s="200"/>
      <c r="AY772" s="200"/>
      <c r="AZ772" s="755">
        <v>44624</v>
      </c>
      <c r="BA772" s="200"/>
      <c r="BB772" s="200"/>
      <c r="BC772" s="200"/>
      <c r="BD772" s="200"/>
      <c r="BE772" s="132"/>
      <c r="BF772" s="132"/>
      <c r="BG772" s="132"/>
      <c r="BH772" s="132"/>
      <c r="BI772" s="200"/>
      <c r="BJ772" s="200"/>
      <c r="BK772" s="200"/>
      <c r="BL772" s="107">
        <f t="shared" ref="BL772:BL778" si="37">F772-AR772</f>
        <v>44624</v>
      </c>
      <c r="BM772" s="107" t="e">
        <f>VLOOKUP(BL:BL,value!$A:$B,2,0)</f>
        <v>#N/A</v>
      </c>
      <c r="BN772" s="107" t="e">
        <f>VLOOKUP(BM:BM,value!C:D,2,0)</f>
        <v>#N/A</v>
      </c>
      <c r="BO772" s="107">
        <f t="shared" ref="BO772:BO778" si="38">AR772-AZ772</f>
        <v>-44624</v>
      </c>
      <c r="BP772" s="107" t="e">
        <f>VLOOKUP(BO:BO,value!$A:$B,2,0)</f>
        <v>#N/A</v>
      </c>
      <c r="BQ772" s="107" t="e">
        <f>VLOOKUP(BP:BP,value!C:D,2,0)</f>
        <v>#N/A</v>
      </c>
      <c r="BR772" s="107" t="e">
        <f>LOOKUP(AR772,value!$F$2:$H$20)</f>
        <v>#N/A</v>
      </c>
    </row>
    <row r="773" spans="1:70" ht="19.95" customHeight="1">
      <c r="A773" s="200"/>
      <c r="B773" s="856">
        <v>44530</v>
      </c>
      <c r="C773" s="763" t="s">
        <v>1815</v>
      </c>
      <c r="D773" s="1004" t="s">
        <v>1849</v>
      </c>
      <c r="E773" s="779" t="s">
        <v>1986</v>
      </c>
      <c r="F773" s="896">
        <v>44624</v>
      </c>
      <c r="G773" s="200"/>
      <c r="H773" s="200"/>
      <c r="I773" s="200"/>
      <c r="J773" s="200"/>
      <c r="K773" s="1021">
        <v>88122622</v>
      </c>
      <c r="L773" s="132">
        <v>1240142258</v>
      </c>
      <c r="M773" s="669" t="s">
        <v>295</v>
      </c>
      <c r="N773" s="866" t="s">
        <v>2001</v>
      </c>
      <c r="O773" s="870" t="s">
        <v>2030</v>
      </c>
      <c r="P773" s="200"/>
      <c r="Q773" s="200"/>
      <c r="R773" s="200"/>
      <c r="S773" s="200"/>
      <c r="T773" s="200"/>
      <c r="U773" s="200"/>
      <c r="V773" s="164" t="s">
        <v>1951</v>
      </c>
      <c r="W773" s="1054" t="s">
        <v>1952</v>
      </c>
      <c r="X773" s="1059" t="s">
        <v>355</v>
      </c>
      <c r="Y773" s="792" t="s">
        <v>2113</v>
      </c>
      <c r="Z773" s="200"/>
      <c r="AA773" s="829" t="s">
        <v>349</v>
      </c>
      <c r="AB773" s="1159" t="s">
        <v>2111</v>
      </c>
      <c r="AC773" s="200"/>
      <c r="AD773" s="200"/>
      <c r="AE773" s="200"/>
      <c r="AF773" s="200"/>
      <c r="AG773" s="200"/>
      <c r="AH773" s="200"/>
      <c r="AI773" s="200"/>
      <c r="AJ773" s="200"/>
      <c r="AK773" s="670" t="s">
        <v>162</v>
      </c>
      <c r="AL773" s="670"/>
      <c r="AM773" s="670" t="s">
        <v>241</v>
      </c>
      <c r="AN773" s="147" t="s">
        <v>172</v>
      </c>
      <c r="AO773" s="104" t="s">
        <v>62</v>
      </c>
      <c r="AP773" s="104" t="e">
        <f t="shared" si="36"/>
        <v>#N/A</v>
      </c>
      <c r="AQ773" s="157" t="s">
        <v>66</v>
      </c>
      <c r="AR773" s="326"/>
      <c r="AS773" s="200"/>
      <c r="AT773" s="200"/>
      <c r="AU773" s="129"/>
      <c r="AV773" s="200"/>
      <c r="AW773" s="483" t="s">
        <v>146</v>
      </c>
      <c r="AX773" s="200"/>
      <c r="AY773" s="200"/>
      <c r="AZ773" s="896">
        <v>44624</v>
      </c>
      <c r="BA773" s="200"/>
      <c r="BB773" s="200"/>
      <c r="BC773" s="200"/>
      <c r="BD773" s="200"/>
      <c r="BE773" s="132"/>
      <c r="BF773" s="132"/>
      <c r="BG773" s="132"/>
      <c r="BH773" s="132"/>
      <c r="BI773" s="200"/>
      <c r="BJ773" s="200"/>
      <c r="BK773" s="200"/>
      <c r="BL773" s="107">
        <f t="shared" si="37"/>
        <v>44624</v>
      </c>
      <c r="BM773" s="107" t="e">
        <f>VLOOKUP(BL:BL,value!$A:$B,2,0)</f>
        <v>#N/A</v>
      </c>
      <c r="BN773" s="107" t="e">
        <f>VLOOKUP(BM:BM,value!C:D,2,0)</f>
        <v>#N/A</v>
      </c>
      <c r="BO773" s="107">
        <f t="shared" si="38"/>
        <v>-44624</v>
      </c>
      <c r="BP773" s="107" t="e">
        <f>VLOOKUP(BO:BO,value!$A:$B,2,0)</f>
        <v>#N/A</v>
      </c>
      <c r="BQ773" s="107" t="e">
        <f>VLOOKUP(BP:BP,value!C:D,2,0)</f>
        <v>#N/A</v>
      </c>
      <c r="BR773" s="107" t="e">
        <f>LOOKUP(AR773,value!$F$2:$H$20)</f>
        <v>#N/A</v>
      </c>
    </row>
    <row r="774" spans="1:70" ht="19.95" customHeight="1">
      <c r="A774" s="200"/>
      <c r="B774" s="856">
        <v>44530</v>
      </c>
      <c r="C774" s="763" t="s">
        <v>1815</v>
      </c>
      <c r="D774" s="1004" t="s">
        <v>1849</v>
      </c>
      <c r="E774" s="779" t="s">
        <v>1986</v>
      </c>
      <c r="F774" s="896">
        <v>44624</v>
      </c>
      <c r="G774" s="200"/>
      <c r="H774" s="200"/>
      <c r="I774" s="200"/>
      <c r="J774" s="200"/>
      <c r="K774" s="1021">
        <v>88122626</v>
      </c>
      <c r="L774" s="132">
        <v>1240142260</v>
      </c>
      <c r="M774" s="669" t="s">
        <v>295</v>
      </c>
      <c r="N774" s="866" t="s">
        <v>2001</v>
      </c>
      <c r="O774" s="870" t="s">
        <v>2030</v>
      </c>
      <c r="P774" s="200"/>
      <c r="Q774" s="200"/>
      <c r="R774" s="200"/>
      <c r="S774" s="200"/>
      <c r="T774" s="200"/>
      <c r="U774" s="200"/>
      <c r="V774" s="164" t="s">
        <v>1951</v>
      </c>
      <c r="W774" s="1054" t="s">
        <v>1952</v>
      </c>
      <c r="X774" s="1059" t="s">
        <v>355</v>
      </c>
      <c r="Y774" s="792" t="s">
        <v>2113</v>
      </c>
      <c r="Z774" s="200"/>
      <c r="AA774" s="829" t="s">
        <v>349</v>
      </c>
      <c r="AB774" s="1159" t="s">
        <v>2112</v>
      </c>
      <c r="AC774" s="200"/>
      <c r="AD774" s="200"/>
      <c r="AE774" s="200"/>
      <c r="AF774" s="200"/>
      <c r="AG774" s="200"/>
      <c r="AH774" s="200"/>
      <c r="AI774" s="200"/>
      <c r="AJ774" s="200"/>
      <c r="AK774" s="670" t="s">
        <v>162</v>
      </c>
      <c r="AL774" s="670"/>
      <c r="AM774" s="670" t="s">
        <v>241</v>
      </c>
      <c r="AN774" s="147" t="s">
        <v>172</v>
      </c>
      <c r="AO774" s="104" t="s">
        <v>62</v>
      </c>
      <c r="AP774" s="104" t="e">
        <f t="shared" si="36"/>
        <v>#N/A</v>
      </c>
      <c r="AQ774" s="157" t="s">
        <v>66</v>
      </c>
      <c r="AR774" s="326"/>
      <c r="AS774" s="200"/>
      <c r="AT774" s="200"/>
      <c r="AU774" s="129"/>
      <c r="AV774" s="200"/>
      <c r="AW774" s="483" t="s">
        <v>146</v>
      </c>
      <c r="AX774" s="200"/>
      <c r="AY774" s="200"/>
      <c r="AZ774" s="896">
        <v>44624</v>
      </c>
      <c r="BA774" s="200"/>
      <c r="BB774" s="200"/>
      <c r="BC774" s="200"/>
      <c r="BD774" s="200"/>
      <c r="BE774" s="132"/>
      <c r="BF774" s="132"/>
      <c r="BG774" s="132"/>
      <c r="BH774" s="132"/>
      <c r="BI774" s="200"/>
      <c r="BJ774" s="200"/>
      <c r="BK774" s="200"/>
      <c r="BL774" s="107">
        <f t="shared" si="37"/>
        <v>44624</v>
      </c>
      <c r="BM774" s="107" t="e">
        <f>VLOOKUP(BL:BL,value!$A:$B,2,0)</f>
        <v>#N/A</v>
      </c>
      <c r="BN774" s="107" t="e">
        <f>VLOOKUP(BM:BM,value!C:D,2,0)</f>
        <v>#N/A</v>
      </c>
      <c r="BO774" s="107">
        <f t="shared" si="38"/>
        <v>-44624</v>
      </c>
      <c r="BP774" s="107" t="e">
        <f>VLOOKUP(BO:BO,value!$A:$B,2,0)</f>
        <v>#N/A</v>
      </c>
      <c r="BQ774" s="107" t="e">
        <f>VLOOKUP(BP:BP,value!C:D,2,0)</f>
        <v>#N/A</v>
      </c>
      <c r="BR774" s="107" t="e">
        <f>LOOKUP(AR774,value!$F$2:$H$20)</f>
        <v>#N/A</v>
      </c>
    </row>
    <row r="775" spans="1:70" ht="19.95" customHeight="1">
      <c r="A775" s="200"/>
      <c r="B775" s="752">
        <v>44578</v>
      </c>
      <c r="C775" s="1002">
        <v>206894453</v>
      </c>
      <c r="D775" s="1008" t="s">
        <v>2254</v>
      </c>
      <c r="E775" s="1014" t="s">
        <v>2255</v>
      </c>
      <c r="F775" s="754">
        <v>44649</v>
      </c>
      <c r="G775" s="234" t="s">
        <v>2256</v>
      </c>
      <c r="H775" s="200"/>
      <c r="I775" s="200"/>
      <c r="J775" s="200"/>
      <c r="K775" s="1024">
        <v>80503760</v>
      </c>
      <c r="L775" s="1031" t="s">
        <v>2257</v>
      </c>
      <c r="M775" s="618" t="s">
        <v>325</v>
      </c>
      <c r="N775" s="1039" t="s">
        <v>330</v>
      </c>
      <c r="O775" s="1039" t="s">
        <v>2259</v>
      </c>
      <c r="P775" s="624" t="s">
        <v>43</v>
      </c>
      <c r="Q775" s="624" t="s">
        <v>326</v>
      </c>
      <c r="R775" s="200"/>
      <c r="S775" s="200"/>
      <c r="T775" s="200"/>
      <c r="U775" s="200"/>
      <c r="V775" s="166" t="s">
        <v>2254</v>
      </c>
      <c r="W775" s="1057" t="s">
        <v>2260</v>
      </c>
      <c r="X775" s="1061" t="s">
        <v>2261</v>
      </c>
      <c r="Y775" s="1072" t="s">
        <v>2262</v>
      </c>
      <c r="Z775" s="627" t="s">
        <v>370</v>
      </c>
      <c r="AA775" s="667" t="s">
        <v>349</v>
      </c>
      <c r="AB775" s="1166" t="s">
        <v>2263</v>
      </c>
      <c r="AC775" s="200"/>
      <c r="AD775" s="572">
        <v>1230265920</v>
      </c>
      <c r="AE775" s="572" t="s">
        <v>350</v>
      </c>
      <c r="AF775" s="572" t="s">
        <v>2265</v>
      </c>
      <c r="AG775" s="200"/>
      <c r="AH775" s="200"/>
      <c r="AI775" s="200"/>
      <c r="AJ775" s="630" t="s">
        <v>2267</v>
      </c>
      <c r="AK775" s="132" t="s">
        <v>159</v>
      </c>
      <c r="AL775" s="132"/>
      <c r="AM775" s="132" t="s">
        <v>241</v>
      </c>
      <c r="AN775" s="143" t="s">
        <v>214</v>
      </c>
      <c r="AO775" s="104" t="s">
        <v>62</v>
      </c>
      <c r="AP775" s="104" t="e">
        <f t="shared" si="36"/>
        <v>#N/A</v>
      </c>
      <c r="AQ775" s="157" t="s">
        <v>65</v>
      </c>
      <c r="AR775" s="326"/>
      <c r="AS775" s="200"/>
      <c r="AT775" s="200"/>
      <c r="AU775" s="129"/>
      <c r="AV775" s="200"/>
      <c r="AW775" s="157" t="s">
        <v>146</v>
      </c>
      <c r="AX775" s="200"/>
      <c r="AY775" s="200"/>
      <c r="AZ775" s="754">
        <v>44649</v>
      </c>
      <c r="BA775" s="200"/>
      <c r="BB775" s="200"/>
      <c r="BC775" s="200"/>
      <c r="BD775" s="200"/>
      <c r="BE775" s="132"/>
      <c r="BF775" s="132"/>
      <c r="BG775" s="132"/>
      <c r="BH775" s="132"/>
      <c r="BI775" s="200"/>
      <c r="BJ775" s="200"/>
      <c r="BK775" s="200"/>
      <c r="BL775" s="107">
        <f t="shared" si="37"/>
        <v>44649</v>
      </c>
      <c r="BM775" s="107" t="e">
        <f>VLOOKUP(BL:BL,value!$A:$B,2,0)</f>
        <v>#N/A</v>
      </c>
      <c r="BN775" s="107" t="e">
        <f>VLOOKUP(BM:BM,value!C:D,2,0)</f>
        <v>#N/A</v>
      </c>
      <c r="BO775" s="107">
        <f t="shared" si="38"/>
        <v>-44649</v>
      </c>
      <c r="BP775" s="107" t="e">
        <f>VLOOKUP(BO:BO,value!$A:$B,2,0)</f>
        <v>#N/A</v>
      </c>
      <c r="BQ775" s="107" t="e">
        <f>VLOOKUP(BP:BP,value!C:D,2,0)</f>
        <v>#N/A</v>
      </c>
      <c r="BR775" s="107" t="e">
        <f>LOOKUP(AR775,value!$F$2:$H$20)</f>
        <v>#N/A</v>
      </c>
    </row>
    <row r="776" spans="1:70" ht="19.95" customHeight="1">
      <c r="A776" s="200"/>
      <c r="B776" s="752">
        <v>44578</v>
      </c>
      <c r="C776" s="1002">
        <v>206894453</v>
      </c>
      <c r="D776" s="1008" t="s">
        <v>2254</v>
      </c>
      <c r="E776" s="1014" t="s">
        <v>2255</v>
      </c>
      <c r="F776" s="754">
        <v>44649</v>
      </c>
      <c r="G776" s="234" t="s">
        <v>2256</v>
      </c>
      <c r="H776" s="200"/>
      <c r="I776" s="200"/>
      <c r="J776" s="200"/>
      <c r="K776" s="1024">
        <v>80503761</v>
      </c>
      <c r="L776" s="1031" t="s">
        <v>2258</v>
      </c>
      <c r="M776" s="618" t="s">
        <v>325</v>
      </c>
      <c r="N776" s="1039" t="s">
        <v>330</v>
      </c>
      <c r="O776" s="1039" t="s">
        <v>2259</v>
      </c>
      <c r="P776" s="624" t="s">
        <v>43</v>
      </c>
      <c r="Q776" s="624" t="s">
        <v>326</v>
      </c>
      <c r="R776" s="200"/>
      <c r="S776" s="200"/>
      <c r="T776" s="200"/>
      <c r="U776" s="200"/>
      <c r="V776" s="166" t="s">
        <v>2254</v>
      </c>
      <c r="W776" s="1057" t="s">
        <v>2260</v>
      </c>
      <c r="X776" s="1061" t="s">
        <v>2261</v>
      </c>
      <c r="Y776" s="1072" t="s">
        <v>2262</v>
      </c>
      <c r="Z776" s="627" t="s">
        <v>370</v>
      </c>
      <c r="AA776" s="667" t="s">
        <v>349</v>
      </c>
      <c r="AB776" s="1167" t="s">
        <v>2264</v>
      </c>
      <c r="AC776" s="200"/>
      <c r="AD776" s="572">
        <v>1230265916</v>
      </c>
      <c r="AE776" s="572" t="s">
        <v>350</v>
      </c>
      <c r="AF776" s="572" t="s">
        <v>2266</v>
      </c>
      <c r="AG776" s="200"/>
      <c r="AH776" s="200"/>
      <c r="AI776" s="200"/>
      <c r="AJ776" s="630" t="s">
        <v>2267</v>
      </c>
      <c r="AK776" s="132" t="s">
        <v>159</v>
      </c>
      <c r="AL776" s="132"/>
      <c r="AM776" s="132" t="s">
        <v>241</v>
      </c>
      <c r="AN776" s="143" t="s">
        <v>214</v>
      </c>
      <c r="AO776" s="104" t="s">
        <v>62</v>
      </c>
      <c r="AP776" s="104" t="e">
        <f t="shared" si="36"/>
        <v>#N/A</v>
      </c>
      <c r="AQ776" s="157" t="s">
        <v>65</v>
      </c>
      <c r="AR776" s="326"/>
      <c r="AS776" s="200"/>
      <c r="AT776" s="200"/>
      <c r="AU776" s="129"/>
      <c r="AV776" s="200"/>
      <c r="AW776" s="157" t="s">
        <v>146</v>
      </c>
      <c r="AX776" s="200"/>
      <c r="AY776" s="200"/>
      <c r="AZ776" s="754">
        <v>44649</v>
      </c>
      <c r="BA776" s="200"/>
      <c r="BB776" s="200"/>
      <c r="BC776" s="200"/>
      <c r="BD776" s="200"/>
      <c r="BE776" s="132"/>
      <c r="BF776" s="132"/>
      <c r="BG776" s="132"/>
      <c r="BH776" s="132"/>
      <c r="BI776" s="200"/>
      <c r="BJ776" s="200"/>
      <c r="BK776" s="200"/>
      <c r="BL776" s="107">
        <f t="shared" si="37"/>
        <v>44649</v>
      </c>
      <c r="BM776" s="107" t="e">
        <f>VLOOKUP(BL:BL,value!$A:$B,2,0)</f>
        <v>#N/A</v>
      </c>
      <c r="BN776" s="107" t="e">
        <f>VLOOKUP(BM:BM,value!C:D,2,0)</f>
        <v>#N/A</v>
      </c>
      <c r="BO776" s="107">
        <f t="shared" si="38"/>
        <v>-44649</v>
      </c>
      <c r="BP776" s="107" t="e">
        <f>VLOOKUP(BO:BO,value!$A:$B,2,0)</f>
        <v>#N/A</v>
      </c>
      <c r="BQ776" s="107" t="e">
        <f>VLOOKUP(BP:BP,value!C:D,2,0)</f>
        <v>#N/A</v>
      </c>
      <c r="BR776" s="107" t="e">
        <f>LOOKUP(AR776,value!$F$2:$H$20)</f>
        <v>#N/A</v>
      </c>
    </row>
    <row r="777" spans="1:70" ht="19.95" customHeight="1">
      <c r="A777" s="200"/>
      <c r="B777" s="752">
        <v>44578</v>
      </c>
      <c r="C777" s="1002">
        <v>206894453</v>
      </c>
      <c r="D777" s="1007" t="s">
        <v>2254</v>
      </c>
      <c r="E777" s="853" t="s">
        <v>2255</v>
      </c>
      <c r="F777" s="1017">
        <v>44649</v>
      </c>
      <c r="G777" s="234" t="s">
        <v>2256</v>
      </c>
      <c r="H777" s="200"/>
      <c r="I777" s="200"/>
      <c r="J777" s="200"/>
      <c r="K777" s="1024">
        <v>80503760</v>
      </c>
      <c r="L777" s="1031" t="s">
        <v>2257</v>
      </c>
      <c r="M777" s="618" t="s">
        <v>325</v>
      </c>
      <c r="N777" s="1039" t="s">
        <v>330</v>
      </c>
      <c r="O777" s="1039" t="s">
        <v>2259</v>
      </c>
      <c r="P777" s="624" t="s">
        <v>43</v>
      </c>
      <c r="Q777" s="624" t="s">
        <v>326</v>
      </c>
      <c r="R777" s="200"/>
      <c r="S777" s="200"/>
      <c r="T777" s="200"/>
      <c r="U777" s="200"/>
      <c r="V777" s="166" t="s">
        <v>2254</v>
      </c>
      <c r="W777" s="1057" t="s">
        <v>2260</v>
      </c>
      <c r="X777" s="1061" t="s">
        <v>2261</v>
      </c>
      <c r="Y777" s="1070" t="s">
        <v>2288</v>
      </c>
      <c r="Z777" s="627" t="s">
        <v>370</v>
      </c>
      <c r="AA777" s="1076" t="s">
        <v>349</v>
      </c>
      <c r="AB777" s="1118" t="s">
        <v>2289</v>
      </c>
      <c r="AC777" s="672"/>
      <c r="AD777" s="572">
        <v>1230265920</v>
      </c>
      <c r="AE777" s="572" t="s">
        <v>350</v>
      </c>
      <c r="AF777" s="572" t="s">
        <v>2265</v>
      </c>
      <c r="AG777" s="200"/>
      <c r="AH777" s="200"/>
      <c r="AI777" s="200"/>
      <c r="AJ777" s="630" t="s">
        <v>2267</v>
      </c>
      <c r="AK777" s="132" t="s">
        <v>159</v>
      </c>
      <c r="AL777" s="132"/>
      <c r="AM777" s="132" t="s">
        <v>241</v>
      </c>
      <c r="AN777" s="143" t="s">
        <v>214</v>
      </c>
      <c r="AO777" s="104" t="s">
        <v>62</v>
      </c>
      <c r="AP777" s="104" t="e">
        <f t="shared" si="36"/>
        <v>#N/A</v>
      </c>
      <c r="AQ777" s="157" t="s">
        <v>65</v>
      </c>
      <c r="AR777" s="326"/>
      <c r="AS777" s="200"/>
      <c r="AT777" s="200"/>
      <c r="AU777" s="129"/>
      <c r="AV777" s="200"/>
      <c r="AW777" s="157" t="s">
        <v>146</v>
      </c>
      <c r="AX777" s="200"/>
      <c r="AY777" s="200"/>
      <c r="AZ777" s="1017">
        <v>44649</v>
      </c>
      <c r="BA777" s="200"/>
      <c r="BB777" s="200"/>
      <c r="BC777" s="200"/>
      <c r="BD777" s="200"/>
      <c r="BE777" s="132"/>
      <c r="BF777" s="132"/>
      <c r="BG777" s="132"/>
      <c r="BH777" s="132"/>
      <c r="BI777" s="200"/>
      <c r="BJ777" s="200"/>
      <c r="BK777" s="200"/>
      <c r="BL777" s="107">
        <f t="shared" si="37"/>
        <v>44649</v>
      </c>
      <c r="BM777" s="107" t="e">
        <f>VLOOKUP(BL:BL,value!$A:$B,2,0)</f>
        <v>#N/A</v>
      </c>
      <c r="BN777" s="107" t="e">
        <f>VLOOKUP(BM:BM,value!C:D,2,0)</f>
        <v>#N/A</v>
      </c>
      <c r="BO777" s="107">
        <f t="shared" si="38"/>
        <v>-44649</v>
      </c>
      <c r="BP777" s="107" t="e">
        <f>VLOOKUP(BO:BO,value!$A:$B,2,0)</f>
        <v>#N/A</v>
      </c>
      <c r="BQ777" s="107" t="e">
        <f>VLOOKUP(BP:BP,value!C:D,2,0)</f>
        <v>#N/A</v>
      </c>
      <c r="BR777" s="107" t="e">
        <f>LOOKUP(AR777,value!$F$2:$H$20)</f>
        <v>#N/A</v>
      </c>
    </row>
    <row r="778" spans="1:70" ht="19.95" customHeight="1">
      <c r="A778" s="200"/>
      <c r="B778" s="752">
        <v>44578</v>
      </c>
      <c r="C778" s="1002">
        <v>206894453</v>
      </c>
      <c r="D778" s="1007" t="s">
        <v>2254</v>
      </c>
      <c r="E778" s="853" t="s">
        <v>2255</v>
      </c>
      <c r="F778" s="1017">
        <v>44649</v>
      </c>
      <c r="G778" s="234" t="s">
        <v>2256</v>
      </c>
      <c r="H778" s="200"/>
      <c r="I778" s="200"/>
      <c r="J778" s="200"/>
      <c r="K778" s="1024">
        <v>80503761</v>
      </c>
      <c r="L778" s="1031" t="s">
        <v>2258</v>
      </c>
      <c r="M778" s="618" t="s">
        <v>325</v>
      </c>
      <c r="N778" s="1039" t="s">
        <v>330</v>
      </c>
      <c r="O778" s="1039" t="s">
        <v>2259</v>
      </c>
      <c r="P778" s="624" t="s">
        <v>43</v>
      </c>
      <c r="Q778" s="624" t="s">
        <v>326</v>
      </c>
      <c r="R778" s="200"/>
      <c r="S778" s="200"/>
      <c r="T778" s="200"/>
      <c r="U778" s="200"/>
      <c r="V778" s="166" t="s">
        <v>2254</v>
      </c>
      <c r="W778" s="1057" t="s">
        <v>2260</v>
      </c>
      <c r="X778" s="1061" t="s">
        <v>2261</v>
      </c>
      <c r="Y778" s="1070" t="s">
        <v>2288</v>
      </c>
      <c r="Z778" s="627" t="s">
        <v>370</v>
      </c>
      <c r="AA778" s="1076" t="s">
        <v>349</v>
      </c>
      <c r="AB778" s="1118" t="s">
        <v>2290</v>
      </c>
      <c r="AC778" s="672"/>
      <c r="AD778" s="572">
        <v>1230265916</v>
      </c>
      <c r="AE778" s="572" t="s">
        <v>350</v>
      </c>
      <c r="AF778" s="572" t="s">
        <v>2266</v>
      </c>
      <c r="AG778" s="200"/>
      <c r="AH778" s="200"/>
      <c r="AI778" s="200"/>
      <c r="AJ778" s="630" t="s">
        <v>2267</v>
      </c>
      <c r="AK778" s="132" t="s">
        <v>159</v>
      </c>
      <c r="AL778" s="132"/>
      <c r="AM778" s="132" t="s">
        <v>241</v>
      </c>
      <c r="AN778" s="143" t="s">
        <v>214</v>
      </c>
      <c r="AO778" s="104" t="s">
        <v>62</v>
      </c>
      <c r="AP778" s="104" t="e">
        <f t="shared" si="36"/>
        <v>#N/A</v>
      </c>
      <c r="AQ778" s="157" t="s">
        <v>65</v>
      </c>
      <c r="AR778" s="326"/>
      <c r="AS778" s="200"/>
      <c r="AT778" s="200"/>
      <c r="AU778" s="129"/>
      <c r="AV778" s="200"/>
      <c r="AW778" s="157" t="s">
        <v>146</v>
      </c>
      <c r="AX778" s="200"/>
      <c r="AY778" s="200"/>
      <c r="AZ778" s="1017">
        <v>44649</v>
      </c>
      <c r="BA778" s="200"/>
      <c r="BB778" s="200"/>
      <c r="BC778" s="200"/>
      <c r="BD778" s="200"/>
      <c r="BE778" s="132"/>
      <c r="BF778" s="132"/>
      <c r="BG778" s="132"/>
      <c r="BH778" s="132"/>
      <c r="BI778" s="200"/>
      <c r="BJ778" s="200"/>
      <c r="BK778" s="200"/>
      <c r="BL778" s="107">
        <f t="shared" si="37"/>
        <v>44649</v>
      </c>
      <c r="BM778" s="107" t="e">
        <f>VLOOKUP(BL:BL,value!$A:$B,2,0)</f>
        <v>#N/A</v>
      </c>
      <c r="BN778" s="107" t="e">
        <f>VLOOKUP(BM:BM,value!C:D,2,0)</f>
        <v>#N/A</v>
      </c>
      <c r="BO778" s="107">
        <f t="shared" si="38"/>
        <v>-44649</v>
      </c>
      <c r="BP778" s="107" t="e">
        <f>VLOOKUP(BO:BO,value!$A:$B,2,0)</f>
        <v>#N/A</v>
      </c>
      <c r="BQ778" s="107" t="e">
        <f>VLOOKUP(BP:BP,value!C:D,2,0)</f>
        <v>#N/A</v>
      </c>
      <c r="BR778" s="107" t="e">
        <f>LOOKUP(AR778,value!$F$2:$H$20)</f>
        <v>#N/A</v>
      </c>
    </row>
    <row r="779" spans="1:70" ht="19.95" customHeight="1">
      <c r="A779" s="200"/>
      <c r="B779" s="752"/>
      <c r="C779" s="1002"/>
      <c r="D779" s="1007"/>
      <c r="E779" s="853"/>
      <c r="F779" s="561"/>
      <c r="G779" s="234"/>
      <c r="H779" s="200"/>
      <c r="I779" s="200"/>
      <c r="J779" s="200"/>
      <c r="K779" s="1024"/>
      <c r="L779" s="1031"/>
      <c r="M779" s="618"/>
      <c r="N779" s="1039"/>
      <c r="O779" s="1039"/>
      <c r="P779" s="624"/>
      <c r="Q779" s="624"/>
      <c r="R779" s="200"/>
      <c r="S779" s="200"/>
      <c r="T779" s="200"/>
      <c r="U779" s="200"/>
      <c r="V779" s="166"/>
      <c r="W779" s="1057"/>
      <c r="X779" s="1061"/>
      <c r="Y779" s="1070"/>
      <c r="Z779" s="627"/>
      <c r="AA779" s="1076"/>
      <c r="AB779" s="1118"/>
      <c r="AC779" s="672"/>
      <c r="AD779" s="572"/>
      <c r="AE779" s="572"/>
      <c r="AF779" s="572"/>
      <c r="AG779" s="200"/>
      <c r="AH779" s="200"/>
      <c r="AI779" s="200"/>
      <c r="AJ779" s="630"/>
      <c r="AK779" s="132"/>
      <c r="AL779" s="132"/>
      <c r="AM779" s="132"/>
      <c r="AN779" s="143"/>
      <c r="AO779" s="104"/>
      <c r="AP779" s="104"/>
      <c r="AQ779" s="157"/>
      <c r="AR779" s="326"/>
      <c r="AS779" s="200"/>
      <c r="AT779" s="200"/>
      <c r="AU779" s="129"/>
      <c r="AV779" s="200"/>
      <c r="AW779" s="157"/>
      <c r="AX779" s="200"/>
      <c r="AY779" s="200"/>
      <c r="AZ779" s="1017"/>
      <c r="BA779" s="200"/>
      <c r="BB779" s="200"/>
      <c r="BC779" s="200"/>
      <c r="BD779" s="200"/>
      <c r="BE779" s="132"/>
      <c r="BF779" s="132"/>
      <c r="BG779" s="132"/>
      <c r="BH779" s="132"/>
      <c r="BI779" s="200"/>
      <c r="BJ779" s="200"/>
      <c r="BK779" s="200"/>
      <c r="BL779" s="107">
        <f t="shared" ref="BL779" si="39">F779-AR779</f>
        <v>0</v>
      </c>
      <c r="BM779" s="107" t="str">
        <f>VLOOKUP(BL:BL,value!$A:$B,2,0)</f>
        <v>Y</v>
      </c>
      <c r="BN779" s="107" t="str">
        <f>VLOOKUP(BM:BM,value!C:D,2,0)</f>
        <v>Under</v>
      </c>
      <c r="BO779" s="107">
        <f t="shared" ref="BO779" si="40">AR779-AZ779</f>
        <v>0</v>
      </c>
      <c r="BP779" s="107" t="str">
        <f>VLOOKUP(BO:BO,value!$A:$B,2,0)</f>
        <v>Y</v>
      </c>
      <c r="BQ779" s="107" t="str">
        <f>VLOOKUP(BP:BP,value!C:D,2,0)</f>
        <v>Under</v>
      </c>
      <c r="BR779" s="107" t="e">
        <f>LOOKUP(AR779,value!$F$2:$H$20)</f>
        <v>#N/A</v>
      </c>
    </row>
  </sheetData>
  <autoFilter ref="A1:BR736" xr:uid="{00000000-0001-0000-0100-000000000000}"/>
  <conditionalFormatting sqref="BQ1 AP115:AP118 BN313 BQ313:BR313 BN262 BQ262:BR262 BQ140:BR234 BN140:BN234 AP122:AP234 BN350 BQ350:BR350 BN352 BQ352:BR352 BN348 BQ348:BR348 BN343:BN344 BQ343:BR344 AP344:AP351 BN333 BQ333:BR333 AP329:AP335 BN325:BN331 BQ325:BR331 BN315:BN322 BQ315:BR322 AP311:AP326 BN264:BN266 BQ264:BR266 BN256:BN257 BQ256:BR257 AP236:AP263 AP2:AP113 BN1:BN115 BQ2:BR115 AP280:AP309 BN287:BN311 BQ287:BR311 AP266:AP278 BN538:BN710 BQ538:BR710 BQ712:BR720 BN712:BN720 AP417:AP1048576 BN722:BN1048576 BQ722:BR1048576">
    <cfRule type="containsText" dxfId="1230" priority="14473" operator="containsText" text="Under">
      <formula>NOT(ISERROR(SEARCH("Under",AP1)))</formula>
    </cfRule>
    <cfRule type="containsText" dxfId="1229" priority="14474" operator="containsText" text="Over">
      <formula>NOT(ISERROR(SEARCH("Over",AP1)))</formula>
    </cfRule>
    <cfRule type="containsText" dxfId="1228" priority="14475" operator="containsText" text="Over">
      <formula>NOT(ISERROR(SEARCH("Over",AP1)))</formula>
    </cfRule>
    <cfRule type="containsText" dxfId="1227" priority="14476" operator="containsText" text="Under">
      <formula>NOT(ISERROR(SEARCH("Under",AP1)))</formula>
    </cfRule>
  </conditionalFormatting>
  <conditionalFormatting sqref="AP1">
    <cfRule type="containsText" dxfId="1226" priority="14469" operator="containsText" text="Under">
      <formula>NOT(ISERROR(SEARCH("Under",AP1)))</formula>
    </cfRule>
    <cfRule type="containsText" dxfId="1225" priority="14470" operator="containsText" text="Over">
      <formula>NOT(ISERROR(SEARCH("Over",AP1)))</formula>
    </cfRule>
    <cfRule type="containsText" dxfId="1224" priority="14471" operator="containsText" text="Over">
      <formula>NOT(ISERROR(SEARCH("Over",AP1)))</formula>
    </cfRule>
    <cfRule type="containsText" dxfId="1223" priority="14472" operator="containsText" text="Under">
      <formula>NOT(ISERROR(SEARCH("Under",AP1)))</formula>
    </cfRule>
  </conditionalFormatting>
  <conditionalFormatting sqref="BR1">
    <cfRule type="containsText" dxfId="1222" priority="14465" operator="containsText" text="Under">
      <formula>NOT(ISERROR(SEARCH("Under",BR1)))</formula>
    </cfRule>
    <cfRule type="containsText" dxfId="1221" priority="14466" operator="containsText" text="Over">
      <formula>NOT(ISERROR(SEARCH("Over",BR1)))</formula>
    </cfRule>
    <cfRule type="containsText" dxfId="1220" priority="14467" operator="containsText" text="Over">
      <formula>NOT(ISERROR(SEARCH("Over",BR1)))</formula>
    </cfRule>
    <cfRule type="containsText" dxfId="1219" priority="14468" operator="containsText" text="Under">
      <formula>NOT(ISERROR(SEARCH("Under",BR1)))</formula>
    </cfRule>
  </conditionalFormatting>
  <conditionalFormatting sqref="AP114">
    <cfRule type="containsText" dxfId="1218" priority="13671" operator="containsText" text="Under">
      <formula>NOT(ISERROR(SEARCH("Under",AP114)))</formula>
    </cfRule>
    <cfRule type="containsText" dxfId="1217" priority="13672" operator="containsText" text="Over">
      <formula>NOT(ISERROR(SEARCH("Over",AP114)))</formula>
    </cfRule>
    <cfRule type="containsText" dxfId="1216" priority="13673" operator="containsText" text="Over">
      <formula>NOT(ISERROR(SEARCH("Over",AP114)))</formula>
    </cfRule>
    <cfRule type="containsText" dxfId="1215" priority="13674" operator="containsText" text="Under">
      <formula>NOT(ISERROR(SEARCH("Under",AP114)))</formula>
    </cfRule>
  </conditionalFormatting>
  <conditionalFormatting sqref="K27">
    <cfRule type="duplicateValues" dxfId="1214" priority="14502"/>
  </conditionalFormatting>
  <conditionalFormatting sqref="K26">
    <cfRule type="duplicateValues" dxfId="1213" priority="14537"/>
  </conditionalFormatting>
  <conditionalFormatting sqref="BN116 BQ116">
    <cfRule type="containsText" dxfId="1212" priority="13573" operator="containsText" text="Under">
      <formula>NOT(ISERROR(SEARCH("Under",BN116)))</formula>
    </cfRule>
    <cfRule type="containsText" dxfId="1211" priority="13574" operator="containsText" text="Over">
      <formula>NOT(ISERROR(SEARCH("Over",BN116)))</formula>
    </cfRule>
    <cfRule type="containsText" dxfId="1210" priority="13575" operator="containsText" text="Over">
      <formula>NOT(ISERROR(SEARCH("Over",BN116)))</formula>
    </cfRule>
    <cfRule type="containsText" dxfId="1209" priority="13576" operator="containsText" text="Under">
      <formula>NOT(ISERROR(SEARCH("Under",BN116)))</formula>
    </cfRule>
  </conditionalFormatting>
  <conditionalFormatting sqref="BR116">
    <cfRule type="containsText" dxfId="1208" priority="13569" operator="containsText" text="Under">
      <formula>NOT(ISERROR(SEARCH("Under",BR116)))</formula>
    </cfRule>
    <cfRule type="containsText" dxfId="1207" priority="13570" operator="containsText" text="Over">
      <formula>NOT(ISERROR(SEARCH("Over",BR116)))</formula>
    </cfRule>
    <cfRule type="containsText" dxfId="1206" priority="13571" operator="containsText" text="Over">
      <formula>NOT(ISERROR(SEARCH("Over",BR116)))</formula>
    </cfRule>
    <cfRule type="containsText" dxfId="1205" priority="13572" operator="containsText" text="Under">
      <formula>NOT(ISERROR(SEARCH("Under",BR116)))</formula>
    </cfRule>
  </conditionalFormatting>
  <conditionalFormatting sqref="BN117 BQ117">
    <cfRule type="containsText" dxfId="1204" priority="13525" operator="containsText" text="Under">
      <formula>NOT(ISERROR(SEARCH("Under",BN117)))</formula>
    </cfRule>
    <cfRule type="containsText" dxfId="1203" priority="13526" operator="containsText" text="Over">
      <formula>NOT(ISERROR(SEARCH("Over",BN117)))</formula>
    </cfRule>
    <cfRule type="containsText" dxfId="1202" priority="13527" operator="containsText" text="Over">
      <formula>NOT(ISERROR(SEARCH("Over",BN117)))</formula>
    </cfRule>
    <cfRule type="containsText" dxfId="1201" priority="13528" operator="containsText" text="Under">
      <formula>NOT(ISERROR(SEARCH("Under",BN117)))</formula>
    </cfRule>
  </conditionalFormatting>
  <conditionalFormatting sqref="BR117">
    <cfRule type="containsText" dxfId="1200" priority="13521" operator="containsText" text="Under">
      <formula>NOT(ISERROR(SEARCH("Under",BR117)))</formula>
    </cfRule>
    <cfRule type="containsText" dxfId="1199" priority="13522" operator="containsText" text="Over">
      <formula>NOT(ISERROR(SEARCH("Over",BR117)))</formula>
    </cfRule>
    <cfRule type="containsText" dxfId="1198" priority="13523" operator="containsText" text="Over">
      <formula>NOT(ISERROR(SEARCH("Over",BR117)))</formula>
    </cfRule>
    <cfRule type="containsText" dxfId="1197" priority="13524" operator="containsText" text="Under">
      <formula>NOT(ISERROR(SEARCH("Under",BR117)))</formula>
    </cfRule>
  </conditionalFormatting>
  <conditionalFormatting sqref="BN118 BQ118">
    <cfRule type="containsText" dxfId="1196" priority="11969" operator="containsText" text="Under">
      <formula>NOT(ISERROR(SEARCH("Under",BN118)))</formula>
    </cfRule>
    <cfRule type="containsText" dxfId="1195" priority="11970" operator="containsText" text="Over">
      <formula>NOT(ISERROR(SEARCH("Over",BN118)))</formula>
    </cfRule>
    <cfRule type="containsText" dxfId="1194" priority="11971" operator="containsText" text="Over">
      <formula>NOT(ISERROR(SEARCH("Over",BN118)))</formula>
    </cfRule>
    <cfRule type="containsText" dxfId="1193" priority="11972" operator="containsText" text="Under">
      <formula>NOT(ISERROR(SEARCH("Under",BN118)))</formula>
    </cfRule>
  </conditionalFormatting>
  <conditionalFormatting sqref="BR118">
    <cfRule type="containsText" dxfId="1192" priority="11965" operator="containsText" text="Under">
      <formula>NOT(ISERROR(SEARCH("Under",BR118)))</formula>
    </cfRule>
    <cfRule type="containsText" dxfId="1191" priority="11966" operator="containsText" text="Over">
      <formula>NOT(ISERROR(SEARCH("Over",BR118)))</formula>
    </cfRule>
    <cfRule type="containsText" dxfId="1190" priority="11967" operator="containsText" text="Over">
      <formula>NOT(ISERROR(SEARCH("Over",BR118)))</formula>
    </cfRule>
    <cfRule type="containsText" dxfId="1189" priority="11968" operator="containsText" text="Under">
      <formula>NOT(ISERROR(SEARCH("Under",BR118)))</formula>
    </cfRule>
  </conditionalFormatting>
  <conditionalFormatting sqref="BR119">
    <cfRule type="containsText" dxfId="1188" priority="11781" operator="containsText" text="Under">
      <formula>NOT(ISERROR(SEARCH("Under",BR119)))</formula>
    </cfRule>
    <cfRule type="containsText" dxfId="1187" priority="11782" operator="containsText" text="Over">
      <formula>NOT(ISERROR(SEARCH("Over",BR119)))</formula>
    </cfRule>
    <cfRule type="containsText" dxfId="1186" priority="11783" operator="containsText" text="Over">
      <formula>NOT(ISERROR(SEARCH("Over",BR119)))</formula>
    </cfRule>
    <cfRule type="containsText" dxfId="1185" priority="11784" operator="containsText" text="Under">
      <formula>NOT(ISERROR(SEARCH("Under",BR119)))</formula>
    </cfRule>
  </conditionalFormatting>
  <conditionalFormatting sqref="BN119 BQ119">
    <cfRule type="containsText" dxfId="1184" priority="11785" operator="containsText" text="Under">
      <formula>NOT(ISERROR(SEARCH("Under",BN119)))</formula>
    </cfRule>
    <cfRule type="containsText" dxfId="1183" priority="11786" operator="containsText" text="Over">
      <formula>NOT(ISERROR(SEARCH("Over",BN119)))</formula>
    </cfRule>
    <cfRule type="containsText" dxfId="1182" priority="11787" operator="containsText" text="Over">
      <formula>NOT(ISERROR(SEARCH("Over",BN119)))</formula>
    </cfRule>
    <cfRule type="containsText" dxfId="1181" priority="11788" operator="containsText" text="Under">
      <formula>NOT(ISERROR(SEARCH("Under",BN119)))</formula>
    </cfRule>
  </conditionalFormatting>
  <conditionalFormatting sqref="BN120 BQ120">
    <cfRule type="containsText" dxfId="1180" priority="11737" operator="containsText" text="Under">
      <formula>NOT(ISERROR(SEARCH("Under",BN120)))</formula>
    </cfRule>
    <cfRule type="containsText" dxfId="1179" priority="11738" operator="containsText" text="Over">
      <formula>NOT(ISERROR(SEARCH("Over",BN120)))</formula>
    </cfRule>
    <cfRule type="containsText" dxfId="1178" priority="11739" operator="containsText" text="Over">
      <formula>NOT(ISERROR(SEARCH("Over",BN120)))</formula>
    </cfRule>
    <cfRule type="containsText" dxfId="1177" priority="11740" operator="containsText" text="Under">
      <formula>NOT(ISERROR(SEARCH("Under",BN120)))</formula>
    </cfRule>
  </conditionalFormatting>
  <conditionalFormatting sqref="BR120">
    <cfRule type="containsText" dxfId="1176" priority="11733" operator="containsText" text="Under">
      <formula>NOT(ISERROR(SEARCH("Under",BR120)))</formula>
    </cfRule>
    <cfRule type="containsText" dxfId="1175" priority="11734" operator="containsText" text="Over">
      <formula>NOT(ISERROR(SEARCH("Over",BR120)))</formula>
    </cfRule>
    <cfRule type="containsText" dxfId="1174" priority="11735" operator="containsText" text="Over">
      <formula>NOT(ISERROR(SEARCH("Over",BR120)))</formula>
    </cfRule>
    <cfRule type="containsText" dxfId="1173" priority="11736" operator="containsText" text="Under">
      <formula>NOT(ISERROR(SEARCH("Under",BR120)))</formula>
    </cfRule>
  </conditionalFormatting>
  <conditionalFormatting sqref="K119">
    <cfRule type="duplicateValues" dxfId="1172" priority="11717"/>
  </conditionalFormatting>
  <conditionalFormatting sqref="K119">
    <cfRule type="duplicateValues" dxfId="1171" priority="11716"/>
  </conditionalFormatting>
  <conditionalFormatting sqref="K119">
    <cfRule type="duplicateValues" dxfId="1170" priority="11715" stopIfTrue="1"/>
  </conditionalFormatting>
  <conditionalFormatting sqref="K119">
    <cfRule type="duplicateValues" dxfId="1169" priority="11714" stopIfTrue="1"/>
  </conditionalFormatting>
  <conditionalFormatting sqref="K119">
    <cfRule type="duplicateValues" dxfId="1168" priority="11713"/>
  </conditionalFormatting>
  <conditionalFormatting sqref="AP119">
    <cfRule type="containsText" dxfId="1167" priority="11709" operator="containsText" text="Under">
      <formula>NOT(ISERROR(SEARCH("Under",AP119)))</formula>
    </cfRule>
    <cfRule type="containsText" dxfId="1166" priority="11710" operator="containsText" text="Over">
      <formula>NOT(ISERROR(SEARCH("Over",AP119)))</formula>
    </cfRule>
    <cfRule type="containsText" dxfId="1165" priority="11711" operator="containsText" text="Over">
      <formula>NOT(ISERROR(SEARCH("Over",AP119)))</formula>
    </cfRule>
    <cfRule type="containsText" dxfId="1164" priority="11712" operator="containsText" text="Under">
      <formula>NOT(ISERROR(SEARCH("Under",AP119)))</formula>
    </cfRule>
  </conditionalFormatting>
  <conditionalFormatting sqref="BN121 BQ121">
    <cfRule type="containsText" dxfId="1163" priority="11701" operator="containsText" text="Under">
      <formula>NOT(ISERROR(SEARCH("Under",BN121)))</formula>
    </cfRule>
    <cfRule type="containsText" dxfId="1162" priority="11702" operator="containsText" text="Over">
      <formula>NOT(ISERROR(SEARCH("Over",BN121)))</formula>
    </cfRule>
    <cfRule type="containsText" dxfId="1161" priority="11703" operator="containsText" text="Over">
      <formula>NOT(ISERROR(SEARCH("Over",BN121)))</formula>
    </cfRule>
    <cfRule type="containsText" dxfId="1160" priority="11704" operator="containsText" text="Under">
      <formula>NOT(ISERROR(SEARCH("Under",BN121)))</formula>
    </cfRule>
  </conditionalFormatting>
  <conditionalFormatting sqref="BR121">
    <cfRule type="containsText" dxfId="1159" priority="11697" operator="containsText" text="Under">
      <formula>NOT(ISERROR(SEARCH("Under",BR121)))</formula>
    </cfRule>
    <cfRule type="containsText" dxfId="1158" priority="11698" operator="containsText" text="Over">
      <formula>NOT(ISERROR(SEARCH("Over",BR121)))</formula>
    </cfRule>
    <cfRule type="containsText" dxfId="1157" priority="11699" operator="containsText" text="Over">
      <formula>NOT(ISERROR(SEARCH("Over",BR121)))</formula>
    </cfRule>
    <cfRule type="containsText" dxfId="1156" priority="11700" operator="containsText" text="Under">
      <formula>NOT(ISERROR(SEARCH("Under",BR121)))</formula>
    </cfRule>
  </conditionalFormatting>
  <conditionalFormatting sqref="BN122 BQ122">
    <cfRule type="containsText" dxfId="1155" priority="11629" operator="containsText" text="Under">
      <formula>NOT(ISERROR(SEARCH("Under",BN122)))</formula>
    </cfRule>
    <cfRule type="containsText" dxfId="1154" priority="11630" operator="containsText" text="Over">
      <formula>NOT(ISERROR(SEARCH("Over",BN122)))</formula>
    </cfRule>
    <cfRule type="containsText" dxfId="1153" priority="11631" operator="containsText" text="Over">
      <formula>NOT(ISERROR(SEARCH("Over",BN122)))</formula>
    </cfRule>
    <cfRule type="containsText" dxfId="1152" priority="11632" operator="containsText" text="Under">
      <formula>NOT(ISERROR(SEARCH("Under",BN122)))</formula>
    </cfRule>
  </conditionalFormatting>
  <conditionalFormatting sqref="BR122">
    <cfRule type="containsText" dxfId="1151" priority="11625" operator="containsText" text="Under">
      <formula>NOT(ISERROR(SEARCH("Under",BR122)))</formula>
    </cfRule>
    <cfRule type="containsText" dxfId="1150" priority="11626" operator="containsText" text="Over">
      <formula>NOT(ISERROR(SEARCH("Over",BR122)))</formula>
    </cfRule>
    <cfRule type="containsText" dxfId="1149" priority="11627" operator="containsText" text="Over">
      <formula>NOT(ISERROR(SEARCH("Over",BR122)))</formula>
    </cfRule>
    <cfRule type="containsText" dxfId="1148" priority="11628" operator="containsText" text="Under">
      <formula>NOT(ISERROR(SEARCH("Under",BR122)))</formula>
    </cfRule>
  </conditionalFormatting>
  <conditionalFormatting sqref="K120">
    <cfRule type="duplicateValues" dxfId="1147" priority="11589"/>
  </conditionalFormatting>
  <conditionalFormatting sqref="K120">
    <cfRule type="duplicateValues" dxfId="1146" priority="11588"/>
  </conditionalFormatting>
  <conditionalFormatting sqref="K120">
    <cfRule type="duplicateValues" dxfId="1145" priority="11587"/>
  </conditionalFormatting>
  <conditionalFormatting sqref="K120">
    <cfRule type="duplicateValues" dxfId="1144" priority="11586"/>
  </conditionalFormatting>
  <conditionalFormatting sqref="K120">
    <cfRule type="duplicateValues" dxfId="1143" priority="11585"/>
  </conditionalFormatting>
  <conditionalFormatting sqref="K120">
    <cfRule type="duplicateValues" dxfId="1142" priority="11584"/>
  </conditionalFormatting>
  <conditionalFormatting sqref="K120">
    <cfRule type="duplicateValues" dxfId="1141" priority="11583"/>
  </conditionalFormatting>
  <conditionalFormatting sqref="K120">
    <cfRule type="duplicateValues" dxfId="1140" priority="11582"/>
  </conditionalFormatting>
  <conditionalFormatting sqref="K120">
    <cfRule type="duplicateValues" dxfId="1139" priority="11581"/>
  </conditionalFormatting>
  <conditionalFormatting sqref="AP120">
    <cfRule type="containsText" dxfId="1138" priority="11577" operator="containsText" text="Under">
      <formula>NOT(ISERROR(SEARCH("Under",AP120)))</formula>
    </cfRule>
    <cfRule type="containsText" dxfId="1137" priority="11578" operator="containsText" text="Over">
      <formula>NOT(ISERROR(SEARCH("Over",AP120)))</formula>
    </cfRule>
    <cfRule type="containsText" dxfId="1136" priority="11579" operator="containsText" text="Over">
      <formula>NOT(ISERROR(SEARCH("Over",AP120)))</formula>
    </cfRule>
    <cfRule type="containsText" dxfId="1135" priority="11580" operator="containsText" text="Under">
      <formula>NOT(ISERROR(SEARCH("Under",AP120)))</formula>
    </cfRule>
  </conditionalFormatting>
  <conditionalFormatting sqref="BR125">
    <cfRule type="containsText" dxfId="1134" priority="11541" operator="containsText" text="Under">
      <formula>NOT(ISERROR(SEARCH("Under",BR125)))</formula>
    </cfRule>
    <cfRule type="containsText" dxfId="1133" priority="11542" operator="containsText" text="Over">
      <formula>NOT(ISERROR(SEARCH("Over",BR125)))</formula>
    </cfRule>
    <cfRule type="containsText" dxfId="1132" priority="11543" operator="containsText" text="Over">
      <formula>NOT(ISERROR(SEARCH("Over",BR125)))</formula>
    </cfRule>
    <cfRule type="containsText" dxfId="1131" priority="11544" operator="containsText" text="Under">
      <formula>NOT(ISERROR(SEARCH("Under",BR125)))</formula>
    </cfRule>
  </conditionalFormatting>
  <conditionalFormatting sqref="BN123 BQ123">
    <cfRule type="containsText" dxfId="1130" priority="11569" operator="containsText" text="Under">
      <formula>NOT(ISERROR(SEARCH("Under",BN123)))</formula>
    </cfRule>
    <cfRule type="containsText" dxfId="1129" priority="11570" operator="containsText" text="Over">
      <formula>NOT(ISERROR(SEARCH("Over",BN123)))</formula>
    </cfRule>
    <cfRule type="containsText" dxfId="1128" priority="11571" operator="containsText" text="Over">
      <formula>NOT(ISERROR(SEARCH("Over",BN123)))</formula>
    </cfRule>
    <cfRule type="containsText" dxfId="1127" priority="11572" operator="containsText" text="Under">
      <formula>NOT(ISERROR(SEARCH("Under",BN123)))</formula>
    </cfRule>
  </conditionalFormatting>
  <conditionalFormatting sqref="BR123">
    <cfRule type="containsText" dxfId="1126" priority="11565" operator="containsText" text="Under">
      <formula>NOT(ISERROR(SEARCH("Under",BR123)))</formula>
    </cfRule>
    <cfRule type="containsText" dxfId="1125" priority="11566" operator="containsText" text="Over">
      <formula>NOT(ISERROR(SEARCH("Over",BR123)))</formula>
    </cfRule>
    <cfRule type="containsText" dxfId="1124" priority="11567" operator="containsText" text="Over">
      <formula>NOT(ISERROR(SEARCH("Over",BR123)))</formula>
    </cfRule>
    <cfRule type="containsText" dxfId="1123" priority="11568" operator="containsText" text="Under">
      <formula>NOT(ISERROR(SEARCH("Under",BR123)))</formula>
    </cfRule>
  </conditionalFormatting>
  <conditionalFormatting sqref="BN124 BQ124">
    <cfRule type="containsText" dxfId="1122" priority="11557" operator="containsText" text="Under">
      <formula>NOT(ISERROR(SEARCH("Under",BN124)))</formula>
    </cfRule>
    <cfRule type="containsText" dxfId="1121" priority="11558" operator="containsText" text="Over">
      <formula>NOT(ISERROR(SEARCH("Over",BN124)))</formula>
    </cfRule>
    <cfRule type="containsText" dxfId="1120" priority="11559" operator="containsText" text="Over">
      <formula>NOT(ISERROR(SEARCH("Over",BN124)))</formula>
    </cfRule>
    <cfRule type="containsText" dxfId="1119" priority="11560" operator="containsText" text="Under">
      <formula>NOT(ISERROR(SEARCH("Under",BN124)))</formula>
    </cfRule>
  </conditionalFormatting>
  <conditionalFormatting sqref="BR124">
    <cfRule type="containsText" dxfId="1118" priority="11553" operator="containsText" text="Under">
      <formula>NOT(ISERROR(SEARCH("Under",BR124)))</formula>
    </cfRule>
    <cfRule type="containsText" dxfId="1117" priority="11554" operator="containsText" text="Over">
      <formula>NOT(ISERROR(SEARCH("Over",BR124)))</formula>
    </cfRule>
    <cfRule type="containsText" dxfId="1116" priority="11555" operator="containsText" text="Over">
      <formula>NOT(ISERROR(SEARCH("Over",BR124)))</formula>
    </cfRule>
    <cfRule type="containsText" dxfId="1115" priority="11556" operator="containsText" text="Under">
      <formula>NOT(ISERROR(SEARCH("Under",BR124)))</formula>
    </cfRule>
  </conditionalFormatting>
  <conditionalFormatting sqref="BN125 BQ125">
    <cfRule type="containsText" dxfId="1114" priority="11545" operator="containsText" text="Under">
      <formula>NOT(ISERROR(SEARCH("Under",BN125)))</formula>
    </cfRule>
    <cfRule type="containsText" dxfId="1113" priority="11546" operator="containsText" text="Over">
      <formula>NOT(ISERROR(SEARCH("Over",BN125)))</formula>
    </cfRule>
    <cfRule type="containsText" dxfId="1112" priority="11547" operator="containsText" text="Over">
      <formula>NOT(ISERROR(SEARCH("Over",BN125)))</formula>
    </cfRule>
    <cfRule type="containsText" dxfId="1111" priority="11548" operator="containsText" text="Under">
      <formula>NOT(ISERROR(SEARCH("Under",BN125)))</formula>
    </cfRule>
  </conditionalFormatting>
  <conditionalFormatting sqref="BR126">
    <cfRule type="containsText" dxfId="1110" priority="11529" operator="containsText" text="Under">
      <formula>NOT(ISERROR(SEARCH("Under",BR126)))</formula>
    </cfRule>
    <cfRule type="containsText" dxfId="1109" priority="11530" operator="containsText" text="Over">
      <formula>NOT(ISERROR(SEARCH("Over",BR126)))</formula>
    </cfRule>
    <cfRule type="containsText" dxfId="1108" priority="11531" operator="containsText" text="Over">
      <formula>NOT(ISERROR(SEARCH("Over",BR126)))</formula>
    </cfRule>
    <cfRule type="containsText" dxfId="1107" priority="11532" operator="containsText" text="Under">
      <formula>NOT(ISERROR(SEARCH("Under",BR126)))</formula>
    </cfRule>
  </conditionalFormatting>
  <conditionalFormatting sqref="BN126 BQ126">
    <cfRule type="containsText" dxfId="1106" priority="11533" operator="containsText" text="Under">
      <formula>NOT(ISERROR(SEARCH("Under",BN126)))</formula>
    </cfRule>
    <cfRule type="containsText" dxfId="1105" priority="11534" operator="containsText" text="Over">
      <formula>NOT(ISERROR(SEARCH("Over",BN126)))</formula>
    </cfRule>
    <cfRule type="containsText" dxfId="1104" priority="11535" operator="containsText" text="Over">
      <formula>NOT(ISERROR(SEARCH("Over",BN126)))</formula>
    </cfRule>
    <cfRule type="containsText" dxfId="1103" priority="11536" operator="containsText" text="Under">
      <formula>NOT(ISERROR(SEARCH("Under",BN126)))</formula>
    </cfRule>
  </conditionalFormatting>
  <conditionalFormatting sqref="BN127 BQ127">
    <cfRule type="containsText" dxfId="1102" priority="11509" operator="containsText" text="Under">
      <formula>NOT(ISERROR(SEARCH("Under",BN127)))</formula>
    </cfRule>
    <cfRule type="containsText" dxfId="1101" priority="11510" operator="containsText" text="Over">
      <formula>NOT(ISERROR(SEARCH("Over",BN127)))</formula>
    </cfRule>
    <cfRule type="containsText" dxfId="1100" priority="11511" operator="containsText" text="Over">
      <formula>NOT(ISERROR(SEARCH("Over",BN127)))</formula>
    </cfRule>
    <cfRule type="containsText" dxfId="1099" priority="11512" operator="containsText" text="Under">
      <formula>NOT(ISERROR(SEARCH("Under",BN127)))</formula>
    </cfRule>
  </conditionalFormatting>
  <conditionalFormatting sqref="BR127">
    <cfRule type="containsText" dxfId="1098" priority="11505" operator="containsText" text="Under">
      <formula>NOT(ISERROR(SEARCH("Under",BR127)))</formula>
    </cfRule>
    <cfRule type="containsText" dxfId="1097" priority="11506" operator="containsText" text="Over">
      <formula>NOT(ISERROR(SEARCH("Over",BR127)))</formula>
    </cfRule>
    <cfRule type="containsText" dxfId="1096" priority="11507" operator="containsText" text="Over">
      <formula>NOT(ISERROR(SEARCH("Over",BR127)))</formula>
    </cfRule>
    <cfRule type="containsText" dxfId="1095" priority="11508" operator="containsText" text="Under">
      <formula>NOT(ISERROR(SEARCH("Under",BR127)))</formula>
    </cfRule>
  </conditionalFormatting>
  <conditionalFormatting sqref="BN128 BQ128">
    <cfRule type="containsText" dxfId="1094" priority="11497" operator="containsText" text="Under">
      <formula>NOT(ISERROR(SEARCH("Under",BN128)))</formula>
    </cfRule>
    <cfRule type="containsText" dxfId="1093" priority="11498" operator="containsText" text="Over">
      <formula>NOT(ISERROR(SEARCH("Over",BN128)))</formula>
    </cfRule>
    <cfRule type="containsText" dxfId="1092" priority="11499" operator="containsText" text="Over">
      <formula>NOT(ISERROR(SEARCH("Over",BN128)))</formula>
    </cfRule>
    <cfRule type="containsText" dxfId="1091" priority="11500" operator="containsText" text="Under">
      <formula>NOT(ISERROR(SEARCH("Under",BN128)))</formula>
    </cfRule>
  </conditionalFormatting>
  <conditionalFormatting sqref="BR128">
    <cfRule type="containsText" dxfId="1090" priority="11493" operator="containsText" text="Under">
      <formula>NOT(ISERROR(SEARCH("Under",BR128)))</formula>
    </cfRule>
    <cfRule type="containsText" dxfId="1089" priority="11494" operator="containsText" text="Over">
      <formula>NOT(ISERROR(SEARCH("Over",BR128)))</formula>
    </cfRule>
    <cfRule type="containsText" dxfId="1088" priority="11495" operator="containsText" text="Over">
      <formula>NOT(ISERROR(SEARCH("Over",BR128)))</formula>
    </cfRule>
    <cfRule type="containsText" dxfId="1087" priority="11496" operator="containsText" text="Under">
      <formula>NOT(ISERROR(SEARCH("Under",BR128)))</formula>
    </cfRule>
  </conditionalFormatting>
  <conditionalFormatting sqref="BN129 BQ129">
    <cfRule type="containsText" dxfId="1086" priority="11485" operator="containsText" text="Under">
      <formula>NOT(ISERROR(SEARCH("Under",BN129)))</formula>
    </cfRule>
    <cfRule type="containsText" dxfId="1085" priority="11486" operator="containsText" text="Over">
      <formula>NOT(ISERROR(SEARCH("Over",BN129)))</formula>
    </cfRule>
    <cfRule type="containsText" dxfId="1084" priority="11487" operator="containsText" text="Over">
      <formula>NOT(ISERROR(SEARCH("Over",BN129)))</formula>
    </cfRule>
    <cfRule type="containsText" dxfId="1083" priority="11488" operator="containsText" text="Under">
      <formula>NOT(ISERROR(SEARCH("Under",BN129)))</formula>
    </cfRule>
  </conditionalFormatting>
  <conditionalFormatting sqref="BR129">
    <cfRule type="containsText" dxfId="1082" priority="11481" operator="containsText" text="Under">
      <formula>NOT(ISERROR(SEARCH("Under",BR129)))</formula>
    </cfRule>
    <cfRule type="containsText" dxfId="1081" priority="11482" operator="containsText" text="Over">
      <formula>NOT(ISERROR(SEARCH("Over",BR129)))</formula>
    </cfRule>
    <cfRule type="containsText" dxfId="1080" priority="11483" operator="containsText" text="Over">
      <formula>NOT(ISERROR(SEARCH("Over",BR129)))</formula>
    </cfRule>
    <cfRule type="containsText" dxfId="1079" priority="11484" operator="containsText" text="Under">
      <formula>NOT(ISERROR(SEARCH("Under",BR129)))</formula>
    </cfRule>
  </conditionalFormatting>
  <conditionalFormatting sqref="BN130 BQ130">
    <cfRule type="containsText" dxfId="1078" priority="11461" operator="containsText" text="Under">
      <formula>NOT(ISERROR(SEARCH("Under",BN130)))</formula>
    </cfRule>
    <cfRule type="containsText" dxfId="1077" priority="11462" operator="containsText" text="Over">
      <formula>NOT(ISERROR(SEARCH("Over",BN130)))</formula>
    </cfRule>
    <cfRule type="containsText" dxfId="1076" priority="11463" operator="containsText" text="Over">
      <formula>NOT(ISERROR(SEARCH("Over",BN130)))</formula>
    </cfRule>
    <cfRule type="containsText" dxfId="1075" priority="11464" operator="containsText" text="Under">
      <formula>NOT(ISERROR(SEARCH("Under",BN130)))</formula>
    </cfRule>
  </conditionalFormatting>
  <conditionalFormatting sqref="BR130">
    <cfRule type="containsText" dxfId="1074" priority="11457" operator="containsText" text="Under">
      <formula>NOT(ISERROR(SEARCH("Under",BR130)))</formula>
    </cfRule>
    <cfRule type="containsText" dxfId="1073" priority="11458" operator="containsText" text="Over">
      <formula>NOT(ISERROR(SEARCH("Over",BR130)))</formula>
    </cfRule>
    <cfRule type="containsText" dxfId="1072" priority="11459" operator="containsText" text="Over">
      <formula>NOT(ISERROR(SEARCH("Over",BR130)))</formula>
    </cfRule>
    <cfRule type="containsText" dxfId="1071" priority="11460" operator="containsText" text="Under">
      <formula>NOT(ISERROR(SEARCH("Under",BR130)))</formula>
    </cfRule>
  </conditionalFormatting>
  <conditionalFormatting sqref="BN131 BQ131">
    <cfRule type="containsText" dxfId="1070" priority="11449" operator="containsText" text="Under">
      <formula>NOT(ISERROR(SEARCH("Under",BN131)))</formula>
    </cfRule>
    <cfRule type="containsText" dxfId="1069" priority="11450" operator="containsText" text="Over">
      <formula>NOT(ISERROR(SEARCH("Over",BN131)))</formula>
    </cfRule>
    <cfRule type="containsText" dxfId="1068" priority="11451" operator="containsText" text="Over">
      <formula>NOT(ISERROR(SEARCH("Over",BN131)))</formula>
    </cfRule>
    <cfRule type="containsText" dxfId="1067" priority="11452" operator="containsText" text="Under">
      <formula>NOT(ISERROR(SEARCH("Under",BN131)))</formula>
    </cfRule>
  </conditionalFormatting>
  <conditionalFormatting sqref="BR131">
    <cfRule type="containsText" dxfId="1066" priority="11445" operator="containsText" text="Under">
      <formula>NOT(ISERROR(SEARCH("Under",BR131)))</formula>
    </cfRule>
    <cfRule type="containsText" dxfId="1065" priority="11446" operator="containsText" text="Over">
      <formula>NOT(ISERROR(SEARCH("Over",BR131)))</formula>
    </cfRule>
    <cfRule type="containsText" dxfId="1064" priority="11447" operator="containsText" text="Over">
      <formula>NOT(ISERROR(SEARCH("Over",BR131)))</formula>
    </cfRule>
    <cfRule type="containsText" dxfId="1063" priority="11448" operator="containsText" text="Under">
      <formula>NOT(ISERROR(SEARCH("Under",BR131)))</formula>
    </cfRule>
  </conditionalFormatting>
  <conditionalFormatting sqref="BR134">
    <cfRule type="containsText" dxfId="1062" priority="11361" operator="containsText" text="Under">
      <formula>NOT(ISERROR(SEARCH("Under",BR134)))</formula>
    </cfRule>
    <cfRule type="containsText" dxfId="1061" priority="11362" operator="containsText" text="Over">
      <formula>NOT(ISERROR(SEARCH("Over",BR134)))</formula>
    </cfRule>
    <cfRule type="containsText" dxfId="1060" priority="11363" operator="containsText" text="Over">
      <formula>NOT(ISERROR(SEARCH("Over",BR134)))</formula>
    </cfRule>
    <cfRule type="containsText" dxfId="1059" priority="11364" operator="containsText" text="Under">
      <formula>NOT(ISERROR(SEARCH("Under",BR134)))</formula>
    </cfRule>
  </conditionalFormatting>
  <conditionalFormatting sqref="BN132 BQ132">
    <cfRule type="containsText" dxfId="1058" priority="11389" operator="containsText" text="Under">
      <formula>NOT(ISERROR(SEARCH("Under",BN132)))</formula>
    </cfRule>
    <cfRule type="containsText" dxfId="1057" priority="11390" operator="containsText" text="Over">
      <formula>NOT(ISERROR(SEARCH("Over",BN132)))</formula>
    </cfRule>
    <cfRule type="containsText" dxfId="1056" priority="11391" operator="containsText" text="Over">
      <formula>NOT(ISERROR(SEARCH("Over",BN132)))</formula>
    </cfRule>
    <cfRule type="containsText" dxfId="1055" priority="11392" operator="containsText" text="Under">
      <formula>NOT(ISERROR(SEARCH("Under",BN132)))</formula>
    </cfRule>
  </conditionalFormatting>
  <conditionalFormatting sqref="BR132">
    <cfRule type="containsText" dxfId="1054" priority="11385" operator="containsText" text="Under">
      <formula>NOT(ISERROR(SEARCH("Under",BR132)))</formula>
    </cfRule>
    <cfRule type="containsText" dxfId="1053" priority="11386" operator="containsText" text="Over">
      <formula>NOT(ISERROR(SEARCH("Over",BR132)))</formula>
    </cfRule>
    <cfRule type="containsText" dxfId="1052" priority="11387" operator="containsText" text="Over">
      <formula>NOT(ISERROR(SEARCH("Over",BR132)))</formula>
    </cfRule>
    <cfRule type="containsText" dxfId="1051" priority="11388" operator="containsText" text="Under">
      <formula>NOT(ISERROR(SEARCH("Under",BR132)))</formula>
    </cfRule>
  </conditionalFormatting>
  <conditionalFormatting sqref="BN133 BQ133">
    <cfRule type="containsText" dxfId="1050" priority="11377" operator="containsText" text="Under">
      <formula>NOT(ISERROR(SEARCH("Under",BN133)))</formula>
    </cfRule>
    <cfRule type="containsText" dxfId="1049" priority="11378" operator="containsText" text="Over">
      <formula>NOT(ISERROR(SEARCH("Over",BN133)))</formula>
    </cfRule>
    <cfRule type="containsText" dxfId="1048" priority="11379" operator="containsText" text="Over">
      <formula>NOT(ISERROR(SEARCH("Over",BN133)))</formula>
    </cfRule>
    <cfRule type="containsText" dxfId="1047" priority="11380" operator="containsText" text="Under">
      <formula>NOT(ISERROR(SEARCH("Under",BN133)))</formula>
    </cfRule>
  </conditionalFormatting>
  <conditionalFormatting sqref="BR133">
    <cfRule type="containsText" dxfId="1046" priority="11373" operator="containsText" text="Under">
      <formula>NOT(ISERROR(SEARCH("Under",BR133)))</formula>
    </cfRule>
    <cfRule type="containsText" dxfId="1045" priority="11374" operator="containsText" text="Over">
      <formula>NOT(ISERROR(SEARCH("Over",BR133)))</formula>
    </cfRule>
    <cfRule type="containsText" dxfId="1044" priority="11375" operator="containsText" text="Over">
      <formula>NOT(ISERROR(SEARCH("Over",BR133)))</formula>
    </cfRule>
    <cfRule type="containsText" dxfId="1043" priority="11376" operator="containsText" text="Under">
      <formula>NOT(ISERROR(SEARCH("Under",BR133)))</formula>
    </cfRule>
  </conditionalFormatting>
  <conditionalFormatting sqref="BN134 BQ134">
    <cfRule type="containsText" dxfId="1042" priority="11365" operator="containsText" text="Under">
      <formula>NOT(ISERROR(SEARCH("Under",BN134)))</formula>
    </cfRule>
    <cfRule type="containsText" dxfId="1041" priority="11366" operator="containsText" text="Over">
      <formula>NOT(ISERROR(SEARCH("Over",BN134)))</formula>
    </cfRule>
    <cfRule type="containsText" dxfId="1040" priority="11367" operator="containsText" text="Over">
      <formula>NOT(ISERROR(SEARCH("Over",BN134)))</formula>
    </cfRule>
    <cfRule type="containsText" dxfId="1039" priority="11368" operator="containsText" text="Under">
      <formula>NOT(ISERROR(SEARCH("Under",BN134)))</formula>
    </cfRule>
  </conditionalFormatting>
  <conditionalFormatting sqref="BN135 BQ135">
    <cfRule type="containsText" dxfId="1038" priority="11353" operator="containsText" text="Under">
      <formula>NOT(ISERROR(SEARCH("Under",BN135)))</formula>
    </cfRule>
    <cfRule type="containsText" dxfId="1037" priority="11354" operator="containsText" text="Over">
      <formula>NOT(ISERROR(SEARCH("Over",BN135)))</formula>
    </cfRule>
    <cfRule type="containsText" dxfId="1036" priority="11355" operator="containsText" text="Over">
      <formula>NOT(ISERROR(SEARCH("Over",BN135)))</formula>
    </cfRule>
    <cfRule type="containsText" dxfId="1035" priority="11356" operator="containsText" text="Under">
      <formula>NOT(ISERROR(SEARCH("Under",BN135)))</formula>
    </cfRule>
  </conditionalFormatting>
  <conditionalFormatting sqref="BR135">
    <cfRule type="containsText" dxfId="1034" priority="11349" operator="containsText" text="Under">
      <formula>NOT(ISERROR(SEARCH("Under",BR135)))</formula>
    </cfRule>
    <cfRule type="containsText" dxfId="1033" priority="11350" operator="containsText" text="Over">
      <formula>NOT(ISERROR(SEARCH("Over",BR135)))</formula>
    </cfRule>
    <cfRule type="containsText" dxfId="1032" priority="11351" operator="containsText" text="Over">
      <formula>NOT(ISERROR(SEARCH("Over",BR135)))</formula>
    </cfRule>
    <cfRule type="containsText" dxfId="1031" priority="11352" operator="containsText" text="Under">
      <formula>NOT(ISERROR(SEARCH("Under",BR135)))</formula>
    </cfRule>
  </conditionalFormatting>
  <conditionalFormatting sqref="BN136 BQ136">
    <cfRule type="containsText" dxfId="1030" priority="11341" operator="containsText" text="Under">
      <formula>NOT(ISERROR(SEARCH("Under",BN136)))</formula>
    </cfRule>
    <cfRule type="containsText" dxfId="1029" priority="11342" operator="containsText" text="Over">
      <formula>NOT(ISERROR(SEARCH("Over",BN136)))</formula>
    </cfRule>
    <cfRule type="containsText" dxfId="1028" priority="11343" operator="containsText" text="Over">
      <formula>NOT(ISERROR(SEARCH("Over",BN136)))</formula>
    </cfRule>
    <cfRule type="containsText" dxfId="1027" priority="11344" operator="containsText" text="Under">
      <formula>NOT(ISERROR(SEARCH("Under",BN136)))</formula>
    </cfRule>
  </conditionalFormatting>
  <conditionalFormatting sqref="BR136">
    <cfRule type="containsText" dxfId="1026" priority="11337" operator="containsText" text="Under">
      <formula>NOT(ISERROR(SEARCH("Under",BR136)))</formula>
    </cfRule>
    <cfRule type="containsText" dxfId="1025" priority="11338" operator="containsText" text="Over">
      <formula>NOT(ISERROR(SEARCH("Over",BR136)))</formula>
    </cfRule>
    <cfRule type="containsText" dxfId="1024" priority="11339" operator="containsText" text="Over">
      <formula>NOT(ISERROR(SEARCH("Over",BR136)))</formula>
    </cfRule>
    <cfRule type="containsText" dxfId="1023" priority="11340" operator="containsText" text="Under">
      <formula>NOT(ISERROR(SEARCH("Under",BR136)))</formula>
    </cfRule>
  </conditionalFormatting>
  <conditionalFormatting sqref="BR139">
    <cfRule type="containsText" dxfId="1022" priority="11253" operator="containsText" text="Under">
      <formula>NOT(ISERROR(SEARCH("Under",BR139)))</formula>
    </cfRule>
    <cfRule type="containsText" dxfId="1021" priority="11254" operator="containsText" text="Over">
      <formula>NOT(ISERROR(SEARCH("Over",BR139)))</formula>
    </cfRule>
    <cfRule type="containsText" dxfId="1020" priority="11255" operator="containsText" text="Over">
      <formula>NOT(ISERROR(SEARCH("Over",BR139)))</formula>
    </cfRule>
    <cfRule type="containsText" dxfId="1019" priority="11256" operator="containsText" text="Under">
      <formula>NOT(ISERROR(SEARCH("Under",BR139)))</formula>
    </cfRule>
  </conditionalFormatting>
  <conditionalFormatting sqref="BN137 BQ137">
    <cfRule type="containsText" dxfId="1018" priority="11281" operator="containsText" text="Under">
      <formula>NOT(ISERROR(SEARCH("Under",BN137)))</formula>
    </cfRule>
    <cfRule type="containsText" dxfId="1017" priority="11282" operator="containsText" text="Over">
      <formula>NOT(ISERROR(SEARCH("Over",BN137)))</formula>
    </cfRule>
    <cfRule type="containsText" dxfId="1016" priority="11283" operator="containsText" text="Over">
      <formula>NOT(ISERROR(SEARCH("Over",BN137)))</formula>
    </cfRule>
    <cfRule type="containsText" dxfId="1015" priority="11284" operator="containsText" text="Under">
      <formula>NOT(ISERROR(SEARCH("Under",BN137)))</formula>
    </cfRule>
  </conditionalFormatting>
  <conditionalFormatting sqref="BR137">
    <cfRule type="containsText" dxfId="1014" priority="11277" operator="containsText" text="Under">
      <formula>NOT(ISERROR(SEARCH("Under",BR137)))</formula>
    </cfRule>
    <cfRule type="containsText" dxfId="1013" priority="11278" operator="containsText" text="Over">
      <formula>NOT(ISERROR(SEARCH("Over",BR137)))</formula>
    </cfRule>
    <cfRule type="containsText" dxfId="1012" priority="11279" operator="containsText" text="Over">
      <formula>NOT(ISERROR(SEARCH("Over",BR137)))</formula>
    </cfRule>
    <cfRule type="containsText" dxfId="1011" priority="11280" operator="containsText" text="Under">
      <formula>NOT(ISERROR(SEARCH("Under",BR137)))</formula>
    </cfRule>
  </conditionalFormatting>
  <conditionalFormatting sqref="BN138 BQ138">
    <cfRule type="containsText" dxfId="1010" priority="11269" operator="containsText" text="Under">
      <formula>NOT(ISERROR(SEARCH("Under",BN138)))</formula>
    </cfRule>
    <cfRule type="containsText" dxfId="1009" priority="11270" operator="containsText" text="Over">
      <formula>NOT(ISERROR(SEARCH("Over",BN138)))</formula>
    </cfRule>
    <cfRule type="containsText" dxfId="1008" priority="11271" operator="containsText" text="Over">
      <formula>NOT(ISERROR(SEARCH("Over",BN138)))</formula>
    </cfRule>
    <cfRule type="containsText" dxfId="1007" priority="11272" operator="containsText" text="Under">
      <formula>NOT(ISERROR(SEARCH("Under",BN138)))</formula>
    </cfRule>
  </conditionalFormatting>
  <conditionalFormatting sqref="BR138">
    <cfRule type="containsText" dxfId="1006" priority="11265" operator="containsText" text="Under">
      <formula>NOT(ISERROR(SEARCH("Under",BR138)))</formula>
    </cfRule>
    <cfRule type="containsText" dxfId="1005" priority="11266" operator="containsText" text="Over">
      <formula>NOT(ISERROR(SEARCH("Over",BR138)))</formula>
    </cfRule>
    <cfRule type="containsText" dxfId="1004" priority="11267" operator="containsText" text="Over">
      <formula>NOT(ISERROR(SEARCH("Over",BR138)))</formula>
    </cfRule>
    <cfRule type="containsText" dxfId="1003" priority="11268" operator="containsText" text="Under">
      <formula>NOT(ISERROR(SEARCH("Under",BR138)))</formula>
    </cfRule>
  </conditionalFormatting>
  <conditionalFormatting sqref="BN139 BQ139">
    <cfRule type="containsText" dxfId="1002" priority="11257" operator="containsText" text="Under">
      <formula>NOT(ISERROR(SEARCH("Under",BN139)))</formula>
    </cfRule>
    <cfRule type="containsText" dxfId="1001" priority="11258" operator="containsText" text="Over">
      <formula>NOT(ISERROR(SEARCH("Over",BN139)))</formula>
    </cfRule>
    <cfRule type="containsText" dxfId="1000" priority="11259" operator="containsText" text="Over">
      <formula>NOT(ISERROR(SEARCH("Over",BN139)))</formula>
    </cfRule>
    <cfRule type="containsText" dxfId="999" priority="11260" operator="containsText" text="Under">
      <formula>NOT(ISERROR(SEARCH("Under",BN139)))</formula>
    </cfRule>
  </conditionalFormatting>
  <conditionalFormatting sqref="AP121">
    <cfRule type="containsText" dxfId="998" priority="11249" operator="containsText" text="Under">
      <formula>NOT(ISERROR(SEARCH("Under",AP121)))</formula>
    </cfRule>
    <cfRule type="containsText" dxfId="997" priority="11250" operator="containsText" text="Over">
      <formula>NOT(ISERROR(SEARCH("Over",AP121)))</formula>
    </cfRule>
    <cfRule type="containsText" dxfId="996" priority="11251" operator="containsText" text="Over">
      <formula>NOT(ISERROR(SEARCH("Over",AP121)))</formula>
    </cfRule>
    <cfRule type="containsText" dxfId="995" priority="11252" operator="containsText" text="Under">
      <formula>NOT(ISERROR(SEARCH("Under",AP121)))</formula>
    </cfRule>
  </conditionalFormatting>
  <conditionalFormatting sqref="BR235">
    <cfRule type="containsText" dxfId="994" priority="11020" operator="containsText" text="Under">
      <formula>NOT(ISERROR(SEARCH("Under",BR235)))</formula>
    </cfRule>
    <cfRule type="containsText" dxfId="993" priority="11021" operator="containsText" text="Over">
      <formula>NOT(ISERROR(SEARCH("Over",BR235)))</formula>
    </cfRule>
    <cfRule type="containsText" dxfId="992" priority="11022" operator="containsText" text="Over">
      <formula>NOT(ISERROR(SEARCH("Over",BR235)))</formula>
    </cfRule>
    <cfRule type="containsText" dxfId="991" priority="11023" operator="containsText" text="Under">
      <formula>NOT(ISERROR(SEARCH("Under",BR235)))</formula>
    </cfRule>
  </conditionalFormatting>
  <conditionalFormatting sqref="BN235 BQ235">
    <cfRule type="containsText" dxfId="990" priority="11024" operator="containsText" text="Under">
      <formula>NOT(ISERROR(SEARCH("Under",BN235)))</formula>
    </cfRule>
    <cfRule type="containsText" dxfId="989" priority="11025" operator="containsText" text="Over">
      <formula>NOT(ISERROR(SEARCH("Over",BN235)))</formula>
    </cfRule>
    <cfRule type="containsText" dxfId="988" priority="11026" operator="containsText" text="Over">
      <formula>NOT(ISERROR(SEARCH("Over",BN235)))</formula>
    </cfRule>
    <cfRule type="containsText" dxfId="987" priority="11027" operator="containsText" text="Under">
      <formula>NOT(ISERROR(SEARCH("Under",BN235)))</formula>
    </cfRule>
  </conditionalFormatting>
  <conditionalFormatting sqref="BR236">
    <cfRule type="containsText" dxfId="986" priority="11008" operator="containsText" text="Under">
      <formula>NOT(ISERROR(SEARCH("Under",BR236)))</formula>
    </cfRule>
    <cfRule type="containsText" dxfId="985" priority="11009" operator="containsText" text="Over">
      <formula>NOT(ISERROR(SEARCH("Over",BR236)))</formula>
    </cfRule>
    <cfRule type="containsText" dxfId="984" priority="11010" operator="containsText" text="Over">
      <formula>NOT(ISERROR(SEARCH("Over",BR236)))</formula>
    </cfRule>
    <cfRule type="containsText" dxfId="983" priority="11011" operator="containsText" text="Under">
      <formula>NOT(ISERROR(SEARCH("Under",BR236)))</formula>
    </cfRule>
  </conditionalFormatting>
  <conditionalFormatting sqref="BR237">
    <cfRule type="containsText" dxfId="982" priority="10996" operator="containsText" text="Under">
      <formula>NOT(ISERROR(SEARCH("Under",BR237)))</formula>
    </cfRule>
    <cfRule type="containsText" dxfId="981" priority="10997" operator="containsText" text="Over">
      <formula>NOT(ISERROR(SEARCH("Over",BR237)))</formula>
    </cfRule>
    <cfRule type="containsText" dxfId="980" priority="10998" operator="containsText" text="Over">
      <formula>NOT(ISERROR(SEARCH("Over",BR237)))</formula>
    </cfRule>
    <cfRule type="containsText" dxfId="979" priority="10999" operator="containsText" text="Under">
      <formula>NOT(ISERROR(SEARCH("Under",BR237)))</formula>
    </cfRule>
  </conditionalFormatting>
  <conditionalFormatting sqref="BN236 BQ236">
    <cfRule type="containsText" dxfId="978" priority="11012" operator="containsText" text="Under">
      <formula>NOT(ISERROR(SEARCH("Under",BN236)))</formula>
    </cfRule>
    <cfRule type="containsText" dxfId="977" priority="11013" operator="containsText" text="Over">
      <formula>NOT(ISERROR(SEARCH("Over",BN236)))</formula>
    </cfRule>
    <cfRule type="containsText" dxfId="976" priority="11014" operator="containsText" text="Over">
      <formula>NOT(ISERROR(SEARCH("Over",BN236)))</formula>
    </cfRule>
    <cfRule type="containsText" dxfId="975" priority="11015" operator="containsText" text="Under">
      <formula>NOT(ISERROR(SEARCH("Under",BN236)))</formula>
    </cfRule>
  </conditionalFormatting>
  <conditionalFormatting sqref="BR239">
    <cfRule type="containsText" dxfId="974" priority="10972" operator="containsText" text="Under">
      <formula>NOT(ISERROR(SEARCH("Under",BR239)))</formula>
    </cfRule>
    <cfRule type="containsText" dxfId="973" priority="10973" operator="containsText" text="Over">
      <formula>NOT(ISERROR(SEARCH("Over",BR239)))</formula>
    </cfRule>
    <cfRule type="containsText" dxfId="972" priority="10974" operator="containsText" text="Over">
      <formula>NOT(ISERROR(SEARCH("Over",BR239)))</formula>
    </cfRule>
    <cfRule type="containsText" dxfId="971" priority="10975" operator="containsText" text="Under">
      <formula>NOT(ISERROR(SEARCH("Under",BR239)))</formula>
    </cfRule>
  </conditionalFormatting>
  <conditionalFormatting sqref="BR238">
    <cfRule type="containsText" dxfId="970" priority="10984" operator="containsText" text="Under">
      <formula>NOT(ISERROR(SEARCH("Under",BR238)))</formula>
    </cfRule>
    <cfRule type="containsText" dxfId="969" priority="10985" operator="containsText" text="Over">
      <formula>NOT(ISERROR(SEARCH("Over",BR238)))</formula>
    </cfRule>
    <cfRule type="containsText" dxfId="968" priority="10986" operator="containsText" text="Over">
      <formula>NOT(ISERROR(SEARCH("Over",BR238)))</formula>
    </cfRule>
    <cfRule type="containsText" dxfId="967" priority="10987" operator="containsText" text="Under">
      <formula>NOT(ISERROR(SEARCH("Under",BR238)))</formula>
    </cfRule>
  </conditionalFormatting>
  <conditionalFormatting sqref="BN237 BQ237">
    <cfRule type="containsText" dxfId="966" priority="11000" operator="containsText" text="Under">
      <formula>NOT(ISERROR(SEARCH("Under",BN237)))</formula>
    </cfRule>
    <cfRule type="containsText" dxfId="965" priority="11001" operator="containsText" text="Over">
      <formula>NOT(ISERROR(SEARCH("Over",BN237)))</formula>
    </cfRule>
    <cfRule type="containsText" dxfId="964" priority="11002" operator="containsText" text="Over">
      <formula>NOT(ISERROR(SEARCH("Over",BN237)))</formula>
    </cfRule>
    <cfRule type="containsText" dxfId="963" priority="11003" operator="containsText" text="Under">
      <formula>NOT(ISERROR(SEARCH("Under",BN237)))</formula>
    </cfRule>
  </conditionalFormatting>
  <conditionalFormatting sqref="BR240">
    <cfRule type="containsText" dxfId="962" priority="10960" operator="containsText" text="Under">
      <formula>NOT(ISERROR(SEARCH("Under",BR240)))</formula>
    </cfRule>
    <cfRule type="containsText" dxfId="961" priority="10961" operator="containsText" text="Over">
      <formula>NOT(ISERROR(SEARCH("Over",BR240)))</formula>
    </cfRule>
    <cfRule type="containsText" dxfId="960" priority="10962" operator="containsText" text="Over">
      <formula>NOT(ISERROR(SEARCH("Over",BR240)))</formula>
    </cfRule>
    <cfRule type="containsText" dxfId="959" priority="10963" operator="containsText" text="Under">
      <formula>NOT(ISERROR(SEARCH("Under",BR240)))</formula>
    </cfRule>
  </conditionalFormatting>
  <conditionalFormatting sqref="BN238 BQ238">
    <cfRule type="containsText" dxfId="958" priority="10988" operator="containsText" text="Under">
      <formula>NOT(ISERROR(SEARCH("Under",BN238)))</formula>
    </cfRule>
    <cfRule type="containsText" dxfId="957" priority="10989" operator="containsText" text="Over">
      <formula>NOT(ISERROR(SEARCH("Over",BN238)))</formula>
    </cfRule>
    <cfRule type="containsText" dxfId="956" priority="10990" operator="containsText" text="Over">
      <formula>NOT(ISERROR(SEARCH("Over",BN238)))</formula>
    </cfRule>
    <cfRule type="containsText" dxfId="955" priority="10991" operator="containsText" text="Under">
      <formula>NOT(ISERROR(SEARCH("Under",BN238)))</formula>
    </cfRule>
  </conditionalFormatting>
  <conditionalFormatting sqref="BR241">
    <cfRule type="containsText" dxfId="954" priority="10948" operator="containsText" text="Under">
      <formula>NOT(ISERROR(SEARCH("Under",BR241)))</formula>
    </cfRule>
    <cfRule type="containsText" dxfId="953" priority="10949" operator="containsText" text="Over">
      <formula>NOT(ISERROR(SEARCH("Over",BR241)))</formula>
    </cfRule>
    <cfRule type="containsText" dxfId="952" priority="10950" operator="containsText" text="Over">
      <formula>NOT(ISERROR(SEARCH("Over",BR241)))</formula>
    </cfRule>
    <cfRule type="containsText" dxfId="951" priority="10951" operator="containsText" text="Under">
      <formula>NOT(ISERROR(SEARCH("Under",BR241)))</formula>
    </cfRule>
  </conditionalFormatting>
  <conditionalFormatting sqref="BN239 BQ239">
    <cfRule type="containsText" dxfId="950" priority="10976" operator="containsText" text="Under">
      <formula>NOT(ISERROR(SEARCH("Under",BN239)))</formula>
    </cfRule>
    <cfRule type="containsText" dxfId="949" priority="10977" operator="containsText" text="Over">
      <formula>NOT(ISERROR(SEARCH("Over",BN239)))</formula>
    </cfRule>
    <cfRule type="containsText" dxfId="948" priority="10978" operator="containsText" text="Over">
      <formula>NOT(ISERROR(SEARCH("Over",BN239)))</formula>
    </cfRule>
    <cfRule type="containsText" dxfId="947" priority="10979" operator="containsText" text="Under">
      <formula>NOT(ISERROR(SEARCH("Under",BN239)))</formula>
    </cfRule>
  </conditionalFormatting>
  <conditionalFormatting sqref="BR242">
    <cfRule type="containsText" dxfId="946" priority="10936" operator="containsText" text="Under">
      <formula>NOT(ISERROR(SEARCH("Under",BR242)))</formula>
    </cfRule>
    <cfRule type="containsText" dxfId="945" priority="10937" operator="containsText" text="Over">
      <formula>NOT(ISERROR(SEARCH("Over",BR242)))</formula>
    </cfRule>
    <cfRule type="containsText" dxfId="944" priority="10938" operator="containsText" text="Over">
      <formula>NOT(ISERROR(SEARCH("Over",BR242)))</formula>
    </cfRule>
    <cfRule type="containsText" dxfId="943" priority="10939" operator="containsText" text="Under">
      <formula>NOT(ISERROR(SEARCH("Under",BR242)))</formula>
    </cfRule>
  </conditionalFormatting>
  <conditionalFormatting sqref="BN240 BQ240">
    <cfRule type="containsText" dxfId="942" priority="10964" operator="containsText" text="Under">
      <formula>NOT(ISERROR(SEARCH("Under",BN240)))</formula>
    </cfRule>
    <cfRule type="containsText" dxfId="941" priority="10965" operator="containsText" text="Over">
      <formula>NOT(ISERROR(SEARCH("Over",BN240)))</formula>
    </cfRule>
    <cfRule type="containsText" dxfId="940" priority="10966" operator="containsText" text="Over">
      <formula>NOT(ISERROR(SEARCH("Over",BN240)))</formula>
    </cfRule>
    <cfRule type="containsText" dxfId="939" priority="10967" operator="containsText" text="Under">
      <formula>NOT(ISERROR(SEARCH("Under",BN240)))</formula>
    </cfRule>
  </conditionalFormatting>
  <conditionalFormatting sqref="BR243">
    <cfRule type="containsText" dxfId="938" priority="10924" operator="containsText" text="Under">
      <formula>NOT(ISERROR(SEARCH("Under",BR243)))</formula>
    </cfRule>
    <cfRule type="containsText" dxfId="937" priority="10925" operator="containsText" text="Over">
      <formula>NOT(ISERROR(SEARCH("Over",BR243)))</formula>
    </cfRule>
    <cfRule type="containsText" dxfId="936" priority="10926" operator="containsText" text="Over">
      <formula>NOT(ISERROR(SEARCH("Over",BR243)))</formula>
    </cfRule>
    <cfRule type="containsText" dxfId="935" priority="10927" operator="containsText" text="Under">
      <formula>NOT(ISERROR(SEARCH("Under",BR243)))</formula>
    </cfRule>
  </conditionalFormatting>
  <conditionalFormatting sqref="BN241 BQ241">
    <cfRule type="containsText" dxfId="934" priority="10952" operator="containsText" text="Under">
      <formula>NOT(ISERROR(SEARCH("Under",BN241)))</formula>
    </cfRule>
    <cfRule type="containsText" dxfId="933" priority="10953" operator="containsText" text="Over">
      <formula>NOT(ISERROR(SEARCH("Over",BN241)))</formula>
    </cfRule>
    <cfRule type="containsText" dxfId="932" priority="10954" operator="containsText" text="Over">
      <formula>NOT(ISERROR(SEARCH("Over",BN241)))</formula>
    </cfRule>
    <cfRule type="containsText" dxfId="931" priority="10955" operator="containsText" text="Under">
      <formula>NOT(ISERROR(SEARCH("Under",BN241)))</formula>
    </cfRule>
  </conditionalFormatting>
  <conditionalFormatting sqref="BN242 BQ242">
    <cfRule type="containsText" dxfId="930" priority="10940" operator="containsText" text="Under">
      <formula>NOT(ISERROR(SEARCH("Under",BN242)))</formula>
    </cfRule>
    <cfRule type="containsText" dxfId="929" priority="10941" operator="containsText" text="Over">
      <formula>NOT(ISERROR(SEARCH("Over",BN242)))</formula>
    </cfRule>
    <cfRule type="containsText" dxfId="928" priority="10942" operator="containsText" text="Over">
      <formula>NOT(ISERROR(SEARCH("Over",BN242)))</formula>
    </cfRule>
    <cfRule type="containsText" dxfId="927" priority="10943" operator="containsText" text="Under">
      <formula>NOT(ISERROR(SEARCH("Under",BN242)))</formula>
    </cfRule>
  </conditionalFormatting>
  <conditionalFormatting sqref="BN243 BQ243">
    <cfRule type="containsText" dxfId="926" priority="10928" operator="containsText" text="Under">
      <formula>NOT(ISERROR(SEARCH("Under",BN243)))</formula>
    </cfRule>
    <cfRule type="containsText" dxfId="925" priority="10929" operator="containsText" text="Over">
      <formula>NOT(ISERROR(SEARCH("Over",BN243)))</formula>
    </cfRule>
    <cfRule type="containsText" dxfId="924" priority="10930" operator="containsText" text="Over">
      <formula>NOT(ISERROR(SEARCH("Over",BN243)))</formula>
    </cfRule>
    <cfRule type="containsText" dxfId="923" priority="10931" operator="containsText" text="Under">
      <formula>NOT(ISERROR(SEARCH("Under",BN243)))</formula>
    </cfRule>
  </conditionalFormatting>
  <conditionalFormatting sqref="BR244">
    <cfRule type="containsText" dxfId="922" priority="10801" operator="containsText" text="Under">
      <formula>NOT(ISERROR(SEARCH("Under",BR244)))</formula>
    </cfRule>
    <cfRule type="containsText" dxfId="921" priority="10802" operator="containsText" text="Over">
      <formula>NOT(ISERROR(SEARCH("Over",BR244)))</formula>
    </cfRule>
    <cfRule type="containsText" dxfId="920" priority="10803" operator="containsText" text="Over">
      <formula>NOT(ISERROR(SEARCH("Over",BR244)))</formula>
    </cfRule>
    <cfRule type="containsText" dxfId="919" priority="10804" operator="containsText" text="Under">
      <formula>NOT(ISERROR(SEARCH("Under",BR244)))</formula>
    </cfRule>
  </conditionalFormatting>
  <conditionalFormatting sqref="BR245">
    <cfRule type="containsText" dxfId="918" priority="10789" operator="containsText" text="Under">
      <formula>NOT(ISERROR(SEARCH("Under",BR245)))</formula>
    </cfRule>
    <cfRule type="containsText" dxfId="917" priority="10790" operator="containsText" text="Over">
      <formula>NOT(ISERROR(SEARCH("Over",BR245)))</formula>
    </cfRule>
    <cfRule type="containsText" dxfId="916" priority="10791" operator="containsText" text="Over">
      <formula>NOT(ISERROR(SEARCH("Over",BR245)))</formula>
    </cfRule>
    <cfRule type="containsText" dxfId="915" priority="10792" operator="containsText" text="Under">
      <formula>NOT(ISERROR(SEARCH("Under",BR245)))</formula>
    </cfRule>
  </conditionalFormatting>
  <conditionalFormatting sqref="BR246">
    <cfRule type="containsText" dxfId="914" priority="10777" operator="containsText" text="Under">
      <formula>NOT(ISERROR(SEARCH("Under",BR246)))</formula>
    </cfRule>
    <cfRule type="containsText" dxfId="913" priority="10778" operator="containsText" text="Over">
      <formula>NOT(ISERROR(SEARCH("Over",BR246)))</formula>
    </cfRule>
    <cfRule type="containsText" dxfId="912" priority="10779" operator="containsText" text="Over">
      <formula>NOT(ISERROR(SEARCH("Over",BR246)))</formula>
    </cfRule>
    <cfRule type="containsText" dxfId="911" priority="10780" operator="containsText" text="Under">
      <formula>NOT(ISERROR(SEARCH("Under",BR246)))</formula>
    </cfRule>
  </conditionalFormatting>
  <conditionalFormatting sqref="BN244 BQ244">
    <cfRule type="containsText" dxfId="910" priority="10805" operator="containsText" text="Under">
      <formula>NOT(ISERROR(SEARCH("Under",BN244)))</formula>
    </cfRule>
    <cfRule type="containsText" dxfId="909" priority="10806" operator="containsText" text="Over">
      <formula>NOT(ISERROR(SEARCH("Over",BN244)))</formula>
    </cfRule>
    <cfRule type="containsText" dxfId="908" priority="10807" operator="containsText" text="Over">
      <formula>NOT(ISERROR(SEARCH("Over",BN244)))</formula>
    </cfRule>
    <cfRule type="containsText" dxfId="907" priority="10808" operator="containsText" text="Under">
      <formula>NOT(ISERROR(SEARCH("Under",BN244)))</formula>
    </cfRule>
  </conditionalFormatting>
  <conditionalFormatting sqref="BR247">
    <cfRule type="containsText" dxfId="906" priority="10765" operator="containsText" text="Under">
      <formula>NOT(ISERROR(SEARCH("Under",BR247)))</formula>
    </cfRule>
    <cfRule type="containsText" dxfId="905" priority="10766" operator="containsText" text="Over">
      <formula>NOT(ISERROR(SEARCH("Over",BR247)))</formula>
    </cfRule>
    <cfRule type="containsText" dxfId="904" priority="10767" operator="containsText" text="Over">
      <formula>NOT(ISERROR(SEARCH("Over",BR247)))</formula>
    </cfRule>
    <cfRule type="containsText" dxfId="903" priority="10768" operator="containsText" text="Under">
      <formula>NOT(ISERROR(SEARCH("Under",BR247)))</formula>
    </cfRule>
  </conditionalFormatting>
  <conditionalFormatting sqref="BN245 BQ245">
    <cfRule type="containsText" dxfId="902" priority="10793" operator="containsText" text="Under">
      <formula>NOT(ISERROR(SEARCH("Under",BN245)))</formula>
    </cfRule>
    <cfRule type="containsText" dxfId="901" priority="10794" operator="containsText" text="Over">
      <formula>NOT(ISERROR(SEARCH("Over",BN245)))</formula>
    </cfRule>
    <cfRule type="containsText" dxfId="900" priority="10795" operator="containsText" text="Over">
      <formula>NOT(ISERROR(SEARCH("Over",BN245)))</formula>
    </cfRule>
    <cfRule type="containsText" dxfId="899" priority="10796" operator="containsText" text="Under">
      <formula>NOT(ISERROR(SEARCH("Under",BN245)))</formula>
    </cfRule>
  </conditionalFormatting>
  <conditionalFormatting sqref="BR248">
    <cfRule type="containsText" dxfId="898" priority="10753" operator="containsText" text="Under">
      <formula>NOT(ISERROR(SEARCH("Under",BR248)))</formula>
    </cfRule>
    <cfRule type="containsText" dxfId="897" priority="10754" operator="containsText" text="Over">
      <formula>NOT(ISERROR(SEARCH("Over",BR248)))</formula>
    </cfRule>
    <cfRule type="containsText" dxfId="896" priority="10755" operator="containsText" text="Over">
      <formula>NOT(ISERROR(SEARCH("Over",BR248)))</formula>
    </cfRule>
    <cfRule type="containsText" dxfId="895" priority="10756" operator="containsText" text="Under">
      <formula>NOT(ISERROR(SEARCH("Under",BR248)))</formula>
    </cfRule>
  </conditionalFormatting>
  <conditionalFormatting sqref="BN246 BQ246">
    <cfRule type="containsText" dxfId="894" priority="10781" operator="containsText" text="Under">
      <formula>NOT(ISERROR(SEARCH("Under",BN246)))</formula>
    </cfRule>
    <cfRule type="containsText" dxfId="893" priority="10782" operator="containsText" text="Over">
      <formula>NOT(ISERROR(SEARCH("Over",BN246)))</formula>
    </cfRule>
    <cfRule type="containsText" dxfId="892" priority="10783" operator="containsText" text="Over">
      <formula>NOT(ISERROR(SEARCH("Over",BN246)))</formula>
    </cfRule>
    <cfRule type="containsText" dxfId="891" priority="10784" operator="containsText" text="Under">
      <formula>NOT(ISERROR(SEARCH("Under",BN246)))</formula>
    </cfRule>
  </conditionalFormatting>
  <conditionalFormatting sqref="BR249">
    <cfRule type="containsText" dxfId="890" priority="10741" operator="containsText" text="Under">
      <formula>NOT(ISERROR(SEARCH("Under",BR249)))</formula>
    </cfRule>
    <cfRule type="containsText" dxfId="889" priority="10742" operator="containsText" text="Over">
      <formula>NOT(ISERROR(SEARCH("Over",BR249)))</formula>
    </cfRule>
    <cfRule type="containsText" dxfId="888" priority="10743" operator="containsText" text="Over">
      <formula>NOT(ISERROR(SEARCH("Over",BR249)))</formula>
    </cfRule>
    <cfRule type="containsText" dxfId="887" priority="10744" operator="containsText" text="Under">
      <formula>NOT(ISERROR(SEARCH("Under",BR249)))</formula>
    </cfRule>
  </conditionalFormatting>
  <conditionalFormatting sqref="BN247 BQ247">
    <cfRule type="containsText" dxfId="886" priority="10769" operator="containsText" text="Under">
      <formula>NOT(ISERROR(SEARCH("Under",BN247)))</formula>
    </cfRule>
    <cfRule type="containsText" dxfId="885" priority="10770" operator="containsText" text="Over">
      <formula>NOT(ISERROR(SEARCH("Over",BN247)))</formula>
    </cfRule>
    <cfRule type="containsText" dxfId="884" priority="10771" operator="containsText" text="Over">
      <formula>NOT(ISERROR(SEARCH("Over",BN247)))</formula>
    </cfRule>
    <cfRule type="containsText" dxfId="883" priority="10772" operator="containsText" text="Under">
      <formula>NOT(ISERROR(SEARCH("Under",BN247)))</formula>
    </cfRule>
  </conditionalFormatting>
  <conditionalFormatting sqref="BR250">
    <cfRule type="containsText" dxfId="882" priority="10729" operator="containsText" text="Under">
      <formula>NOT(ISERROR(SEARCH("Under",BR250)))</formula>
    </cfRule>
    <cfRule type="containsText" dxfId="881" priority="10730" operator="containsText" text="Over">
      <formula>NOT(ISERROR(SEARCH("Over",BR250)))</formula>
    </cfRule>
    <cfRule type="containsText" dxfId="880" priority="10731" operator="containsText" text="Over">
      <formula>NOT(ISERROR(SEARCH("Over",BR250)))</formula>
    </cfRule>
    <cfRule type="containsText" dxfId="879" priority="10732" operator="containsText" text="Under">
      <formula>NOT(ISERROR(SEARCH("Under",BR250)))</formula>
    </cfRule>
  </conditionalFormatting>
  <conditionalFormatting sqref="BN248 BQ248">
    <cfRule type="containsText" dxfId="878" priority="10757" operator="containsText" text="Under">
      <formula>NOT(ISERROR(SEARCH("Under",BN248)))</formula>
    </cfRule>
    <cfRule type="containsText" dxfId="877" priority="10758" operator="containsText" text="Over">
      <formula>NOT(ISERROR(SEARCH("Over",BN248)))</formula>
    </cfRule>
    <cfRule type="containsText" dxfId="876" priority="10759" operator="containsText" text="Over">
      <formula>NOT(ISERROR(SEARCH("Over",BN248)))</formula>
    </cfRule>
    <cfRule type="containsText" dxfId="875" priority="10760" operator="containsText" text="Under">
      <formula>NOT(ISERROR(SEARCH("Under",BN248)))</formula>
    </cfRule>
  </conditionalFormatting>
  <conditionalFormatting sqref="BR251">
    <cfRule type="containsText" dxfId="874" priority="10717" operator="containsText" text="Under">
      <formula>NOT(ISERROR(SEARCH("Under",BR251)))</formula>
    </cfRule>
    <cfRule type="containsText" dxfId="873" priority="10718" operator="containsText" text="Over">
      <formula>NOT(ISERROR(SEARCH("Over",BR251)))</formula>
    </cfRule>
    <cfRule type="containsText" dxfId="872" priority="10719" operator="containsText" text="Over">
      <formula>NOT(ISERROR(SEARCH("Over",BR251)))</formula>
    </cfRule>
    <cfRule type="containsText" dxfId="871" priority="10720" operator="containsText" text="Under">
      <formula>NOT(ISERROR(SEARCH("Under",BR251)))</formula>
    </cfRule>
  </conditionalFormatting>
  <conditionalFormatting sqref="BN249 BQ249">
    <cfRule type="containsText" dxfId="870" priority="10745" operator="containsText" text="Under">
      <formula>NOT(ISERROR(SEARCH("Under",BN249)))</formula>
    </cfRule>
    <cfRule type="containsText" dxfId="869" priority="10746" operator="containsText" text="Over">
      <formula>NOT(ISERROR(SEARCH("Over",BN249)))</formula>
    </cfRule>
    <cfRule type="containsText" dxfId="868" priority="10747" operator="containsText" text="Over">
      <formula>NOT(ISERROR(SEARCH("Over",BN249)))</formula>
    </cfRule>
    <cfRule type="containsText" dxfId="867" priority="10748" operator="containsText" text="Under">
      <formula>NOT(ISERROR(SEARCH("Under",BN249)))</formula>
    </cfRule>
  </conditionalFormatting>
  <conditionalFormatting sqref="BR252">
    <cfRule type="containsText" dxfId="866" priority="10705" operator="containsText" text="Under">
      <formula>NOT(ISERROR(SEARCH("Under",BR252)))</formula>
    </cfRule>
    <cfRule type="containsText" dxfId="865" priority="10706" operator="containsText" text="Over">
      <formula>NOT(ISERROR(SEARCH("Over",BR252)))</formula>
    </cfRule>
    <cfRule type="containsText" dxfId="864" priority="10707" operator="containsText" text="Over">
      <formula>NOT(ISERROR(SEARCH("Over",BR252)))</formula>
    </cfRule>
    <cfRule type="containsText" dxfId="863" priority="10708" operator="containsText" text="Under">
      <formula>NOT(ISERROR(SEARCH("Under",BR252)))</formula>
    </cfRule>
  </conditionalFormatting>
  <conditionalFormatting sqref="BN250 BQ250">
    <cfRule type="containsText" dxfId="862" priority="10733" operator="containsText" text="Under">
      <formula>NOT(ISERROR(SEARCH("Under",BN250)))</formula>
    </cfRule>
    <cfRule type="containsText" dxfId="861" priority="10734" operator="containsText" text="Over">
      <formula>NOT(ISERROR(SEARCH("Over",BN250)))</formula>
    </cfRule>
    <cfRule type="containsText" dxfId="860" priority="10735" operator="containsText" text="Over">
      <formula>NOT(ISERROR(SEARCH("Over",BN250)))</formula>
    </cfRule>
    <cfRule type="containsText" dxfId="859" priority="10736" operator="containsText" text="Under">
      <formula>NOT(ISERROR(SEARCH("Under",BN250)))</formula>
    </cfRule>
  </conditionalFormatting>
  <conditionalFormatting sqref="BR253">
    <cfRule type="containsText" dxfId="858" priority="10693" operator="containsText" text="Under">
      <formula>NOT(ISERROR(SEARCH("Under",BR253)))</formula>
    </cfRule>
    <cfRule type="containsText" dxfId="857" priority="10694" operator="containsText" text="Over">
      <formula>NOT(ISERROR(SEARCH("Over",BR253)))</formula>
    </cfRule>
    <cfRule type="containsText" dxfId="856" priority="10695" operator="containsText" text="Over">
      <formula>NOT(ISERROR(SEARCH("Over",BR253)))</formula>
    </cfRule>
    <cfRule type="containsText" dxfId="855" priority="10696" operator="containsText" text="Under">
      <formula>NOT(ISERROR(SEARCH("Under",BR253)))</formula>
    </cfRule>
  </conditionalFormatting>
  <conditionalFormatting sqref="BN251 BQ251">
    <cfRule type="containsText" dxfId="854" priority="10721" operator="containsText" text="Under">
      <formula>NOT(ISERROR(SEARCH("Under",BN251)))</formula>
    </cfRule>
    <cfRule type="containsText" dxfId="853" priority="10722" operator="containsText" text="Over">
      <formula>NOT(ISERROR(SEARCH("Over",BN251)))</formula>
    </cfRule>
    <cfRule type="containsText" dxfId="852" priority="10723" operator="containsText" text="Over">
      <formula>NOT(ISERROR(SEARCH("Over",BN251)))</formula>
    </cfRule>
    <cfRule type="containsText" dxfId="851" priority="10724" operator="containsText" text="Under">
      <formula>NOT(ISERROR(SEARCH("Under",BN251)))</formula>
    </cfRule>
  </conditionalFormatting>
  <conditionalFormatting sqref="BN252 BQ252">
    <cfRule type="containsText" dxfId="850" priority="10709" operator="containsText" text="Under">
      <formula>NOT(ISERROR(SEARCH("Under",BN252)))</formula>
    </cfRule>
    <cfRule type="containsText" dxfId="849" priority="10710" operator="containsText" text="Over">
      <formula>NOT(ISERROR(SEARCH("Over",BN252)))</formula>
    </cfRule>
    <cfRule type="containsText" dxfId="848" priority="10711" operator="containsText" text="Over">
      <formula>NOT(ISERROR(SEARCH("Over",BN252)))</formula>
    </cfRule>
    <cfRule type="containsText" dxfId="847" priority="10712" operator="containsText" text="Under">
      <formula>NOT(ISERROR(SEARCH("Under",BN252)))</formula>
    </cfRule>
  </conditionalFormatting>
  <conditionalFormatting sqref="BN253 BQ253">
    <cfRule type="containsText" dxfId="846" priority="10697" operator="containsText" text="Under">
      <formula>NOT(ISERROR(SEARCH("Under",BN253)))</formula>
    </cfRule>
    <cfRule type="containsText" dxfId="845" priority="10698" operator="containsText" text="Over">
      <formula>NOT(ISERROR(SEARCH("Over",BN253)))</formula>
    </cfRule>
    <cfRule type="containsText" dxfId="844" priority="10699" operator="containsText" text="Over">
      <formula>NOT(ISERROR(SEARCH("Over",BN253)))</formula>
    </cfRule>
    <cfRule type="containsText" dxfId="843" priority="10700" operator="containsText" text="Under">
      <formula>NOT(ISERROR(SEARCH("Under",BN253)))</formula>
    </cfRule>
  </conditionalFormatting>
  <conditionalFormatting sqref="AP235">
    <cfRule type="containsText" dxfId="842" priority="10317" operator="containsText" text="Under">
      <formula>NOT(ISERROR(SEARCH("Under",AP235)))</formula>
    </cfRule>
    <cfRule type="containsText" dxfId="841" priority="10318" operator="containsText" text="Over">
      <formula>NOT(ISERROR(SEARCH("Over",AP235)))</formula>
    </cfRule>
    <cfRule type="containsText" dxfId="840" priority="10319" operator="containsText" text="Over">
      <formula>NOT(ISERROR(SEARCH("Over",AP235)))</formula>
    </cfRule>
    <cfRule type="containsText" dxfId="839" priority="10320" operator="containsText" text="Under">
      <formula>NOT(ISERROR(SEARCH("Under",AP235)))</formula>
    </cfRule>
  </conditionalFormatting>
  <conditionalFormatting sqref="BR254:BR255">
    <cfRule type="containsText" dxfId="838" priority="9661" operator="containsText" text="Under">
      <formula>NOT(ISERROR(SEARCH("Under",BR254)))</formula>
    </cfRule>
    <cfRule type="containsText" dxfId="837" priority="9662" operator="containsText" text="Over">
      <formula>NOT(ISERROR(SEARCH("Over",BR254)))</formula>
    </cfRule>
    <cfRule type="containsText" dxfId="836" priority="9663" operator="containsText" text="Over">
      <formula>NOT(ISERROR(SEARCH("Over",BR254)))</formula>
    </cfRule>
    <cfRule type="containsText" dxfId="835" priority="9664" operator="containsText" text="Under">
      <formula>NOT(ISERROR(SEARCH("Under",BR254)))</formula>
    </cfRule>
  </conditionalFormatting>
  <conditionalFormatting sqref="BN254:BN255 BQ254:BQ255">
    <cfRule type="containsText" dxfId="834" priority="9665" operator="containsText" text="Under">
      <formula>NOT(ISERROR(SEARCH("Under",BN254)))</formula>
    </cfRule>
    <cfRule type="containsText" dxfId="833" priority="9666" operator="containsText" text="Over">
      <formula>NOT(ISERROR(SEARCH("Over",BN254)))</formula>
    </cfRule>
    <cfRule type="containsText" dxfId="832" priority="9667" operator="containsText" text="Over">
      <formula>NOT(ISERROR(SEARCH("Over",BN254)))</formula>
    </cfRule>
    <cfRule type="containsText" dxfId="831" priority="9668" operator="containsText" text="Under">
      <formula>NOT(ISERROR(SEARCH("Under",BN254)))</formula>
    </cfRule>
  </conditionalFormatting>
  <conditionalFormatting sqref="BN258:BN259 BQ258:BQ259">
    <cfRule type="containsText" dxfId="830" priority="9317" operator="containsText" text="Under">
      <formula>NOT(ISERROR(SEARCH("Under",BN258)))</formula>
    </cfRule>
    <cfRule type="containsText" dxfId="829" priority="9318" operator="containsText" text="Over">
      <formula>NOT(ISERROR(SEARCH("Over",BN258)))</formula>
    </cfRule>
    <cfRule type="containsText" dxfId="828" priority="9319" operator="containsText" text="Over">
      <formula>NOT(ISERROR(SEARCH("Over",BN258)))</formula>
    </cfRule>
    <cfRule type="containsText" dxfId="827" priority="9320" operator="containsText" text="Under">
      <formula>NOT(ISERROR(SEARCH("Under",BN258)))</formula>
    </cfRule>
  </conditionalFormatting>
  <conditionalFormatting sqref="BR258:BR259">
    <cfRule type="containsText" dxfId="826" priority="9313" operator="containsText" text="Under">
      <formula>NOT(ISERROR(SEARCH("Under",BR258)))</formula>
    </cfRule>
    <cfRule type="containsText" dxfId="825" priority="9314" operator="containsText" text="Over">
      <formula>NOT(ISERROR(SEARCH("Over",BR258)))</formula>
    </cfRule>
    <cfRule type="containsText" dxfId="824" priority="9315" operator="containsText" text="Over">
      <formula>NOT(ISERROR(SEARCH("Over",BR258)))</formula>
    </cfRule>
    <cfRule type="containsText" dxfId="823" priority="9316" operator="containsText" text="Under">
      <formula>NOT(ISERROR(SEARCH("Under",BR258)))</formula>
    </cfRule>
  </conditionalFormatting>
  <conditionalFormatting sqref="BR260">
    <cfRule type="containsText" dxfId="822" priority="9205" operator="containsText" text="Under">
      <formula>NOT(ISERROR(SEARCH("Under",BR260)))</formula>
    </cfRule>
    <cfRule type="containsText" dxfId="821" priority="9206" operator="containsText" text="Over">
      <formula>NOT(ISERROR(SEARCH("Over",BR260)))</formula>
    </cfRule>
    <cfRule type="containsText" dxfId="820" priority="9207" operator="containsText" text="Over">
      <formula>NOT(ISERROR(SEARCH("Over",BR260)))</formula>
    </cfRule>
    <cfRule type="containsText" dxfId="819" priority="9208" operator="containsText" text="Under">
      <formula>NOT(ISERROR(SEARCH("Under",BR260)))</formula>
    </cfRule>
  </conditionalFormatting>
  <conditionalFormatting sqref="BN260 BQ260">
    <cfRule type="containsText" dxfId="818" priority="9209" operator="containsText" text="Under">
      <formula>NOT(ISERROR(SEARCH("Under",BN260)))</formula>
    </cfRule>
    <cfRule type="containsText" dxfId="817" priority="9210" operator="containsText" text="Over">
      <formula>NOT(ISERROR(SEARCH("Over",BN260)))</formula>
    </cfRule>
    <cfRule type="containsText" dxfId="816" priority="9211" operator="containsText" text="Over">
      <formula>NOT(ISERROR(SEARCH("Over",BN260)))</formula>
    </cfRule>
    <cfRule type="containsText" dxfId="815" priority="9212" operator="containsText" text="Under">
      <formula>NOT(ISERROR(SEARCH("Under",BN260)))</formula>
    </cfRule>
  </conditionalFormatting>
  <conditionalFormatting sqref="BR261">
    <cfRule type="containsText" dxfId="814" priority="8857" operator="containsText" text="Under">
      <formula>NOT(ISERROR(SEARCH("Under",BR261)))</formula>
    </cfRule>
    <cfRule type="containsText" dxfId="813" priority="8858" operator="containsText" text="Over">
      <formula>NOT(ISERROR(SEARCH("Over",BR261)))</formula>
    </cfRule>
    <cfRule type="containsText" dxfId="812" priority="8859" operator="containsText" text="Over">
      <formula>NOT(ISERROR(SEARCH("Over",BR261)))</formula>
    </cfRule>
    <cfRule type="containsText" dxfId="811" priority="8860" operator="containsText" text="Under">
      <formula>NOT(ISERROR(SEARCH("Under",BR261)))</formula>
    </cfRule>
  </conditionalFormatting>
  <conditionalFormatting sqref="BN261 BQ261">
    <cfRule type="containsText" dxfId="810" priority="8861" operator="containsText" text="Under">
      <formula>NOT(ISERROR(SEARCH("Under",BN261)))</formula>
    </cfRule>
    <cfRule type="containsText" dxfId="809" priority="8862" operator="containsText" text="Over">
      <formula>NOT(ISERROR(SEARCH("Over",BN261)))</formula>
    </cfRule>
    <cfRule type="containsText" dxfId="808" priority="8863" operator="containsText" text="Over">
      <formula>NOT(ISERROR(SEARCH("Over",BN261)))</formula>
    </cfRule>
    <cfRule type="containsText" dxfId="807" priority="8864" operator="containsText" text="Under">
      <formula>NOT(ISERROR(SEARCH("Under",BN261)))</formula>
    </cfRule>
  </conditionalFormatting>
  <conditionalFormatting sqref="K25">
    <cfRule type="duplicateValues" dxfId="806" priority="14683"/>
  </conditionalFormatting>
  <conditionalFormatting sqref="BR263">
    <cfRule type="containsText" dxfId="805" priority="8590" operator="containsText" text="Under">
      <formula>NOT(ISERROR(SEARCH("Under",BR263)))</formula>
    </cfRule>
    <cfRule type="containsText" dxfId="804" priority="8591" operator="containsText" text="Over">
      <formula>NOT(ISERROR(SEARCH("Over",BR263)))</formula>
    </cfRule>
    <cfRule type="containsText" dxfId="803" priority="8592" operator="containsText" text="Over">
      <formula>NOT(ISERROR(SEARCH("Over",BR263)))</formula>
    </cfRule>
    <cfRule type="containsText" dxfId="802" priority="8593" operator="containsText" text="Under">
      <formula>NOT(ISERROR(SEARCH("Under",BR263)))</formula>
    </cfRule>
  </conditionalFormatting>
  <conditionalFormatting sqref="BN263 BQ263">
    <cfRule type="containsText" dxfId="801" priority="8594" operator="containsText" text="Under">
      <formula>NOT(ISERROR(SEARCH("Under",BN263)))</formula>
    </cfRule>
    <cfRule type="containsText" dxfId="800" priority="8595" operator="containsText" text="Over">
      <formula>NOT(ISERROR(SEARCH("Over",BN263)))</formula>
    </cfRule>
    <cfRule type="containsText" dxfId="799" priority="8596" operator="containsText" text="Over">
      <formula>NOT(ISERROR(SEARCH("Over",BN263)))</formula>
    </cfRule>
    <cfRule type="containsText" dxfId="798" priority="8597" operator="containsText" text="Under">
      <formula>NOT(ISERROR(SEARCH("Under",BN263)))</formula>
    </cfRule>
  </conditionalFormatting>
  <conditionalFormatting sqref="AP264">
    <cfRule type="containsText" dxfId="797" priority="8466" operator="containsText" text="Under">
      <formula>NOT(ISERROR(SEARCH("Under",AP264)))</formula>
    </cfRule>
    <cfRule type="containsText" dxfId="796" priority="8467" operator="containsText" text="Over">
      <formula>NOT(ISERROR(SEARCH("Over",AP264)))</formula>
    </cfRule>
    <cfRule type="containsText" dxfId="795" priority="8468" operator="containsText" text="Over">
      <formula>NOT(ISERROR(SEARCH("Over",AP264)))</formula>
    </cfRule>
    <cfRule type="containsText" dxfId="794" priority="8469" operator="containsText" text="Under">
      <formula>NOT(ISERROR(SEARCH("Under",AP264)))</formula>
    </cfRule>
  </conditionalFormatting>
  <conditionalFormatting sqref="AP265">
    <cfRule type="containsText" dxfId="793" priority="8462" operator="containsText" text="Under">
      <formula>NOT(ISERROR(SEARCH("Under",AP265)))</formula>
    </cfRule>
    <cfRule type="containsText" dxfId="792" priority="8463" operator="containsText" text="Over">
      <formula>NOT(ISERROR(SEARCH("Over",AP265)))</formula>
    </cfRule>
    <cfRule type="containsText" dxfId="791" priority="8464" operator="containsText" text="Over">
      <formula>NOT(ISERROR(SEARCH("Over",AP265)))</formula>
    </cfRule>
    <cfRule type="containsText" dxfId="790" priority="8465" operator="containsText" text="Under">
      <formula>NOT(ISERROR(SEARCH("Under",AP265)))</formula>
    </cfRule>
  </conditionalFormatting>
  <conditionalFormatting sqref="BN267 BQ267">
    <cfRule type="containsText" dxfId="789" priority="5598" operator="containsText" text="Under">
      <formula>NOT(ISERROR(SEARCH("Under",BN267)))</formula>
    </cfRule>
    <cfRule type="containsText" dxfId="788" priority="5599" operator="containsText" text="Over">
      <formula>NOT(ISERROR(SEARCH("Over",BN267)))</formula>
    </cfRule>
    <cfRule type="containsText" dxfId="787" priority="5600" operator="containsText" text="Over">
      <formula>NOT(ISERROR(SEARCH("Over",BN267)))</formula>
    </cfRule>
    <cfRule type="containsText" dxfId="786" priority="5601" operator="containsText" text="Under">
      <formula>NOT(ISERROR(SEARCH("Under",BN267)))</formula>
    </cfRule>
  </conditionalFormatting>
  <conditionalFormatting sqref="BR267">
    <cfRule type="containsText" dxfId="785" priority="5594" operator="containsText" text="Under">
      <formula>NOT(ISERROR(SEARCH("Under",BR267)))</formula>
    </cfRule>
    <cfRule type="containsText" dxfId="784" priority="5595" operator="containsText" text="Over">
      <formula>NOT(ISERROR(SEARCH("Over",BR267)))</formula>
    </cfRule>
    <cfRule type="containsText" dxfId="783" priority="5596" operator="containsText" text="Over">
      <formula>NOT(ISERROR(SEARCH("Over",BR267)))</formula>
    </cfRule>
    <cfRule type="containsText" dxfId="782" priority="5597" operator="containsText" text="Under">
      <formula>NOT(ISERROR(SEARCH("Under",BR267)))</formula>
    </cfRule>
  </conditionalFormatting>
  <conditionalFormatting sqref="K268">
    <cfRule type="duplicateValues" dxfId="781" priority="5551"/>
  </conditionalFormatting>
  <conditionalFormatting sqref="K268">
    <cfRule type="duplicateValues" dxfId="780" priority="5550"/>
  </conditionalFormatting>
  <conditionalFormatting sqref="BR268">
    <cfRule type="containsText" dxfId="779" priority="5538" operator="containsText" text="Under">
      <formula>NOT(ISERROR(SEARCH("Under",BR268)))</formula>
    </cfRule>
    <cfRule type="containsText" dxfId="778" priority="5539" operator="containsText" text="Over">
      <formula>NOT(ISERROR(SEARCH("Over",BR268)))</formula>
    </cfRule>
    <cfRule type="containsText" dxfId="777" priority="5540" operator="containsText" text="Over">
      <formula>NOT(ISERROR(SEARCH("Over",BR268)))</formula>
    </cfRule>
    <cfRule type="containsText" dxfId="776" priority="5541" operator="containsText" text="Under">
      <formula>NOT(ISERROR(SEARCH("Under",BR268)))</formula>
    </cfRule>
  </conditionalFormatting>
  <conditionalFormatting sqref="BN268 BQ268">
    <cfRule type="containsText" dxfId="775" priority="5542" operator="containsText" text="Under">
      <formula>NOT(ISERROR(SEARCH("Under",BN268)))</formula>
    </cfRule>
    <cfRule type="containsText" dxfId="774" priority="5543" operator="containsText" text="Over">
      <formula>NOT(ISERROR(SEARCH("Over",BN268)))</formula>
    </cfRule>
    <cfRule type="containsText" dxfId="773" priority="5544" operator="containsText" text="Over">
      <formula>NOT(ISERROR(SEARCH("Over",BN268)))</formula>
    </cfRule>
    <cfRule type="containsText" dxfId="772" priority="5545" operator="containsText" text="Under">
      <formula>NOT(ISERROR(SEARCH("Under",BN268)))</formula>
    </cfRule>
  </conditionalFormatting>
  <conditionalFormatting sqref="BR269">
    <cfRule type="containsText" dxfId="771" priority="3718" operator="containsText" text="Under">
      <formula>NOT(ISERROR(SEARCH("Under",BR269)))</formula>
    </cfRule>
    <cfRule type="containsText" dxfId="770" priority="3719" operator="containsText" text="Over">
      <formula>NOT(ISERROR(SEARCH("Over",BR269)))</formula>
    </cfRule>
    <cfRule type="containsText" dxfId="769" priority="3720" operator="containsText" text="Over">
      <formula>NOT(ISERROR(SEARCH("Over",BR269)))</formula>
    </cfRule>
    <cfRule type="containsText" dxfId="768" priority="3721" operator="containsText" text="Under">
      <formula>NOT(ISERROR(SEARCH("Under",BR269)))</formula>
    </cfRule>
  </conditionalFormatting>
  <conditionalFormatting sqref="BN269 BQ269">
    <cfRule type="containsText" dxfId="767" priority="3722" operator="containsText" text="Under">
      <formula>NOT(ISERROR(SEARCH("Under",BN269)))</formula>
    </cfRule>
    <cfRule type="containsText" dxfId="766" priority="3723" operator="containsText" text="Over">
      <formula>NOT(ISERROR(SEARCH("Over",BN269)))</formula>
    </cfRule>
    <cfRule type="containsText" dxfId="765" priority="3724" operator="containsText" text="Over">
      <formula>NOT(ISERROR(SEARCH("Over",BN269)))</formula>
    </cfRule>
    <cfRule type="containsText" dxfId="764" priority="3725" operator="containsText" text="Under">
      <formula>NOT(ISERROR(SEARCH("Under",BN269)))</formula>
    </cfRule>
  </conditionalFormatting>
  <conditionalFormatting sqref="BR270">
    <cfRule type="containsText" dxfId="763" priority="3602" operator="containsText" text="Under">
      <formula>NOT(ISERROR(SEARCH("Under",BR270)))</formula>
    </cfRule>
    <cfRule type="containsText" dxfId="762" priority="3603" operator="containsText" text="Over">
      <formula>NOT(ISERROR(SEARCH("Over",BR270)))</formula>
    </cfRule>
    <cfRule type="containsText" dxfId="761" priority="3604" operator="containsText" text="Over">
      <formula>NOT(ISERROR(SEARCH("Over",BR270)))</formula>
    </cfRule>
    <cfRule type="containsText" dxfId="760" priority="3605" operator="containsText" text="Under">
      <formula>NOT(ISERROR(SEARCH("Under",BR270)))</formula>
    </cfRule>
  </conditionalFormatting>
  <conditionalFormatting sqref="BN270 BQ270">
    <cfRule type="containsText" dxfId="759" priority="3606" operator="containsText" text="Under">
      <formula>NOT(ISERROR(SEARCH("Under",BN270)))</formula>
    </cfRule>
    <cfRule type="containsText" dxfId="758" priority="3607" operator="containsText" text="Over">
      <formula>NOT(ISERROR(SEARCH("Over",BN270)))</formula>
    </cfRule>
    <cfRule type="containsText" dxfId="757" priority="3608" operator="containsText" text="Over">
      <formula>NOT(ISERROR(SEARCH("Over",BN270)))</formula>
    </cfRule>
    <cfRule type="containsText" dxfId="756" priority="3609" operator="containsText" text="Under">
      <formula>NOT(ISERROR(SEARCH("Under",BN270)))</formula>
    </cfRule>
  </conditionalFormatting>
  <conditionalFormatting sqref="BR271">
    <cfRule type="containsText" dxfId="755" priority="3588" operator="containsText" text="Under">
      <formula>NOT(ISERROR(SEARCH("Under",BR271)))</formula>
    </cfRule>
    <cfRule type="containsText" dxfId="754" priority="3589" operator="containsText" text="Over">
      <formula>NOT(ISERROR(SEARCH("Over",BR271)))</formula>
    </cfRule>
    <cfRule type="containsText" dxfId="753" priority="3590" operator="containsText" text="Over">
      <formula>NOT(ISERROR(SEARCH("Over",BR271)))</formula>
    </cfRule>
    <cfRule type="containsText" dxfId="752" priority="3591" operator="containsText" text="Under">
      <formula>NOT(ISERROR(SEARCH("Under",BR271)))</formula>
    </cfRule>
  </conditionalFormatting>
  <conditionalFormatting sqref="BN271 BQ271">
    <cfRule type="containsText" dxfId="751" priority="3592" operator="containsText" text="Under">
      <formula>NOT(ISERROR(SEARCH("Under",BN271)))</formula>
    </cfRule>
    <cfRule type="containsText" dxfId="750" priority="3593" operator="containsText" text="Over">
      <formula>NOT(ISERROR(SEARCH("Over",BN271)))</formula>
    </cfRule>
    <cfRule type="containsText" dxfId="749" priority="3594" operator="containsText" text="Over">
      <formula>NOT(ISERROR(SEARCH("Over",BN271)))</formula>
    </cfRule>
    <cfRule type="containsText" dxfId="748" priority="3595" operator="containsText" text="Under">
      <formula>NOT(ISERROR(SEARCH("Under",BN271)))</formula>
    </cfRule>
  </conditionalFormatting>
  <conditionalFormatting sqref="BR272">
    <cfRule type="containsText" dxfId="747" priority="3560" operator="containsText" text="Under">
      <formula>NOT(ISERROR(SEARCH("Under",BR272)))</formula>
    </cfRule>
    <cfRule type="containsText" dxfId="746" priority="3561" operator="containsText" text="Over">
      <formula>NOT(ISERROR(SEARCH("Over",BR272)))</formula>
    </cfRule>
    <cfRule type="containsText" dxfId="745" priority="3562" operator="containsText" text="Over">
      <formula>NOT(ISERROR(SEARCH("Over",BR272)))</formula>
    </cfRule>
    <cfRule type="containsText" dxfId="744" priority="3563" operator="containsText" text="Under">
      <formula>NOT(ISERROR(SEARCH("Under",BR272)))</formula>
    </cfRule>
  </conditionalFormatting>
  <conditionalFormatting sqref="BN272 BQ272">
    <cfRule type="containsText" dxfId="743" priority="3564" operator="containsText" text="Under">
      <formula>NOT(ISERROR(SEARCH("Under",BN272)))</formula>
    </cfRule>
    <cfRule type="containsText" dxfId="742" priority="3565" operator="containsText" text="Over">
      <formula>NOT(ISERROR(SEARCH("Over",BN272)))</formula>
    </cfRule>
    <cfRule type="containsText" dxfId="741" priority="3566" operator="containsText" text="Over">
      <formula>NOT(ISERROR(SEARCH("Over",BN272)))</formula>
    </cfRule>
    <cfRule type="containsText" dxfId="740" priority="3567" operator="containsText" text="Under">
      <formula>NOT(ISERROR(SEARCH("Under",BN272)))</formula>
    </cfRule>
  </conditionalFormatting>
  <conditionalFormatting sqref="BR273">
    <cfRule type="containsText" dxfId="739" priority="3546" operator="containsText" text="Under">
      <formula>NOT(ISERROR(SEARCH("Under",BR273)))</formula>
    </cfRule>
    <cfRule type="containsText" dxfId="738" priority="3547" operator="containsText" text="Over">
      <formula>NOT(ISERROR(SEARCH("Over",BR273)))</formula>
    </cfRule>
    <cfRule type="containsText" dxfId="737" priority="3548" operator="containsText" text="Over">
      <formula>NOT(ISERROR(SEARCH("Over",BR273)))</formula>
    </cfRule>
    <cfRule type="containsText" dxfId="736" priority="3549" operator="containsText" text="Under">
      <formula>NOT(ISERROR(SEARCH("Under",BR273)))</formula>
    </cfRule>
  </conditionalFormatting>
  <conditionalFormatting sqref="BN273 BQ273">
    <cfRule type="containsText" dxfId="735" priority="3550" operator="containsText" text="Under">
      <formula>NOT(ISERROR(SEARCH("Under",BN273)))</formula>
    </cfRule>
    <cfRule type="containsText" dxfId="734" priority="3551" operator="containsText" text="Over">
      <formula>NOT(ISERROR(SEARCH("Over",BN273)))</formula>
    </cfRule>
    <cfRule type="containsText" dxfId="733" priority="3552" operator="containsText" text="Over">
      <formula>NOT(ISERROR(SEARCH("Over",BN273)))</formula>
    </cfRule>
    <cfRule type="containsText" dxfId="732" priority="3553" operator="containsText" text="Under">
      <formula>NOT(ISERROR(SEARCH("Under",BN273)))</formula>
    </cfRule>
  </conditionalFormatting>
  <conditionalFormatting sqref="BR274">
    <cfRule type="containsText" dxfId="731" priority="3532" operator="containsText" text="Under">
      <formula>NOT(ISERROR(SEARCH("Under",BR274)))</formula>
    </cfRule>
    <cfRule type="containsText" dxfId="730" priority="3533" operator="containsText" text="Over">
      <formula>NOT(ISERROR(SEARCH("Over",BR274)))</formula>
    </cfRule>
    <cfRule type="containsText" dxfId="729" priority="3534" operator="containsText" text="Over">
      <formula>NOT(ISERROR(SEARCH("Over",BR274)))</formula>
    </cfRule>
    <cfRule type="containsText" dxfId="728" priority="3535" operator="containsText" text="Under">
      <formula>NOT(ISERROR(SEARCH("Under",BR274)))</formula>
    </cfRule>
  </conditionalFormatting>
  <conditionalFormatting sqref="BN274 BQ274">
    <cfRule type="containsText" dxfId="727" priority="3536" operator="containsText" text="Under">
      <formula>NOT(ISERROR(SEARCH("Under",BN274)))</formula>
    </cfRule>
    <cfRule type="containsText" dxfId="726" priority="3537" operator="containsText" text="Over">
      <formula>NOT(ISERROR(SEARCH("Over",BN274)))</formula>
    </cfRule>
    <cfRule type="containsText" dxfId="725" priority="3538" operator="containsText" text="Over">
      <formula>NOT(ISERROR(SEARCH("Over",BN274)))</formula>
    </cfRule>
    <cfRule type="containsText" dxfId="724" priority="3539" operator="containsText" text="Under">
      <formula>NOT(ISERROR(SEARCH("Under",BN274)))</formula>
    </cfRule>
  </conditionalFormatting>
  <conditionalFormatting sqref="BR275">
    <cfRule type="containsText" dxfId="723" priority="3518" operator="containsText" text="Under">
      <formula>NOT(ISERROR(SEARCH("Under",BR275)))</formula>
    </cfRule>
    <cfRule type="containsText" dxfId="722" priority="3519" operator="containsText" text="Over">
      <formula>NOT(ISERROR(SEARCH("Over",BR275)))</formula>
    </cfRule>
    <cfRule type="containsText" dxfId="721" priority="3520" operator="containsText" text="Over">
      <formula>NOT(ISERROR(SEARCH("Over",BR275)))</formula>
    </cfRule>
    <cfRule type="containsText" dxfId="720" priority="3521" operator="containsText" text="Under">
      <formula>NOT(ISERROR(SEARCH("Under",BR275)))</formula>
    </cfRule>
  </conditionalFormatting>
  <conditionalFormatting sqref="BN275 BQ275">
    <cfRule type="containsText" dxfId="719" priority="3522" operator="containsText" text="Under">
      <formula>NOT(ISERROR(SEARCH("Under",BN275)))</formula>
    </cfRule>
    <cfRule type="containsText" dxfId="718" priority="3523" operator="containsText" text="Over">
      <formula>NOT(ISERROR(SEARCH("Over",BN275)))</formula>
    </cfRule>
    <cfRule type="containsText" dxfId="717" priority="3524" operator="containsText" text="Over">
      <formula>NOT(ISERROR(SEARCH("Over",BN275)))</formula>
    </cfRule>
    <cfRule type="containsText" dxfId="716" priority="3525" operator="containsText" text="Under">
      <formula>NOT(ISERROR(SEARCH("Under",BN275)))</formula>
    </cfRule>
  </conditionalFormatting>
  <conditionalFormatting sqref="BR276">
    <cfRule type="containsText" dxfId="715" priority="3444" operator="containsText" text="Under">
      <formula>NOT(ISERROR(SEARCH("Under",BR276)))</formula>
    </cfRule>
    <cfRule type="containsText" dxfId="714" priority="3445" operator="containsText" text="Over">
      <formula>NOT(ISERROR(SEARCH("Over",BR276)))</formula>
    </cfRule>
    <cfRule type="containsText" dxfId="713" priority="3446" operator="containsText" text="Over">
      <formula>NOT(ISERROR(SEARCH("Over",BR276)))</formula>
    </cfRule>
    <cfRule type="containsText" dxfId="712" priority="3447" operator="containsText" text="Under">
      <formula>NOT(ISERROR(SEARCH("Under",BR276)))</formula>
    </cfRule>
  </conditionalFormatting>
  <conditionalFormatting sqref="BN276 BQ276">
    <cfRule type="containsText" dxfId="711" priority="3448" operator="containsText" text="Under">
      <formula>NOT(ISERROR(SEARCH("Under",BN276)))</formula>
    </cfRule>
    <cfRule type="containsText" dxfId="710" priority="3449" operator="containsText" text="Over">
      <formula>NOT(ISERROR(SEARCH("Over",BN276)))</formula>
    </cfRule>
    <cfRule type="containsText" dxfId="709" priority="3450" operator="containsText" text="Over">
      <formula>NOT(ISERROR(SEARCH("Over",BN276)))</formula>
    </cfRule>
    <cfRule type="containsText" dxfId="708" priority="3451" operator="containsText" text="Under">
      <formula>NOT(ISERROR(SEARCH("Under",BN276)))</formula>
    </cfRule>
  </conditionalFormatting>
  <conditionalFormatting sqref="BR277">
    <cfRule type="containsText" dxfId="707" priority="3430" operator="containsText" text="Under">
      <formula>NOT(ISERROR(SEARCH("Under",BR277)))</formula>
    </cfRule>
    <cfRule type="containsText" dxfId="706" priority="3431" operator="containsText" text="Over">
      <formula>NOT(ISERROR(SEARCH("Over",BR277)))</formula>
    </cfRule>
    <cfRule type="containsText" dxfId="705" priority="3432" operator="containsText" text="Over">
      <formula>NOT(ISERROR(SEARCH("Over",BR277)))</formula>
    </cfRule>
    <cfRule type="containsText" dxfId="704" priority="3433" operator="containsText" text="Under">
      <formula>NOT(ISERROR(SEARCH("Under",BR277)))</formula>
    </cfRule>
  </conditionalFormatting>
  <conditionalFormatting sqref="BN277 BQ277">
    <cfRule type="containsText" dxfId="703" priority="3434" operator="containsText" text="Under">
      <formula>NOT(ISERROR(SEARCH("Under",BN277)))</formula>
    </cfRule>
    <cfRule type="containsText" dxfId="702" priority="3435" operator="containsText" text="Over">
      <formula>NOT(ISERROR(SEARCH("Over",BN277)))</formula>
    </cfRule>
    <cfRule type="containsText" dxfId="701" priority="3436" operator="containsText" text="Over">
      <formula>NOT(ISERROR(SEARCH("Over",BN277)))</formula>
    </cfRule>
    <cfRule type="containsText" dxfId="700" priority="3437" operator="containsText" text="Under">
      <formula>NOT(ISERROR(SEARCH("Under",BN277)))</formula>
    </cfRule>
  </conditionalFormatting>
  <conditionalFormatting sqref="BR278">
    <cfRule type="containsText" dxfId="699" priority="3416" operator="containsText" text="Under">
      <formula>NOT(ISERROR(SEARCH("Under",BR278)))</formula>
    </cfRule>
    <cfRule type="containsText" dxfId="698" priority="3417" operator="containsText" text="Over">
      <formula>NOT(ISERROR(SEARCH("Over",BR278)))</formula>
    </cfRule>
    <cfRule type="containsText" dxfId="697" priority="3418" operator="containsText" text="Over">
      <formula>NOT(ISERROR(SEARCH("Over",BR278)))</formula>
    </cfRule>
    <cfRule type="containsText" dxfId="696" priority="3419" operator="containsText" text="Under">
      <formula>NOT(ISERROR(SEARCH("Under",BR278)))</formula>
    </cfRule>
  </conditionalFormatting>
  <conditionalFormatting sqref="BN278 BQ278">
    <cfRule type="containsText" dxfId="695" priority="3420" operator="containsText" text="Under">
      <formula>NOT(ISERROR(SEARCH("Under",BN278)))</formula>
    </cfRule>
    <cfRule type="containsText" dxfId="694" priority="3421" operator="containsText" text="Over">
      <formula>NOT(ISERROR(SEARCH("Over",BN278)))</formula>
    </cfRule>
    <cfRule type="containsText" dxfId="693" priority="3422" operator="containsText" text="Over">
      <formula>NOT(ISERROR(SEARCH("Over",BN278)))</formula>
    </cfRule>
    <cfRule type="containsText" dxfId="692" priority="3423" operator="containsText" text="Under">
      <formula>NOT(ISERROR(SEARCH("Under",BN278)))</formula>
    </cfRule>
  </conditionalFormatting>
  <conditionalFormatting sqref="BR279">
    <cfRule type="containsText" dxfId="691" priority="3388" operator="containsText" text="Under">
      <formula>NOT(ISERROR(SEARCH("Under",BR279)))</formula>
    </cfRule>
    <cfRule type="containsText" dxfId="690" priority="3389" operator="containsText" text="Over">
      <formula>NOT(ISERROR(SEARCH("Over",BR279)))</formula>
    </cfRule>
    <cfRule type="containsText" dxfId="689" priority="3390" operator="containsText" text="Over">
      <formula>NOT(ISERROR(SEARCH("Over",BR279)))</formula>
    </cfRule>
    <cfRule type="containsText" dxfId="688" priority="3391" operator="containsText" text="Under">
      <formula>NOT(ISERROR(SEARCH("Under",BR279)))</formula>
    </cfRule>
  </conditionalFormatting>
  <conditionalFormatting sqref="BN279 BQ279">
    <cfRule type="containsText" dxfId="687" priority="3392" operator="containsText" text="Under">
      <formula>NOT(ISERROR(SEARCH("Under",BN279)))</formula>
    </cfRule>
    <cfRule type="containsText" dxfId="686" priority="3393" operator="containsText" text="Over">
      <formula>NOT(ISERROR(SEARCH("Over",BN279)))</formula>
    </cfRule>
    <cfRule type="containsText" dxfId="685" priority="3394" operator="containsText" text="Over">
      <formula>NOT(ISERROR(SEARCH("Over",BN279)))</formula>
    </cfRule>
    <cfRule type="containsText" dxfId="684" priority="3395" operator="containsText" text="Under">
      <formula>NOT(ISERROR(SEARCH("Under",BN279)))</formula>
    </cfRule>
  </conditionalFormatting>
  <conditionalFormatting sqref="BR280">
    <cfRule type="containsText" dxfId="683" priority="3346" operator="containsText" text="Under">
      <formula>NOT(ISERROR(SEARCH("Under",BR280)))</formula>
    </cfRule>
    <cfRule type="containsText" dxfId="682" priority="3347" operator="containsText" text="Over">
      <formula>NOT(ISERROR(SEARCH("Over",BR280)))</formula>
    </cfRule>
    <cfRule type="containsText" dxfId="681" priority="3348" operator="containsText" text="Over">
      <formula>NOT(ISERROR(SEARCH("Over",BR280)))</formula>
    </cfRule>
    <cfRule type="containsText" dxfId="680" priority="3349" operator="containsText" text="Under">
      <formula>NOT(ISERROR(SEARCH("Under",BR280)))</formula>
    </cfRule>
  </conditionalFormatting>
  <conditionalFormatting sqref="BN280 BQ280">
    <cfRule type="containsText" dxfId="679" priority="3350" operator="containsText" text="Under">
      <formula>NOT(ISERROR(SEARCH("Under",BN280)))</formula>
    </cfRule>
    <cfRule type="containsText" dxfId="678" priority="3351" operator="containsText" text="Over">
      <formula>NOT(ISERROR(SEARCH("Over",BN280)))</formula>
    </cfRule>
    <cfRule type="containsText" dxfId="677" priority="3352" operator="containsText" text="Over">
      <formula>NOT(ISERROR(SEARCH("Over",BN280)))</formula>
    </cfRule>
    <cfRule type="containsText" dxfId="676" priority="3353" operator="containsText" text="Under">
      <formula>NOT(ISERROR(SEARCH("Under",BN280)))</formula>
    </cfRule>
  </conditionalFormatting>
  <conditionalFormatting sqref="BR281">
    <cfRule type="containsText" dxfId="675" priority="3304" operator="containsText" text="Under">
      <formula>NOT(ISERROR(SEARCH("Under",BR281)))</formula>
    </cfRule>
    <cfRule type="containsText" dxfId="674" priority="3305" operator="containsText" text="Over">
      <formula>NOT(ISERROR(SEARCH("Over",BR281)))</formula>
    </cfRule>
    <cfRule type="containsText" dxfId="673" priority="3306" operator="containsText" text="Over">
      <formula>NOT(ISERROR(SEARCH("Over",BR281)))</formula>
    </cfRule>
    <cfRule type="containsText" dxfId="672" priority="3307" operator="containsText" text="Under">
      <formula>NOT(ISERROR(SEARCH("Under",BR281)))</formula>
    </cfRule>
  </conditionalFormatting>
  <conditionalFormatting sqref="BN281 BQ281">
    <cfRule type="containsText" dxfId="671" priority="3308" operator="containsText" text="Under">
      <formula>NOT(ISERROR(SEARCH("Under",BN281)))</formula>
    </cfRule>
    <cfRule type="containsText" dxfId="670" priority="3309" operator="containsText" text="Over">
      <formula>NOT(ISERROR(SEARCH("Over",BN281)))</formula>
    </cfRule>
    <cfRule type="containsText" dxfId="669" priority="3310" operator="containsText" text="Over">
      <formula>NOT(ISERROR(SEARCH("Over",BN281)))</formula>
    </cfRule>
    <cfRule type="containsText" dxfId="668" priority="3311" operator="containsText" text="Under">
      <formula>NOT(ISERROR(SEARCH("Under",BN281)))</formula>
    </cfRule>
  </conditionalFormatting>
  <conditionalFormatting sqref="BR282">
    <cfRule type="containsText" dxfId="667" priority="3262" operator="containsText" text="Under">
      <formula>NOT(ISERROR(SEARCH("Under",BR282)))</formula>
    </cfRule>
    <cfRule type="containsText" dxfId="666" priority="3263" operator="containsText" text="Over">
      <formula>NOT(ISERROR(SEARCH("Over",BR282)))</formula>
    </cfRule>
    <cfRule type="containsText" dxfId="665" priority="3264" operator="containsText" text="Over">
      <formula>NOT(ISERROR(SEARCH("Over",BR282)))</formula>
    </cfRule>
    <cfRule type="containsText" dxfId="664" priority="3265" operator="containsText" text="Under">
      <formula>NOT(ISERROR(SEARCH("Under",BR282)))</formula>
    </cfRule>
  </conditionalFormatting>
  <conditionalFormatting sqref="BN282 BQ282">
    <cfRule type="containsText" dxfId="663" priority="3266" operator="containsText" text="Under">
      <formula>NOT(ISERROR(SEARCH("Under",BN282)))</formula>
    </cfRule>
    <cfRule type="containsText" dxfId="662" priority="3267" operator="containsText" text="Over">
      <formula>NOT(ISERROR(SEARCH("Over",BN282)))</formula>
    </cfRule>
    <cfRule type="containsText" dxfId="661" priority="3268" operator="containsText" text="Over">
      <formula>NOT(ISERROR(SEARCH("Over",BN282)))</formula>
    </cfRule>
    <cfRule type="containsText" dxfId="660" priority="3269" operator="containsText" text="Under">
      <formula>NOT(ISERROR(SEARCH("Under",BN282)))</formula>
    </cfRule>
  </conditionalFormatting>
  <conditionalFormatting sqref="BR283">
    <cfRule type="containsText" dxfId="659" priority="3248" operator="containsText" text="Under">
      <formula>NOT(ISERROR(SEARCH("Under",BR283)))</formula>
    </cfRule>
    <cfRule type="containsText" dxfId="658" priority="3249" operator="containsText" text="Over">
      <formula>NOT(ISERROR(SEARCH("Over",BR283)))</formula>
    </cfRule>
    <cfRule type="containsText" dxfId="657" priority="3250" operator="containsText" text="Over">
      <formula>NOT(ISERROR(SEARCH("Over",BR283)))</formula>
    </cfRule>
    <cfRule type="containsText" dxfId="656" priority="3251" operator="containsText" text="Under">
      <formula>NOT(ISERROR(SEARCH("Under",BR283)))</formula>
    </cfRule>
  </conditionalFormatting>
  <conditionalFormatting sqref="BN283 BQ283">
    <cfRule type="containsText" dxfId="655" priority="3252" operator="containsText" text="Under">
      <formula>NOT(ISERROR(SEARCH("Under",BN283)))</formula>
    </cfRule>
    <cfRule type="containsText" dxfId="654" priority="3253" operator="containsText" text="Over">
      <formula>NOT(ISERROR(SEARCH("Over",BN283)))</formula>
    </cfRule>
    <cfRule type="containsText" dxfId="653" priority="3254" operator="containsText" text="Over">
      <formula>NOT(ISERROR(SEARCH("Over",BN283)))</formula>
    </cfRule>
    <cfRule type="containsText" dxfId="652" priority="3255" operator="containsText" text="Under">
      <formula>NOT(ISERROR(SEARCH("Under",BN283)))</formula>
    </cfRule>
  </conditionalFormatting>
  <conditionalFormatting sqref="BR284">
    <cfRule type="containsText" dxfId="651" priority="3234" operator="containsText" text="Under">
      <formula>NOT(ISERROR(SEARCH("Under",BR284)))</formula>
    </cfRule>
    <cfRule type="containsText" dxfId="650" priority="3235" operator="containsText" text="Over">
      <formula>NOT(ISERROR(SEARCH("Over",BR284)))</formula>
    </cfRule>
    <cfRule type="containsText" dxfId="649" priority="3236" operator="containsText" text="Over">
      <formula>NOT(ISERROR(SEARCH("Over",BR284)))</formula>
    </cfRule>
    <cfRule type="containsText" dxfId="648" priority="3237" operator="containsText" text="Under">
      <formula>NOT(ISERROR(SEARCH("Under",BR284)))</formula>
    </cfRule>
  </conditionalFormatting>
  <conditionalFormatting sqref="BN284 BQ284">
    <cfRule type="containsText" dxfId="647" priority="3238" operator="containsText" text="Under">
      <formula>NOT(ISERROR(SEARCH("Under",BN284)))</formula>
    </cfRule>
    <cfRule type="containsText" dxfId="646" priority="3239" operator="containsText" text="Over">
      <formula>NOT(ISERROR(SEARCH("Over",BN284)))</formula>
    </cfRule>
    <cfRule type="containsText" dxfId="645" priority="3240" operator="containsText" text="Over">
      <formula>NOT(ISERROR(SEARCH("Over",BN284)))</formula>
    </cfRule>
    <cfRule type="containsText" dxfId="644" priority="3241" operator="containsText" text="Under">
      <formula>NOT(ISERROR(SEARCH("Under",BN284)))</formula>
    </cfRule>
  </conditionalFormatting>
  <conditionalFormatting sqref="BR285">
    <cfRule type="containsText" dxfId="643" priority="3220" operator="containsText" text="Under">
      <formula>NOT(ISERROR(SEARCH("Under",BR285)))</formula>
    </cfRule>
    <cfRule type="containsText" dxfId="642" priority="3221" operator="containsText" text="Over">
      <formula>NOT(ISERROR(SEARCH("Over",BR285)))</formula>
    </cfRule>
    <cfRule type="containsText" dxfId="641" priority="3222" operator="containsText" text="Over">
      <formula>NOT(ISERROR(SEARCH("Over",BR285)))</formula>
    </cfRule>
    <cfRule type="containsText" dxfId="640" priority="3223" operator="containsText" text="Under">
      <formula>NOT(ISERROR(SEARCH("Under",BR285)))</formula>
    </cfRule>
  </conditionalFormatting>
  <conditionalFormatting sqref="BN285 BQ285">
    <cfRule type="containsText" dxfId="639" priority="3224" operator="containsText" text="Under">
      <formula>NOT(ISERROR(SEARCH("Under",BN285)))</formula>
    </cfRule>
    <cfRule type="containsText" dxfId="638" priority="3225" operator="containsText" text="Over">
      <formula>NOT(ISERROR(SEARCH("Over",BN285)))</formula>
    </cfRule>
    <cfRule type="containsText" dxfId="637" priority="3226" operator="containsText" text="Over">
      <formula>NOT(ISERROR(SEARCH("Over",BN285)))</formula>
    </cfRule>
    <cfRule type="containsText" dxfId="636" priority="3227" operator="containsText" text="Under">
      <formula>NOT(ISERROR(SEARCH("Under",BN285)))</formula>
    </cfRule>
  </conditionalFormatting>
  <conditionalFormatting sqref="BR286">
    <cfRule type="containsText" dxfId="635" priority="3206" operator="containsText" text="Under">
      <formula>NOT(ISERROR(SEARCH("Under",BR286)))</formula>
    </cfRule>
    <cfRule type="containsText" dxfId="634" priority="3207" operator="containsText" text="Over">
      <formula>NOT(ISERROR(SEARCH("Over",BR286)))</formula>
    </cfRule>
    <cfRule type="containsText" dxfId="633" priority="3208" operator="containsText" text="Over">
      <formula>NOT(ISERROR(SEARCH("Over",BR286)))</formula>
    </cfRule>
    <cfRule type="containsText" dxfId="632" priority="3209" operator="containsText" text="Under">
      <formula>NOT(ISERROR(SEARCH("Under",BR286)))</formula>
    </cfRule>
  </conditionalFormatting>
  <conditionalFormatting sqref="BN286 BQ286">
    <cfRule type="containsText" dxfId="631" priority="3210" operator="containsText" text="Under">
      <formula>NOT(ISERROR(SEARCH("Under",BN286)))</formula>
    </cfRule>
    <cfRule type="containsText" dxfId="630" priority="3211" operator="containsText" text="Over">
      <formula>NOT(ISERROR(SEARCH("Over",BN286)))</formula>
    </cfRule>
    <cfRule type="containsText" dxfId="629" priority="3212" operator="containsText" text="Over">
      <formula>NOT(ISERROR(SEARCH("Over",BN286)))</formula>
    </cfRule>
    <cfRule type="containsText" dxfId="628" priority="3213" operator="containsText" text="Under">
      <formula>NOT(ISERROR(SEARCH("Under",BN286)))</formula>
    </cfRule>
  </conditionalFormatting>
  <conditionalFormatting sqref="AP279">
    <cfRule type="containsText" dxfId="627" priority="2974" operator="containsText" text="Under">
      <formula>NOT(ISERROR(SEARCH("Under",AP279)))</formula>
    </cfRule>
    <cfRule type="containsText" dxfId="626" priority="2975" operator="containsText" text="Over">
      <formula>NOT(ISERROR(SEARCH("Over",AP279)))</formula>
    </cfRule>
    <cfRule type="containsText" dxfId="625" priority="2976" operator="containsText" text="Over">
      <formula>NOT(ISERROR(SEARCH("Over",AP279)))</formula>
    </cfRule>
    <cfRule type="containsText" dxfId="624" priority="2977" operator="containsText" text="Under">
      <formula>NOT(ISERROR(SEARCH("Under",AP279)))</formula>
    </cfRule>
  </conditionalFormatting>
  <conditionalFormatting sqref="AP279">
    <cfRule type="containsText" dxfId="623" priority="2970" operator="containsText" text="Under">
      <formula>NOT(ISERROR(SEARCH("Under",AP279)))</formula>
    </cfRule>
    <cfRule type="containsText" dxfId="622" priority="2971" operator="containsText" text="Over">
      <formula>NOT(ISERROR(SEARCH("Over",AP279)))</formula>
    </cfRule>
    <cfRule type="containsText" dxfId="621" priority="2972" operator="containsText" text="Over">
      <formula>NOT(ISERROR(SEARCH("Over",AP279)))</formula>
    </cfRule>
    <cfRule type="containsText" dxfId="620" priority="2973" operator="containsText" text="Under">
      <formula>NOT(ISERROR(SEARCH("Under",AP279)))</formula>
    </cfRule>
  </conditionalFormatting>
  <conditionalFormatting sqref="AP310">
    <cfRule type="containsText" dxfId="619" priority="2924" operator="containsText" text="Under">
      <formula>NOT(ISERROR(SEARCH("Under",AP310)))</formula>
    </cfRule>
    <cfRule type="containsText" dxfId="618" priority="2925" operator="containsText" text="Over">
      <formula>NOT(ISERROR(SEARCH("Over",AP310)))</formula>
    </cfRule>
    <cfRule type="containsText" dxfId="617" priority="2926" operator="containsText" text="Over">
      <formula>NOT(ISERROR(SEARCH("Over",AP310)))</formula>
    </cfRule>
    <cfRule type="containsText" dxfId="616" priority="2927" operator="containsText" text="Under">
      <formula>NOT(ISERROR(SEARCH("Under",AP310)))</formula>
    </cfRule>
  </conditionalFormatting>
  <conditionalFormatting sqref="BN312 BQ312:BR312">
    <cfRule type="containsText" dxfId="615" priority="2857" operator="containsText" text="Under">
      <formula>NOT(ISERROR(SEARCH("Under",BN312)))</formula>
    </cfRule>
    <cfRule type="containsText" dxfId="614" priority="2858" operator="containsText" text="Over">
      <formula>NOT(ISERROR(SEARCH("Over",BN312)))</formula>
    </cfRule>
    <cfRule type="containsText" dxfId="613" priority="2859" operator="containsText" text="Over">
      <formula>NOT(ISERROR(SEARCH("Over",BN312)))</formula>
    </cfRule>
    <cfRule type="containsText" dxfId="612" priority="2860" operator="containsText" text="Under">
      <formula>NOT(ISERROR(SEARCH("Under",BN312)))</formula>
    </cfRule>
  </conditionalFormatting>
  <conditionalFormatting sqref="BN314 BQ314:BR314">
    <cfRule type="containsText" dxfId="611" priority="2837" operator="containsText" text="Under">
      <formula>NOT(ISERROR(SEARCH("Under",BN314)))</formula>
    </cfRule>
    <cfRule type="containsText" dxfId="610" priority="2838" operator="containsText" text="Over">
      <formula>NOT(ISERROR(SEARCH("Over",BN314)))</formula>
    </cfRule>
    <cfRule type="containsText" dxfId="609" priority="2839" operator="containsText" text="Over">
      <formula>NOT(ISERROR(SEARCH("Over",BN314)))</formula>
    </cfRule>
    <cfRule type="containsText" dxfId="608" priority="2840" operator="containsText" text="Under">
      <formula>NOT(ISERROR(SEARCH("Under",BN314)))</formula>
    </cfRule>
  </conditionalFormatting>
  <conditionalFormatting sqref="BN323:BN324 BQ323:BR324">
    <cfRule type="containsText" dxfId="607" priority="2773" operator="containsText" text="Under">
      <formula>NOT(ISERROR(SEARCH("Under",BN323)))</formula>
    </cfRule>
    <cfRule type="containsText" dxfId="606" priority="2774" operator="containsText" text="Over">
      <formula>NOT(ISERROR(SEARCH("Over",BN323)))</formula>
    </cfRule>
    <cfRule type="containsText" dxfId="605" priority="2775" operator="containsText" text="Over">
      <formula>NOT(ISERROR(SEARCH("Over",BN323)))</formula>
    </cfRule>
    <cfRule type="containsText" dxfId="604" priority="2776" operator="containsText" text="Under">
      <formula>NOT(ISERROR(SEARCH("Under",BN323)))</formula>
    </cfRule>
  </conditionalFormatting>
  <conditionalFormatting sqref="AD311">
    <cfRule type="duplicateValues" dxfId="603" priority="15552"/>
  </conditionalFormatting>
  <conditionalFormatting sqref="L311">
    <cfRule type="duplicateValues" dxfId="602" priority="15553"/>
  </conditionalFormatting>
  <conditionalFormatting sqref="AP327">
    <cfRule type="containsText" dxfId="601" priority="2659" operator="containsText" text="Under">
      <formula>NOT(ISERROR(SEARCH("Under",AP327)))</formula>
    </cfRule>
    <cfRule type="containsText" dxfId="600" priority="2660" operator="containsText" text="Over">
      <formula>NOT(ISERROR(SEARCH("Over",AP327)))</formula>
    </cfRule>
    <cfRule type="containsText" dxfId="599" priority="2661" operator="containsText" text="Over">
      <formula>NOT(ISERROR(SEARCH("Over",AP327)))</formula>
    </cfRule>
    <cfRule type="containsText" dxfId="598" priority="2662" operator="containsText" text="Under">
      <formula>NOT(ISERROR(SEARCH("Under",AP327)))</formula>
    </cfRule>
  </conditionalFormatting>
  <conditionalFormatting sqref="AP328">
    <cfRule type="containsText" dxfId="597" priority="2635" operator="containsText" text="Under">
      <formula>NOT(ISERROR(SEARCH("Under",AP328)))</formula>
    </cfRule>
    <cfRule type="containsText" dxfId="596" priority="2636" operator="containsText" text="Over">
      <formula>NOT(ISERROR(SEARCH("Over",AP328)))</formula>
    </cfRule>
    <cfRule type="containsText" dxfId="595" priority="2637" operator="containsText" text="Over">
      <formula>NOT(ISERROR(SEARCH("Over",AP328)))</formula>
    </cfRule>
    <cfRule type="containsText" dxfId="594" priority="2638" operator="containsText" text="Under">
      <formula>NOT(ISERROR(SEARCH("Under",AP328)))</formula>
    </cfRule>
  </conditionalFormatting>
  <conditionalFormatting sqref="BN332 BQ332:BR332">
    <cfRule type="containsText" dxfId="593" priority="2166" operator="containsText" text="Under">
      <formula>NOT(ISERROR(SEARCH("Under",BN332)))</formula>
    </cfRule>
    <cfRule type="containsText" dxfId="592" priority="2167" operator="containsText" text="Over">
      <formula>NOT(ISERROR(SEARCH("Over",BN332)))</formula>
    </cfRule>
    <cfRule type="containsText" dxfId="591" priority="2168" operator="containsText" text="Over">
      <formula>NOT(ISERROR(SEARCH("Over",BN332)))</formula>
    </cfRule>
    <cfRule type="containsText" dxfId="590" priority="2169" operator="containsText" text="Under">
      <formula>NOT(ISERROR(SEARCH("Under",BN332)))</formula>
    </cfRule>
  </conditionalFormatting>
  <conditionalFormatting sqref="BN334 BQ334:BR334">
    <cfRule type="containsText" dxfId="589" priority="2066" operator="containsText" text="Under">
      <formula>NOT(ISERROR(SEARCH("Under",BN334)))</formula>
    </cfRule>
    <cfRule type="containsText" dxfId="588" priority="2067" operator="containsText" text="Over">
      <formula>NOT(ISERROR(SEARCH("Over",BN334)))</formula>
    </cfRule>
    <cfRule type="containsText" dxfId="587" priority="2068" operator="containsText" text="Over">
      <formula>NOT(ISERROR(SEARCH("Over",BN334)))</formula>
    </cfRule>
    <cfRule type="containsText" dxfId="586" priority="2069" operator="containsText" text="Under">
      <formula>NOT(ISERROR(SEARCH("Under",BN334)))</formula>
    </cfRule>
  </conditionalFormatting>
  <conditionalFormatting sqref="BN335 BQ335:BR335">
    <cfRule type="containsText" dxfId="585" priority="1976" operator="containsText" text="Under">
      <formula>NOT(ISERROR(SEARCH("Under",BN335)))</formula>
    </cfRule>
    <cfRule type="containsText" dxfId="584" priority="1977" operator="containsText" text="Over">
      <formula>NOT(ISERROR(SEARCH("Over",BN335)))</formula>
    </cfRule>
    <cfRule type="containsText" dxfId="583" priority="1978" operator="containsText" text="Over">
      <formula>NOT(ISERROR(SEARCH("Over",BN335)))</formula>
    </cfRule>
    <cfRule type="containsText" dxfId="582" priority="1979" operator="containsText" text="Under">
      <formula>NOT(ISERROR(SEARCH("Under",BN335)))</formula>
    </cfRule>
  </conditionalFormatting>
  <conditionalFormatting sqref="BN336:BN337 BQ336:BR337">
    <cfRule type="containsText" dxfId="581" priority="1896" operator="containsText" text="Under">
      <formula>NOT(ISERROR(SEARCH("Under",BN336)))</formula>
    </cfRule>
    <cfRule type="containsText" dxfId="580" priority="1897" operator="containsText" text="Over">
      <formula>NOT(ISERROR(SEARCH("Over",BN336)))</formula>
    </cfRule>
    <cfRule type="containsText" dxfId="579" priority="1898" operator="containsText" text="Over">
      <formula>NOT(ISERROR(SEARCH("Over",BN336)))</formula>
    </cfRule>
    <cfRule type="containsText" dxfId="578" priority="1899" operator="containsText" text="Under">
      <formula>NOT(ISERROR(SEARCH("Under",BN336)))</formula>
    </cfRule>
  </conditionalFormatting>
  <conditionalFormatting sqref="BN338:BN339 BQ338:BR339">
    <cfRule type="containsText" dxfId="577" priority="1886" operator="containsText" text="Under">
      <formula>NOT(ISERROR(SEARCH("Under",BN338)))</formula>
    </cfRule>
    <cfRule type="containsText" dxfId="576" priority="1887" operator="containsText" text="Over">
      <formula>NOT(ISERROR(SEARCH("Over",BN338)))</formula>
    </cfRule>
    <cfRule type="containsText" dxfId="575" priority="1888" operator="containsText" text="Over">
      <formula>NOT(ISERROR(SEARCH("Over",BN338)))</formula>
    </cfRule>
    <cfRule type="containsText" dxfId="574" priority="1889" operator="containsText" text="Under">
      <formula>NOT(ISERROR(SEARCH("Under",BN338)))</formula>
    </cfRule>
  </conditionalFormatting>
  <conditionalFormatting sqref="BN340 BQ340:BR340">
    <cfRule type="containsText" dxfId="573" priority="1876" operator="containsText" text="Under">
      <formula>NOT(ISERROR(SEARCH("Under",BN340)))</formula>
    </cfRule>
    <cfRule type="containsText" dxfId="572" priority="1877" operator="containsText" text="Over">
      <formula>NOT(ISERROR(SEARCH("Over",BN340)))</formula>
    </cfRule>
    <cfRule type="containsText" dxfId="571" priority="1878" operator="containsText" text="Over">
      <formula>NOT(ISERROR(SEARCH("Over",BN340)))</formula>
    </cfRule>
    <cfRule type="containsText" dxfId="570" priority="1879" operator="containsText" text="Under">
      <formula>NOT(ISERROR(SEARCH("Under",BN340)))</formula>
    </cfRule>
  </conditionalFormatting>
  <conditionalFormatting sqref="BN345 BQ345:BR345">
    <cfRule type="containsText" dxfId="569" priority="1783" operator="containsText" text="Under">
      <formula>NOT(ISERROR(SEARCH("Under",BN345)))</formula>
    </cfRule>
    <cfRule type="containsText" dxfId="568" priority="1784" operator="containsText" text="Over">
      <formula>NOT(ISERROR(SEARCH("Over",BN345)))</formula>
    </cfRule>
    <cfRule type="containsText" dxfId="567" priority="1785" operator="containsText" text="Over">
      <formula>NOT(ISERROR(SEARCH("Over",BN345)))</formula>
    </cfRule>
    <cfRule type="containsText" dxfId="566" priority="1786" operator="containsText" text="Under">
      <formula>NOT(ISERROR(SEARCH("Under",BN345)))</formula>
    </cfRule>
  </conditionalFormatting>
  <conditionalFormatting sqref="BN346:BN347 BQ346:BR347">
    <cfRule type="containsText" dxfId="565" priority="1713" operator="containsText" text="Under">
      <formula>NOT(ISERROR(SEARCH("Under",BN346)))</formula>
    </cfRule>
    <cfRule type="containsText" dxfId="564" priority="1714" operator="containsText" text="Over">
      <formula>NOT(ISERROR(SEARCH("Over",BN346)))</formula>
    </cfRule>
    <cfRule type="containsText" dxfId="563" priority="1715" operator="containsText" text="Over">
      <formula>NOT(ISERROR(SEARCH("Over",BN346)))</formula>
    </cfRule>
    <cfRule type="containsText" dxfId="562" priority="1716" operator="containsText" text="Under">
      <formula>NOT(ISERROR(SEARCH("Under",BN346)))</formula>
    </cfRule>
  </conditionalFormatting>
  <conditionalFormatting sqref="L279:L296">
    <cfRule type="duplicateValues" dxfId="561" priority="16039"/>
  </conditionalFormatting>
  <conditionalFormatting sqref="AJ279:AJ296">
    <cfRule type="duplicateValues" dxfId="560" priority="16041"/>
  </conditionalFormatting>
  <conditionalFormatting sqref="AP336:AP337">
    <cfRule type="containsText" dxfId="559" priority="1681" operator="containsText" text="Under">
      <formula>NOT(ISERROR(SEARCH("Under",AP336)))</formula>
    </cfRule>
    <cfRule type="containsText" dxfId="558" priority="1682" operator="containsText" text="Over">
      <formula>NOT(ISERROR(SEARCH("Over",AP336)))</formula>
    </cfRule>
    <cfRule type="containsText" dxfId="557" priority="1683" operator="containsText" text="Over">
      <formula>NOT(ISERROR(SEARCH("Over",AP336)))</formula>
    </cfRule>
    <cfRule type="containsText" dxfId="556" priority="1684" operator="containsText" text="Under">
      <formula>NOT(ISERROR(SEARCH("Under",AP336)))</formula>
    </cfRule>
  </conditionalFormatting>
  <conditionalFormatting sqref="AP338">
    <cfRule type="containsText" dxfId="555" priority="1677" operator="containsText" text="Under">
      <formula>NOT(ISERROR(SEARCH("Under",AP338)))</formula>
    </cfRule>
    <cfRule type="containsText" dxfId="554" priority="1678" operator="containsText" text="Over">
      <formula>NOT(ISERROR(SEARCH("Over",AP338)))</formula>
    </cfRule>
    <cfRule type="containsText" dxfId="553" priority="1679" operator="containsText" text="Over">
      <formula>NOT(ISERROR(SEARCH("Over",AP338)))</formula>
    </cfRule>
    <cfRule type="containsText" dxfId="552" priority="1680" operator="containsText" text="Under">
      <formula>NOT(ISERROR(SEARCH("Under",AP338)))</formula>
    </cfRule>
  </conditionalFormatting>
  <conditionalFormatting sqref="AJ338">
    <cfRule type="duplicateValues" dxfId="551" priority="1676"/>
  </conditionalFormatting>
  <conditionalFormatting sqref="AP339:AP340">
    <cfRule type="containsText" dxfId="550" priority="1672" operator="containsText" text="Under">
      <formula>NOT(ISERROR(SEARCH("Under",AP339)))</formula>
    </cfRule>
    <cfRule type="containsText" dxfId="549" priority="1673" operator="containsText" text="Over">
      <formula>NOT(ISERROR(SEARCH("Over",AP339)))</formula>
    </cfRule>
    <cfRule type="containsText" dxfId="548" priority="1674" operator="containsText" text="Over">
      <formula>NOT(ISERROR(SEARCH("Over",AP339)))</formula>
    </cfRule>
    <cfRule type="containsText" dxfId="547" priority="1675" operator="containsText" text="Under">
      <formula>NOT(ISERROR(SEARCH("Under",AP339)))</formula>
    </cfRule>
  </conditionalFormatting>
  <conditionalFormatting sqref="AP343">
    <cfRule type="containsText" dxfId="546" priority="1664" operator="containsText" text="Under">
      <formula>NOT(ISERROR(SEARCH("Under",AP343)))</formula>
    </cfRule>
    <cfRule type="containsText" dxfId="545" priority="1665" operator="containsText" text="Over">
      <formula>NOT(ISERROR(SEARCH("Over",AP343)))</formula>
    </cfRule>
    <cfRule type="containsText" dxfId="544" priority="1666" operator="containsText" text="Over">
      <formula>NOT(ISERROR(SEARCH("Over",AP343)))</formula>
    </cfRule>
    <cfRule type="containsText" dxfId="543" priority="1667" operator="containsText" text="Under">
      <formula>NOT(ISERROR(SEARCH("Under",AP343)))</formula>
    </cfRule>
  </conditionalFormatting>
  <conditionalFormatting sqref="BN341 BQ341:BR341">
    <cfRule type="containsText" dxfId="542" priority="1638" operator="containsText" text="Under">
      <formula>NOT(ISERROR(SEARCH("Under",BN341)))</formula>
    </cfRule>
    <cfRule type="containsText" dxfId="541" priority="1639" operator="containsText" text="Over">
      <formula>NOT(ISERROR(SEARCH("Over",BN341)))</formula>
    </cfRule>
    <cfRule type="containsText" dxfId="540" priority="1640" operator="containsText" text="Over">
      <formula>NOT(ISERROR(SEARCH("Over",BN341)))</formula>
    </cfRule>
    <cfRule type="containsText" dxfId="539" priority="1641" operator="containsText" text="Under">
      <formula>NOT(ISERROR(SEARCH("Under",BN341)))</formula>
    </cfRule>
  </conditionalFormatting>
  <conditionalFormatting sqref="BN342 BQ342:BR342">
    <cfRule type="containsText" dxfId="538" priority="1634" operator="containsText" text="Under">
      <formula>NOT(ISERROR(SEARCH("Under",BN342)))</formula>
    </cfRule>
    <cfRule type="containsText" dxfId="537" priority="1635" operator="containsText" text="Over">
      <formula>NOT(ISERROR(SEARCH("Over",BN342)))</formula>
    </cfRule>
    <cfRule type="containsText" dxfId="536" priority="1636" operator="containsText" text="Over">
      <formula>NOT(ISERROR(SEARCH("Over",BN342)))</formula>
    </cfRule>
    <cfRule type="containsText" dxfId="535" priority="1637" operator="containsText" text="Under">
      <formula>NOT(ISERROR(SEARCH("Under",BN342)))</formula>
    </cfRule>
  </conditionalFormatting>
  <conditionalFormatting sqref="AP341:AP342">
    <cfRule type="containsText" dxfId="534" priority="1630" operator="containsText" text="Under">
      <formula>NOT(ISERROR(SEARCH("Under",AP341)))</formula>
    </cfRule>
    <cfRule type="containsText" dxfId="533" priority="1631" operator="containsText" text="Over">
      <formula>NOT(ISERROR(SEARCH("Over",AP341)))</formula>
    </cfRule>
    <cfRule type="containsText" dxfId="532" priority="1632" operator="containsText" text="Over">
      <formula>NOT(ISERROR(SEARCH("Over",AP341)))</formula>
    </cfRule>
    <cfRule type="containsText" dxfId="531" priority="1633" operator="containsText" text="Under">
      <formula>NOT(ISERROR(SEARCH("Under",AP341)))</formula>
    </cfRule>
  </conditionalFormatting>
  <conditionalFormatting sqref="BN349 BQ349:BR349">
    <cfRule type="containsText" dxfId="530" priority="1522" operator="containsText" text="Under">
      <formula>NOT(ISERROR(SEARCH("Under",BN349)))</formula>
    </cfRule>
    <cfRule type="containsText" dxfId="529" priority="1523" operator="containsText" text="Over">
      <formula>NOT(ISERROR(SEARCH("Over",BN349)))</formula>
    </cfRule>
    <cfRule type="containsText" dxfId="528" priority="1524" operator="containsText" text="Over">
      <formula>NOT(ISERROR(SEARCH("Over",BN349)))</formula>
    </cfRule>
    <cfRule type="containsText" dxfId="527" priority="1525" operator="containsText" text="Under">
      <formula>NOT(ISERROR(SEARCH("Under",BN349)))</formula>
    </cfRule>
  </conditionalFormatting>
  <conditionalFormatting sqref="BN351 BQ351:BR351">
    <cfRule type="containsText" dxfId="526" priority="1409" operator="containsText" text="Under">
      <formula>NOT(ISERROR(SEARCH("Under",BN351)))</formula>
    </cfRule>
    <cfRule type="containsText" dxfId="525" priority="1410" operator="containsText" text="Over">
      <formula>NOT(ISERROR(SEARCH("Over",BN351)))</formula>
    </cfRule>
    <cfRule type="containsText" dxfId="524" priority="1411" operator="containsText" text="Over">
      <formula>NOT(ISERROR(SEARCH("Over",BN351)))</formula>
    </cfRule>
    <cfRule type="containsText" dxfId="523" priority="1412" operator="containsText" text="Under">
      <formula>NOT(ISERROR(SEARCH("Under",BN351)))</formula>
    </cfRule>
  </conditionalFormatting>
  <conditionalFormatting sqref="K351">
    <cfRule type="duplicateValues" dxfId="522" priority="1408"/>
  </conditionalFormatting>
  <conditionalFormatting sqref="K351">
    <cfRule type="duplicateValues" dxfId="521" priority="1407"/>
  </conditionalFormatting>
  <conditionalFormatting sqref="K350">
    <cfRule type="duplicateValues" dxfId="520" priority="16069"/>
  </conditionalFormatting>
  <conditionalFormatting sqref="K350">
    <cfRule type="duplicateValues" dxfId="519" priority="16070"/>
  </conditionalFormatting>
  <conditionalFormatting sqref="BN353 BQ353:BR353">
    <cfRule type="containsText" dxfId="518" priority="1363" operator="containsText" text="Under">
      <formula>NOT(ISERROR(SEARCH("Under",BN353)))</formula>
    </cfRule>
    <cfRule type="containsText" dxfId="517" priority="1364" operator="containsText" text="Over">
      <formula>NOT(ISERROR(SEARCH("Over",BN353)))</formula>
    </cfRule>
    <cfRule type="containsText" dxfId="516" priority="1365" operator="containsText" text="Over">
      <formula>NOT(ISERROR(SEARCH("Over",BN353)))</formula>
    </cfRule>
    <cfRule type="containsText" dxfId="515" priority="1366" operator="containsText" text="Under">
      <formula>NOT(ISERROR(SEARCH("Under",BN353)))</formula>
    </cfRule>
  </conditionalFormatting>
  <conditionalFormatting sqref="BN354:BN355 BQ354:BR355">
    <cfRule type="containsText" dxfId="514" priority="1355" operator="containsText" text="Under">
      <formula>NOT(ISERROR(SEARCH("Under",BN354)))</formula>
    </cfRule>
    <cfRule type="containsText" dxfId="513" priority="1356" operator="containsText" text="Over">
      <formula>NOT(ISERROR(SEARCH("Over",BN354)))</formula>
    </cfRule>
    <cfRule type="containsText" dxfId="512" priority="1357" operator="containsText" text="Over">
      <formula>NOT(ISERROR(SEARCH("Over",BN354)))</formula>
    </cfRule>
    <cfRule type="containsText" dxfId="511" priority="1358" operator="containsText" text="Under">
      <formula>NOT(ISERROR(SEARCH("Under",BN354)))</formula>
    </cfRule>
  </conditionalFormatting>
  <conditionalFormatting sqref="BN356 BQ356:BR356">
    <cfRule type="containsText" dxfId="510" priority="1343" operator="containsText" text="Under">
      <formula>NOT(ISERROR(SEARCH("Under",BN356)))</formula>
    </cfRule>
    <cfRule type="containsText" dxfId="509" priority="1344" operator="containsText" text="Over">
      <formula>NOT(ISERROR(SEARCH("Over",BN356)))</formula>
    </cfRule>
    <cfRule type="containsText" dxfId="508" priority="1345" operator="containsText" text="Over">
      <formula>NOT(ISERROR(SEARCH("Over",BN356)))</formula>
    </cfRule>
    <cfRule type="containsText" dxfId="507" priority="1346" operator="containsText" text="Under">
      <formula>NOT(ISERROR(SEARCH("Under",BN356)))</formula>
    </cfRule>
  </conditionalFormatting>
  <conditionalFormatting sqref="BN357:BN358 BQ357:BR358">
    <cfRule type="containsText" dxfId="506" priority="1335" operator="containsText" text="Under">
      <formula>NOT(ISERROR(SEARCH("Under",BN357)))</formula>
    </cfRule>
    <cfRule type="containsText" dxfId="505" priority="1336" operator="containsText" text="Over">
      <formula>NOT(ISERROR(SEARCH("Over",BN357)))</formula>
    </cfRule>
    <cfRule type="containsText" dxfId="504" priority="1337" operator="containsText" text="Over">
      <formula>NOT(ISERROR(SEARCH("Over",BN357)))</formula>
    </cfRule>
    <cfRule type="containsText" dxfId="503" priority="1338" operator="containsText" text="Under">
      <formula>NOT(ISERROR(SEARCH("Under",BN357)))</formula>
    </cfRule>
  </conditionalFormatting>
  <conditionalFormatting sqref="BN359 BQ359:BR359">
    <cfRule type="containsText" dxfId="502" priority="1323" operator="containsText" text="Under">
      <formula>NOT(ISERROR(SEARCH("Under",BN359)))</formula>
    </cfRule>
    <cfRule type="containsText" dxfId="501" priority="1324" operator="containsText" text="Over">
      <formula>NOT(ISERROR(SEARCH("Over",BN359)))</formula>
    </cfRule>
    <cfRule type="containsText" dxfId="500" priority="1325" operator="containsText" text="Over">
      <formula>NOT(ISERROR(SEARCH("Over",BN359)))</formula>
    </cfRule>
    <cfRule type="containsText" dxfId="499" priority="1326" operator="containsText" text="Under">
      <formula>NOT(ISERROR(SEARCH("Under",BN359)))</formula>
    </cfRule>
  </conditionalFormatting>
  <conditionalFormatting sqref="BN360:BN361 BQ360:BR361">
    <cfRule type="containsText" dxfId="498" priority="1315" operator="containsText" text="Under">
      <formula>NOT(ISERROR(SEARCH("Under",BN360)))</formula>
    </cfRule>
    <cfRule type="containsText" dxfId="497" priority="1316" operator="containsText" text="Over">
      <formula>NOT(ISERROR(SEARCH("Over",BN360)))</formula>
    </cfRule>
    <cfRule type="containsText" dxfId="496" priority="1317" operator="containsText" text="Over">
      <formula>NOT(ISERROR(SEARCH("Over",BN360)))</formula>
    </cfRule>
    <cfRule type="containsText" dxfId="495" priority="1318" operator="containsText" text="Under">
      <formula>NOT(ISERROR(SEARCH("Under",BN360)))</formula>
    </cfRule>
  </conditionalFormatting>
  <conditionalFormatting sqref="AP352">
    <cfRule type="containsText" dxfId="494" priority="1297" operator="containsText" text="Under">
      <formula>NOT(ISERROR(SEARCH("Under",AP352)))</formula>
    </cfRule>
    <cfRule type="containsText" dxfId="493" priority="1298" operator="containsText" text="Over">
      <formula>NOT(ISERROR(SEARCH("Over",AP352)))</formula>
    </cfRule>
    <cfRule type="containsText" dxfId="492" priority="1299" operator="containsText" text="Over">
      <formula>NOT(ISERROR(SEARCH("Over",AP352)))</formula>
    </cfRule>
    <cfRule type="containsText" dxfId="491" priority="1300" operator="containsText" text="Under">
      <formula>NOT(ISERROR(SEARCH("Under",AP352)))</formula>
    </cfRule>
  </conditionalFormatting>
  <conditionalFormatting sqref="BN362 BQ362:BR362">
    <cfRule type="containsText" dxfId="490" priority="1291" operator="containsText" text="Under">
      <formula>NOT(ISERROR(SEARCH("Under",BN362)))</formula>
    </cfRule>
    <cfRule type="containsText" dxfId="489" priority="1292" operator="containsText" text="Over">
      <formula>NOT(ISERROR(SEARCH("Over",BN362)))</formula>
    </cfRule>
    <cfRule type="containsText" dxfId="488" priority="1293" operator="containsText" text="Over">
      <formula>NOT(ISERROR(SEARCH("Over",BN362)))</formula>
    </cfRule>
    <cfRule type="containsText" dxfId="487" priority="1294" operator="containsText" text="Under">
      <formula>NOT(ISERROR(SEARCH("Under",BN362)))</formula>
    </cfRule>
  </conditionalFormatting>
  <conditionalFormatting sqref="BN363:BN364 BQ363:BR364">
    <cfRule type="containsText" dxfId="486" priority="1283" operator="containsText" text="Under">
      <formula>NOT(ISERROR(SEARCH("Under",BN363)))</formula>
    </cfRule>
    <cfRule type="containsText" dxfId="485" priority="1284" operator="containsText" text="Over">
      <formula>NOT(ISERROR(SEARCH("Over",BN363)))</formula>
    </cfRule>
    <cfRule type="containsText" dxfId="484" priority="1285" operator="containsText" text="Over">
      <formula>NOT(ISERROR(SEARCH("Over",BN363)))</formula>
    </cfRule>
    <cfRule type="containsText" dxfId="483" priority="1286" operator="containsText" text="Under">
      <formula>NOT(ISERROR(SEARCH("Under",BN363)))</formula>
    </cfRule>
  </conditionalFormatting>
  <conditionalFormatting sqref="BN365 BQ365:BR365">
    <cfRule type="containsText" dxfId="482" priority="1271" operator="containsText" text="Under">
      <formula>NOT(ISERROR(SEARCH("Under",BN365)))</formula>
    </cfRule>
    <cfRule type="containsText" dxfId="481" priority="1272" operator="containsText" text="Over">
      <formula>NOT(ISERROR(SEARCH("Over",BN365)))</formula>
    </cfRule>
    <cfRule type="containsText" dxfId="480" priority="1273" operator="containsText" text="Over">
      <formula>NOT(ISERROR(SEARCH("Over",BN365)))</formula>
    </cfRule>
    <cfRule type="containsText" dxfId="479" priority="1274" operator="containsText" text="Under">
      <formula>NOT(ISERROR(SEARCH("Under",BN365)))</formula>
    </cfRule>
  </conditionalFormatting>
  <conditionalFormatting sqref="BN366:BN367 BQ366:BR367">
    <cfRule type="containsText" dxfId="478" priority="1263" operator="containsText" text="Under">
      <formula>NOT(ISERROR(SEARCH("Under",BN366)))</formula>
    </cfRule>
    <cfRule type="containsText" dxfId="477" priority="1264" operator="containsText" text="Over">
      <formula>NOT(ISERROR(SEARCH("Over",BN366)))</formula>
    </cfRule>
    <cfRule type="containsText" dxfId="476" priority="1265" operator="containsText" text="Over">
      <formula>NOT(ISERROR(SEARCH("Over",BN366)))</formula>
    </cfRule>
    <cfRule type="containsText" dxfId="475" priority="1266" operator="containsText" text="Under">
      <formula>NOT(ISERROR(SEARCH("Under",BN366)))</formula>
    </cfRule>
  </conditionalFormatting>
  <conditionalFormatting sqref="BN368 BQ368:BR368">
    <cfRule type="containsText" dxfId="474" priority="1251" operator="containsText" text="Under">
      <formula>NOT(ISERROR(SEARCH("Under",BN368)))</formula>
    </cfRule>
    <cfRule type="containsText" dxfId="473" priority="1252" operator="containsText" text="Over">
      <formula>NOT(ISERROR(SEARCH("Over",BN368)))</formula>
    </cfRule>
    <cfRule type="containsText" dxfId="472" priority="1253" operator="containsText" text="Over">
      <formula>NOT(ISERROR(SEARCH("Over",BN368)))</formula>
    </cfRule>
    <cfRule type="containsText" dxfId="471" priority="1254" operator="containsText" text="Under">
      <formula>NOT(ISERROR(SEARCH("Under",BN368)))</formula>
    </cfRule>
  </conditionalFormatting>
  <conditionalFormatting sqref="BN369:BN370 BQ369:BR370">
    <cfRule type="containsText" dxfId="470" priority="1243" operator="containsText" text="Under">
      <formula>NOT(ISERROR(SEARCH("Under",BN369)))</formula>
    </cfRule>
    <cfRule type="containsText" dxfId="469" priority="1244" operator="containsText" text="Over">
      <formula>NOT(ISERROR(SEARCH("Over",BN369)))</formula>
    </cfRule>
    <cfRule type="containsText" dxfId="468" priority="1245" operator="containsText" text="Over">
      <formula>NOT(ISERROR(SEARCH("Over",BN369)))</formula>
    </cfRule>
    <cfRule type="containsText" dxfId="467" priority="1246" operator="containsText" text="Under">
      <formula>NOT(ISERROR(SEARCH("Under",BN369)))</formula>
    </cfRule>
  </conditionalFormatting>
  <conditionalFormatting sqref="AP353:AP355">
    <cfRule type="containsText" dxfId="466" priority="1233" operator="containsText" text="Under">
      <formula>NOT(ISERROR(SEARCH("Under",AP353)))</formula>
    </cfRule>
    <cfRule type="containsText" dxfId="465" priority="1234" operator="containsText" text="Over">
      <formula>NOT(ISERROR(SEARCH("Over",AP353)))</formula>
    </cfRule>
    <cfRule type="containsText" dxfId="464" priority="1235" operator="containsText" text="Over">
      <formula>NOT(ISERROR(SEARCH("Over",AP353)))</formula>
    </cfRule>
    <cfRule type="containsText" dxfId="463" priority="1236" operator="containsText" text="Under">
      <formula>NOT(ISERROR(SEARCH("Under",AP353)))</formula>
    </cfRule>
  </conditionalFormatting>
  <conditionalFormatting sqref="AP356:AP357">
    <cfRule type="containsText" dxfId="462" priority="1229" operator="containsText" text="Under">
      <formula>NOT(ISERROR(SEARCH("Under",AP356)))</formula>
    </cfRule>
    <cfRule type="containsText" dxfId="461" priority="1230" operator="containsText" text="Over">
      <formula>NOT(ISERROR(SEARCH("Over",AP356)))</formula>
    </cfRule>
    <cfRule type="containsText" dxfId="460" priority="1231" operator="containsText" text="Over">
      <formula>NOT(ISERROR(SEARCH("Over",AP356)))</formula>
    </cfRule>
    <cfRule type="containsText" dxfId="459" priority="1232" operator="containsText" text="Under">
      <formula>NOT(ISERROR(SEARCH("Under",AP356)))</formula>
    </cfRule>
  </conditionalFormatting>
  <conditionalFormatting sqref="AP358:AP364">
    <cfRule type="containsText" dxfId="458" priority="1225" operator="containsText" text="Under">
      <formula>NOT(ISERROR(SEARCH("Under",AP358)))</formula>
    </cfRule>
    <cfRule type="containsText" dxfId="457" priority="1226" operator="containsText" text="Over">
      <formula>NOT(ISERROR(SEARCH("Over",AP358)))</formula>
    </cfRule>
    <cfRule type="containsText" dxfId="456" priority="1227" operator="containsText" text="Over">
      <formula>NOT(ISERROR(SEARCH("Over",AP358)))</formula>
    </cfRule>
    <cfRule type="containsText" dxfId="455" priority="1228" operator="containsText" text="Under">
      <formula>NOT(ISERROR(SEARCH("Under",AP358)))</formula>
    </cfRule>
  </conditionalFormatting>
  <conditionalFormatting sqref="AP365">
    <cfRule type="containsText" dxfId="454" priority="1221" operator="containsText" text="Under">
      <formula>NOT(ISERROR(SEARCH("Under",AP365)))</formula>
    </cfRule>
    <cfRule type="containsText" dxfId="453" priority="1222" operator="containsText" text="Over">
      <formula>NOT(ISERROR(SEARCH("Over",AP365)))</formula>
    </cfRule>
    <cfRule type="containsText" dxfId="452" priority="1223" operator="containsText" text="Over">
      <formula>NOT(ISERROR(SEARCH("Over",AP365)))</formula>
    </cfRule>
    <cfRule type="containsText" dxfId="451" priority="1224" operator="containsText" text="Under">
      <formula>NOT(ISERROR(SEARCH("Under",AP365)))</formula>
    </cfRule>
  </conditionalFormatting>
  <conditionalFormatting sqref="BN371:BN372 BQ371:BR372">
    <cfRule type="containsText" dxfId="450" priority="1217" operator="containsText" text="Under">
      <formula>NOT(ISERROR(SEARCH("Under",BN371)))</formula>
    </cfRule>
    <cfRule type="containsText" dxfId="449" priority="1218" operator="containsText" text="Over">
      <formula>NOT(ISERROR(SEARCH("Over",BN371)))</formula>
    </cfRule>
    <cfRule type="containsText" dxfId="448" priority="1219" operator="containsText" text="Over">
      <formula>NOT(ISERROR(SEARCH("Over",BN371)))</formula>
    </cfRule>
    <cfRule type="containsText" dxfId="447" priority="1220" operator="containsText" text="Under">
      <formula>NOT(ISERROR(SEARCH("Under",BN371)))</formula>
    </cfRule>
  </conditionalFormatting>
  <conditionalFormatting sqref="BN373 BQ373:BR373">
    <cfRule type="containsText" dxfId="446" priority="1205" operator="containsText" text="Under">
      <formula>NOT(ISERROR(SEARCH("Under",BN373)))</formula>
    </cfRule>
    <cfRule type="containsText" dxfId="445" priority="1206" operator="containsText" text="Over">
      <formula>NOT(ISERROR(SEARCH("Over",BN373)))</formula>
    </cfRule>
    <cfRule type="containsText" dxfId="444" priority="1207" operator="containsText" text="Over">
      <formula>NOT(ISERROR(SEARCH("Over",BN373)))</formula>
    </cfRule>
    <cfRule type="containsText" dxfId="443" priority="1208" operator="containsText" text="Under">
      <formula>NOT(ISERROR(SEARCH("Under",BN373)))</formula>
    </cfRule>
  </conditionalFormatting>
  <conditionalFormatting sqref="BN374:BN375 BQ374:BR375">
    <cfRule type="containsText" dxfId="442" priority="1197" operator="containsText" text="Under">
      <formula>NOT(ISERROR(SEARCH("Under",BN374)))</formula>
    </cfRule>
    <cfRule type="containsText" dxfId="441" priority="1198" operator="containsText" text="Over">
      <formula>NOT(ISERROR(SEARCH("Over",BN374)))</formula>
    </cfRule>
    <cfRule type="containsText" dxfId="440" priority="1199" operator="containsText" text="Over">
      <formula>NOT(ISERROR(SEARCH("Over",BN374)))</formula>
    </cfRule>
    <cfRule type="containsText" dxfId="439" priority="1200" operator="containsText" text="Under">
      <formula>NOT(ISERROR(SEARCH("Under",BN374)))</formula>
    </cfRule>
  </conditionalFormatting>
  <conditionalFormatting sqref="BN376:BN377 BQ376:BR377">
    <cfRule type="containsText" dxfId="438" priority="1187" operator="containsText" text="Under">
      <formula>NOT(ISERROR(SEARCH("Under",BN376)))</formula>
    </cfRule>
    <cfRule type="containsText" dxfId="437" priority="1188" operator="containsText" text="Over">
      <formula>NOT(ISERROR(SEARCH("Over",BN376)))</formula>
    </cfRule>
    <cfRule type="containsText" dxfId="436" priority="1189" operator="containsText" text="Over">
      <formula>NOT(ISERROR(SEARCH("Over",BN376)))</formula>
    </cfRule>
    <cfRule type="containsText" dxfId="435" priority="1190" operator="containsText" text="Under">
      <formula>NOT(ISERROR(SEARCH("Under",BN376)))</formula>
    </cfRule>
  </conditionalFormatting>
  <conditionalFormatting sqref="BN378 BQ378:BR378">
    <cfRule type="containsText" dxfId="434" priority="1175" operator="containsText" text="Under">
      <formula>NOT(ISERROR(SEARCH("Under",BN378)))</formula>
    </cfRule>
    <cfRule type="containsText" dxfId="433" priority="1176" operator="containsText" text="Over">
      <formula>NOT(ISERROR(SEARCH("Over",BN378)))</formula>
    </cfRule>
    <cfRule type="containsText" dxfId="432" priority="1177" operator="containsText" text="Over">
      <formula>NOT(ISERROR(SEARCH("Over",BN378)))</formula>
    </cfRule>
    <cfRule type="containsText" dxfId="431" priority="1178" operator="containsText" text="Under">
      <formula>NOT(ISERROR(SEARCH("Under",BN378)))</formula>
    </cfRule>
  </conditionalFormatting>
  <conditionalFormatting sqref="BN379:BN380 BQ379:BR380">
    <cfRule type="containsText" dxfId="430" priority="1167" operator="containsText" text="Under">
      <formula>NOT(ISERROR(SEARCH("Under",BN379)))</formula>
    </cfRule>
    <cfRule type="containsText" dxfId="429" priority="1168" operator="containsText" text="Over">
      <formula>NOT(ISERROR(SEARCH("Over",BN379)))</formula>
    </cfRule>
    <cfRule type="containsText" dxfId="428" priority="1169" operator="containsText" text="Over">
      <formula>NOT(ISERROR(SEARCH("Over",BN379)))</formula>
    </cfRule>
    <cfRule type="containsText" dxfId="427" priority="1170" operator="containsText" text="Under">
      <formula>NOT(ISERROR(SEARCH("Under",BN379)))</formula>
    </cfRule>
  </conditionalFormatting>
  <conditionalFormatting sqref="BN381:BN382 BQ381:BR382">
    <cfRule type="containsText" dxfId="426" priority="1157" operator="containsText" text="Under">
      <formula>NOT(ISERROR(SEARCH("Under",BN381)))</formula>
    </cfRule>
    <cfRule type="containsText" dxfId="425" priority="1158" operator="containsText" text="Over">
      <formula>NOT(ISERROR(SEARCH("Over",BN381)))</formula>
    </cfRule>
    <cfRule type="containsText" dxfId="424" priority="1159" operator="containsText" text="Over">
      <formula>NOT(ISERROR(SEARCH("Over",BN381)))</formula>
    </cfRule>
    <cfRule type="containsText" dxfId="423" priority="1160" operator="containsText" text="Under">
      <formula>NOT(ISERROR(SEARCH("Under",BN381)))</formula>
    </cfRule>
  </conditionalFormatting>
  <conditionalFormatting sqref="BN383 BQ383:BR383">
    <cfRule type="containsText" dxfId="422" priority="1145" operator="containsText" text="Under">
      <formula>NOT(ISERROR(SEARCH("Under",BN383)))</formula>
    </cfRule>
    <cfRule type="containsText" dxfId="421" priority="1146" operator="containsText" text="Over">
      <formula>NOT(ISERROR(SEARCH("Over",BN383)))</formula>
    </cfRule>
    <cfRule type="containsText" dxfId="420" priority="1147" operator="containsText" text="Over">
      <formula>NOT(ISERROR(SEARCH("Over",BN383)))</formula>
    </cfRule>
    <cfRule type="containsText" dxfId="419" priority="1148" operator="containsText" text="Under">
      <formula>NOT(ISERROR(SEARCH("Under",BN383)))</formula>
    </cfRule>
  </conditionalFormatting>
  <conditionalFormatting sqref="BN384:BN385 BQ384:BR385">
    <cfRule type="containsText" dxfId="418" priority="1137" operator="containsText" text="Under">
      <formula>NOT(ISERROR(SEARCH("Under",BN384)))</formula>
    </cfRule>
    <cfRule type="containsText" dxfId="417" priority="1138" operator="containsText" text="Over">
      <formula>NOT(ISERROR(SEARCH("Over",BN384)))</formula>
    </cfRule>
    <cfRule type="containsText" dxfId="416" priority="1139" operator="containsText" text="Over">
      <formula>NOT(ISERROR(SEARCH("Over",BN384)))</formula>
    </cfRule>
    <cfRule type="containsText" dxfId="415" priority="1140" operator="containsText" text="Under">
      <formula>NOT(ISERROR(SEARCH("Under",BN384)))</formula>
    </cfRule>
  </conditionalFormatting>
  <conditionalFormatting sqref="BN386:BN387 BQ386:BR387">
    <cfRule type="containsText" dxfId="414" priority="1127" operator="containsText" text="Under">
      <formula>NOT(ISERROR(SEARCH("Under",BN386)))</formula>
    </cfRule>
    <cfRule type="containsText" dxfId="413" priority="1128" operator="containsText" text="Over">
      <formula>NOT(ISERROR(SEARCH("Over",BN386)))</formula>
    </cfRule>
    <cfRule type="containsText" dxfId="412" priority="1129" operator="containsText" text="Over">
      <formula>NOT(ISERROR(SEARCH("Over",BN386)))</formula>
    </cfRule>
    <cfRule type="containsText" dxfId="411" priority="1130" operator="containsText" text="Under">
      <formula>NOT(ISERROR(SEARCH("Under",BN386)))</formula>
    </cfRule>
  </conditionalFormatting>
  <conditionalFormatting sqref="BN388 BQ388:BR388">
    <cfRule type="containsText" dxfId="410" priority="1115" operator="containsText" text="Under">
      <formula>NOT(ISERROR(SEARCH("Under",BN388)))</formula>
    </cfRule>
    <cfRule type="containsText" dxfId="409" priority="1116" operator="containsText" text="Over">
      <formula>NOT(ISERROR(SEARCH("Over",BN388)))</formula>
    </cfRule>
    <cfRule type="containsText" dxfId="408" priority="1117" operator="containsText" text="Over">
      <formula>NOT(ISERROR(SEARCH("Over",BN388)))</formula>
    </cfRule>
    <cfRule type="containsText" dxfId="407" priority="1118" operator="containsText" text="Under">
      <formula>NOT(ISERROR(SEARCH("Under",BN388)))</formula>
    </cfRule>
  </conditionalFormatting>
  <conditionalFormatting sqref="BN389:BN390 BQ389:BR390">
    <cfRule type="containsText" dxfId="406" priority="1107" operator="containsText" text="Under">
      <formula>NOT(ISERROR(SEARCH("Under",BN389)))</formula>
    </cfRule>
    <cfRule type="containsText" dxfId="405" priority="1108" operator="containsText" text="Over">
      <formula>NOT(ISERROR(SEARCH("Over",BN389)))</formula>
    </cfRule>
    <cfRule type="containsText" dxfId="404" priority="1109" operator="containsText" text="Over">
      <formula>NOT(ISERROR(SEARCH("Over",BN389)))</formula>
    </cfRule>
    <cfRule type="containsText" dxfId="403" priority="1110" operator="containsText" text="Under">
      <formula>NOT(ISERROR(SEARCH("Under",BN389)))</formula>
    </cfRule>
  </conditionalFormatting>
  <conditionalFormatting sqref="BN391:BN392 BQ391:BR392">
    <cfRule type="containsText" dxfId="402" priority="1097" operator="containsText" text="Under">
      <formula>NOT(ISERROR(SEARCH("Under",BN391)))</formula>
    </cfRule>
    <cfRule type="containsText" dxfId="401" priority="1098" operator="containsText" text="Over">
      <formula>NOT(ISERROR(SEARCH("Over",BN391)))</formula>
    </cfRule>
    <cfRule type="containsText" dxfId="400" priority="1099" operator="containsText" text="Over">
      <formula>NOT(ISERROR(SEARCH("Over",BN391)))</formula>
    </cfRule>
    <cfRule type="containsText" dxfId="399" priority="1100" operator="containsText" text="Under">
      <formula>NOT(ISERROR(SEARCH("Under",BN391)))</formula>
    </cfRule>
  </conditionalFormatting>
  <conditionalFormatting sqref="BN393 BQ393:BR393">
    <cfRule type="containsText" dxfId="398" priority="1085" operator="containsText" text="Under">
      <formula>NOT(ISERROR(SEARCH("Under",BN393)))</formula>
    </cfRule>
    <cfRule type="containsText" dxfId="397" priority="1086" operator="containsText" text="Over">
      <formula>NOT(ISERROR(SEARCH("Over",BN393)))</formula>
    </cfRule>
    <cfRule type="containsText" dxfId="396" priority="1087" operator="containsText" text="Over">
      <formula>NOT(ISERROR(SEARCH("Over",BN393)))</formula>
    </cfRule>
    <cfRule type="containsText" dxfId="395" priority="1088" operator="containsText" text="Under">
      <formula>NOT(ISERROR(SEARCH("Under",BN393)))</formula>
    </cfRule>
  </conditionalFormatting>
  <conditionalFormatting sqref="BN394:BN395 BQ394:BR395">
    <cfRule type="containsText" dxfId="394" priority="1077" operator="containsText" text="Under">
      <formula>NOT(ISERROR(SEARCH("Under",BN394)))</formula>
    </cfRule>
    <cfRule type="containsText" dxfId="393" priority="1078" operator="containsText" text="Over">
      <formula>NOT(ISERROR(SEARCH("Over",BN394)))</formula>
    </cfRule>
    <cfRule type="containsText" dxfId="392" priority="1079" operator="containsText" text="Over">
      <formula>NOT(ISERROR(SEARCH("Over",BN394)))</formula>
    </cfRule>
    <cfRule type="containsText" dxfId="391" priority="1080" operator="containsText" text="Under">
      <formula>NOT(ISERROR(SEARCH("Under",BN394)))</formula>
    </cfRule>
  </conditionalFormatting>
  <conditionalFormatting sqref="BN396:BN397 BQ396:BR397">
    <cfRule type="containsText" dxfId="390" priority="1067" operator="containsText" text="Under">
      <formula>NOT(ISERROR(SEARCH("Under",BN396)))</formula>
    </cfRule>
    <cfRule type="containsText" dxfId="389" priority="1068" operator="containsText" text="Over">
      <formula>NOT(ISERROR(SEARCH("Over",BN396)))</formula>
    </cfRule>
    <cfRule type="containsText" dxfId="388" priority="1069" operator="containsText" text="Over">
      <formula>NOT(ISERROR(SEARCH("Over",BN396)))</formula>
    </cfRule>
    <cfRule type="containsText" dxfId="387" priority="1070" operator="containsText" text="Under">
      <formula>NOT(ISERROR(SEARCH("Under",BN396)))</formula>
    </cfRule>
  </conditionalFormatting>
  <conditionalFormatting sqref="BN398 BQ398:BR398">
    <cfRule type="containsText" dxfId="386" priority="1055" operator="containsText" text="Under">
      <formula>NOT(ISERROR(SEARCH("Under",BN398)))</formula>
    </cfRule>
    <cfRule type="containsText" dxfId="385" priority="1056" operator="containsText" text="Over">
      <formula>NOT(ISERROR(SEARCH("Over",BN398)))</formula>
    </cfRule>
    <cfRule type="containsText" dxfId="384" priority="1057" operator="containsText" text="Over">
      <formula>NOT(ISERROR(SEARCH("Over",BN398)))</formula>
    </cfRule>
    <cfRule type="containsText" dxfId="383" priority="1058" operator="containsText" text="Under">
      <formula>NOT(ISERROR(SEARCH("Under",BN398)))</formula>
    </cfRule>
  </conditionalFormatting>
  <conditionalFormatting sqref="BN399:BN400 BQ399:BR400">
    <cfRule type="containsText" dxfId="382" priority="1047" operator="containsText" text="Under">
      <formula>NOT(ISERROR(SEARCH("Under",BN399)))</formula>
    </cfRule>
    <cfRule type="containsText" dxfId="381" priority="1048" operator="containsText" text="Over">
      <formula>NOT(ISERROR(SEARCH("Over",BN399)))</formula>
    </cfRule>
    <cfRule type="containsText" dxfId="380" priority="1049" operator="containsText" text="Over">
      <formula>NOT(ISERROR(SEARCH("Over",BN399)))</formula>
    </cfRule>
    <cfRule type="containsText" dxfId="379" priority="1050" operator="containsText" text="Under">
      <formula>NOT(ISERROR(SEARCH("Under",BN399)))</formula>
    </cfRule>
  </conditionalFormatting>
  <conditionalFormatting sqref="BN401:BN402 BQ401:BR402">
    <cfRule type="containsText" dxfId="378" priority="1037" operator="containsText" text="Under">
      <formula>NOT(ISERROR(SEARCH("Under",BN401)))</formula>
    </cfRule>
    <cfRule type="containsText" dxfId="377" priority="1038" operator="containsText" text="Over">
      <formula>NOT(ISERROR(SEARCH("Over",BN401)))</formula>
    </cfRule>
    <cfRule type="containsText" dxfId="376" priority="1039" operator="containsText" text="Over">
      <formula>NOT(ISERROR(SEARCH("Over",BN401)))</formula>
    </cfRule>
    <cfRule type="containsText" dxfId="375" priority="1040" operator="containsText" text="Under">
      <formula>NOT(ISERROR(SEARCH("Under",BN401)))</formula>
    </cfRule>
  </conditionalFormatting>
  <conditionalFormatting sqref="BN403 BQ403:BR403">
    <cfRule type="containsText" dxfId="374" priority="1025" operator="containsText" text="Under">
      <formula>NOT(ISERROR(SEARCH("Under",BN403)))</formula>
    </cfRule>
    <cfRule type="containsText" dxfId="373" priority="1026" operator="containsText" text="Over">
      <formula>NOT(ISERROR(SEARCH("Over",BN403)))</formula>
    </cfRule>
    <cfRule type="containsText" dxfId="372" priority="1027" operator="containsText" text="Over">
      <formula>NOT(ISERROR(SEARCH("Over",BN403)))</formula>
    </cfRule>
    <cfRule type="containsText" dxfId="371" priority="1028" operator="containsText" text="Under">
      <formula>NOT(ISERROR(SEARCH("Under",BN403)))</formula>
    </cfRule>
  </conditionalFormatting>
  <conditionalFormatting sqref="BN404:BN405 BQ404:BR405">
    <cfRule type="containsText" dxfId="370" priority="1017" operator="containsText" text="Under">
      <formula>NOT(ISERROR(SEARCH("Under",BN404)))</formula>
    </cfRule>
    <cfRule type="containsText" dxfId="369" priority="1018" operator="containsText" text="Over">
      <formula>NOT(ISERROR(SEARCH("Over",BN404)))</formula>
    </cfRule>
    <cfRule type="containsText" dxfId="368" priority="1019" operator="containsText" text="Over">
      <formula>NOT(ISERROR(SEARCH("Over",BN404)))</formula>
    </cfRule>
    <cfRule type="containsText" dxfId="367" priority="1020" operator="containsText" text="Under">
      <formula>NOT(ISERROR(SEARCH("Under",BN404)))</formula>
    </cfRule>
  </conditionalFormatting>
  <conditionalFormatting sqref="BN406:BN408 BQ406:BR408">
    <cfRule type="containsText" dxfId="366" priority="993" operator="containsText" text="Under">
      <formula>NOT(ISERROR(SEARCH("Under",BN406)))</formula>
    </cfRule>
    <cfRule type="containsText" dxfId="365" priority="994" operator="containsText" text="Over">
      <formula>NOT(ISERROR(SEARCH("Over",BN406)))</formula>
    </cfRule>
    <cfRule type="containsText" dxfId="364" priority="995" operator="containsText" text="Over">
      <formula>NOT(ISERROR(SEARCH("Over",BN406)))</formula>
    </cfRule>
    <cfRule type="containsText" dxfId="363" priority="996" operator="containsText" text="Under">
      <formula>NOT(ISERROR(SEARCH("Under",BN406)))</formula>
    </cfRule>
  </conditionalFormatting>
  <conditionalFormatting sqref="BN409:BN410 BQ409:BR410">
    <cfRule type="containsText" dxfId="362" priority="979" operator="containsText" text="Under">
      <formula>NOT(ISERROR(SEARCH("Under",BN409)))</formula>
    </cfRule>
    <cfRule type="containsText" dxfId="361" priority="980" operator="containsText" text="Over">
      <formula>NOT(ISERROR(SEARCH("Over",BN409)))</formula>
    </cfRule>
    <cfRule type="containsText" dxfId="360" priority="981" operator="containsText" text="Over">
      <formula>NOT(ISERROR(SEARCH("Over",BN409)))</formula>
    </cfRule>
    <cfRule type="containsText" dxfId="359" priority="982" operator="containsText" text="Under">
      <formula>NOT(ISERROR(SEARCH("Under",BN409)))</formula>
    </cfRule>
  </conditionalFormatting>
  <conditionalFormatting sqref="BN411:BN412 BQ411:BR412">
    <cfRule type="containsText" dxfId="358" priority="965" operator="containsText" text="Under">
      <formula>NOT(ISERROR(SEARCH("Under",BN411)))</formula>
    </cfRule>
    <cfRule type="containsText" dxfId="357" priority="966" operator="containsText" text="Over">
      <formula>NOT(ISERROR(SEARCH("Over",BN411)))</formula>
    </cfRule>
    <cfRule type="containsText" dxfId="356" priority="967" operator="containsText" text="Over">
      <formula>NOT(ISERROR(SEARCH("Over",BN411)))</formula>
    </cfRule>
    <cfRule type="containsText" dxfId="355" priority="968" operator="containsText" text="Under">
      <formula>NOT(ISERROR(SEARCH("Under",BN411)))</formula>
    </cfRule>
  </conditionalFormatting>
  <conditionalFormatting sqref="BN413:BN414 BQ413:BR414">
    <cfRule type="containsText" dxfId="354" priority="951" operator="containsText" text="Under">
      <formula>NOT(ISERROR(SEARCH("Under",BN413)))</formula>
    </cfRule>
    <cfRule type="containsText" dxfId="353" priority="952" operator="containsText" text="Over">
      <formula>NOT(ISERROR(SEARCH("Over",BN413)))</formula>
    </cfRule>
    <cfRule type="containsText" dxfId="352" priority="953" operator="containsText" text="Over">
      <formula>NOT(ISERROR(SEARCH("Over",BN413)))</formula>
    </cfRule>
    <cfRule type="containsText" dxfId="351" priority="954" operator="containsText" text="Under">
      <formula>NOT(ISERROR(SEARCH("Under",BN413)))</formula>
    </cfRule>
  </conditionalFormatting>
  <conditionalFormatting sqref="BN415:BN416 BQ415:BR416">
    <cfRule type="containsText" dxfId="350" priority="937" operator="containsText" text="Under">
      <formula>NOT(ISERROR(SEARCH("Under",BN415)))</formula>
    </cfRule>
    <cfRule type="containsText" dxfId="349" priority="938" operator="containsText" text="Over">
      <formula>NOT(ISERROR(SEARCH("Over",BN415)))</formula>
    </cfRule>
    <cfRule type="containsText" dxfId="348" priority="939" operator="containsText" text="Over">
      <formula>NOT(ISERROR(SEARCH("Over",BN415)))</formula>
    </cfRule>
    <cfRule type="containsText" dxfId="347" priority="940" operator="containsText" text="Under">
      <formula>NOT(ISERROR(SEARCH("Under",BN415)))</formula>
    </cfRule>
  </conditionalFormatting>
  <conditionalFormatting sqref="BN417:BN418 BQ417:BR418">
    <cfRule type="containsText" dxfId="346" priority="909" operator="containsText" text="Under">
      <formula>NOT(ISERROR(SEARCH("Under",BN417)))</formula>
    </cfRule>
    <cfRule type="containsText" dxfId="345" priority="910" operator="containsText" text="Over">
      <formula>NOT(ISERROR(SEARCH("Over",BN417)))</formula>
    </cfRule>
    <cfRule type="containsText" dxfId="344" priority="911" operator="containsText" text="Over">
      <formula>NOT(ISERROR(SEARCH("Over",BN417)))</formula>
    </cfRule>
    <cfRule type="containsText" dxfId="343" priority="912" operator="containsText" text="Under">
      <formula>NOT(ISERROR(SEARCH("Under",BN417)))</formula>
    </cfRule>
  </conditionalFormatting>
  <conditionalFormatting sqref="BN419:BN420 BQ419:BR420">
    <cfRule type="containsText" dxfId="342" priority="895" operator="containsText" text="Under">
      <formula>NOT(ISERROR(SEARCH("Under",BN419)))</formula>
    </cfRule>
    <cfRule type="containsText" dxfId="341" priority="896" operator="containsText" text="Over">
      <formula>NOT(ISERROR(SEARCH("Over",BN419)))</formula>
    </cfRule>
    <cfRule type="containsText" dxfId="340" priority="897" operator="containsText" text="Over">
      <formula>NOT(ISERROR(SEARCH("Over",BN419)))</formula>
    </cfRule>
    <cfRule type="containsText" dxfId="339" priority="898" operator="containsText" text="Under">
      <formula>NOT(ISERROR(SEARCH("Under",BN419)))</formula>
    </cfRule>
  </conditionalFormatting>
  <conditionalFormatting sqref="AP366:AP406">
    <cfRule type="containsText" dxfId="338" priority="891" operator="containsText" text="Under">
      <formula>NOT(ISERROR(SEARCH("Under",AP366)))</formula>
    </cfRule>
    <cfRule type="containsText" dxfId="337" priority="892" operator="containsText" text="Over">
      <formula>NOT(ISERROR(SEARCH("Over",AP366)))</formula>
    </cfRule>
    <cfRule type="containsText" dxfId="336" priority="893" operator="containsText" text="Over">
      <formula>NOT(ISERROR(SEARCH("Over",AP366)))</formula>
    </cfRule>
    <cfRule type="containsText" dxfId="335" priority="894" operator="containsText" text="Under">
      <formula>NOT(ISERROR(SEARCH("Under",AP366)))</formula>
    </cfRule>
  </conditionalFormatting>
  <conditionalFormatting sqref="AP407">
    <cfRule type="containsText" dxfId="334" priority="887" operator="containsText" text="Under">
      <formula>NOT(ISERROR(SEARCH("Under",AP407)))</formula>
    </cfRule>
    <cfRule type="containsText" dxfId="333" priority="888" operator="containsText" text="Over">
      <formula>NOT(ISERROR(SEARCH("Over",AP407)))</formula>
    </cfRule>
    <cfRule type="containsText" dxfId="332" priority="889" operator="containsText" text="Over">
      <formula>NOT(ISERROR(SEARCH("Over",AP407)))</formula>
    </cfRule>
    <cfRule type="containsText" dxfId="331" priority="890" operator="containsText" text="Under">
      <formula>NOT(ISERROR(SEARCH("Under",AP407)))</formula>
    </cfRule>
  </conditionalFormatting>
  <conditionalFormatting sqref="AP408:AP412">
    <cfRule type="containsText" dxfId="330" priority="883" operator="containsText" text="Under">
      <formula>NOT(ISERROR(SEARCH("Under",AP408)))</formula>
    </cfRule>
    <cfRule type="containsText" dxfId="329" priority="884" operator="containsText" text="Over">
      <formula>NOT(ISERROR(SEARCH("Over",AP408)))</formula>
    </cfRule>
    <cfRule type="containsText" dxfId="328" priority="885" operator="containsText" text="Over">
      <formula>NOT(ISERROR(SEARCH("Over",AP408)))</formula>
    </cfRule>
    <cfRule type="containsText" dxfId="327" priority="886" operator="containsText" text="Under">
      <formula>NOT(ISERROR(SEARCH("Under",AP408)))</formula>
    </cfRule>
  </conditionalFormatting>
  <conditionalFormatting sqref="AP413">
    <cfRule type="containsText" dxfId="326" priority="879" operator="containsText" text="Under">
      <formula>NOT(ISERROR(SEARCH("Under",AP413)))</formula>
    </cfRule>
    <cfRule type="containsText" dxfId="325" priority="880" operator="containsText" text="Over">
      <formula>NOT(ISERROR(SEARCH("Over",AP413)))</formula>
    </cfRule>
    <cfRule type="containsText" dxfId="324" priority="881" operator="containsText" text="Over">
      <formula>NOT(ISERROR(SEARCH("Over",AP413)))</formula>
    </cfRule>
    <cfRule type="containsText" dxfId="323" priority="882" operator="containsText" text="Under">
      <formula>NOT(ISERROR(SEARCH("Under",AP413)))</formula>
    </cfRule>
  </conditionalFormatting>
  <conditionalFormatting sqref="AP414">
    <cfRule type="containsText" dxfId="322" priority="875" operator="containsText" text="Under">
      <formula>NOT(ISERROR(SEARCH("Under",AP414)))</formula>
    </cfRule>
    <cfRule type="containsText" dxfId="321" priority="876" operator="containsText" text="Over">
      <formula>NOT(ISERROR(SEARCH("Over",AP414)))</formula>
    </cfRule>
    <cfRule type="containsText" dxfId="320" priority="877" operator="containsText" text="Over">
      <formula>NOT(ISERROR(SEARCH("Over",AP414)))</formula>
    </cfRule>
    <cfRule type="containsText" dxfId="319" priority="878" operator="containsText" text="Under">
      <formula>NOT(ISERROR(SEARCH("Under",AP414)))</formula>
    </cfRule>
  </conditionalFormatting>
  <conditionalFormatting sqref="BD415:BD416">
    <cfRule type="duplicateValues" dxfId="318" priority="16099"/>
  </conditionalFormatting>
  <conditionalFormatting sqref="AP415:AP416">
    <cfRule type="containsText" dxfId="317" priority="870" operator="containsText" text="Under">
      <formula>NOT(ISERROR(SEARCH("Under",AP415)))</formula>
    </cfRule>
    <cfRule type="containsText" dxfId="316" priority="871" operator="containsText" text="Over">
      <formula>NOT(ISERROR(SEARCH("Over",AP415)))</formula>
    </cfRule>
    <cfRule type="containsText" dxfId="315" priority="872" operator="containsText" text="Over">
      <formula>NOT(ISERROR(SEARCH("Over",AP415)))</formula>
    </cfRule>
    <cfRule type="containsText" dxfId="314" priority="873" operator="containsText" text="Under">
      <formula>NOT(ISERROR(SEARCH("Under",AP415)))</formula>
    </cfRule>
  </conditionalFormatting>
  <conditionalFormatting sqref="BN421:BN422 BQ421:BR422">
    <cfRule type="containsText" dxfId="313" priority="856" operator="containsText" text="Under">
      <formula>NOT(ISERROR(SEARCH("Under",BN421)))</formula>
    </cfRule>
    <cfRule type="containsText" dxfId="312" priority="857" operator="containsText" text="Over">
      <formula>NOT(ISERROR(SEARCH("Over",BN421)))</formula>
    </cfRule>
    <cfRule type="containsText" dxfId="311" priority="858" operator="containsText" text="Over">
      <formula>NOT(ISERROR(SEARCH("Over",BN421)))</formula>
    </cfRule>
    <cfRule type="containsText" dxfId="310" priority="859" operator="containsText" text="Under">
      <formula>NOT(ISERROR(SEARCH("Under",BN421)))</formula>
    </cfRule>
  </conditionalFormatting>
  <conditionalFormatting sqref="BN423:BN424 BQ423:BR424">
    <cfRule type="containsText" dxfId="309" priority="842" operator="containsText" text="Under">
      <formula>NOT(ISERROR(SEARCH("Under",BN423)))</formula>
    </cfRule>
    <cfRule type="containsText" dxfId="308" priority="843" operator="containsText" text="Over">
      <formula>NOT(ISERROR(SEARCH("Over",BN423)))</formula>
    </cfRule>
    <cfRule type="containsText" dxfId="307" priority="844" operator="containsText" text="Over">
      <formula>NOT(ISERROR(SEARCH("Over",BN423)))</formula>
    </cfRule>
    <cfRule type="containsText" dxfId="306" priority="845" operator="containsText" text="Under">
      <formula>NOT(ISERROR(SEARCH("Under",BN423)))</formula>
    </cfRule>
  </conditionalFormatting>
  <conditionalFormatting sqref="BN425:BN426 BQ425:BR426">
    <cfRule type="containsText" dxfId="305" priority="828" operator="containsText" text="Under">
      <formula>NOT(ISERROR(SEARCH("Under",BN425)))</formula>
    </cfRule>
    <cfRule type="containsText" dxfId="304" priority="829" operator="containsText" text="Over">
      <formula>NOT(ISERROR(SEARCH("Over",BN425)))</formula>
    </cfRule>
    <cfRule type="containsText" dxfId="303" priority="830" operator="containsText" text="Over">
      <formula>NOT(ISERROR(SEARCH("Over",BN425)))</formula>
    </cfRule>
    <cfRule type="containsText" dxfId="302" priority="831" operator="containsText" text="Under">
      <formula>NOT(ISERROR(SEARCH("Under",BN425)))</formula>
    </cfRule>
  </conditionalFormatting>
  <conditionalFormatting sqref="BN427:BN428 BQ427:BR428">
    <cfRule type="containsText" dxfId="301" priority="814" operator="containsText" text="Under">
      <formula>NOT(ISERROR(SEARCH("Under",BN427)))</formula>
    </cfRule>
    <cfRule type="containsText" dxfId="300" priority="815" operator="containsText" text="Over">
      <formula>NOT(ISERROR(SEARCH("Over",BN427)))</formula>
    </cfRule>
    <cfRule type="containsText" dxfId="299" priority="816" operator="containsText" text="Over">
      <formula>NOT(ISERROR(SEARCH("Over",BN427)))</formula>
    </cfRule>
    <cfRule type="containsText" dxfId="298" priority="817" operator="containsText" text="Under">
      <formula>NOT(ISERROR(SEARCH("Under",BN427)))</formula>
    </cfRule>
  </conditionalFormatting>
  <conditionalFormatting sqref="BN429:BN430 BQ429:BR430">
    <cfRule type="containsText" dxfId="297" priority="800" operator="containsText" text="Under">
      <formula>NOT(ISERROR(SEARCH("Under",BN429)))</formula>
    </cfRule>
    <cfRule type="containsText" dxfId="296" priority="801" operator="containsText" text="Over">
      <formula>NOT(ISERROR(SEARCH("Over",BN429)))</formula>
    </cfRule>
    <cfRule type="containsText" dxfId="295" priority="802" operator="containsText" text="Over">
      <formula>NOT(ISERROR(SEARCH("Over",BN429)))</formula>
    </cfRule>
    <cfRule type="containsText" dxfId="294" priority="803" operator="containsText" text="Under">
      <formula>NOT(ISERROR(SEARCH("Under",BN429)))</formula>
    </cfRule>
  </conditionalFormatting>
  <conditionalFormatting sqref="BN431:BN432 BQ431:BR432">
    <cfRule type="containsText" dxfId="293" priority="786" operator="containsText" text="Under">
      <formula>NOT(ISERROR(SEARCH("Under",BN431)))</formula>
    </cfRule>
    <cfRule type="containsText" dxfId="292" priority="787" operator="containsText" text="Over">
      <formula>NOT(ISERROR(SEARCH("Over",BN431)))</formula>
    </cfRule>
    <cfRule type="containsText" dxfId="291" priority="788" operator="containsText" text="Over">
      <formula>NOT(ISERROR(SEARCH("Over",BN431)))</formula>
    </cfRule>
    <cfRule type="containsText" dxfId="290" priority="789" operator="containsText" text="Under">
      <formula>NOT(ISERROR(SEARCH("Under",BN431)))</formula>
    </cfRule>
  </conditionalFormatting>
  <conditionalFormatting sqref="BN433 BQ433:BR433">
    <cfRule type="containsText" dxfId="289" priority="778" operator="containsText" text="Under">
      <formula>NOT(ISERROR(SEARCH("Under",BN433)))</formula>
    </cfRule>
    <cfRule type="containsText" dxfId="288" priority="779" operator="containsText" text="Over">
      <formula>NOT(ISERROR(SEARCH("Over",BN433)))</formula>
    </cfRule>
    <cfRule type="containsText" dxfId="287" priority="780" operator="containsText" text="Over">
      <formula>NOT(ISERROR(SEARCH("Over",BN433)))</formula>
    </cfRule>
    <cfRule type="containsText" dxfId="286" priority="781" operator="containsText" text="Under">
      <formula>NOT(ISERROR(SEARCH("Under",BN433)))</formula>
    </cfRule>
  </conditionalFormatting>
  <conditionalFormatting sqref="BN434:BN435 BQ434:BR435">
    <cfRule type="containsText" dxfId="285" priority="764" operator="containsText" text="Under">
      <formula>NOT(ISERROR(SEARCH("Under",BN434)))</formula>
    </cfRule>
    <cfRule type="containsText" dxfId="284" priority="765" operator="containsText" text="Over">
      <formula>NOT(ISERROR(SEARCH("Over",BN434)))</formula>
    </cfRule>
    <cfRule type="containsText" dxfId="283" priority="766" operator="containsText" text="Over">
      <formula>NOT(ISERROR(SEARCH("Over",BN434)))</formula>
    </cfRule>
    <cfRule type="containsText" dxfId="282" priority="767" operator="containsText" text="Under">
      <formula>NOT(ISERROR(SEARCH("Under",BN434)))</formula>
    </cfRule>
  </conditionalFormatting>
  <conditionalFormatting sqref="BN436:BN437 BQ436:BR437">
    <cfRule type="containsText" dxfId="281" priority="750" operator="containsText" text="Under">
      <formula>NOT(ISERROR(SEARCH("Under",BN436)))</formula>
    </cfRule>
    <cfRule type="containsText" dxfId="280" priority="751" operator="containsText" text="Over">
      <formula>NOT(ISERROR(SEARCH("Over",BN436)))</formula>
    </cfRule>
    <cfRule type="containsText" dxfId="279" priority="752" operator="containsText" text="Over">
      <formula>NOT(ISERROR(SEARCH("Over",BN436)))</formula>
    </cfRule>
    <cfRule type="containsText" dxfId="278" priority="753" operator="containsText" text="Under">
      <formula>NOT(ISERROR(SEARCH("Under",BN436)))</formula>
    </cfRule>
  </conditionalFormatting>
  <conditionalFormatting sqref="BN438:BN439 BQ438:BR439">
    <cfRule type="containsText" dxfId="277" priority="736" operator="containsText" text="Under">
      <formula>NOT(ISERROR(SEARCH("Under",BN438)))</formula>
    </cfRule>
    <cfRule type="containsText" dxfId="276" priority="737" operator="containsText" text="Over">
      <formula>NOT(ISERROR(SEARCH("Over",BN438)))</formula>
    </cfRule>
    <cfRule type="containsText" dxfId="275" priority="738" operator="containsText" text="Over">
      <formula>NOT(ISERROR(SEARCH("Over",BN438)))</formula>
    </cfRule>
    <cfRule type="containsText" dxfId="274" priority="739" operator="containsText" text="Under">
      <formula>NOT(ISERROR(SEARCH("Under",BN438)))</formula>
    </cfRule>
  </conditionalFormatting>
  <conditionalFormatting sqref="BN440:BN441 BQ440:BR441">
    <cfRule type="containsText" dxfId="273" priority="722" operator="containsText" text="Under">
      <formula>NOT(ISERROR(SEARCH("Under",BN440)))</formula>
    </cfRule>
    <cfRule type="containsText" dxfId="272" priority="723" operator="containsText" text="Over">
      <formula>NOT(ISERROR(SEARCH("Over",BN440)))</formula>
    </cfRule>
    <cfRule type="containsText" dxfId="271" priority="724" operator="containsText" text="Over">
      <formula>NOT(ISERROR(SEARCH("Over",BN440)))</formula>
    </cfRule>
    <cfRule type="containsText" dxfId="270" priority="725" operator="containsText" text="Under">
      <formula>NOT(ISERROR(SEARCH("Under",BN440)))</formula>
    </cfRule>
  </conditionalFormatting>
  <conditionalFormatting sqref="BN442:BN443 BQ442:BR443">
    <cfRule type="containsText" dxfId="269" priority="708" operator="containsText" text="Under">
      <formula>NOT(ISERROR(SEARCH("Under",BN442)))</formula>
    </cfRule>
    <cfRule type="containsText" dxfId="268" priority="709" operator="containsText" text="Over">
      <formula>NOT(ISERROR(SEARCH("Over",BN442)))</formula>
    </cfRule>
    <cfRule type="containsText" dxfId="267" priority="710" operator="containsText" text="Over">
      <formula>NOT(ISERROR(SEARCH("Over",BN442)))</formula>
    </cfRule>
    <cfRule type="containsText" dxfId="266" priority="711" operator="containsText" text="Under">
      <formula>NOT(ISERROR(SEARCH("Under",BN442)))</formula>
    </cfRule>
  </conditionalFormatting>
  <conditionalFormatting sqref="BN444:BN445 BQ444:BR445">
    <cfRule type="containsText" dxfId="265" priority="694" operator="containsText" text="Under">
      <formula>NOT(ISERROR(SEARCH("Under",BN444)))</formula>
    </cfRule>
    <cfRule type="containsText" dxfId="264" priority="695" operator="containsText" text="Over">
      <formula>NOT(ISERROR(SEARCH("Over",BN444)))</formula>
    </cfRule>
    <cfRule type="containsText" dxfId="263" priority="696" operator="containsText" text="Over">
      <formula>NOT(ISERROR(SEARCH("Over",BN444)))</formula>
    </cfRule>
    <cfRule type="containsText" dxfId="262" priority="697" operator="containsText" text="Under">
      <formula>NOT(ISERROR(SEARCH("Under",BN444)))</formula>
    </cfRule>
  </conditionalFormatting>
  <conditionalFormatting sqref="BN446:BN447 BQ446:BR447">
    <cfRule type="containsText" dxfId="261" priority="680" operator="containsText" text="Under">
      <formula>NOT(ISERROR(SEARCH("Under",BN446)))</formula>
    </cfRule>
    <cfRule type="containsText" dxfId="260" priority="681" operator="containsText" text="Over">
      <formula>NOT(ISERROR(SEARCH("Over",BN446)))</formula>
    </cfRule>
    <cfRule type="containsText" dxfId="259" priority="682" operator="containsText" text="Over">
      <formula>NOT(ISERROR(SEARCH("Over",BN446)))</formula>
    </cfRule>
    <cfRule type="containsText" dxfId="258" priority="683" operator="containsText" text="Under">
      <formula>NOT(ISERROR(SEARCH("Under",BN446)))</formula>
    </cfRule>
  </conditionalFormatting>
  <conditionalFormatting sqref="BN448 BQ448:BR448">
    <cfRule type="containsText" dxfId="257" priority="672" operator="containsText" text="Under">
      <formula>NOT(ISERROR(SEARCH("Under",BN448)))</formula>
    </cfRule>
    <cfRule type="containsText" dxfId="256" priority="673" operator="containsText" text="Over">
      <formula>NOT(ISERROR(SEARCH("Over",BN448)))</formula>
    </cfRule>
    <cfRule type="containsText" dxfId="255" priority="674" operator="containsText" text="Over">
      <formula>NOT(ISERROR(SEARCH("Over",BN448)))</formula>
    </cfRule>
    <cfRule type="containsText" dxfId="254" priority="675" operator="containsText" text="Under">
      <formula>NOT(ISERROR(SEARCH("Under",BN448)))</formula>
    </cfRule>
  </conditionalFormatting>
  <conditionalFormatting sqref="BN449:BN450 BQ449:BR450">
    <cfRule type="containsText" dxfId="253" priority="658" operator="containsText" text="Under">
      <formula>NOT(ISERROR(SEARCH("Under",BN449)))</formula>
    </cfRule>
    <cfRule type="containsText" dxfId="252" priority="659" operator="containsText" text="Over">
      <formula>NOT(ISERROR(SEARCH("Over",BN449)))</formula>
    </cfRule>
    <cfRule type="containsText" dxfId="251" priority="660" operator="containsText" text="Over">
      <formula>NOT(ISERROR(SEARCH("Over",BN449)))</formula>
    </cfRule>
    <cfRule type="containsText" dxfId="250" priority="661" operator="containsText" text="Under">
      <formula>NOT(ISERROR(SEARCH("Under",BN449)))</formula>
    </cfRule>
  </conditionalFormatting>
  <conditionalFormatting sqref="BN451:BN452 BQ451:BR452">
    <cfRule type="containsText" dxfId="249" priority="644" operator="containsText" text="Under">
      <formula>NOT(ISERROR(SEARCH("Under",BN451)))</formula>
    </cfRule>
    <cfRule type="containsText" dxfId="248" priority="645" operator="containsText" text="Over">
      <formula>NOT(ISERROR(SEARCH("Over",BN451)))</formula>
    </cfRule>
    <cfRule type="containsText" dxfId="247" priority="646" operator="containsText" text="Over">
      <formula>NOT(ISERROR(SEARCH("Over",BN451)))</formula>
    </cfRule>
    <cfRule type="containsText" dxfId="246" priority="647" operator="containsText" text="Under">
      <formula>NOT(ISERROR(SEARCH("Under",BN451)))</formula>
    </cfRule>
  </conditionalFormatting>
  <conditionalFormatting sqref="BN453:BN454 BQ453:BR454">
    <cfRule type="containsText" dxfId="245" priority="630" operator="containsText" text="Under">
      <formula>NOT(ISERROR(SEARCH("Under",BN453)))</formula>
    </cfRule>
    <cfRule type="containsText" dxfId="244" priority="631" operator="containsText" text="Over">
      <formula>NOT(ISERROR(SEARCH("Over",BN453)))</formula>
    </cfRule>
    <cfRule type="containsText" dxfId="243" priority="632" operator="containsText" text="Over">
      <formula>NOT(ISERROR(SEARCH("Over",BN453)))</formula>
    </cfRule>
    <cfRule type="containsText" dxfId="242" priority="633" operator="containsText" text="Under">
      <formula>NOT(ISERROR(SEARCH("Under",BN453)))</formula>
    </cfRule>
  </conditionalFormatting>
  <conditionalFormatting sqref="BN455:BN456 BQ455:BR456">
    <cfRule type="containsText" dxfId="241" priority="616" operator="containsText" text="Under">
      <formula>NOT(ISERROR(SEARCH("Under",BN455)))</formula>
    </cfRule>
    <cfRule type="containsText" dxfId="240" priority="617" operator="containsText" text="Over">
      <formula>NOT(ISERROR(SEARCH("Over",BN455)))</formula>
    </cfRule>
    <cfRule type="containsText" dxfId="239" priority="618" operator="containsText" text="Over">
      <formula>NOT(ISERROR(SEARCH("Over",BN455)))</formula>
    </cfRule>
    <cfRule type="containsText" dxfId="238" priority="619" operator="containsText" text="Under">
      <formula>NOT(ISERROR(SEARCH("Under",BN455)))</formula>
    </cfRule>
  </conditionalFormatting>
  <conditionalFormatting sqref="BN457:BN458 BQ457:BR458">
    <cfRule type="containsText" dxfId="237" priority="602" operator="containsText" text="Under">
      <formula>NOT(ISERROR(SEARCH("Under",BN457)))</formula>
    </cfRule>
    <cfRule type="containsText" dxfId="236" priority="603" operator="containsText" text="Over">
      <formula>NOT(ISERROR(SEARCH("Over",BN457)))</formula>
    </cfRule>
    <cfRule type="containsText" dxfId="235" priority="604" operator="containsText" text="Over">
      <formula>NOT(ISERROR(SEARCH("Over",BN457)))</formula>
    </cfRule>
    <cfRule type="containsText" dxfId="234" priority="605" operator="containsText" text="Under">
      <formula>NOT(ISERROR(SEARCH("Under",BN457)))</formula>
    </cfRule>
  </conditionalFormatting>
  <conditionalFormatting sqref="BN459:BN460 BQ459:BR460">
    <cfRule type="containsText" dxfId="233" priority="588" operator="containsText" text="Under">
      <formula>NOT(ISERROR(SEARCH("Under",BN459)))</formula>
    </cfRule>
    <cfRule type="containsText" dxfId="232" priority="589" operator="containsText" text="Over">
      <formula>NOT(ISERROR(SEARCH("Over",BN459)))</formula>
    </cfRule>
    <cfRule type="containsText" dxfId="231" priority="590" operator="containsText" text="Over">
      <formula>NOT(ISERROR(SEARCH("Over",BN459)))</formula>
    </cfRule>
    <cfRule type="containsText" dxfId="230" priority="591" operator="containsText" text="Under">
      <formula>NOT(ISERROR(SEARCH("Under",BN459)))</formula>
    </cfRule>
  </conditionalFormatting>
  <conditionalFormatting sqref="BN461:BN462 BQ461:BR462">
    <cfRule type="containsText" dxfId="229" priority="574" operator="containsText" text="Under">
      <formula>NOT(ISERROR(SEARCH("Under",BN461)))</formula>
    </cfRule>
    <cfRule type="containsText" dxfId="228" priority="575" operator="containsText" text="Over">
      <formula>NOT(ISERROR(SEARCH("Over",BN461)))</formula>
    </cfRule>
    <cfRule type="containsText" dxfId="227" priority="576" operator="containsText" text="Over">
      <formula>NOT(ISERROR(SEARCH("Over",BN461)))</formula>
    </cfRule>
    <cfRule type="containsText" dxfId="226" priority="577" operator="containsText" text="Under">
      <formula>NOT(ISERROR(SEARCH("Under",BN461)))</formula>
    </cfRule>
  </conditionalFormatting>
  <conditionalFormatting sqref="BN463 BQ463:BR463">
    <cfRule type="containsText" dxfId="225" priority="566" operator="containsText" text="Under">
      <formula>NOT(ISERROR(SEARCH("Under",BN463)))</formula>
    </cfRule>
    <cfRule type="containsText" dxfId="224" priority="567" operator="containsText" text="Over">
      <formula>NOT(ISERROR(SEARCH("Over",BN463)))</formula>
    </cfRule>
    <cfRule type="containsText" dxfId="223" priority="568" operator="containsText" text="Over">
      <formula>NOT(ISERROR(SEARCH("Over",BN463)))</formula>
    </cfRule>
    <cfRule type="containsText" dxfId="222" priority="569" operator="containsText" text="Under">
      <formula>NOT(ISERROR(SEARCH("Under",BN463)))</formula>
    </cfRule>
  </conditionalFormatting>
  <conditionalFormatting sqref="BN464:BN465 BQ464:BR465">
    <cfRule type="containsText" dxfId="221" priority="552" operator="containsText" text="Under">
      <formula>NOT(ISERROR(SEARCH("Under",BN464)))</formula>
    </cfRule>
    <cfRule type="containsText" dxfId="220" priority="553" operator="containsText" text="Over">
      <formula>NOT(ISERROR(SEARCH("Over",BN464)))</formula>
    </cfRule>
    <cfRule type="containsText" dxfId="219" priority="554" operator="containsText" text="Over">
      <formula>NOT(ISERROR(SEARCH("Over",BN464)))</formula>
    </cfRule>
    <cfRule type="containsText" dxfId="218" priority="555" operator="containsText" text="Under">
      <formula>NOT(ISERROR(SEARCH("Under",BN464)))</formula>
    </cfRule>
  </conditionalFormatting>
  <conditionalFormatting sqref="BN466:BN467 BQ466:BR467">
    <cfRule type="containsText" dxfId="217" priority="538" operator="containsText" text="Under">
      <formula>NOT(ISERROR(SEARCH("Under",BN466)))</formula>
    </cfRule>
    <cfRule type="containsText" dxfId="216" priority="539" operator="containsText" text="Over">
      <formula>NOT(ISERROR(SEARCH("Over",BN466)))</formula>
    </cfRule>
    <cfRule type="containsText" dxfId="215" priority="540" operator="containsText" text="Over">
      <formula>NOT(ISERROR(SEARCH("Over",BN466)))</formula>
    </cfRule>
    <cfRule type="containsText" dxfId="214" priority="541" operator="containsText" text="Under">
      <formula>NOT(ISERROR(SEARCH("Under",BN466)))</formula>
    </cfRule>
  </conditionalFormatting>
  <conditionalFormatting sqref="BN468:BN469 BQ468:BR469">
    <cfRule type="containsText" dxfId="213" priority="524" operator="containsText" text="Under">
      <formula>NOT(ISERROR(SEARCH("Under",BN468)))</formula>
    </cfRule>
    <cfRule type="containsText" dxfId="212" priority="525" operator="containsText" text="Over">
      <formula>NOT(ISERROR(SEARCH("Over",BN468)))</formula>
    </cfRule>
    <cfRule type="containsText" dxfId="211" priority="526" operator="containsText" text="Over">
      <formula>NOT(ISERROR(SEARCH("Over",BN468)))</formula>
    </cfRule>
    <cfRule type="containsText" dxfId="210" priority="527" operator="containsText" text="Under">
      <formula>NOT(ISERROR(SEARCH("Under",BN468)))</formula>
    </cfRule>
  </conditionalFormatting>
  <conditionalFormatting sqref="BN470:BN471 BQ470:BR471">
    <cfRule type="containsText" dxfId="209" priority="510" operator="containsText" text="Under">
      <formula>NOT(ISERROR(SEARCH("Under",BN470)))</formula>
    </cfRule>
    <cfRule type="containsText" dxfId="208" priority="511" operator="containsText" text="Over">
      <formula>NOT(ISERROR(SEARCH("Over",BN470)))</formula>
    </cfRule>
    <cfRule type="containsText" dxfId="207" priority="512" operator="containsText" text="Over">
      <formula>NOT(ISERROR(SEARCH("Over",BN470)))</formula>
    </cfRule>
    <cfRule type="containsText" dxfId="206" priority="513" operator="containsText" text="Under">
      <formula>NOT(ISERROR(SEARCH("Under",BN470)))</formula>
    </cfRule>
  </conditionalFormatting>
  <conditionalFormatting sqref="BN472:BN473 BQ472:BR473">
    <cfRule type="containsText" dxfId="205" priority="496" operator="containsText" text="Under">
      <formula>NOT(ISERROR(SEARCH("Under",BN472)))</formula>
    </cfRule>
    <cfRule type="containsText" dxfId="204" priority="497" operator="containsText" text="Over">
      <formula>NOT(ISERROR(SEARCH("Over",BN472)))</formula>
    </cfRule>
    <cfRule type="containsText" dxfId="203" priority="498" operator="containsText" text="Over">
      <formula>NOT(ISERROR(SEARCH("Over",BN472)))</formula>
    </cfRule>
    <cfRule type="containsText" dxfId="202" priority="499" operator="containsText" text="Under">
      <formula>NOT(ISERROR(SEARCH("Under",BN472)))</formula>
    </cfRule>
  </conditionalFormatting>
  <conditionalFormatting sqref="BN474:BN475 BQ474:BR475">
    <cfRule type="containsText" dxfId="201" priority="482" operator="containsText" text="Under">
      <formula>NOT(ISERROR(SEARCH("Under",BN474)))</formula>
    </cfRule>
    <cfRule type="containsText" dxfId="200" priority="483" operator="containsText" text="Over">
      <formula>NOT(ISERROR(SEARCH("Over",BN474)))</formula>
    </cfRule>
    <cfRule type="containsText" dxfId="199" priority="484" operator="containsText" text="Over">
      <formula>NOT(ISERROR(SEARCH("Over",BN474)))</formula>
    </cfRule>
    <cfRule type="containsText" dxfId="198" priority="485" operator="containsText" text="Under">
      <formula>NOT(ISERROR(SEARCH("Under",BN474)))</formula>
    </cfRule>
  </conditionalFormatting>
  <conditionalFormatting sqref="BN476:BN477 BQ476:BR477">
    <cfRule type="containsText" dxfId="197" priority="468" operator="containsText" text="Under">
      <formula>NOT(ISERROR(SEARCH("Under",BN476)))</formula>
    </cfRule>
    <cfRule type="containsText" dxfId="196" priority="469" operator="containsText" text="Over">
      <formula>NOT(ISERROR(SEARCH("Over",BN476)))</formula>
    </cfRule>
    <cfRule type="containsText" dxfId="195" priority="470" operator="containsText" text="Over">
      <formula>NOT(ISERROR(SEARCH("Over",BN476)))</formula>
    </cfRule>
    <cfRule type="containsText" dxfId="194" priority="471" operator="containsText" text="Under">
      <formula>NOT(ISERROR(SEARCH("Under",BN476)))</formula>
    </cfRule>
  </conditionalFormatting>
  <conditionalFormatting sqref="BN478 BQ478:BR478">
    <cfRule type="containsText" dxfId="193" priority="460" operator="containsText" text="Under">
      <formula>NOT(ISERROR(SEARCH("Under",BN478)))</formula>
    </cfRule>
    <cfRule type="containsText" dxfId="192" priority="461" operator="containsText" text="Over">
      <formula>NOT(ISERROR(SEARCH("Over",BN478)))</formula>
    </cfRule>
    <cfRule type="containsText" dxfId="191" priority="462" operator="containsText" text="Over">
      <formula>NOT(ISERROR(SEARCH("Over",BN478)))</formula>
    </cfRule>
    <cfRule type="containsText" dxfId="190" priority="463" operator="containsText" text="Under">
      <formula>NOT(ISERROR(SEARCH("Under",BN478)))</formula>
    </cfRule>
  </conditionalFormatting>
  <conditionalFormatting sqref="BN479:BN480 BQ479:BR480">
    <cfRule type="containsText" dxfId="189" priority="446" operator="containsText" text="Under">
      <formula>NOT(ISERROR(SEARCH("Under",BN479)))</formula>
    </cfRule>
    <cfRule type="containsText" dxfId="188" priority="447" operator="containsText" text="Over">
      <formula>NOT(ISERROR(SEARCH("Over",BN479)))</formula>
    </cfRule>
    <cfRule type="containsText" dxfId="187" priority="448" operator="containsText" text="Over">
      <formula>NOT(ISERROR(SEARCH("Over",BN479)))</formula>
    </cfRule>
    <cfRule type="containsText" dxfId="186" priority="449" operator="containsText" text="Under">
      <formula>NOT(ISERROR(SEARCH("Under",BN479)))</formula>
    </cfRule>
  </conditionalFormatting>
  <conditionalFormatting sqref="BN481:BN482 BQ481:BR482">
    <cfRule type="containsText" dxfId="185" priority="432" operator="containsText" text="Under">
      <formula>NOT(ISERROR(SEARCH("Under",BN481)))</formula>
    </cfRule>
    <cfRule type="containsText" dxfId="184" priority="433" operator="containsText" text="Over">
      <formula>NOT(ISERROR(SEARCH("Over",BN481)))</formula>
    </cfRule>
    <cfRule type="containsText" dxfId="183" priority="434" operator="containsText" text="Over">
      <formula>NOT(ISERROR(SEARCH("Over",BN481)))</formula>
    </cfRule>
    <cfRule type="containsText" dxfId="182" priority="435" operator="containsText" text="Under">
      <formula>NOT(ISERROR(SEARCH("Under",BN481)))</formula>
    </cfRule>
  </conditionalFormatting>
  <conditionalFormatting sqref="BN483:BN484 BQ483:BR484">
    <cfRule type="containsText" dxfId="181" priority="418" operator="containsText" text="Under">
      <formula>NOT(ISERROR(SEARCH("Under",BN483)))</formula>
    </cfRule>
    <cfRule type="containsText" dxfId="180" priority="419" operator="containsText" text="Over">
      <formula>NOT(ISERROR(SEARCH("Over",BN483)))</formula>
    </cfRule>
    <cfRule type="containsText" dxfId="179" priority="420" operator="containsText" text="Over">
      <formula>NOT(ISERROR(SEARCH("Over",BN483)))</formula>
    </cfRule>
    <cfRule type="containsText" dxfId="178" priority="421" operator="containsText" text="Under">
      <formula>NOT(ISERROR(SEARCH("Under",BN483)))</formula>
    </cfRule>
  </conditionalFormatting>
  <conditionalFormatting sqref="BN485:BN486 BQ485:BR486">
    <cfRule type="containsText" dxfId="177" priority="404" operator="containsText" text="Under">
      <formula>NOT(ISERROR(SEARCH("Under",BN485)))</formula>
    </cfRule>
    <cfRule type="containsText" dxfId="176" priority="405" operator="containsText" text="Over">
      <formula>NOT(ISERROR(SEARCH("Over",BN485)))</formula>
    </cfRule>
    <cfRule type="containsText" dxfId="175" priority="406" operator="containsText" text="Over">
      <formula>NOT(ISERROR(SEARCH("Over",BN485)))</formula>
    </cfRule>
    <cfRule type="containsText" dxfId="174" priority="407" operator="containsText" text="Under">
      <formula>NOT(ISERROR(SEARCH("Under",BN485)))</formula>
    </cfRule>
  </conditionalFormatting>
  <conditionalFormatting sqref="BN487:BN488 BQ487:BR488">
    <cfRule type="containsText" dxfId="173" priority="390" operator="containsText" text="Under">
      <formula>NOT(ISERROR(SEARCH("Under",BN487)))</formula>
    </cfRule>
    <cfRule type="containsText" dxfId="172" priority="391" operator="containsText" text="Over">
      <formula>NOT(ISERROR(SEARCH("Over",BN487)))</formula>
    </cfRule>
    <cfRule type="containsText" dxfId="171" priority="392" operator="containsText" text="Over">
      <formula>NOT(ISERROR(SEARCH("Over",BN487)))</formula>
    </cfRule>
    <cfRule type="containsText" dxfId="170" priority="393" operator="containsText" text="Under">
      <formula>NOT(ISERROR(SEARCH("Under",BN487)))</formula>
    </cfRule>
  </conditionalFormatting>
  <conditionalFormatting sqref="BN489:BN490 BQ489:BR490">
    <cfRule type="containsText" dxfId="169" priority="376" operator="containsText" text="Under">
      <formula>NOT(ISERROR(SEARCH("Under",BN489)))</formula>
    </cfRule>
    <cfRule type="containsText" dxfId="168" priority="377" operator="containsText" text="Over">
      <formula>NOT(ISERROR(SEARCH("Over",BN489)))</formula>
    </cfRule>
    <cfRule type="containsText" dxfId="167" priority="378" operator="containsText" text="Over">
      <formula>NOT(ISERROR(SEARCH("Over",BN489)))</formula>
    </cfRule>
    <cfRule type="containsText" dxfId="166" priority="379" operator="containsText" text="Under">
      <formula>NOT(ISERROR(SEARCH("Under",BN489)))</formula>
    </cfRule>
  </conditionalFormatting>
  <conditionalFormatting sqref="BN491:BN492 BQ491:BR492">
    <cfRule type="containsText" dxfId="165" priority="362" operator="containsText" text="Under">
      <formula>NOT(ISERROR(SEARCH("Under",BN491)))</formula>
    </cfRule>
    <cfRule type="containsText" dxfId="164" priority="363" operator="containsText" text="Over">
      <formula>NOT(ISERROR(SEARCH("Over",BN491)))</formula>
    </cfRule>
    <cfRule type="containsText" dxfId="163" priority="364" operator="containsText" text="Over">
      <formula>NOT(ISERROR(SEARCH("Over",BN491)))</formula>
    </cfRule>
    <cfRule type="containsText" dxfId="162" priority="365" operator="containsText" text="Under">
      <formula>NOT(ISERROR(SEARCH("Under",BN491)))</formula>
    </cfRule>
  </conditionalFormatting>
  <conditionalFormatting sqref="BN493 BQ493:BR493">
    <cfRule type="containsText" dxfId="161" priority="354" operator="containsText" text="Under">
      <formula>NOT(ISERROR(SEARCH("Under",BN493)))</formula>
    </cfRule>
    <cfRule type="containsText" dxfId="160" priority="355" operator="containsText" text="Over">
      <formula>NOT(ISERROR(SEARCH("Over",BN493)))</formula>
    </cfRule>
    <cfRule type="containsText" dxfId="159" priority="356" operator="containsText" text="Over">
      <formula>NOT(ISERROR(SEARCH("Over",BN493)))</formula>
    </cfRule>
    <cfRule type="containsText" dxfId="158" priority="357" operator="containsText" text="Under">
      <formula>NOT(ISERROR(SEARCH("Under",BN493)))</formula>
    </cfRule>
  </conditionalFormatting>
  <conditionalFormatting sqref="BN494:BN495 BQ494:BR495">
    <cfRule type="containsText" dxfId="157" priority="340" operator="containsText" text="Under">
      <formula>NOT(ISERROR(SEARCH("Under",BN494)))</formula>
    </cfRule>
    <cfRule type="containsText" dxfId="156" priority="341" operator="containsText" text="Over">
      <formula>NOT(ISERROR(SEARCH("Over",BN494)))</formula>
    </cfRule>
    <cfRule type="containsText" dxfId="155" priority="342" operator="containsText" text="Over">
      <formula>NOT(ISERROR(SEARCH("Over",BN494)))</formula>
    </cfRule>
    <cfRule type="containsText" dxfId="154" priority="343" operator="containsText" text="Under">
      <formula>NOT(ISERROR(SEARCH("Under",BN494)))</formula>
    </cfRule>
  </conditionalFormatting>
  <conditionalFormatting sqref="BN496:BN497 BQ496:BR497">
    <cfRule type="containsText" dxfId="153" priority="326" operator="containsText" text="Under">
      <formula>NOT(ISERROR(SEARCH("Under",BN496)))</formula>
    </cfRule>
    <cfRule type="containsText" dxfId="152" priority="327" operator="containsText" text="Over">
      <formula>NOT(ISERROR(SEARCH("Over",BN496)))</formula>
    </cfRule>
    <cfRule type="containsText" dxfId="151" priority="328" operator="containsText" text="Over">
      <formula>NOT(ISERROR(SEARCH("Over",BN496)))</formula>
    </cfRule>
    <cfRule type="containsText" dxfId="150" priority="329" operator="containsText" text="Under">
      <formula>NOT(ISERROR(SEARCH("Under",BN496)))</formula>
    </cfRule>
  </conditionalFormatting>
  <conditionalFormatting sqref="BN498:BN499 BQ498:BR499">
    <cfRule type="containsText" dxfId="149" priority="312" operator="containsText" text="Under">
      <formula>NOT(ISERROR(SEARCH("Under",BN498)))</formula>
    </cfRule>
    <cfRule type="containsText" dxfId="148" priority="313" operator="containsText" text="Over">
      <formula>NOT(ISERROR(SEARCH("Over",BN498)))</formula>
    </cfRule>
    <cfRule type="containsText" dxfId="147" priority="314" operator="containsText" text="Over">
      <formula>NOT(ISERROR(SEARCH("Over",BN498)))</formula>
    </cfRule>
    <cfRule type="containsText" dxfId="146" priority="315" operator="containsText" text="Under">
      <formula>NOT(ISERROR(SEARCH("Under",BN498)))</formula>
    </cfRule>
  </conditionalFormatting>
  <conditionalFormatting sqref="BN500:BN501 BQ500:BR501">
    <cfRule type="containsText" dxfId="145" priority="298" operator="containsText" text="Under">
      <formula>NOT(ISERROR(SEARCH("Under",BN500)))</formula>
    </cfRule>
    <cfRule type="containsText" dxfId="144" priority="299" operator="containsText" text="Over">
      <formula>NOT(ISERROR(SEARCH("Over",BN500)))</formula>
    </cfRule>
    <cfRule type="containsText" dxfId="143" priority="300" operator="containsText" text="Over">
      <formula>NOT(ISERROR(SEARCH("Over",BN500)))</formula>
    </cfRule>
    <cfRule type="containsText" dxfId="142" priority="301" operator="containsText" text="Under">
      <formula>NOT(ISERROR(SEARCH("Under",BN500)))</formula>
    </cfRule>
  </conditionalFormatting>
  <conditionalFormatting sqref="BN502:BN503 BQ502:BR503">
    <cfRule type="containsText" dxfId="141" priority="284" operator="containsText" text="Under">
      <formula>NOT(ISERROR(SEARCH("Under",BN502)))</formula>
    </cfRule>
    <cfRule type="containsText" dxfId="140" priority="285" operator="containsText" text="Over">
      <formula>NOT(ISERROR(SEARCH("Over",BN502)))</formula>
    </cfRule>
    <cfRule type="containsText" dxfId="139" priority="286" operator="containsText" text="Over">
      <formula>NOT(ISERROR(SEARCH("Over",BN502)))</formula>
    </cfRule>
    <cfRule type="containsText" dxfId="138" priority="287" operator="containsText" text="Under">
      <formula>NOT(ISERROR(SEARCH("Under",BN502)))</formula>
    </cfRule>
  </conditionalFormatting>
  <conditionalFormatting sqref="BN504:BN505 BQ504:BR505">
    <cfRule type="containsText" dxfId="137" priority="270" operator="containsText" text="Under">
      <formula>NOT(ISERROR(SEARCH("Under",BN504)))</formula>
    </cfRule>
    <cfRule type="containsText" dxfId="136" priority="271" operator="containsText" text="Over">
      <formula>NOT(ISERROR(SEARCH("Over",BN504)))</formula>
    </cfRule>
    <cfRule type="containsText" dxfId="135" priority="272" operator="containsText" text="Over">
      <formula>NOT(ISERROR(SEARCH("Over",BN504)))</formula>
    </cfRule>
    <cfRule type="containsText" dxfId="134" priority="273" operator="containsText" text="Under">
      <formula>NOT(ISERROR(SEARCH("Under",BN504)))</formula>
    </cfRule>
  </conditionalFormatting>
  <conditionalFormatting sqref="BN506:BN507 BQ506:BR507">
    <cfRule type="containsText" dxfId="133" priority="256" operator="containsText" text="Under">
      <formula>NOT(ISERROR(SEARCH("Under",BN506)))</formula>
    </cfRule>
    <cfRule type="containsText" dxfId="132" priority="257" operator="containsText" text="Over">
      <formula>NOT(ISERROR(SEARCH("Over",BN506)))</formula>
    </cfRule>
    <cfRule type="containsText" dxfId="131" priority="258" operator="containsText" text="Over">
      <formula>NOT(ISERROR(SEARCH("Over",BN506)))</formula>
    </cfRule>
    <cfRule type="containsText" dxfId="130" priority="259" operator="containsText" text="Under">
      <formula>NOT(ISERROR(SEARCH("Under",BN506)))</formula>
    </cfRule>
  </conditionalFormatting>
  <conditionalFormatting sqref="BN508 BQ508:BR508">
    <cfRule type="containsText" dxfId="129" priority="248" operator="containsText" text="Under">
      <formula>NOT(ISERROR(SEARCH("Under",BN508)))</formula>
    </cfRule>
    <cfRule type="containsText" dxfId="128" priority="249" operator="containsText" text="Over">
      <formula>NOT(ISERROR(SEARCH("Over",BN508)))</formula>
    </cfRule>
    <cfRule type="containsText" dxfId="127" priority="250" operator="containsText" text="Over">
      <formula>NOT(ISERROR(SEARCH("Over",BN508)))</formula>
    </cfRule>
    <cfRule type="containsText" dxfId="126" priority="251" operator="containsText" text="Under">
      <formula>NOT(ISERROR(SEARCH("Under",BN508)))</formula>
    </cfRule>
  </conditionalFormatting>
  <conditionalFormatting sqref="BN509:BN510 BQ509:BR510">
    <cfRule type="containsText" dxfId="125" priority="234" operator="containsText" text="Under">
      <formula>NOT(ISERROR(SEARCH("Under",BN509)))</formula>
    </cfRule>
    <cfRule type="containsText" dxfId="124" priority="235" operator="containsText" text="Over">
      <formula>NOT(ISERROR(SEARCH("Over",BN509)))</formula>
    </cfRule>
    <cfRule type="containsText" dxfId="123" priority="236" operator="containsText" text="Over">
      <formula>NOT(ISERROR(SEARCH("Over",BN509)))</formula>
    </cfRule>
    <cfRule type="containsText" dxfId="122" priority="237" operator="containsText" text="Under">
      <formula>NOT(ISERROR(SEARCH("Under",BN509)))</formula>
    </cfRule>
  </conditionalFormatting>
  <conditionalFormatting sqref="BN511:BN512 BQ511:BR512">
    <cfRule type="containsText" dxfId="121" priority="220" operator="containsText" text="Under">
      <formula>NOT(ISERROR(SEARCH("Under",BN511)))</formula>
    </cfRule>
    <cfRule type="containsText" dxfId="120" priority="221" operator="containsText" text="Over">
      <formula>NOT(ISERROR(SEARCH("Over",BN511)))</formula>
    </cfRule>
    <cfRule type="containsText" dxfId="119" priority="222" operator="containsText" text="Over">
      <formula>NOT(ISERROR(SEARCH("Over",BN511)))</formula>
    </cfRule>
    <cfRule type="containsText" dxfId="118" priority="223" operator="containsText" text="Under">
      <formula>NOT(ISERROR(SEARCH("Under",BN511)))</formula>
    </cfRule>
  </conditionalFormatting>
  <conditionalFormatting sqref="BN513:BN514 BQ513:BR514">
    <cfRule type="containsText" dxfId="117" priority="206" operator="containsText" text="Under">
      <formula>NOT(ISERROR(SEARCH("Under",BN513)))</formula>
    </cfRule>
    <cfRule type="containsText" dxfId="116" priority="207" operator="containsText" text="Over">
      <formula>NOT(ISERROR(SEARCH("Over",BN513)))</formula>
    </cfRule>
    <cfRule type="containsText" dxfId="115" priority="208" operator="containsText" text="Over">
      <formula>NOT(ISERROR(SEARCH("Over",BN513)))</formula>
    </cfRule>
    <cfRule type="containsText" dxfId="114" priority="209" operator="containsText" text="Under">
      <formula>NOT(ISERROR(SEARCH("Under",BN513)))</formula>
    </cfRule>
  </conditionalFormatting>
  <conditionalFormatting sqref="BN515:BN516 BQ515:BR516">
    <cfRule type="containsText" dxfId="113" priority="192" operator="containsText" text="Under">
      <formula>NOT(ISERROR(SEARCH("Under",BN515)))</formula>
    </cfRule>
    <cfRule type="containsText" dxfId="112" priority="193" operator="containsText" text="Over">
      <formula>NOT(ISERROR(SEARCH("Over",BN515)))</formula>
    </cfRule>
    <cfRule type="containsText" dxfId="111" priority="194" operator="containsText" text="Over">
      <formula>NOT(ISERROR(SEARCH("Over",BN515)))</formula>
    </cfRule>
    <cfRule type="containsText" dxfId="110" priority="195" operator="containsText" text="Under">
      <formula>NOT(ISERROR(SEARCH("Under",BN515)))</formula>
    </cfRule>
  </conditionalFormatting>
  <conditionalFormatting sqref="BN517:BN518 BQ517:BR518">
    <cfRule type="containsText" dxfId="109" priority="178" operator="containsText" text="Under">
      <formula>NOT(ISERROR(SEARCH("Under",BN517)))</formula>
    </cfRule>
    <cfRule type="containsText" dxfId="108" priority="179" operator="containsText" text="Over">
      <formula>NOT(ISERROR(SEARCH("Over",BN517)))</formula>
    </cfRule>
    <cfRule type="containsText" dxfId="107" priority="180" operator="containsText" text="Over">
      <formula>NOT(ISERROR(SEARCH("Over",BN517)))</formula>
    </cfRule>
    <cfRule type="containsText" dxfId="106" priority="181" operator="containsText" text="Under">
      <formula>NOT(ISERROR(SEARCH("Under",BN517)))</formula>
    </cfRule>
  </conditionalFormatting>
  <conditionalFormatting sqref="BN519:BN520 BQ519:BR520">
    <cfRule type="containsText" dxfId="105" priority="164" operator="containsText" text="Under">
      <formula>NOT(ISERROR(SEARCH("Under",BN519)))</formula>
    </cfRule>
    <cfRule type="containsText" dxfId="104" priority="165" operator="containsText" text="Over">
      <formula>NOT(ISERROR(SEARCH("Over",BN519)))</formula>
    </cfRule>
    <cfRule type="containsText" dxfId="103" priority="166" operator="containsText" text="Over">
      <formula>NOT(ISERROR(SEARCH("Over",BN519)))</formula>
    </cfRule>
    <cfRule type="containsText" dxfId="102" priority="167" operator="containsText" text="Under">
      <formula>NOT(ISERROR(SEARCH("Under",BN519)))</formula>
    </cfRule>
  </conditionalFormatting>
  <conditionalFormatting sqref="BN521:BN522 BQ521:BR522">
    <cfRule type="containsText" dxfId="101" priority="150" operator="containsText" text="Under">
      <formula>NOT(ISERROR(SEARCH("Under",BN521)))</formula>
    </cfRule>
    <cfRule type="containsText" dxfId="100" priority="151" operator="containsText" text="Over">
      <formula>NOT(ISERROR(SEARCH("Over",BN521)))</formula>
    </cfRule>
    <cfRule type="containsText" dxfId="99" priority="152" operator="containsText" text="Over">
      <formula>NOT(ISERROR(SEARCH("Over",BN521)))</formula>
    </cfRule>
    <cfRule type="containsText" dxfId="98" priority="153" operator="containsText" text="Under">
      <formula>NOT(ISERROR(SEARCH("Under",BN521)))</formula>
    </cfRule>
  </conditionalFormatting>
  <conditionalFormatting sqref="BN523 BQ523:BR523">
    <cfRule type="containsText" dxfId="97" priority="142" operator="containsText" text="Under">
      <formula>NOT(ISERROR(SEARCH("Under",BN523)))</formula>
    </cfRule>
    <cfRule type="containsText" dxfId="96" priority="143" operator="containsText" text="Over">
      <formula>NOT(ISERROR(SEARCH("Over",BN523)))</formula>
    </cfRule>
    <cfRule type="containsText" dxfId="95" priority="144" operator="containsText" text="Over">
      <formula>NOT(ISERROR(SEARCH("Over",BN523)))</formula>
    </cfRule>
    <cfRule type="containsText" dxfId="94" priority="145" operator="containsText" text="Under">
      <formula>NOT(ISERROR(SEARCH("Under",BN523)))</formula>
    </cfRule>
  </conditionalFormatting>
  <conditionalFormatting sqref="BN524:BN525 BQ524:BR525">
    <cfRule type="containsText" dxfId="93" priority="128" operator="containsText" text="Under">
      <formula>NOT(ISERROR(SEARCH("Under",BN524)))</formula>
    </cfRule>
    <cfRule type="containsText" dxfId="92" priority="129" operator="containsText" text="Over">
      <formula>NOT(ISERROR(SEARCH("Over",BN524)))</formula>
    </cfRule>
    <cfRule type="containsText" dxfId="91" priority="130" operator="containsText" text="Over">
      <formula>NOT(ISERROR(SEARCH("Over",BN524)))</formula>
    </cfRule>
    <cfRule type="containsText" dxfId="90" priority="131" operator="containsText" text="Under">
      <formula>NOT(ISERROR(SEARCH("Under",BN524)))</formula>
    </cfRule>
  </conditionalFormatting>
  <conditionalFormatting sqref="BN526:BN527 BQ526:BR527">
    <cfRule type="containsText" dxfId="89" priority="114" operator="containsText" text="Under">
      <formula>NOT(ISERROR(SEARCH("Under",BN526)))</formula>
    </cfRule>
    <cfRule type="containsText" dxfId="88" priority="115" operator="containsText" text="Over">
      <formula>NOT(ISERROR(SEARCH("Over",BN526)))</formula>
    </cfRule>
    <cfRule type="containsText" dxfId="87" priority="116" operator="containsText" text="Over">
      <formula>NOT(ISERROR(SEARCH("Over",BN526)))</formula>
    </cfRule>
    <cfRule type="containsText" dxfId="86" priority="117" operator="containsText" text="Under">
      <formula>NOT(ISERROR(SEARCH("Under",BN526)))</formula>
    </cfRule>
  </conditionalFormatting>
  <conditionalFormatting sqref="BN528:BN529 BQ528:BR529">
    <cfRule type="containsText" dxfId="85" priority="100" operator="containsText" text="Under">
      <formula>NOT(ISERROR(SEARCH("Under",BN528)))</formula>
    </cfRule>
    <cfRule type="containsText" dxfId="84" priority="101" operator="containsText" text="Over">
      <formula>NOT(ISERROR(SEARCH("Over",BN528)))</formula>
    </cfRule>
    <cfRule type="containsText" dxfId="83" priority="102" operator="containsText" text="Over">
      <formula>NOT(ISERROR(SEARCH("Over",BN528)))</formula>
    </cfRule>
    <cfRule type="containsText" dxfId="82" priority="103" operator="containsText" text="Under">
      <formula>NOT(ISERROR(SEARCH("Under",BN528)))</formula>
    </cfRule>
  </conditionalFormatting>
  <conditionalFormatting sqref="BN530:BN531 BQ530:BR531">
    <cfRule type="containsText" dxfId="81" priority="86" operator="containsText" text="Under">
      <formula>NOT(ISERROR(SEARCH("Under",BN530)))</formula>
    </cfRule>
    <cfRule type="containsText" dxfId="80" priority="87" operator="containsText" text="Over">
      <formula>NOT(ISERROR(SEARCH("Over",BN530)))</formula>
    </cfRule>
    <cfRule type="containsText" dxfId="79" priority="88" operator="containsText" text="Over">
      <formula>NOT(ISERROR(SEARCH("Over",BN530)))</formula>
    </cfRule>
    <cfRule type="containsText" dxfId="78" priority="89" operator="containsText" text="Under">
      <formula>NOT(ISERROR(SEARCH("Under",BN530)))</formula>
    </cfRule>
  </conditionalFormatting>
  <conditionalFormatting sqref="BN532:BN533 BQ532:BR533">
    <cfRule type="containsText" dxfId="77" priority="72" operator="containsText" text="Under">
      <formula>NOT(ISERROR(SEARCH("Under",BN532)))</formula>
    </cfRule>
    <cfRule type="containsText" dxfId="76" priority="73" operator="containsText" text="Over">
      <formula>NOT(ISERROR(SEARCH("Over",BN532)))</formula>
    </cfRule>
    <cfRule type="containsText" dxfId="75" priority="74" operator="containsText" text="Over">
      <formula>NOT(ISERROR(SEARCH("Over",BN532)))</formula>
    </cfRule>
    <cfRule type="containsText" dxfId="74" priority="75" operator="containsText" text="Under">
      <formula>NOT(ISERROR(SEARCH("Under",BN532)))</formula>
    </cfRule>
  </conditionalFormatting>
  <conditionalFormatting sqref="BN534:BN535 BQ534:BR535">
    <cfRule type="containsText" dxfId="73" priority="58" operator="containsText" text="Under">
      <formula>NOT(ISERROR(SEARCH("Under",BN534)))</formula>
    </cfRule>
    <cfRule type="containsText" dxfId="72" priority="59" operator="containsText" text="Over">
      <formula>NOT(ISERROR(SEARCH("Over",BN534)))</formula>
    </cfRule>
    <cfRule type="containsText" dxfId="71" priority="60" operator="containsText" text="Over">
      <formula>NOT(ISERROR(SEARCH("Over",BN534)))</formula>
    </cfRule>
    <cfRule type="containsText" dxfId="70" priority="61" operator="containsText" text="Under">
      <formula>NOT(ISERROR(SEARCH("Under",BN534)))</formula>
    </cfRule>
  </conditionalFormatting>
  <conditionalFormatting sqref="BN536:BN537 BQ536:BR537">
    <cfRule type="containsText" dxfId="69" priority="44" operator="containsText" text="Under">
      <formula>NOT(ISERROR(SEARCH("Under",BN536)))</formula>
    </cfRule>
    <cfRule type="containsText" dxfId="68" priority="45" operator="containsText" text="Over">
      <formula>NOT(ISERROR(SEARCH("Over",BN536)))</formula>
    </cfRule>
    <cfRule type="containsText" dxfId="67" priority="46" operator="containsText" text="Over">
      <formula>NOT(ISERROR(SEARCH("Over",BN536)))</formula>
    </cfRule>
    <cfRule type="containsText" dxfId="66" priority="47" operator="containsText" text="Under">
      <formula>NOT(ISERROR(SEARCH("Under",BN536)))</formula>
    </cfRule>
  </conditionalFormatting>
  <conditionalFormatting sqref="AC346:AC349">
    <cfRule type="duplicateValues" dxfId="65" priority="16130" stopIfTrue="1"/>
  </conditionalFormatting>
  <conditionalFormatting sqref="K335">
    <cfRule type="duplicateValues" dxfId="64" priority="16131"/>
  </conditionalFormatting>
  <conditionalFormatting sqref="K335">
    <cfRule type="duplicateValues" dxfId="63" priority="16132"/>
  </conditionalFormatting>
  <conditionalFormatting sqref="K334">
    <cfRule type="duplicateValues" dxfId="62" priority="16141"/>
  </conditionalFormatting>
  <conditionalFormatting sqref="K334">
    <cfRule type="duplicateValues" dxfId="61" priority="16142"/>
  </conditionalFormatting>
  <conditionalFormatting sqref="K332">
    <cfRule type="duplicateValues" dxfId="60" priority="16169"/>
  </conditionalFormatting>
  <conditionalFormatting sqref="K332">
    <cfRule type="duplicateValues" dxfId="59" priority="16170"/>
  </conditionalFormatting>
  <conditionalFormatting sqref="K333">
    <cfRule type="duplicateValues" dxfId="58" priority="16171"/>
  </conditionalFormatting>
  <conditionalFormatting sqref="K333">
    <cfRule type="duplicateValues" dxfId="57" priority="16172"/>
  </conditionalFormatting>
  <conditionalFormatting sqref="K331">
    <cfRule type="duplicateValues" dxfId="56" priority="16185"/>
  </conditionalFormatting>
  <conditionalFormatting sqref="K331">
    <cfRule type="duplicateValues" dxfId="55" priority="16186"/>
  </conditionalFormatting>
  <conditionalFormatting sqref="K330">
    <cfRule type="duplicateValues" dxfId="54" priority="16197"/>
  </conditionalFormatting>
  <conditionalFormatting sqref="K330">
    <cfRule type="duplicateValues" dxfId="53" priority="16198"/>
  </conditionalFormatting>
  <conditionalFormatting sqref="K329">
    <cfRule type="duplicateValues" dxfId="52" priority="16211"/>
  </conditionalFormatting>
  <conditionalFormatting sqref="K329">
    <cfRule type="duplicateValues" dxfId="51" priority="16212"/>
  </conditionalFormatting>
  <conditionalFormatting sqref="K261:K262">
    <cfRule type="duplicateValues" dxfId="50" priority="16221"/>
  </conditionalFormatting>
  <conditionalFormatting sqref="K261:K262">
    <cfRule type="duplicateValues" dxfId="49" priority="16222"/>
  </conditionalFormatting>
  <conditionalFormatting sqref="K254:K255">
    <cfRule type="duplicateValues" dxfId="48" priority="16231"/>
    <cfRule type="duplicateValues" dxfId="47" priority="16232"/>
  </conditionalFormatting>
  <conditionalFormatting sqref="N643:O643">
    <cfRule type="cellIs" dxfId="46" priority="35" operator="equal">
      <formula>"########"</formula>
    </cfRule>
  </conditionalFormatting>
  <conditionalFormatting sqref="N643:O643">
    <cfRule type="cellIs" dxfId="45" priority="34" stopIfTrue="1" operator="lessThan">
      <formula>0</formula>
    </cfRule>
  </conditionalFormatting>
  <conditionalFormatting sqref="N644:O644">
    <cfRule type="cellIs" dxfId="44" priority="33" operator="equal">
      <formula>"########"</formula>
    </cfRule>
  </conditionalFormatting>
  <conditionalFormatting sqref="N644:O644">
    <cfRule type="cellIs" dxfId="43" priority="32" stopIfTrue="1" operator="lessThan">
      <formula>0</formula>
    </cfRule>
  </conditionalFormatting>
  <conditionalFormatting sqref="BN711 BQ711:BR711">
    <cfRule type="containsText" dxfId="42" priority="28" operator="containsText" text="Under">
      <formula>NOT(ISERROR(SEARCH("Under",BN711)))</formula>
    </cfRule>
    <cfRule type="containsText" dxfId="41" priority="29" operator="containsText" text="Over">
      <formula>NOT(ISERROR(SEARCH("Over",BN711)))</formula>
    </cfRule>
    <cfRule type="containsText" dxfId="40" priority="30" operator="containsText" text="Over">
      <formula>NOT(ISERROR(SEARCH("Over",BN711)))</formula>
    </cfRule>
    <cfRule type="containsText" dxfId="39" priority="31" operator="containsText" text="Under">
      <formula>NOT(ISERROR(SEARCH("Under",BN711)))</formula>
    </cfRule>
  </conditionalFormatting>
  <conditionalFormatting sqref="BN721 BQ721:BR721">
    <cfRule type="containsText" dxfId="38" priority="24" operator="containsText" text="Under">
      <formula>NOT(ISERROR(SEARCH("Under",BN721)))</formula>
    </cfRule>
    <cfRule type="containsText" dxfId="37" priority="25" operator="containsText" text="Over">
      <formula>NOT(ISERROR(SEARCH("Over",BN721)))</formula>
    </cfRule>
    <cfRule type="containsText" dxfId="36" priority="26" operator="containsText" text="Over">
      <formula>NOT(ISERROR(SEARCH("Over",BN721)))</formula>
    </cfRule>
    <cfRule type="containsText" dxfId="35" priority="27" operator="containsText" text="Under">
      <formula>NOT(ISERROR(SEARCH("Under",BN721)))</formula>
    </cfRule>
  </conditionalFormatting>
  <conditionalFormatting sqref="D744">
    <cfRule type="cellIs" dxfId="34" priority="23" operator="equal">
      <formula>"########"</formula>
    </cfRule>
  </conditionalFormatting>
  <conditionalFormatting sqref="D744">
    <cfRule type="cellIs" dxfId="33" priority="22" stopIfTrue="1" operator="lessThan">
      <formula>0</formula>
    </cfRule>
  </conditionalFormatting>
  <conditionalFormatting sqref="D745">
    <cfRule type="cellIs" dxfId="32" priority="21" operator="equal">
      <formula>"########"</formula>
    </cfRule>
  </conditionalFormatting>
  <conditionalFormatting sqref="D745">
    <cfRule type="cellIs" dxfId="31" priority="20" stopIfTrue="1" operator="lessThan">
      <formula>0</formula>
    </cfRule>
  </conditionalFormatting>
  <conditionalFormatting sqref="K744">
    <cfRule type="cellIs" dxfId="30" priority="19" operator="equal">
      <formula>"########"</formula>
    </cfRule>
  </conditionalFormatting>
  <conditionalFormatting sqref="K744">
    <cfRule type="cellIs" dxfId="29" priority="18" stopIfTrue="1" operator="lessThan">
      <formula>0</formula>
    </cfRule>
  </conditionalFormatting>
  <conditionalFormatting sqref="K745">
    <cfRule type="cellIs" dxfId="28" priority="17" operator="equal">
      <formula>"########"</formula>
    </cfRule>
  </conditionalFormatting>
  <conditionalFormatting sqref="K745">
    <cfRule type="cellIs" dxfId="27" priority="16" stopIfTrue="1" operator="lessThan">
      <formula>0</formula>
    </cfRule>
  </conditionalFormatting>
  <conditionalFormatting sqref="V744:X744">
    <cfRule type="cellIs" dxfId="26" priority="15" operator="equal">
      <formula>"########"</formula>
    </cfRule>
  </conditionalFormatting>
  <conditionalFormatting sqref="V744:X744">
    <cfRule type="cellIs" dxfId="25" priority="14" stopIfTrue="1" operator="lessThan">
      <formula>0</formula>
    </cfRule>
  </conditionalFormatting>
  <conditionalFormatting sqref="V745:X745">
    <cfRule type="cellIs" dxfId="24" priority="13" operator="equal">
      <formula>"########"</formula>
    </cfRule>
  </conditionalFormatting>
  <conditionalFormatting sqref="V745:X745">
    <cfRule type="cellIs" dxfId="23" priority="12" stopIfTrue="1" operator="lessThan">
      <formula>0</formula>
    </cfRule>
  </conditionalFormatting>
  <conditionalFormatting sqref="E744">
    <cfRule type="cellIs" dxfId="22" priority="11" operator="equal">
      <formula>"########"</formula>
    </cfRule>
  </conditionalFormatting>
  <conditionalFormatting sqref="E744">
    <cfRule type="cellIs" dxfId="21" priority="10" stopIfTrue="1" operator="lessThan">
      <formula>0</formula>
    </cfRule>
  </conditionalFormatting>
  <conditionalFormatting sqref="E745">
    <cfRule type="cellIs" dxfId="20" priority="9" operator="equal">
      <formula>"########"</formula>
    </cfRule>
  </conditionalFormatting>
  <conditionalFormatting sqref="E745">
    <cfRule type="cellIs" dxfId="19" priority="8" stopIfTrue="1" operator="lessThan">
      <formula>0</formula>
    </cfRule>
  </conditionalFormatting>
  <conditionalFormatting sqref="AN744:AN745">
    <cfRule type="cellIs" dxfId="18" priority="7" operator="equal">
      <formula>"########"</formula>
    </cfRule>
  </conditionalFormatting>
  <conditionalFormatting sqref="AN744:AN745">
    <cfRule type="cellIs" dxfId="17" priority="6" stopIfTrue="1" operator="lessThan">
      <formula>0</formula>
    </cfRule>
  </conditionalFormatting>
  <conditionalFormatting sqref="N744:O744 N745">
    <cfRule type="cellIs" dxfId="16" priority="5" operator="equal">
      <formula>"########"</formula>
    </cfRule>
  </conditionalFormatting>
  <conditionalFormatting sqref="N744:O744 N745">
    <cfRule type="cellIs" dxfId="15" priority="4" stopIfTrue="1" operator="lessThan">
      <formula>0</formula>
    </cfRule>
  </conditionalFormatting>
  <conditionalFormatting sqref="O745">
    <cfRule type="cellIs" dxfId="14" priority="3" operator="equal">
      <formula>"########"</formula>
    </cfRule>
  </conditionalFormatting>
  <conditionalFormatting sqref="O745">
    <cfRule type="cellIs" dxfId="13" priority="2" stopIfTrue="1" operator="lessThan">
      <formula>0</formula>
    </cfRule>
  </conditionalFormatting>
  <conditionalFormatting sqref="L746:L764">
    <cfRule type="duplicateValues" dxfId="12" priority="1"/>
  </conditionalFormatting>
  <dataValidations count="1">
    <dataValidation type="list" allowBlank="1" showInputMessage="1" showErrorMessage="1" sqref="K417:K448 K711 K721" xr:uid="{6704B453-44D4-47EB-B6B1-E8595D97AECB}">
      <formula1>"0 = Disable, 1 = Enable,3 = internal"</formula1>
    </dataValidation>
  </dataValidations>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value!$E$2:$E$11</xm:f>
          </x14:formula1>
          <xm:sqref>AK1:AK343 AK346:AK1048576</xm:sqref>
        </x14:dataValidation>
        <x14:dataValidation type="list" allowBlank="1" showInputMessage="1" showErrorMessage="1" xr:uid="{00000000-0002-0000-0100-000001000000}">
          <x14:formula1>
            <xm:f>value!$K$2:$K$22</xm:f>
          </x14:formula1>
          <xm:sqref>AY1:AY1048576</xm:sqref>
        </x14:dataValidation>
        <x14:dataValidation type="list" allowBlank="1" showInputMessage="1" showErrorMessage="1" xr:uid="{00000000-0002-0000-0100-000002000000}">
          <x14:formula1>
            <xm:f>value!$I$2:$I$7</xm:f>
          </x14:formula1>
          <xm:sqref>AM1:AM1048576</xm:sqref>
        </x14:dataValidation>
        <x14:dataValidation type="list" allowBlank="1" showInputMessage="1" showErrorMessage="1" xr:uid="{00000000-0002-0000-0100-000000000000}">
          <x14:formula1>
            <xm:f>value!$J$2:$J$8</xm:f>
          </x14:formula1>
          <xm:sqref>AW2:AW1048576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R1"/>
  <sheetViews>
    <sheetView workbookViewId="0">
      <selection activeCell="M25" sqref="M25"/>
    </sheetView>
  </sheetViews>
  <sheetFormatPr defaultRowHeight="13.8"/>
  <cols>
    <col min="2" max="2" width="10.09765625" bestFit="1" customWidth="1"/>
    <col min="3" max="3" width="11.09765625" bestFit="1" customWidth="1"/>
    <col min="4" max="4" width="13.59765625" bestFit="1" customWidth="1"/>
    <col min="50" max="50" width="127.19921875" bestFit="1" customWidth="1"/>
    <col min="64" max="64" width="13.69921875" bestFit="1" customWidth="1"/>
    <col min="65" max="65" width="8.8984375" bestFit="1" customWidth="1"/>
    <col min="66" max="66" width="19" bestFit="1" customWidth="1"/>
    <col min="67" max="67" width="16.8984375" bestFit="1" customWidth="1"/>
    <col min="68" max="68" width="8.8984375" bestFit="1" customWidth="1"/>
    <col min="69" max="69" width="14.59765625" bestFit="1" customWidth="1"/>
    <col min="70" max="70" width="5.59765625" bestFit="1" customWidth="1"/>
  </cols>
  <sheetData>
    <row r="1" spans="1:70" s="30" customFormat="1" ht="20.399999999999999">
      <c r="A1" s="29" t="s">
        <v>0</v>
      </c>
      <c r="B1" s="29" t="s">
        <v>1</v>
      </c>
      <c r="C1" s="29" t="s">
        <v>2</v>
      </c>
      <c r="D1" s="29" t="s">
        <v>3</v>
      </c>
      <c r="E1" s="29" t="s">
        <v>4</v>
      </c>
      <c r="F1" s="29" t="s">
        <v>5</v>
      </c>
      <c r="G1" s="29" t="s">
        <v>6</v>
      </c>
      <c r="H1" s="29" t="s">
        <v>37</v>
      </c>
      <c r="I1" s="29" t="s">
        <v>38</v>
      </c>
      <c r="J1" s="29" t="s">
        <v>29</v>
      </c>
      <c r="K1" s="29" t="s">
        <v>30</v>
      </c>
      <c r="L1" s="29" t="s">
        <v>31</v>
      </c>
      <c r="M1" s="29" t="s">
        <v>32</v>
      </c>
      <c r="N1" s="29" t="s">
        <v>7</v>
      </c>
      <c r="O1" s="29" t="s">
        <v>8</v>
      </c>
      <c r="P1" s="29" t="s">
        <v>9</v>
      </c>
      <c r="Q1" s="29" t="s">
        <v>8</v>
      </c>
      <c r="R1" s="29" t="s">
        <v>33</v>
      </c>
      <c r="S1" s="29" t="s">
        <v>39</v>
      </c>
      <c r="T1" s="29" t="s">
        <v>40</v>
      </c>
      <c r="U1" s="29" t="s">
        <v>41</v>
      </c>
      <c r="V1" s="29" t="s">
        <v>34</v>
      </c>
      <c r="W1" s="29" t="s">
        <v>35</v>
      </c>
      <c r="X1" s="29" t="s">
        <v>36</v>
      </c>
      <c r="Y1" s="29" t="s">
        <v>10</v>
      </c>
      <c r="Z1" s="29" t="s">
        <v>12</v>
      </c>
      <c r="AA1" s="29" t="s">
        <v>13</v>
      </c>
      <c r="AB1" s="29" t="s">
        <v>14</v>
      </c>
      <c r="AC1" s="29" t="s">
        <v>15</v>
      </c>
      <c r="AD1" s="29" t="s">
        <v>16</v>
      </c>
      <c r="AE1" s="29" t="s">
        <v>17</v>
      </c>
      <c r="AF1" s="29" t="s">
        <v>18</v>
      </c>
      <c r="AG1" s="29" t="s">
        <v>19</v>
      </c>
      <c r="AH1" s="29" t="s">
        <v>20</v>
      </c>
      <c r="AI1" s="29" t="s">
        <v>21</v>
      </c>
      <c r="AJ1" s="29" t="s">
        <v>64</v>
      </c>
      <c r="AK1" s="55" t="s">
        <v>52</v>
      </c>
      <c r="AL1" s="55" t="s">
        <v>275</v>
      </c>
      <c r="AM1" s="55" t="s">
        <v>22</v>
      </c>
      <c r="AN1" s="66" t="s">
        <v>163</v>
      </c>
      <c r="AO1" s="55" t="s">
        <v>151</v>
      </c>
      <c r="AP1" s="56" t="s">
        <v>53</v>
      </c>
      <c r="AQ1" s="55" t="s">
        <v>63</v>
      </c>
      <c r="AR1" s="55" t="s">
        <v>23</v>
      </c>
      <c r="AS1" s="55" t="s">
        <v>24</v>
      </c>
      <c r="AT1" s="55" t="s">
        <v>25</v>
      </c>
      <c r="AU1" s="55" t="s">
        <v>26</v>
      </c>
      <c r="AV1" s="55" t="s">
        <v>27</v>
      </c>
      <c r="AW1" s="55" t="s">
        <v>89</v>
      </c>
      <c r="AX1" s="55" t="s">
        <v>28</v>
      </c>
      <c r="AY1" s="55" t="s">
        <v>88</v>
      </c>
      <c r="AZ1" s="55" t="s">
        <v>71</v>
      </c>
      <c r="BA1" s="55" t="s">
        <v>50</v>
      </c>
      <c r="BB1" s="55" t="s">
        <v>134</v>
      </c>
      <c r="BC1" s="55" t="s">
        <v>135</v>
      </c>
      <c r="BD1" s="55" t="s">
        <v>67</v>
      </c>
      <c r="BE1" s="74" t="s">
        <v>147</v>
      </c>
      <c r="BF1" s="75" t="s">
        <v>148</v>
      </c>
      <c r="BG1" s="76" t="s">
        <v>152</v>
      </c>
      <c r="BH1" s="76" t="s">
        <v>154</v>
      </c>
      <c r="BI1" s="67" t="s">
        <v>149</v>
      </c>
      <c r="BJ1" s="76" t="s">
        <v>153</v>
      </c>
      <c r="BK1" s="76" t="s">
        <v>150</v>
      </c>
      <c r="BL1" s="29" t="s">
        <v>122</v>
      </c>
      <c r="BM1" s="29" t="s">
        <v>123</v>
      </c>
      <c r="BN1" s="44" t="s">
        <v>125</v>
      </c>
      <c r="BO1" s="29" t="s">
        <v>124</v>
      </c>
      <c r="BP1" s="29" t="s">
        <v>123</v>
      </c>
      <c r="BQ1" s="44" t="s">
        <v>126</v>
      </c>
      <c r="BR1" s="65" t="s">
        <v>121</v>
      </c>
    </row>
  </sheetData>
  <conditionalFormatting sqref="BN1 BQ1">
    <cfRule type="containsText" dxfId="11" priority="49" operator="containsText" text="Under">
      <formula>NOT(ISERROR(SEARCH("Under",BN1)))</formula>
    </cfRule>
    <cfRule type="containsText" dxfId="10" priority="50" operator="containsText" text="Over">
      <formula>NOT(ISERROR(SEARCH("Over",BN1)))</formula>
    </cfRule>
    <cfRule type="containsText" dxfId="9" priority="51" operator="containsText" text="Over">
      <formula>NOT(ISERROR(SEARCH("Over",BN1)))</formula>
    </cfRule>
    <cfRule type="containsText" dxfId="8" priority="52" operator="containsText" text="Under">
      <formula>NOT(ISERROR(SEARCH("Under",BN1)))</formula>
    </cfRule>
  </conditionalFormatting>
  <conditionalFormatting sqref="AP1">
    <cfRule type="containsText" dxfId="7" priority="45" operator="containsText" text="Under">
      <formula>NOT(ISERROR(SEARCH("Under",AP1)))</formula>
    </cfRule>
    <cfRule type="containsText" dxfId="6" priority="46" operator="containsText" text="Over">
      <formula>NOT(ISERROR(SEARCH("Over",AP1)))</formula>
    </cfRule>
    <cfRule type="containsText" dxfId="5" priority="47" operator="containsText" text="Over">
      <formula>NOT(ISERROR(SEARCH("Over",AP1)))</formula>
    </cfRule>
    <cfRule type="containsText" dxfId="4" priority="48" operator="containsText" text="Under">
      <formula>NOT(ISERROR(SEARCH("Under",AP1)))</formula>
    </cfRule>
  </conditionalFormatting>
  <conditionalFormatting sqref="BR1">
    <cfRule type="containsText" dxfId="3" priority="41" operator="containsText" text="Under">
      <formula>NOT(ISERROR(SEARCH("Under",BR1)))</formula>
    </cfRule>
    <cfRule type="containsText" dxfId="2" priority="42" operator="containsText" text="Over">
      <formula>NOT(ISERROR(SEARCH("Over",BR1)))</formula>
    </cfRule>
    <cfRule type="containsText" dxfId="1" priority="43" operator="containsText" text="Over">
      <formula>NOT(ISERROR(SEARCH("Over",BR1)))</formula>
    </cfRule>
    <cfRule type="containsText" dxfId="0" priority="44" operator="containsText" text="Under">
      <formula>NOT(ISERROR(SEARCH("Under",BR1)))</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value!$E$2:$E$11</xm:f>
          </x14:formula1>
          <xm:sqref>AK1</xm:sqref>
        </x14:dataValidation>
        <x14:dataValidation type="list" allowBlank="1" showInputMessage="1" showErrorMessage="1" xr:uid="{00000000-0002-0000-0200-000001000000}">
          <x14:formula1>
            <xm:f>value!$I$2:$I$7</xm:f>
          </x14:formula1>
          <xm:sqref>AM1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02"/>
  <sheetViews>
    <sheetView topLeftCell="D1" workbookViewId="0">
      <selection activeCell="J19" sqref="J19"/>
    </sheetView>
  </sheetViews>
  <sheetFormatPr defaultRowHeight="13.8"/>
  <cols>
    <col min="1" max="2" width="0" style="33" hidden="1" customWidth="1"/>
    <col min="3" max="3" width="8.8984375" style="43" hidden="1" customWidth="1"/>
    <col min="4" max="4" width="8.8984375" bestFit="1" customWidth="1"/>
    <col min="5" max="5" width="13.3984375" bestFit="1" customWidth="1"/>
    <col min="6" max="7" width="11.8984375" style="43" customWidth="1"/>
    <col min="8" max="8" width="9.3984375" style="47" bestFit="1" customWidth="1"/>
    <col min="9" max="9" width="16.09765625" style="45" bestFit="1" customWidth="1"/>
    <col min="10" max="10" width="16.09765625" style="43" bestFit="1" customWidth="1"/>
    <col min="11" max="11" width="24" style="43" bestFit="1" customWidth="1"/>
    <col min="12" max="12" width="16.09765625" style="43" bestFit="1" customWidth="1"/>
    <col min="13" max="13" width="12.09765625" style="43" bestFit="1" customWidth="1"/>
  </cols>
  <sheetData>
    <row r="1" spans="1:13">
      <c r="A1" s="31" t="s">
        <v>118</v>
      </c>
      <c r="B1" s="31" t="s">
        <v>89</v>
      </c>
      <c r="C1" s="34" t="s">
        <v>89</v>
      </c>
      <c r="D1" s="34" t="s">
        <v>53</v>
      </c>
      <c r="E1" s="68" t="s">
        <v>52</v>
      </c>
      <c r="F1" s="68" t="s">
        <v>131</v>
      </c>
      <c r="G1" s="68" t="s">
        <v>132</v>
      </c>
      <c r="H1" s="71" t="s">
        <v>121</v>
      </c>
      <c r="I1" s="51" t="s">
        <v>22</v>
      </c>
      <c r="J1" s="40" t="s">
        <v>89</v>
      </c>
      <c r="K1" s="40" t="s">
        <v>88</v>
      </c>
      <c r="L1" s="40" t="s">
        <v>163</v>
      </c>
      <c r="M1" s="40" t="s">
        <v>164</v>
      </c>
    </row>
    <row r="2" spans="1:13">
      <c r="A2" s="32">
        <v>0</v>
      </c>
      <c r="B2" s="32" t="s">
        <v>119</v>
      </c>
      <c r="C2" s="36" t="s">
        <v>119</v>
      </c>
      <c r="D2" s="35" t="s">
        <v>59</v>
      </c>
      <c r="E2" s="83" t="s">
        <v>55</v>
      </c>
      <c r="F2" s="73">
        <v>44228</v>
      </c>
      <c r="G2" s="73">
        <v>44231</v>
      </c>
      <c r="H2" s="72">
        <v>1</v>
      </c>
      <c r="I2" s="54" t="s">
        <v>241</v>
      </c>
      <c r="J2" s="54" t="s">
        <v>47</v>
      </c>
      <c r="K2" s="54" t="s">
        <v>48</v>
      </c>
      <c r="L2" s="52" t="s">
        <v>165</v>
      </c>
      <c r="M2" s="52" t="s">
        <v>62</v>
      </c>
    </row>
    <row r="3" spans="1:13">
      <c r="A3" s="32">
        <v>1</v>
      </c>
      <c r="B3" s="32" t="s">
        <v>119</v>
      </c>
      <c r="C3" s="36" t="s">
        <v>120</v>
      </c>
      <c r="D3" s="35" t="s">
        <v>60</v>
      </c>
      <c r="E3" s="83" t="s">
        <v>155</v>
      </c>
      <c r="F3" s="73">
        <v>44232</v>
      </c>
      <c r="G3" s="73">
        <v>44238</v>
      </c>
      <c r="H3" s="72">
        <v>2</v>
      </c>
      <c r="I3" s="52" t="s">
        <v>242</v>
      </c>
      <c r="J3" s="52" t="s">
        <v>144</v>
      </c>
      <c r="K3" s="52" t="s">
        <v>117</v>
      </c>
      <c r="L3" s="52" t="s">
        <v>166</v>
      </c>
      <c r="M3" s="52" t="s">
        <v>62</v>
      </c>
    </row>
    <row r="4" spans="1:13">
      <c r="A4" s="32">
        <v>2</v>
      </c>
      <c r="B4" s="32" t="s">
        <v>119</v>
      </c>
      <c r="C4" s="36"/>
      <c r="D4" s="35"/>
      <c r="E4" s="83" t="s">
        <v>156</v>
      </c>
      <c r="F4" s="73">
        <v>44239</v>
      </c>
      <c r="G4" s="73">
        <v>44245</v>
      </c>
      <c r="H4" s="72">
        <v>3</v>
      </c>
      <c r="I4" s="52" t="s">
        <v>243</v>
      </c>
      <c r="J4" s="52" t="s">
        <v>145</v>
      </c>
      <c r="K4" s="52" t="s">
        <v>138</v>
      </c>
      <c r="L4" s="52" t="s">
        <v>167</v>
      </c>
      <c r="M4" s="52" t="s">
        <v>62</v>
      </c>
    </row>
    <row r="5" spans="1:13">
      <c r="A5" s="32">
        <v>3</v>
      </c>
      <c r="B5" s="32" t="s">
        <v>119</v>
      </c>
      <c r="C5" s="36"/>
      <c r="D5" s="35"/>
      <c r="E5" s="83" t="s">
        <v>157</v>
      </c>
      <c r="F5" s="73">
        <v>44246</v>
      </c>
      <c r="G5" s="73">
        <v>44252</v>
      </c>
      <c r="H5" s="72">
        <v>4</v>
      </c>
      <c r="I5" s="52" t="s">
        <v>244</v>
      </c>
      <c r="J5" s="52" t="s">
        <v>277</v>
      </c>
      <c r="K5" s="52" t="s">
        <v>74</v>
      </c>
      <c r="L5" s="52" t="s">
        <v>168</v>
      </c>
      <c r="M5" s="52" t="s">
        <v>62</v>
      </c>
    </row>
    <row r="6" spans="1:13">
      <c r="A6" s="32">
        <v>4</v>
      </c>
      <c r="B6" s="32" t="s">
        <v>119</v>
      </c>
      <c r="C6" s="36"/>
      <c r="D6" s="35"/>
      <c r="E6" s="83" t="s">
        <v>158</v>
      </c>
      <c r="F6" s="73">
        <v>44253</v>
      </c>
      <c r="G6" s="73">
        <v>44255</v>
      </c>
      <c r="H6" s="72">
        <v>5</v>
      </c>
      <c r="I6" s="52" t="s">
        <v>245</v>
      </c>
      <c r="J6" s="52" t="s">
        <v>146</v>
      </c>
      <c r="K6" s="52" t="s">
        <v>75</v>
      </c>
      <c r="L6" s="52" t="s">
        <v>169</v>
      </c>
      <c r="M6" s="52" t="s">
        <v>62</v>
      </c>
    </row>
    <row r="7" spans="1:13">
      <c r="A7" s="32">
        <v>5</v>
      </c>
      <c r="B7" s="32" t="s">
        <v>119</v>
      </c>
      <c r="C7" s="36"/>
      <c r="D7" s="35"/>
      <c r="E7" s="83" t="s">
        <v>159</v>
      </c>
      <c r="F7" s="73">
        <v>44256</v>
      </c>
      <c r="G7" s="73">
        <v>44259</v>
      </c>
      <c r="H7" s="72">
        <v>1</v>
      </c>
      <c r="I7" s="52" t="s">
        <v>246</v>
      </c>
      <c r="J7" s="52" t="s">
        <v>276</v>
      </c>
      <c r="K7" s="52" t="s">
        <v>76</v>
      </c>
      <c r="L7" s="52" t="s">
        <v>170</v>
      </c>
      <c r="M7" s="52" t="s">
        <v>62</v>
      </c>
    </row>
    <row r="8" spans="1:13">
      <c r="A8" s="32">
        <v>6</v>
      </c>
      <c r="B8" s="32" t="s">
        <v>119</v>
      </c>
      <c r="C8" s="36"/>
      <c r="D8" s="35"/>
      <c r="E8" s="83" t="s">
        <v>57</v>
      </c>
      <c r="F8" s="73">
        <v>44260</v>
      </c>
      <c r="G8" s="73">
        <v>44266</v>
      </c>
      <c r="H8" s="72">
        <v>2</v>
      </c>
      <c r="I8" s="52"/>
      <c r="J8" s="52" t="s">
        <v>97</v>
      </c>
      <c r="K8" s="52" t="s">
        <v>77</v>
      </c>
      <c r="L8" s="52" t="s">
        <v>171</v>
      </c>
      <c r="M8" s="52" t="s">
        <v>62</v>
      </c>
    </row>
    <row r="9" spans="1:13">
      <c r="A9" s="32">
        <v>7</v>
      </c>
      <c r="B9" s="32" t="s">
        <v>119</v>
      </c>
      <c r="C9" s="36"/>
      <c r="D9" s="35"/>
      <c r="E9" s="83" t="s">
        <v>160</v>
      </c>
      <c r="F9" s="73">
        <v>44267</v>
      </c>
      <c r="G9" s="73">
        <v>44273</v>
      </c>
      <c r="H9" s="72">
        <v>3</v>
      </c>
      <c r="I9" s="52"/>
      <c r="J9" s="42"/>
      <c r="K9" s="52" t="s">
        <v>78</v>
      </c>
      <c r="L9" s="52" t="s">
        <v>172</v>
      </c>
      <c r="M9" s="52" t="s">
        <v>62</v>
      </c>
    </row>
    <row r="10" spans="1:13">
      <c r="A10" s="32">
        <v>8</v>
      </c>
      <c r="B10" s="32" t="s">
        <v>119</v>
      </c>
      <c r="C10" s="36"/>
      <c r="D10" s="35"/>
      <c r="E10" s="83" t="s">
        <v>161</v>
      </c>
      <c r="F10" s="73">
        <v>44274</v>
      </c>
      <c r="G10" s="73">
        <v>44280</v>
      </c>
      <c r="H10" s="72">
        <v>4</v>
      </c>
      <c r="I10" s="52"/>
      <c r="J10" s="42"/>
      <c r="K10" s="52" t="s">
        <v>116</v>
      </c>
      <c r="L10" s="52" t="s">
        <v>173</v>
      </c>
      <c r="M10" s="52" t="s">
        <v>62</v>
      </c>
    </row>
    <row r="11" spans="1:13">
      <c r="A11" s="32">
        <v>9</v>
      </c>
      <c r="B11" s="32" t="s">
        <v>119</v>
      </c>
      <c r="C11" s="36"/>
      <c r="D11" s="35"/>
      <c r="E11" s="69" t="s">
        <v>162</v>
      </c>
      <c r="F11" s="73">
        <v>44281</v>
      </c>
      <c r="G11" s="73">
        <v>44286</v>
      </c>
      <c r="H11" s="72">
        <v>5</v>
      </c>
      <c r="I11" s="52"/>
      <c r="J11" s="42"/>
      <c r="K11" s="52" t="s">
        <v>79</v>
      </c>
      <c r="L11" s="52" t="s">
        <v>174</v>
      </c>
      <c r="M11" s="52" t="s">
        <v>62</v>
      </c>
    </row>
    <row r="12" spans="1:13">
      <c r="A12" s="41">
        <v>10</v>
      </c>
      <c r="B12" s="41" t="s">
        <v>119</v>
      </c>
      <c r="C12" s="36"/>
      <c r="D12" s="35"/>
      <c r="E12" s="69"/>
      <c r="F12" s="73">
        <v>44287</v>
      </c>
      <c r="G12" s="73">
        <v>44294</v>
      </c>
      <c r="H12" s="72">
        <v>1</v>
      </c>
      <c r="I12" s="52"/>
      <c r="J12" s="42"/>
      <c r="K12" s="52" t="s">
        <v>80</v>
      </c>
      <c r="L12" s="52" t="s">
        <v>175</v>
      </c>
      <c r="M12" s="52" t="s">
        <v>62</v>
      </c>
    </row>
    <row r="13" spans="1:13">
      <c r="A13" s="41">
        <v>11</v>
      </c>
      <c r="B13" s="41" t="s">
        <v>119</v>
      </c>
      <c r="C13" s="36"/>
      <c r="D13" s="35"/>
      <c r="E13" s="69"/>
      <c r="F13" s="73">
        <v>44295</v>
      </c>
      <c r="G13" s="73">
        <v>44301</v>
      </c>
      <c r="H13" s="72">
        <v>2</v>
      </c>
      <c r="I13" s="52"/>
      <c r="J13" s="42"/>
      <c r="K13" s="52" t="s">
        <v>81</v>
      </c>
      <c r="L13" s="52" t="s">
        <v>176</v>
      </c>
      <c r="M13" s="52" t="s">
        <v>62</v>
      </c>
    </row>
    <row r="14" spans="1:13">
      <c r="A14" s="41">
        <v>12</v>
      </c>
      <c r="B14" s="41" t="s">
        <v>119</v>
      </c>
      <c r="C14" s="36"/>
      <c r="D14" s="35"/>
      <c r="E14" s="69"/>
      <c r="F14" s="73">
        <v>44302</v>
      </c>
      <c r="G14" s="73">
        <v>44308</v>
      </c>
      <c r="H14" s="72">
        <v>3</v>
      </c>
      <c r="I14" s="52"/>
      <c r="J14" s="42"/>
      <c r="K14" s="52" t="s">
        <v>68</v>
      </c>
      <c r="L14" s="52" t="s">
        <v>177</v>
      </c>
      <c r="M14" s="52" t="s">
        <v>62</v>
      </c>
    </row>
    <row r="15" spans="1:13">
      <c r="A15" s="41">
        <v>13</v>
      </c>
      <c r="B15" s="41" t="s">
        <v>119</v>
      </c>
      <c r="C15" s="36"/>
      <c r="D15" s="35"/>
      <c r="E15" s="69"/>
      <c r="F15" s="73">
        <v>44309</v>
      </c>
      <c r="G15" s="73">
        <v>44316</v>
      </c>
      <c r="H15" s="72">
        <v>4</v>
      </c>
      <c r="I15" s="52"/>
      <c r="J15" s="42"/>
      <c r="K15" s="52" t="s">
        <v>82</v>
      </c>
      <c r="L15" s="52" t="s">
        <v>178</v>
      </c>
      <c r="M15" s="52" t="s">
        <v>62</v>
      </c>
    </row>
    <row r="16" spans="1:13">
      <c r="A16" s="41">
        <v>14</v>
      </c>
      <c r="B16" s="41" t="s">
        <v>119</v>
      </c>
      <c r="C16" s="36"/>
      <c r="D16" s="35"/>
      <c r="E16" s="69"/>
      <c r="F16" s="73">
        <v>44317</v>
      </c>
      <c r="G16" s="73">
        <v>44322</v>
      </c>
      <c r="H16" s="72">
        <v>1</v>
      </c>
      <c r="I16" s="52"/>
      <c r="J16" s="42"/>
      <c r="K16" s="52" t="s">
        <v>83</v>
      </c>
      <c r="L16" s="52" t="s">
        <v>179</v>
      </c>
      <c r="M16" s="52" t="s">
        <v>62</v>
      </c>
    </row>
    <row r="17" spans="1:13">
      <c r="A17" s="41">
        <v>15</v>
      </c>
      <c r="B17" s="41" t="s">
        <v>119</v>
      </c>
      <c r="C17" s="36"/>
      <c r="D17" s="35"/>
      <c r="E17" s="69"/>
      <c r="F17" s="73">
        <v>44323</v>
      </c>
      <c r="G17" s="73">
        <v>44329</v>
      </c>
      <c r="H17" s="72">
        <v>2</v>
      </c>
      <c r="I17" s="52"/>
      <c r="J17" s="42"/>
      <c r="K17" s="52" t="s">
        <v>84</v>
      </c>
      <c r="L17" s="52" t="s">
        <v>180</v>
      </c>
      <c r="M17" s="52" t="s">
        <v>62</v>
      </c>
    </row>
    <row r="18" spans="1:13">
      <c r="A18" s="41">
        <v>16</v>
      </c>
      <c r="B18" s="41" t="s">
        <v>119</v>
      </c>
      <c r="C18" s="36"/>
      <c r="D18" s="35"/>
      <c r="E18" s="69"/>
      <c r="F18" s="73">
        <v>44330</v>
      </c>
      <c r="G18" s="73">
        <v>44336</v>
      </c>
      <c r="H18" s="72">
        <v>3</v>
      </c>
      <c r="I18" s="52"/>
      <c r="J18" s="42"/>
      <c r="K18" s="52" t="s">
        <v>111</v>
      </c>
      <c r="L18" s="52" t="s">
        <v>181</v>
      </c>
      <c r="M18" s="52" t="s">
        <v>62</v>
      </c>
    </row>
    <row r="19" spans="1:13">
      <c r="A19" s="41">
        <v>17</v>
      </c>
      <c r="B19" s="41" t="s">
        <v>119</v>
      </c>
      <c r="C19" s="36"/>
      <c r="D19" s="35"/>
      <c r="E19" s="69"/>
      <c r="F19" s="73">
        <v>44337</v>
      </c>
      <c r="G19" s="73">
        <v>44343</v>
      </c>
      <c r="H19" s="72">
        <v>4</v>
      </c>
      <c r="I19" s="52"/>
      <c r="J19" s="42"/>
      <c r="K19" s="52" t="s">
        <v>114</v>
      </c>
      <c r="L19" s="52" t="s">
        <v>182</v>
      </c>
      <c r="M19" s="52" t="s">
        <v>62</v>
      </c>
    </row>
    <row r="20" spans="1:13">
      <c r="A20" s="41">
        <v>18</v>
      </c>
      <c r="B20" s="41" t="s">
        <v>119</v>
      </c>
      <c r="C20" s="36"/>
      <c r="D20" s="35"/>
      <c r="E20" s="69"/>
      <c r="F20" s="73">
        <v>44344</v>
      </c>
      <c r="G20" s="73">
        <v>44347</v>
      </c>
      <c r="H20" s="72">
        <v>5</v>
      </c>
      <c r="I20" s="52"/>
      <c r="J20" s="42"/>
      <c r="K20" s="52" t="s">
        <v>85</v>
      </c>
      <c r="L20" s="53" t="s">
        <v>183</v>
      </c>
      <c r="M20" s="53" t="s">
        <v>62</v>
      </c>
    </row>
    <row r="21" spans="1:13">
      <c r="A21" s="41">
        <v>19</v>
      </c>
      <c r="B21" s="41" t="s">
        <v>119</v>
      </c>
      <c r="C21" s="39"/>
      <c r="D21" s="37"/>
      <c r="E21" s="70"/>
      <c r="F21" s="73">
        <v>44348</v>
      </c>
      <c r="G21" s="73">
        <v>44350</v>
      </c>
      <c r="H21" s="72">
        <v>1</v>
      </c>
      <c r="I21" s="53"/>
      <c r="J21" s="38"/>
      <c r="K21" s="53" t="s">
        <v>86</v>
      </c>
      <c r="L21" s="53" t="s">
        <v>184</v>
      </c>
      <c r="M21" s="53" t="s">
        <v>62</v>
      </c>
    </row>
    <row r="22" spans="1:13">
      <c r="A22" s="41">
        <v>20</v>
      </c>
      <c r="B22" s="41" t="s">
        <v>119</v>
      </c>
      <c r="C22" s="39"/>
      <c r="D22" s="37"/>
      <c r="E22" s="70"/>
      <c r="F22" s="73">
        <v>44351</v>
      </c>
      <c r="G22" s="73">
        <v>44357</v>
      </c>
      <c r="H22" s="72">
        <v>2</v>
      </c>
      <c r="I22" s="53"/>
      <c r="J22" s="38"/>
      <c r="K22" s="53" t="s">
        <v>87</v>
      </c>
      <c r="L22" s="53" t="s">
        <v>185</v>
      </c>
      <c r="M22" s="53" t="s">
        <v>62</v>
      </c>
    </row>
    <row r="23" spans="1:13">
      <c r="A23" s="41">
        <v>21</v>
      </c>
      <c r="B23" s="41" t="s">
        <v>119</v>
      </c>
      <c r="C23" s="39"/>
      <c r="D23" s="37"/>
      <c r="E23" s="70"/>
      <c r="F23" s="73">
        <v>44358</v>
      </c>
      <c r="G23" s="73">
        <v>44364</v>
      </c>
      <c r="H23" s="72">
        <v>3</v>
      </c>
      <c r="I23" s="53"/>
      <c r="J23" s="38"/>
      <c r="K23" s="53"/>
      <c r="L23" s="53" t="s">
        <v>186</v>
      </c>
      <c r="M23" s="53" t="s">
        <v>62</v>
      </c>
    </row>
    <row r="24" spans="1:13">
      <c r="A24" s="41">
        <v>22</v>
      </c>
      <c r="B24" s="41" t="s">
        <v>119</v>
      </c>
      <c r="C24" s="39"/>
      <c r="D24" s="37"/>
      <c r="E24" s="70"/>
      <c r="F24" s="73">
        <v>44365</v>
      </c>
      <c r="G24" s="73">
        <v>44371</v>
      </c>
      <c r="H24" s="72">
        <v>4</v>
      </c>
      <c r="I24" s="53"/>
      <c r="J24" s="38"/>
      <c r="K24" s="53"/>
      <c r="L24" s="53" t="s">
        <v>187</v>
      </c>
      <c r="M24" s="53" t="s">
        <v>61</v>
      </c>
    </row>
    <row r="25" spans="1:13">
      <c r="A25" s="41">
        <v>23</v>
      </c>
      <c r="B25" s="41" t="s">
        <v>119</v>
      </c>
      <c r="C25" s="39"/>
      <c r="D25" s="37"/>
      <c r="E25" s="70"/>
      <c r="F25" s="73">
        <v>44372</v>
      </c>
      <c r="G25" s="73">
        <v>44377</v>
      </c>
      <c r="H25" s="72">
        <v>5</v>
      </c>
      <c r="I25" s="53"/>
      <c r="J25" s="38"/>
      <c r="K25" s="53"/>
      <c r="L25" s="53" t="s">
        <v>188</v>
      </c>
      <c r="M25" s="53" t="s">
        <v>62</v>
      </c>
    </row>
    <row r="26" spans="1:13">
      <c r="A26" s="41">
        <v>24</v>
      </c>
      <c r="B26" s="41" t="s">
        <v>119</v>
      </c>
      <c r="C26" s="39"/>
      <c r="D26" s="37"/>
      <c r="E26" s="70"/>
      <c r="F26" s="73">
        <v>44378</v>
      </c>
      <c r="G26" s="73">
        <v>44385</v>
      </c>
      <c r="H26" s="72">
        <v>1</v>
      </c>
      <c r="I26" s="53"/>
      <c r="J26" s="38"/>
      <c r="K26" s="53"/>
      <c r="L26" s="53" t="s">
        <v>189</v>
      </c>
      <c r="M26" s="53" t="s">
        <v>62</v>
      </c>
    </row>
    <row r="27" spans="1:13">
      <c r="A27" s="41">
        <v>25</v>
      </c>
      <c r="B27" s="41" t="s">
        <v>119</v>
      </c>
      <c r="C27" s="39"/>
      <c r="D27" s="37"/>
      <c r="E27" s="70"/>
      <c r="F27" s="73">
        <v>44386</v>
      </c>
      <c r="G27" s="73">
        <v>44392</v>
      </c>
      <c r="H27" s="72">
        <v>2</v>
      </c>
      <c r="I27" s="53"/>
      <c r="J27" s="38"/>
      <c r="K27" s="53"/>
      <c r="L27" s="53" t="s">
        <v>190</v>
      </c>
      <c r="M27" s="53" t="s">
        <v>62</v>
      </c>
    </row>
    <row r="28" spans="1:13">
      <c r="A28" s="41">
        <v>26</v>
      </c>
      <c r="B28" s="41" t="s">
        <v>119</v>
      </c>
      <c r="C28" s="39"/>
      <c r="D28" s="37"/>
      <c r="E28" s="70"/>
      <c r="F28" s="73">
        <v>44393</v>
      </c>
      <c r="G28" s="73">
        <v>44399</v>
      </c>
      <c r="H28" s="72">
        <v>3</v>
      </c>
      <c r="I28" s="53"/>
      <c r="J28" s="38"/>
      <c r="K28" s="53"/>
      <c r="L28" s="53" t="s">
        <v>191</v>
      </c>
      <c r="M28" s="53" t="s">
        <v>62</v>
      </c>
    </row>
    <row r="29" spans="1:13">
      <c r="A29" s="41">
        <v>27</v>
      </c>
      <c r="B29" s="41" t="s">
        <v>119</v>
      </c>
      <c r="C29" s="39"/>
      <c r="D29" s="37"/>
      <c r="E29" s="70"/>
      <c r="F29" s="73">
        <v>44400</v>
      </c>
      <c r="G29" s="73">
        <v>44406</v>
      </c>
      <c r="H29" s="72">
        <v>4</v>
      </c>
      <c r="I29" s="53"/>
      <c r="J29" s="38"/>
      <c r="K29" s="53"/>
      <c r="L29" s="53" t="s">
        <v>192</v>
      </c>
      <c r="M29" s="53" t="s">
        <v>61</v>
      </c>
    </row>
    <row r="30" spans="1:13">
      <c r="A30" s="41">
        <v>28</v>
      </c>
      <c r="B30" s="41" t="s">
        <v>119</v>
      </c>
      <c r="C30" s="39"/>
      <c r="D30" s="37"/>
      <c r="E30" s="70"/>
      <c r="F30" s="73">
        <v>44407</v>
      </c>
      <c r="G30" s="73">
        <v>44408</v>
      </c>
      <c r="H30" s="72">
        <v>5</v>
      </c>
      <c r="I30" s="53"/>
      <c r="J30" s="38"/>
      <c r="K30" s="53"/>
      <c r="L30" s="53" t="s">
        <v>193</v>
      </c>
      <c r="M30" s="53" t="s">
        <v>62</v>
      </c>
    </row>
    <row r="31" spans="1:13">
      <c r="A31" s="41">
        <v>29</v>
      </c>
      <c r="B31" s="41" t="s">
        <v>119</v>
      </c>
      <c r="C31" s="39"/>
      <c r="D31" s="37"/>
      <c r="E31" s="70"/>
      <c r="F31" s="73">
        <v>44409</v>
      </c>
      <c r="G31" s="73">
        <v>44413</v>
      </c>
      <c r="H31" s="72">
        <v>1</v>
      </c>
      <c r="I31" s="53"/>
      <c r="J31" s="38"/>
      <c r="K31" s="53"/>
      <c r="L31" s="53" t="s">
        <v>194</v>
      </c>
      <c r="M31" s="53" t="s">
        <v>62</v>
      </c>
    </row>
    <row r="32" spans="1:13">
      <c r="A32" s="41">
        <v>30</v>
      </c>
      <c r="B32" s="41" t="s">
        <v>119</v>
      </c>
      <c r="C32" s="39"/>
      <c r="D32" s="37"/>
      <c r="E32" s="70"/>
      <c r="F32" s="73">
        <v>44414</v>
      </c>
      <c r="G32" s="73">
        <v>44420</v>
      </c>
      <c r="H32" s="72">
        <v>2</v>
      </c>
      <c r="I32" s="53"/>
      <c r="J32" s="38"/>
      <c r="K32" s="53"/>
      <c r="L32" s="53" t="s">
        <v>195</v>
      </c>
      <c r="M32" s="53" t="s">
        <v>62</v>
      </c>
    </row>
    <row r="33" spans="1:13">
      <c r="A33" s="41">
        <v>31</v>
      </c>
      <c r="B33" s="41" t="s">
        <v>119</v>
      </c>
      <c r="C33" s="39"/>
      <c r="D33" s="37"/>
      <c r="E33" s="70"/>
      <c r="F33" s="73">
        <v>44421</v>
      </c>
      <c r="G33" s="73">
        <v>44427</v>
      </c>
      <c r="H33" s="72">
        <v>3</v>
      </c>
      <c r="I33" s="53"/>
      <c r="J33" s="38"/>
      <c r="K33" s="53"/>
      <c r="L33" s="53" t="s">
        <v>196</v>
      </c>
      <c r="M33" s="53" t="s">
        <v>62</v>
      </c>
    </row>
    <row r="34" spans="1:13">
      <c r="A34" s="41">
        <v>32</v>
      </c>
      <c r="B34" s="41" t="s">
        <v>119</v>
      </c>
      <c r="C34" s="39"/>
      <c r="D34" s="37"/>
      <c r="E34" s="70"/>
      <c r="F34" s="73">
        <v>44428</v>
      </c>
      <c r="G34" s="73">
        <v>44434</v>
      </c>
      <c r="H34" s="72">
        <v>4</v>
      </c>
      <c r="I34" s="53"/>
      <c r="J34" s="38"/>
      <c r="K34" s="53"/>
      <c r="L34" s="53" t="s">
        <v>197</v>
      </c>
      <c r="M34" s="53" t="s">
        <v>62</v>
      </c>
    </row>
    <row r="35" spans="1:13">
      <c r="A35" s="41">
        <v>33</v>
      </c>
      <c r="B35" s="41" t="s">
        <v>119</v>
      </c>
      <c r="C35" s="39"/>
      <c r="D35" s="37"/>
      <c r="E35" s="70"/>
      <c r="F35" s="73">
        <v>44435</v>
      </c>
      <c r="G35" s="73">
        <v>44439</v>
      </c>
      <c r="H35" s="72">
        <v>5</v>
      </c>
      <c r="I35" s="53"/>
      <c r="J35" s="38"/>
      <c r="K35" s="53"/>
      <c r="L35" s="53" t="s">
        <v>198</v>
      </c>
      <c r="M35" s="53" t="s">
        <v>62</v>
      </c>
    </row>
    <row r="36" spans="1:13">
      <c r="A36" s="41">
        <v>34</v>
      </c>
      <c r="B36" s="41" t="s">
        <v>119</v>
      </c>
      <c r="C36" s="39"/>
      <c r="D36" s="37"/>
      <c r="E36" s="70"/>
      <c r="F36" s="73">
        <v>44440</v>
      </c>
      <c r="G36" s="73">
        <v>44441</v>
      </c>
      <c r="H36" s="72">
        <v>1</v>
      </c>
      <c r="I36" s="53"/>
      <c r="J36" s="38"/>
      <c r="K36" s="53"/>
      <c r="L36" s="53" t="s">
        <v>199</v>
      </c>
      <c r="M36" s="53" t="s">
        <v>62</v>
      </c>
    </row>
    <row r="37" spans="1:13">
      <c r="A37" s="41">
        <v>35</v>
      </c>
      <c r="B37" s="41" t="s">
        <v>119</v>
      </c>
      <c r="C37" s="39"/>
      <c r="D37" s="37"/>
      <c r="E37" s="70"/>
      <c r="F37" s="73">
        <v>44442</v>
      </c>
      <c r="G37" s="73">
        <v>44448</v>
      </c>
      <c r="H37" s="72">
        <v>2</v>
      </c>
      <c r="I37" s="53"/>
      <c r="J37" s="38"/>
      <c r="K37" s="53"/>
      <c r="L37" s="53" t="s">
        <v>200</v>
      </c>
      <c r="M37" s="53" t="s">
        <v>62</v>
      </c>
    </row>
    <row r="38" spans="1:13">
      <c r="A38" s="41">
        <v>36</v>
      </c>
      <c r="B38" s="41" t="s">
        <v>119</v>
      </c>
      <c r="C38" s="39"/>
      <c r="D38" s="37"/>
      <c r="E38" s="70"/>
      <c r="F38" s="73">
        <v>44449</v>
      </c>
      <c r="G38" s="73">
        <v>44455</v>
      </c>
      <c r="H38" s="72">
        <v>3</v>
      </c>
      <c r="I38" s="53"/>
      <c r="J38" s="38"/>
      <c r="K38" s="53"/>
      <c r="L38" s="53" t="s">
        <v>201</v>
      </c>
      <c r="M38" s="53" t="s">
        <v>62</v>
      </c>
    </row>
    <row r="39" spans="1:13">
      <c r="A39" s="41">
        <v>37</v>
      </c>
      <c r="B39" s="41" t="s">
        <v>119</v>
      </c>
      <c r="C39" s="39"/>
      <c r="D39" s="37"/>
      <c r="E39" s="70"/>
      <c r="F39" s="73">
        <v>44456</v>
      </c>
      <c r="G39" s="73">
        <v>44462</v>
      </c>
      <c r="H39" s="72">
        <v>4</v>
      </c>
      <c r="I39" s="53"/>
      <c r="J39" s="38"/>
      <c r="K39" s="53"/>
      <c r="L39" s="53" t="s">
        <v>202</v>
      </c>
      <c r="M39" s="53" t="s">
        <v>62</v>
      </c>
    </row>
    <row r="40" spans="1:13">
      <c r="A40" s="41">
        <v>38</v>
      </c>
      <c r="B40" s="41" t="s">
        <v>119</v>
      </c>
      <c r="C40" s="39"/>
      <c r="D40" s="37"/>
      <c r="E40" s="70"/>
      <c r="F40" s="73">
        <v>44463</v>
      </c>
      <c r="G40" s="73">
        <v>44469</v>
      </c>
      <c r="H40" s="72">
        <v>5</v>
      </c>
      <c r="I40" s="53"/>
      <c r="J40" s="38"/>
      <c r="K40" s="53"/>
      <c r="L40" s="53" t="s">
        <v>203</v>
      </c>
      <c r="M40" s="53" t="s">
        <v>62</v>
      </c>
    </row>
    <row r="41" spans="1:13">
      <c r="A41" s="41">
        <v>39</v>
      </c>
      <c r="B41" s="41" t="s">
        <v>119</v>
      </c>
      <c r="C41" s="39"/>
      <c r="D41" s="37"/>
      <c r="E41" s="70"/>
      <c r="F41" s="73">
        <v>44470</v>
      </c>
      <c r="G41" s="73">
        <v>44476</v>
      </c>
      <c r="H41" s="72">
        <v>1</v>
      </c>
      <c r="I41" s="53"/>
      <c r="J41" s="38"/>
      <c r="K41" s="53"/>
      <c r="L41" s="53" t="s">
        <v>204</v>
      </c>
      <c r="M41" s="53" t="s">
        <v>62</v>
      </c>
    </row>
    <row r="42" spans="1:13">
      <c r="A42" s="41">
        <v>40</v>
      </c>
      <c r="B42" s="41" t="s">
        <v>119</v>
      </c>
      <c r="C42" s="39"/>
      <c r="D42" s="37"/>
      <c r="E42" s="70"/>
      <c r="F42" s="73">
        <v>44477</v>
      </c>
      <c r="G42" s="73">
        <v>44483</v>
      </c>
      <c r="H42" s="72">
        <v>2</v>
      </c>
      <c r="I42" s="53"/>
      <c r="J42" s="38"/>
      <c r="K42" s="53"/>
      <c r="L42" s="53" t="s">
        <v>205</v>
      </c>
      <c r="M42" s="52" t="s">
        <v>62</v>
      </c>
    </row>
    <row r="43" spans="1:13">
      <c r="A43" s="41">
        <v>41</v>
      </c>
      <c r="B43" s="41" t="s">
        <v>119</v>
      </c>
      <c r="C43" s="39"/>
      <c r="D43" s="37"/>
      <c r="E43" s="70"/>
      <c r="F43" s="73">
        <v>44484</v>
      </c>
      <c r="G43" s="73">
        <v>44490</v>
      </c>
      <c r="H43" s="72">
        <v>3</v>
      </c>
      <c r="I43" s="53"/>
      <c r="J43" s="38"/>
      <c r="K43" s="53"/>
      <c r="L43" s="53" t="s">
        <v>206</v>
      </c>
      <c r="M43" s="53" t="s">
        <v>62</v>
      </c>
    </row>
    <row r="44" spans="1:13">
      <c r="A44" s="41">
        <v>42</v>
      </c>
      <c r="B44" s="41" t="s">
        <v>119</v>
      </c>
      <c r="C44" s="39"/>
      <c r="D44" s="37"/>
      <c r="E44" s="70"/>
      <c r="F44" s="73">
        <v>44491</v>
      </c>
      <c r="G44" s="73">
        <v>44497</v>
      </c>
      <c r="H44" s="72">
        <v>4</v>
      </c>
      <c r="I44" s="53"/>
      <c r="J44" s="38"/>
      <c r="K44" s="53"/>
      <c r="L44" s="53" t="s">
        <v>207</v>
      </c>
      <c r="M44" s="53" t="s">
        <v>62</v>
      </c>
    </row>
    <row r="45" spans="1:13">
      <c r="A45" s="41">
        <v>43</v>
      </c>
      <c r="B45" s="41" t="s">
        <v>119</v>
      </c>
      <c r="C45" s="39"/>
      <c r="D45" s="37"/>
      <c r="E45" s="70"/>
      <c r="F45" s="73">
        <v>44498</v>
      </c>
      <c r="G45" s="73">
        <v>44500</v>
      </c>
      <c r="H45" s="72">
        <v>5</v>
      </c>
      <c r="I45" s="53"/>
      <c r="J45" s="38"/>
      <c r="K45" s="53"/>
      <c r="L45" s="53" t="s">
        <v>208</v>
      </c>
      <c r="M45" s="53" t="s">
        <v>62</v>
      </c>
    </row>
    <row r="46" spans="1:13">
      <c r="A46" s="41">
        <v>44</v>
      </c>
      <c r="B46" s="41" t="s">
        <v>119</v>
      </c>
      <c r="C46" s="39"/>
      <c r="D46" s="37"/>
      <c r="E46" s="70"/>
      <c r="F46" s="73">
        <v>44501</v>
      </c>
      <c r="G46" s="73">
        <v>44504</v>
      </c>
      <c r="H46" s="72">
        <v>1</v>
      </c>
      <c r="I46" s="53"/>
      <c r="J46" s="38"/>
      <c r="K46" s="53"/>
      <c r="L46" s="53" t="s">
        <v>209</v>
      </c>
      <c r="M46" s="53" t="s">
        <v>62</v>
      </c>
    </row>
    <row r="47" spans="1:13">
      <c r="A47" s="41">
        <v>45</v>
      </c>
      <c r="B47" s="41" t="s">
        <v>119</v>
      </c>
      <c r="C47" s="39"/>
      <c r="D47" s="37"/>
      <c r="E47" s="70"/>
      <c r="F47" s="73">
        <v>44505</v>
      </c>
      <c r="G47" s="73">
        <v>44511</v>
      </c>
      <c r="H47" s="72">
        <v>2</v>
      </c>
      <c r="I47" s="53"/>
      <c r="J47" s="38"/>
      <c r="K47" s="53"/>
      <c r="L47" s="53" t="s">
        <v>210</v>
      </c>
      <c r="M47" s="53" t="s">
        <v>62</v>
      </c>
    </row>
    <row r="48" spans="1:13">
      <c r="A48" s="41">
        <v>46</v>
      </c>
      <c r="B48" s="41" t="s">
        <v>119</v>
      </c>
      <c r="C48" s="39"/>
      <c r="D48" s="37"/>
      <c r="E48" s="70"/>
      <c r="F48" s="73">
        <v>44512</v>
      </c>
      <c r="G48" s="73">
        <v>44518</v>
      </c>
      <c r="H48" s="72">
        <v>3</v>
      </c>
      <c r="I48" s="53"/>
      <c r="J48" s="38"/>
      <c r="K48" s="53"/>
      <c r="L48" s="53" t="s">
        <v>211</v>
      </c>
      <c r="M48" s="53" t="s">
        <v>62</v>
      </c>
    </row>
    <row r="49" spans="1:13">
      <c r="A49" s="41">
        <v>47</v>
      </c>
      <c r="B49" s="41" t="s">
        <v>119</v>
      </c>
      <c r="C49" s="39"/>
      <c r="D49" s="37"/>
      <c r="E49" s="70"/>
      <c r="F49" s="73">
        <v>44519</v>
      </c>
      <c r="G49" s="73">
        <v>44525</v>
      </c>
      <c r="H49" s="72">
        <v>4</v>
      </c>
      <c r="I49" s="53"/>
      <c r="J49" s="38"/>
      <c r="K49" s="53"/>
      <c r="L49" s="53" t="s">
        <v>212</v>
      </c>
      <c r="M49" s="53" t="s">
        <v>62</v>
      </c>
    </row>
    <row r="50" spans="1:13">
      <c r="A50" s="41">
        <v>48</v>
      </c>
      <c r="B50" s="41" t="s">
        <v>119</v>
      </c>
      <c r="C50" s="39"/>
      <c r="D50" s="37"/>
      <c r="E50" s="70"/>
      <c r="F50" s="73">
        <v>44526</v>
      </c>
      <c r="G50" s="73">
        <v>44530</v>
      </c>
      <c r="H50" s="72">
        <v>5</v>
      </c>
      <c r="I50" s="53"/>
      <c r="J50" s="38"/>
      <c r="K50" s="53"/>
      <c r="L50" s="53" t="s">
        <v>213</v>
      </c>
      <c r="M50" s="53" t="s">
        <v>62</v>
      </c>
    </row>
    <row r="51" spans="1:13">
      <c r="A51" s="41">
        <v>49</v>
      </c>
      <c r="B51" s="41" t="s">
        <v>119</v>
      </c>
      <c r="C51" s="39"/>
      <c r="D51" s="37"/>
      <c r="E51" s="70"/>
      <c r="F51" s="73">
        <v>44531</v>
      </c>
      <c r="G51" s="73">
        <v>44532</v>
      </c>
      <c r="H51" s="72">
        <v>1</v>
      </c>
      <c r="I51" s="53"/>
      <c r="J51" s="38"/>
      <c r="K51" s="53"/>
      <c r="L51" s="53" t="s">
        <v>214</v>
      </c>
      <c r="M51" s="53" t="s">
        <v>62</v>
      </c>
    </row>
    <row r="52" spans="1:13">
      <c r="A52" s="41">
        <v>50</v>
      </c>
      <c r="B52" s="41" t="s">
        <v>119</v>
      </c>
      <c r="C52" s="39"/>
      <c r="D52" s="37"/>
      <c r="E52" s="70"/>
      <c r="F52" s="73">
        <v>44533</v>
      </c>
      <c r="G52" s="73">
        <v>44539</v>
      </c>
      <c r="H52" s="72">
        <v>2</v>
      </c>
      <c r="I52" s="53"/>
      <c r="J52" s="38"/>
      <c r="K52" s="53"/>
      <c r="L52" s="53" t="s">
        <v>215</v>
      </c>
      <c r="M52" s="53" t="s">
        <v>62</v>
      </c>
    </row>
    <row r="53" spans="1:13">
      <c r="A53" s="41">
        <v>51</v>
      </c>
      <c r="B53" s="41" t="s">
        <v>119</v>
      </c>
      <c r="C53" s="39"/>
      <c r="D53" s="37"/>
      <c r="E53" s="70"/>
      <c r="F53" s="73">
        <v>44540</v>
      </c>
      <c r="G53" s="73">
        <v>44546</v>
      </c>
      <c r="H53" s="72">
        <v>3</v>
      </c>
      <c r="I53" s="53"/>
      <c r="J53" s="38"/>
      <c r="K53" s="53"/>
      <c r="L53" s="53" t="s">
        <v>216</v>
      </c>
      <c r="M53" s="53" t="s">
        <v>62</v>
      </c>
    </row>
    <row r="54" spans="1:13">
      <c r="A54" s="41">
        <v>52</v>
      </c>
      <c r="B54" s="41" t="s">
        <v>119</v>
      </c>
      <c r="C54" s="39"/>
      <c r="D54" s="37"/>
      <c r="E54" s="70"/>
      <c r="F54" s="73">
        <v>44547</v>
      </c>
      <c r="G54" s="73">
        <v>44553</v>
      </c>
      <c r="H54" s="72">
        <v>4</v>
      </c>
      <c r="I54" s="53"/>
      <c r="J54" s="38"/>
      <c r="K54" s="53"/>
      <c r="L54" s="53" t="s">
        <v>217</v>
      </c>
      <c r="M54" s="53" t="s">
        <v>62</v>
      </c>
    </row>
    <row r="55" spans="1:13">
      <c r="A55" s="41">
        <v>53</v>
      </c>
      <c r="B55" s="41" t="s">
        <v>119</v>
      </c>
      <c r="C55" s="39"/>
      <c r="D55" s="37"/>
      <c r="E55" s="70"/>
      <c r="F55" s="73">
        <v>44554</v>
      </c>
      <c r="G55" s="73">
        <v>44561</v>
      </c>
      <c r="H55" s="72">
        <v>5</v>
      </c>
      <c r="I55" s="53"/>
      <c r="J55" s="38"/>
      <c r="K55" s="53"/>
      <c r="L55" s="53" t="s">
        <v>218</v>
      </c>
      <c r="M55" s="53" t="s">
        <v>62</v>
      </c>
    </row>
    <row r="56" spans="1:13">
      <c r="A56" s="41">
        <v>54</v>
      </c>
      <c r="B56" s="41" t="s">
        <v>119</v>
      </c>
      <c r="C56" s="39"/>
      <c r="D56" s="37"/>
      <c r="E56" s="70"/>
      <c r="F56" s="73">
        <v>44562</v>
      </c>
      <c r="G56" s="73">
        <v>44567</v>
      </c>
      <c r="H56" s="72">
        <v>1</v>
      </c>
      <c r="I56" s="53"/>
      <c r="J56" s="38"/>
      <c r="K56" s="53"/>
      <c r="L56" s="53" t="s">
        <v>219</v>
      </c>
      <c r="M56" s="53" t="s">
        <v>62</v>
      </c>
    </row>
    <row r="57" spans="1:13">
      <c r="A57" s="41">
        <v>55</v>
      </c>
      <c r="B57" s="41" t="s">
        <v>119</v>
      </c>
      <c r="C57" s="39"/>
      <c r="D57" s="37"/>
      <c r="E57" s="70"/>
      <c r="F57" s="73">
        <v>44568</v>
      </c>
      <c r="G57" s="73">
        <v>44574</v>
      </c>
      <c r="H57" s="72">
        <v>2</v>
      </c>
      <c r="I57" s="53"/>
      <c r="J57" s="38"/>
      <c r="K57" s="53"/>
      <c r="L57" s="53" t="s">
        <v>220</v>
      </c>
      <c r="M57" s="53" t="s">
        <v>62</v>
      </c>
    </row>
    <row r="58" spans="1:13">
      <c r="A58" s="41">
        <v>56</v>
      </c>
      <c r="B58" s="41" t="s">
        <v>119</v>
      </c>
      <c r="C58" s="39"/>
      <c r="D58" s="37"/>
      <c r="E58" s="70"/>
      <c r="F58" s="73">
        <v>44575</v>
      </c>
      <c r="G58" s="73">
        <v>44581</v>
      </c>
      <c r="H58" s="72">
        <v>3</v>
      </c>
      <c r="I58" s="53"/>
      <c r="J58" s="38"/>
      <c r="K58" s="53"/>
      <c r="L58" s="53" t="s">
        <v>221</v>
      </c>
      <c r="M58" s="53" t="s">
        <v>62</v>
      </c>
    </row>
    <row r="59" spans="1:13">
      <c r="A59" s="41">
        <v>57</v>
      </c>
      <c r="B59" s="41" t="s">
        <v>119</v>
      </c>
      <c r="C59" s="39"/>
      <c r="D59" s="37"/>
      <c r="E59" s="70"/>
      <c r="F59" s="73">
        <v>44582</v>
      </c>
      <c r="G59" s="73">
        <v>44588</v>
      </c>
      <c r="H59" s="72">
        <v>4</v>
      </c>
      <c r="I59" s="53"/>
      <c r="J59" s="38"/>
      <c r="K59" s="53"/>
      <c r="L59" s="53" t="s">
        <v>222</v>
      </c>
      <c r="M59" s="53" t="s">
        <v>62</v>
      </c>
    </row>
    <row r="60" spans="1:13">
      <c r="A60" s="41">
        <v>58</v>
      </c>
      <c r="B60" s="41" t="s">
        <v>119</v>
      </c>
      <c r="C60" s="39"/>
      <c r="D60" s="37"/>
      <c r="E60" s="70"/>
      <c r="F60" s="73">
        <v>44589</v>
      </c>
      <c r="G60" s="73">
        <v>44592</v>
      </c>
      <c r="H60" s="72">
        <v>5</v>
      </c>
      <c r="I60" s="53"/>
      <c r="J60" s="38"/>
      <c r="K60" s="53"/>
      <c r="L60" s="53" t="s">
        <v>223</v>
      </c>
      <c r="M60" s="53" t="s">
        <v>61</v>
      </c>
    </row>
    <row r="61" spans="1:13">
      <c r="A61" s="41">
        <v>59</v>
      </c>
      <c r="B61" s="41" t="s">
        <v>119</v>
      </c>
      <c r="C61" s="39"/>
      <c r="D61" s="37"/>
      <c r="E61" s="70"/>
      <c r="F61" s="73">
        <v>44593</v>
      </c>
      <c r="G61" s="73">
        <v>44595</v>
      </c>
      <c r="H61" s="72">
        <v>1</v>
      </c>
      <c r="I61" s="53"/>
      <c r="J61" s="38"/>
      <c r="K61" s="53"/>
      <c r="L61" s="53" t="s">
        <v>224</v>
      </c>
      <c r="M61" s="53" t="s">
        <v>62</v>
      </c>
    </row>
    <row r="62" spans="1:13">
      <c r="A62" s="41">
        <v>60</v>
      </c>
      <c r="B62" s="41" t="s">
        <v>119</v>
      </c>
      <c r="C62" s="39"/>
      <c r="D62" s="37"/>
      <c r="E62" s="70"/>
      <c r="F62" s="73">
        <v>44596</v>
      </c>
      <c r="G62" s="73">
        <v>44602</v>
      </c>
      <c r="H62" s="72">
        <v>2</v>
      </c>
      <c r="I62" s="53"/>
      <c r="J62" s="38"/>
      <c r="K62" s="53"/>
      <c r="L62" s="53" t="s">
        <v>225</v>
      </c>
      <c r="M62" s="53" t="s">
        <v>62</v>
      </c>
    </row>
    <row r="63" spans="1:13">
      <c r="A63" s="41">
        <v>61</v>
      </c>
      <c r="B63" s="41" t="s">
        <v>119</v>
      </c>
      <c r="C63" s="39"/>
      <c r="D63" s="37"/>
      <c r="E63" s="70"/>
      <c r="F63" s="73">
        <v>44603</v>
      </c>
      <c r="G63" s="73">
        <v>44609</v>
      </c>
      <c r="H63" s="72">
        <v>3</v>
      </c>
      <c r="I63" s="53"/>
      <c r="J63" s="38"/>
      <c r="K63" s="53"/>
      <c r="L63" s="53" t="s">
        <v>226</v>
      </c>
      <c r="M63" s="53" t="s">
        <v>62</v>
      </c>
    </row>
    <row r="64" spans="1:13">
      <c r="A64" s="41">
        <v>62</v>
      </c>
      <c r="B64" s="41" t="s">
        <v>119</v>
      </c>
      <c r="C64" s="39"/>
      <c r="D64" s="37"/>
      <c r="E64" s="70"/>
      <c r="F64" s="73">
        <v>44610</v>
      </c>
      <c r="G64" s="73">
        <v>44616</v>
      </c>
      <c r="H64" s="72">
        <v>4</v>
      </c>
      <c r="I64" s="53"/>
      <c r="J64" s="38"/>
      <c r="K64" s="53"/>
      <c r="L64" s="53" t="s">
        <v>227</v>
      </c>
      <c r="M64" s="53" t="s">
        <v>62</v>
      </c>
    </row>
    <row r="65" spans="1:13">
      <c r="A65" s="41">
        <v>63</v>
      </c>
      <c r="B65" s="41" t="s">
        <v>119</v>
      </c>
      <c r="C65" s="39"/>
      <c r="D65" s="37"/>
      <c r="E65" s="70"/>
      <c r="F65" s="73">
        <v>44617</v>
      </c>
      <c r="G65" s="73">
        <v>44620</v>
      </c>
      <c r="H65" s="72">
        <v>5</v>
      </c>
      <c r="I65" s="53"/>
      <c r="J65" s="38"/>
      <c r="K65" s="53"/>
      <c r="L65" s="53" t="s">
        <v>228</v>
      </c>
      <c r="M65" s="53" t="s">
        <v>62</v>
      </c>
    </row>
    <row r="66" spans="1:13">
      <c r="A66" s="41">
        <v>64</v>
      </c>
      <c r="B66" s="41" t="s">
        <v>119</v>
      </c>
      <c r="C66" s="39"/>
      <c r="D66" s="37"/>
      <c r="E66" s="70"/>
      <c r="F66" s="73">
        <v>44621</v>
      </c>
      <c r="G66" s="73">
        <v>44623</v>
      </c>
      <c r="H66" s="72">
        <v>1</v>
      </c>
      <c r="I66" s="53"/>
      <c r="J66" s="38"/>
      <c r="K66" s="53"/>
      <c r="L66" s="53" t="s">
        <v>229</v>
      </c>
      <c r="M66" s="53" t="s">
        <v>62</v>
      </c>
    </row>
    <row r="67" spans="1:13">
      <c r="A67" s="41">
        <v>65</v>
      </c>
      <c r="B67" s="41" t="s">
        <v>119</v>
      </c>
      <c r="C67" s="39"/>
      <c r="D67" s="37"/>
      <c r="E67" s="70"/>
      <c r="F67" s="73">
        <v>44624</v>
      </c>
      <c r="G67" s="73">
        <v>44630</v>
      </c>
      <c r="H67" s="72">
        <v>2</v>
      </c>
      <c r="I67" s="53"/>
      <c r="J67" s="38"/>
      <c r="K67" s="53"/>
      <c r="L67" s="53" t="s">
        <v>230</v>
      </c>
      <c r="M67" s="53" t="s">
        <v>62</v>
      </c>
    </row>
    <row r="68" spans="1:13">
      <c r="A68" s="41">
        <v>66</v>
      </c>
      <c r="B68" s="41" t="s">
        <v>119</v>
      </c>
      <c r="C68" s="39"/>
      <c r="D68" s="37"/>
      <c r="E68" s="70"/>
      <c r="F68" s="73">
        <v>44631</v>
      </c>
      <c r="G68" s="73">
        <v>44637</v>
      </c>
      <c r="H68" s="72">
        <v>3</v>
      </c>
      <c r="I68" s="53"/>
      <c r="J68" s="38"/>
      <c r="K68" s="53"/>
      <c r="L68" s="53" t="s">
        <v>231</v>
      </c>
      <c r="M68" s="53" t="s">
        <v>62</v>
      </c>
    </row>
    <row r="69" spans="1:13">
      <c r="A69" s="41">
        <v>67</v>
      </c>
      <c r="B69" s="41" t="s">
        <v>119</v>
      </c>
      <c r="C69" s="39"/>
      <c r="D69" s="37"/>
      <c r="E69" s="70"/>
      <c r="F69" s="73">
        <v>44638</v>
      </c>
      <c r="G69" s="73">
        <v>44644</v>
      </c>
      <c r="H69" s="72">
        <v>4</v>
      </c>
      <c r="I69" s="53"/>
      <c r="J69" s="38"/>
      <c r="K69" s="53"/>
      <c r="L69" s="53" t="s">
        <v>232</v>
      </c>
      <c r="M69" s="53" t="s">
        <v>62</v>
      </c>
    </row>
    <row r="70" spans="1:13">
      <c r="A70" s="41">
        <v>68</v>
      </c>
      <c r="B70" s="41" t="s">
        <v>119</v>
      </c>
      <c r="C70" s="39"/>
      <c r="D70" s="37"/>
      <c r="E70" s="70"/>
      <c r="F70" s="73">
        <v>44645</v>
      </c>
      <c r="G70" s="73">
        <v>44651</v>
      </c>
      <c r="H70" s="72">
        <v>5</v>
      </c>
      <c r="I70" s="53"/>
      <c r="J70" s="38"/>
      <c r="K70" s="53"/>
      <c r="L70" s="53" t="s">
        <v>233</v>
      </c>
      <c r="M70" s="53" t="s">
        <v>62</v>
      </c>
    </row>
    <row r="71" spans="1:13">
      <c r="A71" s="41">
        <v>69</v>
      </c>
      <c r="B71" s="41" t="s">
        <v>119</v>
      </c>
      <c r="C71" s="39"/>
      <c r="D71" s="37"/>
      <c r="E71" s="70"/>
      <c r="F71" s="73">
        <v>44652</v>
      </c>
      <c r="G71" s="73">
        <v>44658</v>
      </c>
      <c r="H71" s="72">
        <v>1</v>
      </c>
      <c r="I71" s="53"/>
      <c r="J71" s="38"/>
      <c r="K71" s="53"/>
      <c r="L71" s="53" t="s">
        <v>234</v>
      </c>
      <c r="M71" s="53" t="s">
        <v>62</v>
      </c>
    </row>
    <row r="72" spans="1:13">
      <c r="A72" s="41">
        <v>70</v>
      </c>
      <c r="B72" s="41" t="s">
        <v>119</v>
      </c>
      <c r="C72" s="39"/>
      <c r="D72" s="37"/>
      <c r="E72" s="70"/>
      <c r="F72" s="73">
        <v>44659</v>
      </c>
      <c r="G72" s="73">
        <v>44665</v>
      </c>
      <c r="H72" s="72">
        <v>2</v>
      </c>
      <c r="I72" s="53"/>
      <c r="J72" s="38"/>
      <c r="K72" s="53"/>
      <c r="L72" s="53" t="s">
        <v>235</v>
      </c>
      <c r="M72" s="53" t="s">
        <v>62</v>
      </c>
    </row>
    <row r="73" spans="1:13">
      <c r="A73" s="41">
        <v>71</v>
      </c>
      <c r="B73" s="41" t="s">
        <v>119</v>
      </c>
      <c r="C73" s="39"/>
      <c r="D73" s="37"/>
      <c r="E73" s="70"/>
      <c r="F73" s="73">
        <v>44666</v>
      </c>
      <c r="G73" s="73">
        <v>44672</v>
      </c>
      <c r="H73" s="72">
        <v>3</v>
      </c>
      <c r="I73" s="53"/>
      <c r="J73" s="38"/>
      <c r="K73" s="53"/>
      <c r="L73" s="53" t="s">
        <v>236</v>
      </c>
      <c r="M73" s="53" t="s">
        <v>62</v>
      </c>
    </row>
    <row r="74" spans="1:13">
      <c r="A74" s="41">
        <v>72</v>
      </c>
      <c r="B74" s="41" t="s">
        <v>119</v>
      </c>
      <c r="C74" s="39"/>
      <c r="D74" s="37"/>
      <c r="E74" s="70"/>
      <c r="F74" s="73">
        <v>44673</v>
      </c>
      <c r="G74" s="73">
        <v>44679</v>
      </c>
      <c r="H74" s="72">
        <v>4</v>
      </c>
      <c r="I74" s="53"/>
      <c r="J74" s="38"/>
      <c r="K74" s="53"/>
      <c r="L74" s="53" t="s">
        <v>237</v>
      </c>
      <c r="M74" s="53" t="s">
        <v>62</v>
      </c>
    </row>
    <row r="75" spans="1:13">
      <c r="A75" s="41">
        <v>73</v>
      </c>
      <c r="B75" s="41" t="s">
        <v>119</v>
      </c>
      <c r="C75" s="39"/>
      <c r="D75" s="37"/>
      <c r="E75" s="70"/>
      <c r="F75" s="73">
        <v>44680</v>
      </c>
      <c r="G75" s="73">
        <v>44681</v>
      </c>
      <c r="H75" s="72">
        <v>5</v>
      </c>
      <c r="I75" s="53"/>
      <c r="J75" s="38"/>
      <c r="K75" s="53"/>
      <c r="L75" s="53" t="s">
        <v>238</v>
      </c>
      <c r="M75" s="53" t="s">
        <v>62</v>
      </c>
    </row>
    <row r="76" spans="1:13">
      <c r="A76" s="41">
        <v>74</v>
      </c>
      <c r="B76" s="41" t="s">
        <v>119</v>
      </c>
      <c r="C76" s="39"/>
      <c r="D76" s="37"/>
      <c r="E76" s="70"/>
      <c r="F76" s="73">
        <v>44682</v>
      </c>
      <c r="G76" s="73">
        <v>44686</v>
      </c>
      <c r="H76" s="72">
        <v>1</v>
      </c>
      <c r="I76" s="53"/>
      <c r="J76" s="38"/>
      <c r="K76" s="53"/>
      <c r="L76" s="53" t="s">
        <v>239</v>
      </c>
      <c r="M76" s="53" t="s">
        <v>62</v>
      </c>
    </row>
    <row r="77" spans="1:13">
      <c r="A77" s="41">
        <v>75</v>
      </c>
      <c r="B77" s="41" t="s">
        <v>119</v>
      </c>
      <c r="C77" s="39"/>
      <c r="D77" s="37"/>
      <c r="E77" s="70"/>
      <c r="F77" s="73">
        <v>44687</v>
      </c>
      <c r="G77" s="73">
        <v>44693</v>
      </c>
      <c r="H77" s="72">
        <v>2</v>
      </c>
      <c r="I77" s="53"/>
      <c r="J77" s="38"/>
      <c r="K77" s="53"/>
      <c r="L77" s="53" t="s">
        <v>240</v>
      </c>
      <c r="M77" s="53" t="s">
        <v>62</v>
      </c>
    </row>
    <row r="78" spans="1:13">
      <c r="A78" s="41">
        <v>76</v>
      </c>
      <c r="B78" s="41" t="s">
        <v>119</v>
      </c>
      <c r="C78" s="39"/>
      <c r="D78" s="37"/>
      <c r="E78" s="70"/>
      <c r="F78" s="73">
        <v>44694</v>
      </c>
      <c r="G78" s="73">
        <v>44700</v>
      </c>
      <c r="H78" s="72">
        <v>3</v>
      </c>
      <c r="I78" s="53"/>
      <c r="J78" s="38"/>
      <c r="K78" s="53"/>
      <c r="L78" s="53" t="s">
        <v>274</v>
      </c>
      <c r="M78" s="53" t="s">
        <v>61</v>
      </c>
    </row>
    <row r="79" spans="1:13">
      <c r="A79" s="41">
        <v>77</v>
      </c>
      <c r="B79" s="41" t="s">
        <v>119</v>
      </c>
      <c r="C79" s="39"/>
      <c r="D79" s="37"/>
      <c r="E79" s="70"/>
      <c r="F79" s="73">
        <v>44701</v>
      </c>
      <c r="G79" s="73">
        <v>44707</v>
      </c>
      <c r="H79" s="72">
        <v>4</v>
      </c>
      <c r="I79" s="53"/>
      <c r="J79" s="38"/>
      <c r="K79" s="53"/>
      <c r="L79" s="53"/>
      <c r="M79" s="53"/>
    </row>
    <row r="80" spans="1:13">
      <c r="A80" s="41">
        <v>78</v>
      </c>
      <c r="B80" s="41" t="s">
        <v>119</v>
      </c>
      <c r="C80" s="39"/>
      <c r="D80" s="37"/>
      <c r="E80" s="70"/>
      <c r="F80" s="73">
        <v>44708</v>
      </c>
      <c r="G80" s="73">
        <v>44712</v>
      </c>
      <c r="H80" s="72">
        <v>5</v>
      </c>
      <c r="I80" s="53"/>
      <c r="J80" s="38"/>
      <c r="K80" s="53"/>
      <c r="L80" s="53"/>
      <c r="M80" s="53"/>
    </row>
    <row r="81" spans="1:13">
      <c r="A81" s="41">
        <v>79</v>
      </c>
      <c r="B81" s="41" t="s">
        <v>119</v>
      </c>
      <c r="C81" s="39"/>
      <c r="D81" s="37"/>
      <c r="E81" s="70"/>
      <c r="F81" s="73">
        <v>44713</v>
      </c>
      <c r="G81" s="73">
        <v>44714</v>
      </c>
      <c r="H81" s="72">
        <v>1</v>
      </c>
      <c r="I81" s="53"/>
      <c r="J81" s="38"/>
      <c r="K81" s="53"/>
      <c r="L81" s="53"/>
      <c r="M81" s="53"/>
    </row>
    <row r="82" spans="1:13">
      <c r="A82" s="41">
        <v>80</v>
      </c>
      <c r="B82" s="41" t="s">
        <v>119</v>
      </c>
      <c r="C82" s="39"/>
      <c r="D82" s="37"/>
      <c r="E82" s="70"/>
      <c r="F82" s="73">
        <v>44715</v>
      </c>
      <c r="G82" s="73">
        <v>44721</v>
      </c>
      <c r="H82" s="72">
        <v>2</v>
      </c>
      <c r="I82" s="53"/>
      <c r="J82" s="38"/>
      <c r="K82" s="53"/>
      <c r="L82" s="53"/>
      <c r="M82" s="53"/>
    </row>
    <row r="83" spans="1:13">
      <c r="A83" s="41">
        <v>81</v>
      </c>
      <c r="B83" s="41" t="s">
        <v>119</v>
      </c>
      <c r="C83" s="39"/>
      <c r="D83" s="37"/>
      <c r="E83" s="70"/>
      <c r="F83" s="73">
        <v>44722</v>
      </c>
      <c r="G83" s="73">
        <v>44728</v>
      </c>
      <c r="H83" s="72">
        <v>3</v>
      </c>
      <c r="I83" s="53"/>
      <c r="J83" s="38"/>
      <c r="K83" s="53"/>
      <c r="L83" s="53"/>
      <c r="M83" s="53"/>
    </row>
    <row r="84" spans="1:13">
      <c r="A84" s="41">
        <v>82</v>
      </c>
      <c r="B84" s="41" t="s">
        <v>119</v>
      </c>
      <c r="C84" s="39"/>
      <c r="D84" s="37"/>
      <c r="E84" s="70"/>
      <c r="F84" s="73">
        <v>44729</v>
      </c>
      <c r="G84" s="73">
        <v>44735</v>
      </c>
      <c r="H84" s="72">
        <v>4</v>
      </c>
      <c r="I84" s="53"/>
      <c r="J84" s="38"/>
      <c r="K84" s="53"/>
      <c r="L84" s="53"/>
      <c r="M84" s="53"/>
    </row>
    <row r="85" spans="1:13">
      <c r="A85" s="41">
        <v>83</v>
      </c>
      <c r="B85" s="41" t="s">
        <v>119</v>
      </c>
      <c r="C85" s="39"/>
      <c r="D85" s="37"/>
      <c r="E85" s="70"/>
      <c r="F85" s="73">
        <v>44736</v>
      </c>
      <c r="G85" s="73">
        <v>44742</v>
      </c>
      <c r="H85" s="72">
        <v>5</v>
      </c>
      <c r="I85" s="53"/>
      <c r="J85" s="38"/>
      <c r="K85" s="53"/>
      <c r="L85" s="53"/>
      <c r="M85" s="53"/>
    </row>
    <row r="86" spans="1:13">
      <c r="A86" s="41">
        <v>84</v>
      </c>
      <c r="B86" s="41" t="s">
        <v>119</v>
      </c>
      <c r="C86" s="39"/>
      <c r="D86" s="37"/>
      <c r="E86" s="70"/>
      <c r="F86" s="73">
        <v>44743</v>
      </c>
      <c r="G86" s="73">
        <v>44749</v>
      </c>
      <c r="H86" s="72">
        <v>1</v>
      </c>
      <c r="I86" s="53"/>
      <c r="J86" s="38"/>
      <c r="K86" s="53"/>
      <c r="L86" s="53"/>
      <c r="M86" s="53"/>
    </row>
    <row r="87" spans="1:13">
      <c r="A87" s="41">
        <v>85</v>
      </c>
      <c r="B87" s="41" t="s">
        <v>119</v>
      </c>
      <c r="C87" s="39"/>
      <c r="D87" s="37"/>
      <c r="E87" s="70"/>
      <c r="F87" s="73">
        <v>44750</v>
      </c>
      <c r="G87" s="73">
        <v>44756</v>
      </c>
      <c r="H87" s="72">
        <v>2</v>
      </c>
      <c r="I87" s="53"/>
      <c r="J87" s="38"/>
      <c r="K87" s="53"/>
      <c r="L87" s="53"/>
      <c r="M87" s="53"/>
    </row>
    <row r="88" spans="1:13">
      <c r="A88" s="41">
        <v>86</v>
      </c>
      <c r="B88" s="41" t="s">
        <v>119</v>
      </c>
      <c r="C88" s="39"/>
      <c r="D88" s="37"/>
      <c r="E88" s="70"/>
      <c r="F88" s="73">
        <v>44757</v>
      </c>
      <c r="G88" s="73">
        <v>44763</v>
      </c>
      <c r="H88" s="72">
        <v>3</v>
      </c>
      <c r="I88" s="53"/>
      <c r="J88" s="38"/>
      <c r="K88" s="53"/>
      <c r="L88" s="53"/>
      <c r="M88" s="53"/>
    </row>
    <row r="89" spans="1:13">
      <c r="A89" s="41">
        <v>87</v>
      </c>
      <c r="B89" s="41" t="s">
        <v>119</v>
      </c>
      <c r="C89" s="39"/>
      <c r="D89" s="37"/>
      <c r="E89" s="70"/>
      <c r="F89" s="73">
        <v>44764</v>
      </c>
      <c r="G89" s="73">
        <v>44770</v>
      </c>
      <c r="H89" s="72">
        <v>4</v>
      </c>
      <c r="I89" s="53"/>
      <c r="J89" s="38"/>
      <c r="K89" s="53"/>
      <c r="L89" s="53"/>
      <c r="M89" s="53"/>
    </row>
    <row r="90" spans="1:13">
      <c r="A90" s="41">
        <v>88</v>
      </c>
      <c r="B90" s="41" t="s">
        <v>119</v>
      </c>
      <c r="C90" s="39"/>
      <c r="D90" s="37"/>
      <c r="E90" s="70"/>
      <c r="F90" s="73">
        <v>44771</v>
      </c>
      <c r="G90" s="73">
        <v>44773</v>
      </c>
      <c r="H90" s="72">
        <v>5</v>
      </c>
      <c r="I90" s="53"/>
      <c r="J90" s="38"/>
      <c r="K90" s="53"/>
      <c r="L90" s="53"/>
      <c r="M90" s="53"/>
    </row>
    <row r="91" spans="1:13">
      <c r="A91" s="41">
        <v>89</v>
      </c>
      <c r="B91" s="41" t="s">
        <v>119</v>
      </c>
      <c r="C91" s="39"/>
      <c r="D91" s="37"/>
      <c r="E91" s="70"/>
      <c r="F91" s="73">
        <v>44774</v>
      </c>
      <c r="G91" s="73">
        <v>44777</v>
      </c>
      <c r="H91" s="72">
        <v>1</v>
      </c>
      <c r="I91" s="53"/>
      <c r="J91" s="38"/>
      <c r="K91" s="53"/>
      <c r="L91" s="53"/>
      <c r="M91" s="53"/>
    </row>
    <row r="92" spans="1:13">
      <c r="A92" s="41">
        <v>90</v>
      </c>
      <c r="B92" s="41" t="s">
        <v>119</v>
      </c>
      <c r="C92" s="39"/>
      <c r="D92" s="37"/>
      <c r="E92" s="70"/>
      <c r="F92" s="73">
        <v>44778</v>
      </c>
      <c r="G92" s="73">
        <v>44784</v>
      </c>
      <c r="H92" s="72">
        <v>2</v>
      </c>
      <c r="I92" s="53"/>
      <c r="J92" s="38"/>
      <c r="K92" s="53"/>
      <c r="L92" s="53"/>
      <c r="M92" s="53"/>
    </row>
    <row r="93" spans="1:13">
      <c r="A93" s="41">
        <v>91</v>
      </c>
      <c r="B93" s="41" t="s">
        <v>119</v>
      </c>
      <c r="C93" s="39"/>
      <c r="D93" s="37"/>
      <c r="E93" s="70"/>
      <c r="F93" s="73">
        <v>44785</v>
      </c>
      <c r="G93" s="73">
        <v>44791</v>
      </c>
      <c r="H93" s="72">
        <v>3</v>
      </c>
      <c r="I93" s="53"/>
      <c r="J93" s="38"/>
      <c r="K93" s="53"/>
      <c r="L93" s="53"/>
      <c r="M93" s="53"/>
    </row>
    <row r="94" spans="1:13">
      <c r="A94" s="41">
        <v>92</v>
      </c>
      <c r="B94" s="41" t="s">
        <v>119</v>
      </c>
      <c r="C94" s="39"/>
      <c r="D94" s="37"/>
      <c r="E94" s="70"/>
      <c r="F94" s="73">
        <v>44792</v>
      </c>
      <c r="G94" s="73">
        <v>44798</v>
      </c>
      <c r="H94" s="72">
        <v>4</v>
      </c>
      <c r="I94" s="53"/>
      <c r="J94" s="38"/>
      <c r="K94" s="53"/>
      <c r="L94" s="53"/>
      <c r="M94" s="53"/>
    </row>
    <row r="95" spans="1:13">
      <c r="A95" s="41">
        <v>93</v>
      </c>
      <c r="B95" s="41" t="s">
        <v>119</v>
      </c>
      <c r="C95" s="39"/>
      <c r="D95" s="37"/>
      <c r="E95" s="70"/>
      <c r="F95" s="73">
        <v>44799</v>
      </c>
      <c r="G95" s="73">
        <v>44804</v>
      </c>
      <c r="H95" s="72">
        <v>5</v>
      </c>
      <c r="I95" s="53"/>
      <c r="J95" s="38"/>
      <c r="K95" s="53"/>
      <c r="L95" s="53"/>
      <c r="M95" s="53"/>
    </row>
    <row r="96" spans="1:13">
      <c r="A96" s="41">
        <v>94</v>
      </c>
      <c r="B96" s="41" t="s">
        <v>119</v>
      </c>
      <c r="C96" s="39"/>
      <c r="D96" s="37"/>
      <c r="E96" s="70"/>
      <c r="F96" s="73">
        <v>44805</v>
      </c>
      <c r="G96" s="73">
        <v>44812</v>
      </c>
      <c r="H96" s="72">
        <v>1</v>
      </c>
      <c r="I96" s="53"/>
      <c r="J96" s="38"/>
      <c r="K96" s="53"/>
      <c r="L96" s="53"/>
      <c r="M96" s="53"/>
    </row>
    <row r="97" spans="1:13">
      <c r="A97" s="41">
        <v>95</v>
      </c>
      <c r="B97" s="41" t="s">
        <v>119</v>
      </c>
      <c r="C97" s="39"/>
      <c r="D97" s="37"/>
      <c r="E97" s="70"/>
      <c r="F97" s="73">
        <v>44813</v>
      </c>
      <c r="G97" s="73">
        <v>44819</v>
      </c>
      <c r="H97" s="72">
        <v>2</v>
      </c>
      <c r="I97" s="53"/>
      <c r="J97" s="38"/>
      <c r="K97" s="53"/>
      <c r="L97" s="53"/>
      <c r="M97" s="53"/>
    </row>
    <row r="98" spans="1:13">
      <c r="A98" s="41">
        <v>96</v>
      </c>
      <c r="B98" s="41" t="s">
        <v>119</v>
      </c>
      <c r="C98" s="39"/>
      <c r="D98" s="37"/>
      <c r="E98" s="70"/>
      <c r="F98" s="73">
        <v>44820</v>
      </c>
      <c r="G98" s="73">
        <v>44826</v>
      </c>
      <c r="H98" s="72">
        <v>3</v>
      </c>
      <c r="I98" s="53"/>
      <c r="J98" s="38"/>
      <c r="K98" s="53"/>
      <c r="L98" s="53"/>
      <c r="M98" s="53"/>
    </row>
    <row r="99" spans="1:13">
      <c r="A99" s="41">
        <v>97</v>
      </c>
      <c r="B99" s="41" t="s">
        <v>119</v>
      </c>
      <c r="C99" s="39"/>
      <c r="D99" s="37"/>
      <c r="E99" s="70"/>
      <c r="F99" s="73">
        <v>44827</v>
      </c>
      <c r="G99" s="73">
        <v>44834</v>
      </c>
      <c r="H99" s="72">
        <v>4</v>
      </c>
      <c r="I99" s="53"/>
      <c r="J99" s="38"/>
      <c r="K99" s="53"/>
      <c r="L99" s="53"/>
      <c r="M99" s="53"/>
    </row>
    <row r="100" spans="1:13">
      <c r="A100" s="41">
        <v>98</v>
      </c>
      <c r="B100" s="41" t="s">
        <v>119</v>
      </c>
      <c r="C100" s="39"/>
      <c r="D100" s="37"/>
      <c r="E100" s="70"/>
      <c r="F100" s="73">
        <v>44835</v>
      </c>
      <c r="G100" s="73">
        <v>44840</v>
      </c>
      <c r="H100" s="72">
        <v>1</v>
      </c>
      <c r="I100" s="53"/>
      <c r="J100" s="38"/>
      <c r="K100" s="53"/>
      <c r="L100" s="53"/>
      <c r="M100" s="53"/>
    </row>
    <row r="101" spans="1:13">
      <c r="A101" s="41">
        <v>99</v>
      </c>
      <c r="B101" s="41" t="s">
        <v>119</v>
      </c>
      <c r="C101" s="39"/>
      <c r="D101" s="37"/>
      <c r="E101" s="70"/>
      <c r="F101" s="73">
        <v>44841</v>
      </c>
      <c r="G101" s="73">
        <v>44847</v>
      </c>
      <c r="H101" s="72">
        <v>2</v>
      </c>
      <c r="I101" s="53"/>
      <c r="J101" s="38"/>
      <c r="K101" s="53"/>
      <c r="L101" s="53"/>
      <c r="M101" s="53"/>
    </row>
    <row r="102" spans="1:13">
      <c r="A102" s="41">
        <v>-1</v>
      </c>
      <c r="B102" s="41" t="s">
        <v>120</v>
      </c>
      <c r="C102" s="39"/>
      <c r="D102" s="37"/>
      <c r="E102" s="70"/>
      <c r="F102" s="73">
        <v>44848</v>
      </c>
      <c r="G102" s="73">
        <v>44854</v>
      </c>
      <c r="H102" s="72">
        <v>3</v>
      </c>
      <c r="I102" s="53"/>
      <c r="J102" s="38"/>
      <c r="K102" s="53"/>
      <c r="L102" s="53"/>
      <c r="M102" s="53"/>
    </row>
    <row r="103" spans="1:13">
      <c r="A103" s="41">
        <v>-2</v>
      </c>
      <c r="B103" s="41" t="s">
        <v>120</v>
      </c>
      <c r="C103" s="39"/>
      <c r="D103" s="37"/>
      <c r="E103" s="70"/>
      <c r="F103" s="73">
        <v>44855</v>
      </c>
      <c r="G103" s="73">
        <v>44861</v>
      </c>
      <c r="H103" s="72">
        <v>4</v>
      </c>
      <c r="I103" s="53"/>
      <c r="J103" s="38"/>
      <c r="K103" s="53"/>
      <c r="L103" s="53"/>
      <c r="M103" s="53"/>
    </row>
    <row r="104" spans="1:13">
      <c r="A104" s="41">
        <v>-3</v>
      </c>
      <c r="B104" s="41" t="s">
        <v>120</v>
      </c>
      <c r="C104" s="39"/>
      <c r="D104" s="37"/>
      <c r="E104" s="70"/>
      <c r="F104" s="73">
        <v>44862</v>
      </c>
      <c r="G104" s="73">
        <v>44865</v>
      </c>
      <c r="H104" s="72">
        <v>5</v>
      </c>
      <c r="I104" s="53"/>
      <c r="J104" s="38"/>
      <c r="K104" s="53"/>
      <c r="L104" s="53"/>
      <c r="M104" s="53"/>
    </row>
    <row r="105" spans="1:13">
      <c r="A105" s="41">
        <v>-4</v>
      </c>
      <c r="B105" s="41" t="s">
        <v>120</v>
      </c>
      <c r="C105" s="39"/>
      <c r="D105" s="37"/>
      <c r="E105" s="70"/>
      <c r="F105" s="73">
        <v>44866</v>
      </c>
      <c r="G105" s="73">
        <v>44868</v>
      </c>
      <c r="H105" s="72">
        <v>1</v>
      </c>
      <c r="I105" s="53"/>
      <c r="J105" s="38"/>
      <c r="K105" s="53"/>
      <c r="L105" s="53"/>
      <c r="M105" s="53"/>
    </row>
    <row r="106" spans="1:13">
      <c r="A106" s="41">
        <v>-5</v>
      </c>
      <c r="B106" s="41" t="s">
        <v>120</v>
      </c>
      <c r="C106" s="39"/>
      <c r="D106" s="37"/>
      <c r="E106" s="70"/>
      <c r="F106" s="73">
        <v>44869</v>
      </c>
      <c r="G106" s="73">
        <v>44875</v>
      </c>
      <c r="H106" s="72">
        <v>2</v>
      </c>
      <c r="I106" s="53"/>
      <c r="J106" s="38"/>
      <c r="K106" s="53"/>
      <c r="L106" s="53"/>
      <c r="M106" s="53"/>
    </row>
    <row r="107" spans="1:13">
      <c r="A107" s="41">
        <v>-6</v>
      </c>
      <c r="B107" s="41" t="s">
        <v>120</v>
      </c>
      <c r="C107" s="39"/>
      <c r="D107" s="37"/>
      <c r="E107" s="70"/>
      <c r="F107" s="73">
        <v>44876</v>
      </c>
      <c r="G107" s="73">
        <v>44882</v>
      </c>
      <c r="H107" s="72">
        <v>3</v>
      </c>
      <c r="I107" s="53"/>
      <c r="J107" s="38"/>
      <c r="K107" s="53"/>
      <c r="L107" s="53"/>
      <c r="M107" s="53"/>
    </row>
    <row r="108" spans="1:13">
      <c r="A108" s="41">
        <v>-7</v>
      </c>
      <c r="B108" s="41" t="s">
        <v>120</v>
      </c>
      <c r="C108" s="39"/>
      <c r="D108" s="37"/>
      <c r="E108" s="70"/>
      <c r="F108" s="73">
        <v>44883</v>
      </c>
      <c r="G108" s="73">
        <v>44889</v>
      </c>
      <c r="H108" s="72">
        <v>4</v>
      </c>
      <c r="I108" s="53"/>
      <c r="J108" s="38"/>
      <c r="K108" s="53"/>
      <c r="L108" s="53"/>
      <c r="M108" s="53"/>
    </row>
    <row r="109" spans="1:13">
      <c r="A109" s="41">
        <v>-8</v>
      </c>
      <c r="B109" s="41" t="s">
        <v>120</v>
      </c>
      <c r="C109" s="39"/>
      <c r="D109" s="37"/>
      <c r="E109" s="70"/>
      <c r="F109" s="73">
        <v>44890</v>
      </c>
      <c r="G109" s="73">
        <v>44895</v>
      </c>
      <c r="H109" s="72">
        <v>5</v>
      </c>
      <c r="I109" s="53"/>
      <c r="J109" s="38"/>
      <c r="K109" s="53"/>
      <c r="L109" s="53"/>
      <c r="M109" s="53"/>
    </row>
    <row r="110" spans="1:13">
      <c r="A110" s="41">
        <v>-9</v>
      </c>
      <c r="B110" s="41" t="s">
        <v>120</v>
      </c>
      <c r="C110" s="39"/>
      <c r="D110" s="37"/>
      <c r="E110" s="70"/>
      <c r="F110" s="73">
        <v>44896</v>
      </c>
      <c r="G110" s="73">
        <v>44903</v>
      </c>
      <c r="H110" s="72">
        <v>1</v>
      </c>
      <c r="I110" s="53"/>
      <c r="J110" s="38"/>
      <c r="K110" s="53"/>
      <c r="L110" s="53"/>
      <c r="M110" s="53"/>
    </row>
    <row r="111" spans="1:13">
      <c r="A111" s="41">
        <v>-10</v>
      </c>
      <c r="B111" s="41" t="s">
        <v>120</v>
      </c>
      <c r="C111" s="39"/>
      <c r="D111" s="37"/>
      <c r="E111" s="70"/>
      <c r="F111" s="73">
        <v>44904</v>
      </c>
      <c r="G111" s="73">
        <v>44910</v>
      </c>
      <c r="H111" s="72">
        <v>2</v>
      </c>
      <c r="I111" s="53"/>
      <c r="J111" s="38"/>
      <c r="K111" s="53"/>
      <c r="L111" s="53"/>
      <c r="M111" s="53"/>
    </row>
    <row r="112" spans="1:13">
      <c r="A112" s="41">
        <v>-11</v>
      </c>
      <c r="B112" s="41" t="s">
        <v>120</v>
      </c>
      <c r="C112" s="39"/>
      <c r="D112" s="37"/>
      <c r="E112" s="70"/>
      <c r="F112" s="73">
        <v>44911</v>
      </c>
      <c r="G112" s="73">
        <v>44917</v>
      </c>
      <c r="H112" s="72">
        <v>3</v>
      </c>
      <c r="I112" s="53"/>
      <c r="J112" s="38"/>
      <c r="K112" s="53"/>
      <c r="L112" s="53"/>
      <c r="M112" s="53"/>
    </row>
    <row r="113" spans="1:13">
      <c r="A113" s="41">
        <v>-12</v>
      </c>
      <c r="B113" s="41" t="s">
        <v>120</v>
      </c>
      <c r="C113" s="39"/>
      <c r="D113" s="37"/>
      <c r="E113" s="70"/>
      <c r="F113" s="73">
        <v>44918</v>
      </c>
      <c r="G113" s="73">
        <v>44924</v>
      </c>
      <c r="H113" s="72">
        <v>4</v>
      </c>
      <c r="I113" s="53"/>
      <c r="J113" s="38"/>
      <c r="K113" s="53"/>
      <c r="L113" s="53"/>
      <c r="M113" s="53"/>
    </row>
    <row r="114" spans="1:13">
      <c r="A114" s="41">
        <v>-13</v>
      </c>
      <c r="B114" s="41" t="s">
        <v>120</v>
      </c>
      <c r="C114" s="39"/>
      <c r="D114" s="37"/>
      <c r="E114" s="70"/>
      <c r="F114" s="73">
        <v>44925</v>
      </c>
      <c r="G114" s="73">
        <v>44926</v>
      </c>
      <c r="H114" s="72">
        <v>5</v>
      </c>
      <c r="I114" s="53"/>
      <c r="J114" s="38"/>
      <c r="K114" s="53"/>
      <c r="L114" s="53"/>
      <c r="M114" s="53"/>
    </row>
    <row r="115" spans="1:13">
      <c r="A115" s="41">
        <v>-14</v>
      </c>
      <c r="B115" s="41" t="s">
        <v>120</v>
      </c>
      <c r="C115" s="39"/>
      <c r="D115" s="37"/>
      <c r="E115" s="70"/>
      <c r="F115" s="73">
        <v>44927</v>
      </c>
      <c r="G115" s="73">
        <v>44931</v>
      </c>
      <c r="H115" s="72">
        <v>1</v>
      </c>
      <c r="I115" s="53"/>
      <c r="J115" s="38"/>
      <c r="K115" s="53"/>
      <c r="L115" s="53"/>
      <c r="M115" s="53"/>
    </row>
    <row r="116" spans="1:13">
      <c r="A116" s="41">
        <v>-15</v>
      </c>
      <c r="B116" s="41" t="s">
        <v>120</v>
      </c>
      <c r="C116" s="39"/>
      <c r="D116" s="37"/>
      <c r="E116" s="70"/>
      <c r="F116" s="73">
        <v>44932</v>
      </c>
      <c r="G116" s="73">
        <v>44938</v>
      </c>
      <c r="H116" s="72">
        <v>2</v>
      </c>
      <c r="I116" s="53"/>
      <c r="J116" s="38"/>
      <c r="K116" s="53"/>
      <c r="L116" s="53"/>
      <c r="M116" s="53"/>
    </row>
    <row r="117" spans="1:13">
      <c r="A117" s="41">
        <v>-16</v>
      </c>
      <c r="B117" s="41" t="s">
        <v>120</v>
      </c>
      <c r="C117" s="39"/>
      <c r="D117" s="37"/>
      <c r="E117" s="70"/>
      <c r="F117" s="73">
        <v>44939</v>
      </c>
      <c r="G117" s="73">
        <v>44945</v>
      </c>
      <c r="H117" s="72">
        <v>3</v>
      </c>
      <c r="I117" s="53"/>
      <c r="J117" s="38"/>
      <c r="K117" s="53"/>
      <c r="L117" s="53"/>
      <c r="M117" s="53"/>
    </row>
    <row r="118" spans="1:13">
      <c r="A118" s="41">
        <v>-17</v>
      </c>
      <c r="B118" s="41" t="s">
        <v>120</v>
      </c>
      <c r="C118" s="39"/>
      <c r="D118" s="37"/>
      <c r="E118" s="70"/>
      <c r="F118" s="73">
        <v>44946</v>
      </c>
      <c r="G118" s="73">
        <v>44952</v>
      </c>
      <c r="H118" s="72">
        <v>4</v>
      </c>
      <c r="I118" s="53"/>
      <c r="J118" s="38"/>
      <c r="K118" s="53"/>
      <c r="L118" s="53"/>
      <c r="M118" s="53"/>
    </row>
    <row r="119" spans="1:13">
      <c r="A119" s="41">
        <v>-18</v>
      </c>
      <c r="B119" s="41" t="s">
        <v>120</v>
      </c>
      <c r="C119" s="39"/>
      <c r="D119" s="37"/>
      <c r="E119" s="70"/>
      <c r="F119" s="73">
        <v>44953</v>
      </c>
      <c r="G119" s="73">
        <v>44957</v>
      </c>
      <c r="H119" s="72">
        <v>5</v>
      </c>
      <c r="I119" s="53"/>
      <c r="J119" s="38"/>
      <c r="K119" s="53"/>
      <c r="L119" s="53"/>
      <c r="M119" s="53"/>
    </row>
    <row r="120" spans="1:13">
      <c r="A120" s="41">
        <v>-19</v>
      </c>
      <c r="B120" s="41" t="s">
        <v>120</v>
      </c>
      <c r="C120" s="39"/>
      <c r="D120" s="37"/>
      <c r="E120" s="70"/>
      <c r="F120" s="73">
        <v>44958</v>
      </c>
      <c r="G120" s="73">
        <v>44959</v>
      </c>
      <c r="H120" s="72">
        <v>1</v>
      </c>
      <c r="I120" s="53"/>
      <c r="J120" s="38"/>
      <c r="K120" s="53"/>
      <c r="L120" s="53"/>
      <c r="M120" s="53"/>
    </row>
    <row r="121" spans="1:13">
      <c r="A121" s="41">
        <v>-20</v>
      </c>
      <c r="B121" s="41" t="s">
        <v>120</v>
      </c>
      <c r="C121" s="39"/>
      <c r="D121" s="37"/>
      <c r="E121" s="70"/>
      <c r="F121" s="73">
        <v>44960</v>
      </c>
      <c r="G121" s="73">
        <v>44966</v>
      </c>
      <c r="H121" s="72">
        <v>2</v>
      </c>
      <c r="I121" s="53"/>
      <c r="J121" s="38"/>
      <c r="K121" s="53"/>
      <c r="L121" s="53"/>
      <c r="M121" s="53"/>
    </row>
    <row r="122" spans="1:13">
      <c r="A122" s="41">
        <v>-21</v>
      </c>
      <c r="B122" s="41" t="s">
        <v>120</v>
      </c>
      <c r="C122" s="39"/>
      <c r="D122" s="37"/>
      <c r="E122" s="70"/>
      <c r="F122" s="73">
        <v>44967</v>
      </c>
      <c r="G122" s="73">
        <v>44973</v>
      </c>
      <c r="H122" s="72">
        <v>3</v>
      </c>
      <c r="I122" s="53"/>
      <c r="J122" s="38"/>
      <c r="K122" s="53"/>
      <c r="L122" s="53"/>
      <c r="M122" s="53"/>
    </row>
    <row r="123" spans="1:13">
      <c r="A123" s="41">
        <v>-22</v>
      </c>
      <c r="B123" s="41" t="s">
        <v>120</v>
      </c>
      <c r="C123" s="39"/>
      <c r="D123" s="37"/>
      <c r="E123" s="70"/>
      <c r="F123" s="73">
        <v>44974</v>
      </c>
      <c r="G123" s="73">
        <v>44980</v>
      </c>
      <c r="H123" s="72">
        <v>4</v>
      </c>
      <c r="I123" s="53"/>
      <c r="J123" s="38"/>
      <c r="K123" s="53"/>
      <c r="L123" s="53"/>
      <c r="M123" s="53"/>
    </row>
    <row r="124" spans="1:13">
      <c r="A124" s="41">
        <v>-23</v>
      </c>
      <c r="B124" s="41" t="s">
        <v>120</v>
      </c>
      <c r="C124" s="39"/>
      <c r="D124" s="37"/>
      <c r="E124" s="70"/>
      <c r="F124" s="73">
        <v>44981</v>
      </c>
      <c r="G124" s="73">
        <v>44985</v>
      </c>
      <c r="H124" s="72">
        <v>5</v>
      </c>
      <c r="I124" s="53"/>
      <c r="J124" s="38"/>
      <c r="K124" s="53"/>
      <c r="L124" s="53"/>
      <c r="M124" s="53"/>
    </row>
    <row r="125" spans="1:13">
      <c r="A125" s="41">
        <v>-24</v>
      </c>
      <c r="B125" s="41" t="s">
        <v>120</v>
      </c>
      <c r="C125" s="39"/>
      <c r="D125" s="37"/>
      <c r="E125" s="70"/>
      <c r="F125" s="73">
        <v>44986</v>
      </c>
      <c r="G125" s="73">
        <v>44987</v>
      </c>
      <c r="H125" s="72">
        <v>1</v>
      </c>
      <c r="I125" s="53"/>
      <c r="J125" s="38"/>
      <c r="K125" s="53"/>
      <c r="L125" s="53"/>
      <c r="M125" s="53"/>
    </row>
    <row r="126" spans="1:13">
      <c r="A126" s="41">
        <v>-25</v>
      </c>
      <c r="B126" s="41" t="s">
        <v>120</v>
      </c>
      <c r="C126" s="39"/>
      <c r="D126" s="37"/>
      <c r="E126" s="70"/>
      <c r="F126" s="73">
        <v>44988</v>
      </c>
      <c r="G126" s="73">
        <v>44994</v>
      </c>
      <c r="H126" s="72">
        <v>2</v>
      </c>
      <c r="I126" s="53"/>
      <c r="J126" s="38"/>
      <c r="K126" s="53"/>
      <c r="L126" s="53"/>
      <c r="M126" s="53"/>
    </row>
    <row r="127" spans="1:13">
      <c r="A127" s="41">
        <v>-26</v>
      </c>
      <c r="B127" s="41" t="s">
        <v>120</v>
      </c>
      <c r="C127" s="39"/>
      <c r="D127" s="37"/>
      <c r="E127" s="70"/>
      <c r="F127" s="73">
        <v>44995</v>
      </c>
      <c r="G127" s="73">
        <v>45001</v>
      </c>
      <c r="H127" s="72">
        <v>3</v>
      </c>
      <c r="I127" s="53"/>
      <c r="J127" s="38"/>
      <c r="K127" s="53"/>
      <c r="L127" s="53"/>
      <c r="M127" s="53"/>
    </row>
    <row r="128" spans="1:13">
      <c r="A128" s="41">
        <v>-27</v>
      </c>
      <c r="B128" s="41" t="s">
        <v>120</v>
      </c>
      <c r="C128" s="39"/>
      <c r="D128" s="37"/>
      <c r="E128" s="70"/>
      <c r="F128" s="73">
        <v>45002</v>
      </c>
      <c r="G128" s="73">
        <v>45008</v>
      </c>
      <c r="H128" s="72">
        <v>4</v>
      </c>
      <c r="I128" s="53"/>
      <c r="J128" s="38"/>
      <c r="K128" s="53"/>
      <c r="L128" s="53"/>
      <c r="M128" s="53"/>
    </row>
    <row r="129" spans="1:13">
      <c r="A129" s="41">
        <v>-28</v>
      </c>
      <c r="B129" s="41" t="s">
        <v>120</v>
      </c>
      <c r="C129" s="39"/>
      <c r="D129" s="37"/>
      <c r="E129" s="70"/>
      <c r="F129" s="73">
        <v>45009</v>
      </c>
      <c r="G129" s="73">
        <v>45016</v>
      </c>
      <c r="H129" s="72">
        <v>5</v>
      </c>
      <c r="I129" s="53"/>
      <c r="J129" s="38"/>
      <c r="K129" s="53"/>
      <c r="L129" s="53"/>
      <c r="M129" s="53"/>
    </row>
    <row r="130" spans="1:13">
      <c r="A130" s="41">
        <v>-29</v>
      </c>
      <c r="B130" s="41" t="s">
        <v>120</v>
      </c>
      <c r="C130" s="39"/>
      <c r="D130" s="37"/>
      <c r="E130" s="70"/>
      <c r="F130" s="73">
        <v>45017</v>
      </c>
      <c r="G130" s="73">
        <v>45022</v>
      </c>
      <c r="H130" s="72">
        <v>1</v>
      </c>
      <c r="I130" s="53"/>
      <c r="J130" s="38"/>
      <c r="K130" s="53"/>
      <c r="L130" s="53"/>
      <c r="M130" s="53"/>
    </row>
    <row r="131" spans="1:13">
      <c r="A131" s="41">
        <v>-30</v>
      </c>
      <c r="B131" s="41" t="s">
        <v>120</v>
      </c>
      <c r="C131" s="39"/>
      <c r="D131" s="37"/>
      <c r="E131" s="70"/>
      <c r="F131" s="73">
        <v>45023</v>
      </c>
      <c r="G131" s="73">
        <v>45029</v>
      </c>
      <c r="H131" s="72">
        <v>2</v>
      </c>
      <c r="I131" s="53"/>
      <c r="J131" s="38"/>
      <c r="K131" s="53"/>
      <c r="L131" s="53"/>
      <c r="M131" s="53"/>
    </row>
    <row r="132" spans="1:13">
      <c r="A132" s="41">
        <v>-31</v>
      </c>
      <c r="B132" s="41" t="s">
        <v>120</v>
      </c>
      <c r="C132" s="39"/>
      <c r="D132" s="37"/>
      <c r="E132" s="70"/>
      <c r="F132" s="73">
        <v>45030</v>
      </c>
      <c r="G132" s="73">
        <v>45036</v>
      </c>
      <c r="H132" s="72">
        <v>3</v>
      </c>
      <c r="I132" s="53"/>
      <c r="J132" s="38"/>
      <c r="K132" s="53"/>
      <c r="L132" s="53"/>
      <c r="M132" s="53"/>
    </row>
    <row r="133" spans="1:13">
      <c r="A133" s="41">
        <v>-32</v>
      </c>
      <c r="B133" s="41" t="s">
        <v>120</v>
      </c>
      <c r="C133" s="39"/>
      <c r="D133" s="37"/>
      <c r="E133" s="70"/>
      <c r="F133" s="73">
        <v>45037</v>
      </c>
      <c r="G133" s="73">
        <v>45043</v>
      </c>
      <c r="H133" s="72">
        <v>4</v>
      </c>
      <c r="I133" s="53"/>
      <c r="J133" s="38"/>
      <c r="K133" s="53"/>
      <c r="L133" s="53"/>
      <c r="M133" s="53"/>
    </row>
    <row r="134" spans="1:13">
      <c r="A134" s="41">
        <v>-33</v>
      </c>
      <c r="B134" s="41" t="s">
        <v>120</v>
      </c>
      <c r="C134" s="39"/>
      <c r="D134" s="37"/>
      <c r="E134" s="70"/>
      <c r="F134" s="73">
        <v>45044</v>
      </c>
      <c r="G134" s="73">
        <v>45046</v>
      </c>
      <c r="H134" s="72">
        <v>5</v>
      </c>
      <c r="I134" s="53"/>
      <c r="J134" s="38"/>
      <c r="K134" s="53"/>
      <c r="L134" s="53"/>
      <c r="M134" s="53"/>
    </row>
    <row r="135" spans="1:13">
      <c r="A135" s="41">
        <v>-34</v>
      </c>
      <c r="B135" s="41" t="s">
        <v>120</v>
      </c>
      <c r="C135" s="39"/>
      <c r="D135" s="37"/>
      <c r="E135" s="70"/>
      <c r="F135" s="73">
        <v>45047</v>
      </c>
      <c r="G135" s="73">
        <v>45050</v>
      </c>
      <c r="H135" s="72">
        <v>1</v>
      </c>
      <c r="I135" s="53"/>
      <c r="J135" s="38"/>
      <c r="K135" s="53"/>
      <c r="L135" s="53"/>
      <c r="M135" s="53"/>
    </row>
    <row r="136" spans="1:13">
      <c r="A136" s="41">
        <v>-35</v>
      </c>
      <c r="B136" s="41" t="s">
        <v>120</v>
      </c>
      <c r="C136" s="39"/>
      <c r="D136" s="37"/>
      <c r="E136" s="70"/>
      <c r="F136" s="73">
        <v>45051</v>
      </c>
      <c r="G136" s="73">
        <v>45057</v>
      </c>
      <c r="H136" s="72">
        <v>2</v>
      </c>
      <c r="I136" s="53"/>
      <c r="J136" s="38"/>
      <c r="K136" s="53"/>
      <c r="L136" s="53"/>
      <c r="M136" s="53"/>
    </row>
    <row r="137" spans="1:13">
      <c r="A137" s="41">
        <v>-36</v>
      </c>
      <c r="B137" s="41" t="s">
        <v>120</v>
      </c>
      <c r="C137" s="39"/>
      <c r="D137" s="37"/>
      <c r="E137" s="70"/>
      <c r="F137" s="73">
        <v>45058</v>
      </c>
      <c r="G137" s="73">
        <v>45064</v>
      </c>
      <c r="H137" s="72">
        <v>3</v>
      </c>
      <c r="I137" s="53"/>
      <c r="J137" s="38"/>
      <c r="K137" s="53"/>
      <c r="L137" s="53"/>
      <c r="M137" s="53"/>
    </row>
    <row r="138" spans="1:13">
      <c r="A138" s="41">
        <v>-37</v>
      </c>
      <c r="B138" s="41" t="s">
        <v>120</v>
      </c>
      <c r="C138" s="39"/>
      <c r="D138" s="37"/>
      <c r="E138" s="70"/>
      <c r="F138" s="73">
        <v>45065</v>
      </c>
      <c r="G138" s="73">
        <v>45071</v>
      </c>
      <c r="H138" s="72">
        <v>4</v>
      </c>
      <c r="I138" s="53"/>
      <c r="J138" s="38"/>
      <c r="K138" s="53"/>
      <c r="L138" s="53"/>
      <c r="M138" s="53"/>
    </row>
    <row r="139" spans="1:13">
      <c r="A139" s="41">
        <v>-38</v>
      </c>
      <c r="B139" s="41" t="s">
        <v>120</v>
      </c>
      <c r="C139" s="39"/>
      <c r="D139" s="37"/>
      <c r="E139" s="70"/>
      <c r="F139" s="73">
        <v>45072</v>
      </c>
      <c r="G139" s="73">
        <v>45077</v>
      </c>
      <c r="H139" s="72">
        <v>5</v>
      </c>
      <c r="I139" s="53"/>
      <c r="J139" s="38"/>
      <c r="K139" s="53"/>
      <c r="L139" s="53"/>
      <c r="M139" s="53"/>
    </row>
    <row r="140" spans="1:13">
      <c r="A140" s="41">
        <v>-39</v>
      </c>
      <c r="B140" s="41" t="s">
        <v>120</v>
      </c>
      <c r="C140" s="39"/>
      <c r="D140" s="37"/>
      <c r="E140" s="70"/>
      <c r="F140" s="73">
        <v>45078</v>
      </c>
      <c r="G140" s="73">
        <v>45085</v>
      </c>
      <c r="H140" s="72">
        <v>1</v>
      </c>
      <c r="I140" s="53"/>
      <c r="J140" s="38"/>
      <c r="K140" s="53"/>
      <c r="L140" s="53"/>
      <c r="M140" s="53"/>
    </row>
    <row r="141" spans="1:13">
      <c r="A141" s="41">
        <v>-40</v>
      </c>
      <c r="B141" s="41" t="s">
        <v>120</v>
      </c>
      <c r="C141" s="39"/>
      <c r="D141" s="37"/>
      <c r="E141" s="70"/>
      <c r="F141" s="73">
        <v>45086</v>
      </c>
      <c r="G141" s="73">
        <v>45092</v>
      </c>
      <c r="H141" s="72">
        <v>2</v>
      </c>
      <c r="I141" s="53"/>
      <c r="J141" s="38"/>
      <c r="K141" s="53"/>
      <c r="L141" s="53"/>
      <c r="M141" s="53"/>
    </row>
    <row r="142" spans="1:13">
      <c r="A142" s="41">
        <v>-41</v>
      </c>
      <c r="B142" s="41" t="s">
        <v>120</v>
      </c>
      <c r="C142" s="39"/>
      <c r="D142" s="37"/>
      <c r="E142" s="70"/>
      <c r="F142" s="73">
        <v>45093</v>
      </c>
      <c r="G142" s="73">
        <v>45099</v>
      </c>
      <c r="H142" s="72">
        <v>3</v>
      </c>
      <c r="I142" s="53"/>
      <c r="J142" s="38"/>
      <c r="K142" s="53"/>
      <c r="L142" s="53"/>
      <c r="M142" s="53"/>
    </row>
    <row r="143" spans="1:13">
      <c r="A143" s="41">
        <v>-42</v>
      </c>
      <c r="B143" s="41" t="s">
        <v>120</v>
      </c>
      <c r="C143" s="39"/>
      <c r="D143" s="37"/>
      <c r="E143" s="70"/>
      <c r="F143" s="73">
        <v>45100</v>
      </c>
      <c r="G143" s="73">
        <v>45107</v>
      </c>
      <c r="H143" s="72">
        <v>4</v>
      </c>
      <c r="I143" s="53"/>
      <c r="J143" s="38"/>
      <c r="K143" s="53"/>
      <c r="L143" s="53"/>
      <c r="M143" s="53"/>
    </row>
    <row r="144" spans="1:13">
      <c r="A144" s="41">
        <v>-43</v>
      </c>
      <c r="B144" s="41" t="s">
        <v>120</v>
      </c>
      <c r="C144" s="39"/>
      <c r="D144" s="37"/>
      <c r="E144" s="70"/>
      <c r="F144" s="73">
        <v>45108</v>
      </c>
      <c r="G144" s="73">
        <v>45113</v>
      </c>
      <c r="H144" s="72">
        <v>1</v>
      </c>
      <c r="I144" s="53"/>
      <c r="J144" s="38"/>
      <c r="K144" s="53"/>
      <c r="L144" s="53"/>
      <c r="M144" s="53"/>
    </row>
    <row r="145" spans="1:13">
      <c r="A145" s="41">
        <v>-44</v>
      </c>
      <c r="B145" s="41" t="s">
        <v>120</v>
      </c>
      <c r="C145" s="39"/>
      <c r="D145" s="37"/>
      <c r="E145" s="70"/>
      <c r="F145" s="73">
        <v>45114</v>
      </c>
      <c r="G145" s="73">
        <v>45120</v>
      </c>
      <c r="H145" s="72">
        <v>2</v>
      </c>
      <c r="I145" s="53"/>
      <c r="J145" s="38"/>
      <c r="K145" s="53"/>
      <c r="L145" s="53"/>
      <c r="M145" s="53"/>
    </row>
    <row r="146" spans="1:13">
      <c r="A146" s="41">
        <v>-45</v>
      </c>
      <c r="B146" s="41" t="s">
        <v>120</v>
      </c>
      <c r="C146" s="39"/>
      <c r="D146" s="37"/>
      <c r="E146" s="70"/>
      <c r="F146" s="73">
        <v>45121</v>
      </c>
      <c r="G146" s="73">
        <v>45127</v>
      </c>
      <c r="H146" s="72">
        <v>3</v>
      </c>
      <c r="I146" s="53"/>
      <c r="J146" s="38"/>
      <c r="K146" s="53"/>
      <c r="L146" s="53"/>
      <c r="M146" s="53"/>
    </row>
    <row r="147" spans="1:13">
      <c r="A147" s="41">
        <v>-46</v>
      </c>
      <c r="B147" s="41" t="s">
        <v>120</v>
      </c>
      <c r="C147" s="39"/>
      <c r="D147" s="37"/>
      <c r="E147" s="70"/>
      <c r="F147" s="73">
        <v>45128</v>
      </c>
      <c r="G147" s="73">
        <v>45134</v>
      </c>
      <c r="H147" s="72">
        <v>4</v>
      </c>
      <c r="I147" s="53"/>
      <c r="J147" s="38"/>
      <c r="K147" s="53"/>
      <c r="L147" s="53"/>
      <c r="M147" s="53"/>
    </row>
    <row r="148" spans="1:13">
      <c r="A148" s="41">
        <v>-47</v>
      </c>
      <c r="B148" s="41" t="s">
        <v>120</v>
      </c>
      <c r="C148" s="39"/>
      <c r="D148" s="37"/>
      <c r="E148" s="70"/>
      <c r="F148" s="73">
        <v>45135</v>
      </c>
      <c r="G148" s="73">
        <v>45138</v>
      </c>
      <c r="H148" s="72">
        <v>5</v>
      </c>
      <c r="I148" s="53"/>
      <c r="J148" s="38"/>
      <c r="K148" s="53"/>
      <c r="L148" s="53"/>
      <c r="M148" s="53"/>
    </row>
    <row r="149" spans="1:13">
      <c r="A149" s="41">
        <v>-48</v>
      </c>
      <c r="B149" s="41" t="s">
        <v>120</v>
      </c>
      <c r="C149" s="39"/>
      <c r="D149" s="37"/>
      <c r="E149" s="70"/>
      <c r="F149" s="73">
        <v>45139</v>
      </c>
      <c r="G149" s="73">
        <v>45141</v>
      </c>
      <c r="H149" s="72">
        <v>1</v>
      </c>
      <c r="I149" s="53"/>
      <c r="J149" s="38"/>
      <c r="K149" s="53"/>
      <c r="L149" s="53"/>
      <c r="M149" s="53"/>
    </row>
    <row r="150" spans="1:13">
      <c r="A150" s="41">
        <v>-49</v>
      </c>
      <c r="B150" s="41" t="s">
        <v>120</v>
      </c>
      <c r="C150" s="39"/>
      <c r="D150" s="37"/>
      <c r="E150" s="70"/>
      <c r="F150" s="73">
        <v>45142</v>
      </c>
      <c r="G150" s="73">
        <v>45148</v>
      </c>
      <c r="H150" s="72">
        <v>2</v>
      </c>
      <c r="I150" s="53"/>
      <c r="J150" s="38"/>
      <c r="K150" s="53"/>
      <c r="L150" s="53"/>
      <c r="M150" s="53"/>
    </row>
    <row r="151" spans="1:13">
      <c r="A151" s="41">
        <v>-50</v>
      </c>
      <c r="B151" s="41" t="s">
        <v>120</v>
      </c>
      <c r="C151" s="39"/>
      <c r="D151" s="37"/>
      <c r="E151" s="70"/>
      <c r="F151" s="73">
        <v>45149</v>
      </c>
      <c r="G151" s="73">
        <v>45155</v>
      </c>
      <c r="H151" s="72">
        <v>3</v>
      </c>
      <c r="I151" s="53"/>
      <c r="J151" s="38"/>
      <c r="K151" s="53"/>
      <c r="L151" s="53"/>
      <c r="M151" s="53"/>
    </row>
    <row r="152" spans="1:13">
      <c r="A152" s="41">
        <v>-51</v>
      </c>
      <c r="B152" s="41" t="s">
        <v>120</v>
      </c>
      <c r="C152" s="39"/>
      <c r="D152" s="37"/>
      <c r="E152" s="70"/>
      <c r="F152" s="73">
        <v>45156</v>
      </c>
      <c r="G152" s="73">
        <v>45162</v>
      </c>
      <c r="H152" s="72">
        <v>4</v>
      </c>
      <c r="I152" s="53"/>
      <c r="J152" s="38"/>
      <c r="K152" s="53"/>
      <c r="L152" s="53"/>
      <c r="M152" s="53"/>
    </row>
    <row r="153" spans="1:13">
      <c r="A153" s="41">
        <v>-52</v>
      </c>
      <c r="B153" s="41" t="s">
        <v>120</v>
      </c>
      <c r="C153" s="39"/>
      <c r="D153" s="37"/>
      <c r="E153" s="70"/>
      <c r="F153" s="73">
        <v>45163</v>
      </c>
      <c r="G153" s="73">
        <v>45169</v>
      </c>
      <c r="H153" s="72">
        <v>5</v>
      </c>
      <c r="I153" s="53"/>
      <c r="J153" s="38"/>
      <c r="K153" s="53"/>
      <c r="L153" s="53"/>
      <c r="M153" s="53"/>
    </row>
    <row r="154" spans="1:13">
      <c r="A154" s="41">
        <v>-53</v>
      </c>
      <c r="B154" s="41" t="s">
        <v>120</v>
      </c>
      <c r="C154" s="39"/>
      <c r="D154" s="37"/>
      <c r="E154" s="70"/>
      <c r="F154" s="73">
        <v>45170</v>
      </c>
      <c r="G154" s="73">
        <v>45176</v>
      </c>
      <c r="H154" s="72">
        <v>1</v>
      </c>
      <c r="I154" s="53"/>
      <c r="J154" s="38"/>
      <c r="K154" s="53"/>
      <c r="L154" s="53"/>
      <c r="M154" s="53"/>
    </row>
    <row r="155" spans="1:13">
      <c r="A155" s="41">
        <v>-54</v>
      </c>
      <c r="B155" s="41" t="s">
        <v>120</v>
      </c>
      <c r="C155" s="39"/>
      <c r="D155" s="37"/>
      <c r="E155" s="70"/>
      <c r="F155" s="73">
        <v>45177</v>
      </c>
      <c r="G155" s="73">
        <v>45183</v>
      </c>
      <c r="H155" s="72">
        <v>2</v>
      </c>
      <c r="I155" s="53"/>
      <c r="J155" s="38"/>
      <c r="K155" s="53"/>
      <c r="L155" s="53"/>
      <c r="M155" s="53"/>
    </row>
    <row r="156" spans="1:13">
      <c r="A156" s="41">
        <v>-55</v>
      </c>
      <c r="B156" s="41" t="s">
        <v>120</v>
      </c>
      <c r="C156" s="39"/>
      <c r="D156" s="37"/>
      <c r="E156" s="70"/>
      <c r="F156" s="73">
        <v>45184</v>
      </c>
      <c r="G156" s="73">
        <v>45190</v>
      </c>
      <c r="H156" s="72">
        <v>3</v>
      </c>
      <c r="I156" s="53"/>
      <c r="J156" s="38"/>
      <c r="K156" s="53"/>
      <c r="L156" s="53"/>
      <c r="M156" s="53"/>
    </row>
    <row r="157" spans="1:13">
      <c r="A157" s="41">
        <v>-56</v>
      </c>
      <c r="B157" s="41" t="s">
        <v>120</v>
      </c>
      <c r="C157" s="39"/>
      <c r="D157" s="37"/>
      <c r="E157" s="70"/>
      <c r="F157" s="73">
        <v>45191</v>
      </c>
      <c r="G157" s="73">
        <v>45197</v>
      </c>
      <c r="H157" s="72">
        <v>4</v>
      </c>
      <c r="I157" s="53"/>
      <c r="J157" s="38"/>
      <c r="K157" s="53"/>
      <c r="L157" s="53"/>
      <c r="M157" s="53"/>
    </row>
    <row r="158" spans="1:13">
      <c r="A158" s="41">
        <v>-57</v>
      </c>
      <c r="B158" s="41" t="s">
        <v>120</v>
      </c>
      <c r="C158" s="39"/>
      <c r="D158" s="37"/>
      <c r="E158" s="70"/>
      <c r="F158" s="73">
        <v>45198</v>
      </c>
      <c r="G158" s="73">
        <v>45199</v>
      </c>
      <c r="H158" s="72">
        <v>5</v>
      </c>
      <c r="I158" s="53"/>
      <c r="J158" s="38"/>
      <c r="K158" s="53"/>
      <c r="L158" s="53"/>
      <c r="M158" s="53"/>
    </row>
    <row r="159" spans="1:13">
      <c r="A159" s="41">
        <v>-58</v>
      </c>
      <c r="B159" s="41" t="s">
        <v>120</v>
      </c>
      <c r="C159" s="39"/>
      <c r="D159" s="37"/>
      <c r="E159" s="70"/>
      <c r="F159" s="73">
        <v>45200</v>
      </c>
      <c r="G159" s="73">
        <v>45204</v>
      </c>
      <c r="H159" s="72">
        <v>1</v>
      </c>
      <c r="I159" s="53"/>
      <c r="J159" s="38"/>
      <c r="K159" s="53"/>
      <c r="L159" s="53"/>
      <c r="M159" s="53"/>
    </row>
    <row r="160" spans="1:13">
      <c r="A160" s="41">
        <v>-59</v>
      </c>
      <c r="B160" s="41" t="s">
        <v>120</v>
      </c>
      <c r="C160" s="39"/>
      <c r="D160" s="37"/>
      <c r="E160" s="70"/>
      <c r="F160" s="73">
        <v>45205</v>
      </c>
      <c r="G160" s="73">
        <v>45211</v>
      </c>
      <c r="H160" s="72">
        <v>2</v>
      </c>
      <c r="I160" s="53"/>
      <c r="J160" s="38"/>
      <c r="K160" s="53"/>
      <c r="L160" s="53"/>
      <c r="M160" s="53"/>
    </row>
    <row r="161" spans="1:13">
      <c r="A161" s="41">
        <v>-60</v>
      </c>
      <c r="B161" s="41" t="s">
        <v>120</v>
      </c>
      <c r="C161" s="39"/>
      <c r="D161" s="37"/>
      <c r="E161" s="70"/>
      <c r="F161" s="73">
        <v>45212</v>
      </c>
      <c r="G161" s="73">
        <v>45218</v>
      </c>
      <c r="H161" s="72">
        <v>3</v>
      </c>
      <c r="I161" s="53"/>
      <c r="J161" s="38"/>
      <c r="K161" s="53"/>
      <c r="L161" s="53"/>
      <c r="M161" s="53"/>
    </row>
    <row r="162" spans="1:13">
      <c r="A162" s="41">
        <v>-61</v>
      </c>
      <c r="B162" s="41" t="s">
        <v>120</v>
      </c>
      <c r="C162" s="39"/>
      <c r="D162" s="37"/>
      <c r="E162" s="70"/>
      <c r="F162" s="73">
        <v>45219</v>
      </c>
      <c r="G162" s="73">
        <v>45225</v>
      </c>
      <c r="H162" s="72">
        <v>4</v>
      </c>
      <c r="I162" s="53"/>
      <c r="J162" s="38"/>
      <c r="K162" s="53"/>
      <c r="L162" s="53"/>
      <c r="M162" s="53"/>
    </row>
    <row r="163" spans="1:13">
      <c r="A163" s="41">
        <v>-62</v>
      </c>
      <c r="B163" s="41" t="s">
        <v>120</v>
      </c>
      <c r="C163" s="39"/>
      <c r="D163" s="37"/>
      <c r="E163" s="70"/>
      <c r="F163" s="73">
        <v>45226</v>
      </c>
      <c r="G163" s="73">
        <v>45230</v>
      </c>
      <c r="H163" s="72">
        <v>5</v>
      </c>
      <c r="I163" s="53"/>
      <c r="J163" s="38"/>
      <c r="K163" s="53"/>
      <c r="L163" s="53"/>
      <c r="M163" s="53"/>
    </row>
    <row r="164" spans="1:13">
      <c r="A164" s="41">
        <v>-63</v>
      </c>
      <c r="B164" s="41" t="s">
        <v>120</v>
      </c>
      <c r="C164" s="39"/>
      <c r="D164" s="37"/>
      <c r="E164" s="70"/>
      <c r="F164" s="73">
        <v>45231</v>
      </c>
      <c r="G164" s="73">
        <v>45232</v>
      </c>
      <c r="H164" s="72">
        <v>1</v>
      </c>
      <c r="I164" s="53"/>
      <c r="J164" s="38"/>
      <c r="K164" s="53"/>
      <c r="L164" s="53"/>
      <c r="M164" s="53"/>
    </row>
    <row r="165" spans="1:13">
      <c r="A165" s="41">
        <v>-64</v>
      </c>
      <c r="B165" s="41" t="s">
        <v>120</v>
      </c>
      <c r="C165" s="39"/>
      <c r="D165" s="37"/>
      <c r="E165" s="70"/>
      <c r="F165" s="73">
        <v>45233</v>
      </c>
      <c r="G165" s="73">
        <v>45239</v>
      </c>
      <c r="H165" s="72">
        <v>2</v>
      </c>
      <c r="I165" s="53"/>
      <c r="J165" s="38"/>
      <c r="K165" s="53"/>
      <c r="L165" s="53"/>
      <c r="M165" s="53"/>
    </row>
    <row r="166" spans="1:13">
      <c r="A166" s="41">
        <v>-65</v>
      </c>
      <c r="B166" s="41" t="s">
        <v>120</v>
      </c>
      <c r="C166" s="39"/>
      <c r="D166" s="37"/>
      <c r="E166" s="70"/>
      <c r="F166" s="73">
        <v>45240</v>
      </c>
      <c r="G166" s="73">
        <v>45246</v>
      </c>
      <c r="H166" s="72">
        <v>3</v>
      </c>
      <c r="I166" s="53"/>
      <c r="J166" s="38"/>
      <c r="K166" s="53"/>
      <c r="L166" s="53"/>
      <c r="M166" s="53"/>
    </row>
    <row r="167" spans="1:13">
      <c r="A167" s="41">
        <v>-66</v>
      </c>
      <c r="B167" s="41" t="s">
        <v>120</v>
      </c>
      <c r="C167" s="39"/>
      <c r="D167" s="37"/>
      <c r="E167" s="70"/>
      <c r="F167" s="73">
        <v>45247</v>
      </c>
      <c r="G167" s="73">
        <v>45253</v>
      </c>
      <c r="H167" s="72">
        <v>4</v>
      </c>
      <c r="I167" s="53"/>
      <c r="J167" s="38"/>
      <c r="K167" s="53"/>
      <c r="L167" s="53"/>
      <c r="M167" s="53"/>
    </row>
    <row r="168" spans="1:13">
      <c r="A168" s="41">
        <v>-67</v>
      </c>
      <c r="B168" s="41" t="s">
        <v>120</v>
      </c>
      <c r="C168" s="39"/>
      <c r="D168" s="37"/>
      <c r="E168" s="70"/>
      <c r="F168" s="73">
        <v>45254</v>
      </c>
      <c r="G168" s="73">
        <v>45260</v>
      </c>
      <c r="H168" s="72">
        <v>5</v>
      </c>
      <c r="I168" s="53"/>
      <c r="J168" s="38"/>
      <c r="K168" s="53"/>
      <c r="L168" s="53"/>
      <c r="M168" s="53"/>
    </row>
    <row r="169" spans="1:13">
      <c r="A169" s="41">
        <v>-68</v>
      </c>
      <c r="B169" s="41" t="s">
        <v>120</v>
      </c>
      <c r="C169" s="39"/>
      <c r="D169" s="37"/>
      <c r="E169" s="70"/>
      <c r="F169" s="73">
        <v>45261</v>
      </c>
      <c r="G169" s="73">
        <v>45267</v>
      </c>
      <c r="H169" s="72">
        <v>1</v>
      </c>
      <c r="I169" s="53"/>
      <c r="J169" s="38"/>
      <c r="K169" s="53"/>
      <c r="L169" s="53"/>
      <c r="M169" s="53"/>
    </row>
    <row r="170" spans="1:13">
      <c r="A170" s="41">
        <v>-69</v>
      </c>
      <c r="B170" s="41" t="s">
        <v>120</v>
      </c>
      <c r="C170" s="39"/>
      <c r="D170" s="37"/>
      <c r="E170" s="70"/>
      <c r="F170" s="73">
        <v>45268</v>
      </c>
      <c r="G170" s="73">
        <v>45274</v>
      </c>
      <c r="H170" s="72">
        <v>2</v>
      </c>
      <c r="I170" s="53"/>
      <c r="J170" s="38"/>
      <c r="K170" s="53"/>
      <c r="L170" s="53"/>
      <c r="M170" s="53"/>
    </row>
    <row r="171" spans="1:13">
      <c r="A171" s="41">
        <v>-70</v>
      </c>
      <c r="B171" s="41" t="s">
        <v>120</v>
      </c>
      <c r="C171" s="39"/>
      <c r="D171" s="37"/>
      <c r="E171" s="70"/>
      <c r="F171" s="73">
        <v>45275</v>
      </c>
      <c r="G171" s="73">
        <v>45281</v>
      </c>
      <c r="H171" s="72">
        <v>3</v>
      </c>
      <c r="I171" s="53"/>
      <c r="J171" s="38"/>
      <c r="K171" s="53"/>
      <c r="L171" s="53"/>
      <c r="M171" s="53"/>
    </row>
    <row r="172" spans="1:13">
      <c r="A172" s="41">
        <v>-71</v>
      </c>
      <c r="B172" s="41" t="s">
        <v>120</v>
      </c>
      <c r="C172" s="39"/>
      <c r="D172" s="37"/>
      <c r="E172" s="70"/>
      <c r="F172" s="73">
        <v>45282</v>
      </c>
      <c r="G172" s="73">
        <v>45288</v>
      </c>
      <c r="H172" s="72">
        <v>4</v>
      </c>
      <c r="I172" s="53"/>
      <c r="J172" s="38"/>
      <c r="K172" s="53"/>
      <c r="L172" s="53"/>
      <c r="M172" s="53"/>
    </row>
    <row r="173" spans="1:13">
      <c r="A173" s="41">
        <v>-72</v>
      </c>
      <c r="B173" s="41" t="s">
        <v>120</v>
      </c>
      <c r="C173" s="39"/>
      <c r="D173" s="37"/>
      <c r="E173" s="70"/>
      <c r="F173" s="73">
        <v>45289</v>
      </c>
      <c r="G173" s="73">
        <v>45291</v>
      </c>
      <c r="H173" s="72">
        <v>5</v>
      </c>
      <c r="I173" s="53"/>
      <c r="J173" s="38"/>
      <c r="K173" s="53"/>
      <c r="L173" s="53"/>
      <c r="M173" s="53"/>
    </row>
    <row r="174" spans="1:13">
      <c r="A174" s="41">
        <v>-73</v>
      </c>
      <c r="B174" s="41" t="s">
        <v>120</v>
      </c>
      <c r="C174" s="39"/>
      <c r="D174" s="37"/>
      <c r="E174" s="70"/>
      <c r="F174" s="73">
        <v>45292</v>
      </c>
      <c r="G174" s="73">
        <v>45295</v>
      </c>
      <c r="H174" s="72">
        <v>1</v>
      </c>
      <c r="I174" s="53"/>
      <c r="J174" s="38"/>
      <c r="K174" s="53"/>
      <c r="L174" s="53"/>
      <c r="M174" s="53"/>
    </row>
    <row r="175" spans="1:13">
      <c r="A175" s="41">
        <v>-74</v>
      </c>
      <c r="B175" s="41" t="s">
        <v>120</v>
      </c>
      <c r="C175" s="39"/>
      <c r="D175" s="37"/>
      <c r="E175" s="70"/>
      <c r="F175" s="73">
        <v>45296</v>
      </c>
      <c r="G175" s="73">
        <v>45302</v>
      </c>
      <c r="H175" s="72">
        <v>2</v>
      </c>
      <c r="I175" s="53"/>
      <c r="J175" s="38"/>
      <c r="K175" s="53"/>
      <c r="L175" s="53"/>
      <c r="M175" s="53"/>
    </row>
    <row r="176" spans="1:13">
      <c r="A176" s="41">
        <v>-75</v>
      </c>
      <c r="B176" s="41" t="s">
        <v>120</v>
      </c>
      <c r="C176" s="39"/>
      <c r="D176" s="37"/>
      <c r="E176" s="70"/>
      <c r="F176" s="73">
        <v>45303</v>
      </c>
      <c r="G176" s="73">
        <v>45309</v>
      </c>
      <c r="H176" s="72">
        <v>3</v>
      </c>
      <c r="I176" s="53"/>
      <c r="J176" s="38"/>
      <c r="K176" s="53"/>
      <c r="L176" s="53"/>
      <c r="M176" s="53"/>
    </row>
    <row r="177" spans="1:13">
      <c r="A177" s="41">
        <v>-76</v>
      </c>
      <c r="B177" s="41" t="s">
        <v>120</v>
      </c>
      <c r="C177" s="39"/>
      <c r="D177" s="37"/>
      <c r="E177" s="70"/>
      <c r="F177" s="73">
        <v>45310</v>
      </c>
      <c r="G177" s="73">
        <v>45316</v>
      </c>
      <c r="H177" s="72">
        <v>4</v>
      </c>
      <c r="I177" s="53"/>
      <c r="J177" s="38"/>
      <c r="K177" s="53"/>
      <c r="L177" s="53"/>
      <c r="M177" s="53"/>
    </row>
    <row r="178" spans="1:13">
      <c r="A178" s="41">
        <v>-77</v>
      </c>
      <c r="B178" s="41" t="s">
        <v>120</v>
      </c>
      <c r="C178" s="39"/>
      <c r="D178" s="37"/>
      <c r="E178" s="70"/>
      <c r="F178" s="73">
        <v>45317</v>
      </c>
      <c r="G178" s="73">
        <v>45322</v>
      </c>
      <c r="H178" s="72">
        <v>5</v>
      </c>
      <c r="I178" s="53"/>
      <c r="J178" s="38"/>
      <c r="K178" s="53"/>
      <c r="L178" s="53"/>
      <c r="M178" s="53"/>
    </row>
    <row r="179" spans="1:13">
      <c r="A179" s="32">
        <v>-78</v>
      </c>
      <c r="B179" s="32" t="s">
        <v>120</v>
      </c>
    </row>
    <row r="180" spans="1:13">
      <c r="A180" s="32">
        <v>-79</v>
      </c>
      <c r="B180" s="32" t="s">
        <v>120</v>
      </c>
    </row>
    <row r="181" spans="1:13">
      <c r="A181" s="32">
        <v>-80</v>
      </c>
      <c r="B181" s="32" t="s">
        <v>120</v>
      </c>
    </row>
    <row r="182" spans="1:13">
      <c r="A182" s="32">
        <v>-81</v>
      </c>
      <c r="B182" s="32" t="s">
        <v>120</v>
      </c>
    </row>
    <row r="183" spans="1:13">
      <c r="A183" s="32">
        <v>-82</v>
      </c>
      <c r="B183" s="32" t="s">
        <v>120</v>
      </c>
    </row>
    <row r="184" spans="1:13">
      <c r="A184" s="32">
        <v>-83</v>
      </c>
      <c r="B184" s="32" t="s">
        <v>120</v>
      </c>
    </row>
    <row r="185" spans="1:13">
      <c r="A185" s="32">
        <v>-84</v>
      </c>
      <c r="B185" s="32" t="s">
        <v>120</v>
      </c>
    </row>
    <row r="186" spans="1:13">
      <c r="A186" s="32">
        <v>-85</v>
      </c>
      <c r="B186" s="32" t="s">
        <v>120</v>
      </c>
    </row>
    <row r="187" spans="1:13">
      <c r="A187" s="32">
        <v>-86</v>
      </c>
      <c r="B187" s="32" t="s">
        <v>120</v>
      </c>
    </row>
    <row r="188" spans="1:13">
      <c r="A188" s="32">
        <v>-87</v>
      </c>
      <c r="B188" s="32" t="s">
        <v>120</v>
      </c>
    </row>
    <row r="189" spans="1:13">
      <c r="A189" s="32">
        <v>-88</v>
      </c>
      <c r="B189" s="32" t="s">
        <v>120</v>
      </c>
    </row>
    <row r="190" spans="1:13">
      <c r="A190" s="32">
        <v>-89</v>
      </c>
      <c r="B190" s="32" t="s">
        <v>120</v>
      </c>
    </row>
    <row r="191" spans="1:13">
      <c r="A191" s="32">
        <v>-90</v>
      </c>
      <c r="B191" s="32" t="s">
        <v>120</v>
      </c>
    </row>
    <row r="192" spans="1:13">
      <c r="A192" s="32">
        <v>-91</v>
      </c>
      <c r="B192" s="32" t="s">
        <v>120</v>
      </c>
    </row>
    <row r="193" spans="1:2">
      <c r="A193" s="32">
        <v>-92</v>
      </c>
      <c r="B193" s="32" t="s">
        <v>120</v>
      </c>
    </row>
    <row r="194" spans="1:2">
      <c r="A194" s="32">
        <v>-93</v>
      </c>
      <c r="B194" s="32" t="s">
        <v>120</v>
      </c>
    </row>
    <row r="195" spans="1:2">
      <c r="A195" s="32">
        <v>-94</v>
      </c>
      <c r="B195" s="32" t="s">
        <v>120</v>
      </c>
    </row>
    <row r="196" spans="1:2">
      <c r="A196" s="32">
        <v>-95</v>
      </c>
      <c r="B196" s="32" t="s">
        <v>120</v>
      </c>
    </row>
    <row r="197" spans="1:2">
      <c r="A197" s="32">
        <v>-96</v>
      </c>
      <c r="B197" s="32" t="s">
        <v>120</v>
      </c>
    </row>
    <row r="198" spans="1:2">
      <c r="A198" s="32">
        <v>-97</v>
      </c>
      <c r="B198" s="32" t="s">
        <v>120</v>
      </c>
    </row>
    <row r="199" spans="1:2">
      <c r="A199" s="32">
        <v>-98</v>
      </c>
      <c r="B199" s="32" t="s">
        <v>120</v>
      </c>
    </row>
    <row r="200" spans="1:2">
      <c r="A200" s="32">
        <v>-99</v>
      </c>
      <c r="B200" s="32" t="s">
        <v>120</v>
      </c>
    </row>
    <row r="201" spans="1:2">
      <c r="A201" s="33" t="s">
        <v>119</v>
      </c>
      <c r="B201" s="33" t="s">
        <v>59</v>
      </c>
    </row>
    <row r="202" spans="1:2">
      <c r="A202" s="33" t="s">
        <v>120</v>
      </c>
      <c r="B202" s="33" t="s">
        <v>60</v>
      </c>
    </row>
  </sheetData>
  <autoFilter ref="A1:M202" xr:uid="{00000000-0009-0000-0000-000004000000}"/>
  <phoneticPr fontId="32" type="noConversion"/>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topLeftCell="C1" zoomScale="115" zoomScaleNormal="115" workbookViewId="0">
      <pane ySplit="1" topLeftCell="A2" activePane="bottomLeft" state="frozen"/>
      <selection activeCell="A4" sqref="A4:G19"/>
      <selection pane="bottomLeft" activeCell="C4" sqref="C4"/>
    </sheetView>
  </sheetViews>
  <sheetFormatPr defaultColWidth="8.8984375" defaultRowHeight="13.2"/>
  <cols>
    <col min="1" max="1" width="21.3984375" style="23" customWidth="1"/>
    <col min="2" max="2" width="35.69921875" style="1" bestFit="1" customWidth="1"/>
    <col min="3" max="3" width="98.09765625" style="1" customWidth="1"/>
    <col min="4" max="4" width="43.8984375" style="1" customWidth="1"/>
    <col min="5" max="5" width="14.69921875" style="23" bestFit="1" customWidth="1"/>
    <col min="6" max="6" width="8.8984375" style="1" bestFit="1" customWidth="1"/>
    <col min="7" max="16384" width="8.8984375" style="1"/>
  </cols>
  <sheetData>
    <row r="1" spans="1:5" ht="36" customHeight="1" thickBot="1">
      <c r="A1" s="2" t="s">
        <v>69</v>
      </c>
      <c r="B1" s="15" t="s">
        <v>89</v>
      </c>
      <c r="C1" s="2" t="s">
        <v>72</v>
      </c>
      <c r="D1" s="2" t="s">
        <v>70</v>
      </c>
      <c r="E1" s="63" t="s">
        <v>142</v>
      </c>
    </row>
    <row r="2" spans="1:5" ht="14.4" thickBot="1">
      <c r="A2" s="17" t="s">
        <v>73</v>
      </c>
      <c r="B2" s="61" t="s">
        <v>98</v>
      </c>
      <c r="C2" s="27" t="s">
        <v>91</v>
      </c>
      <c r="D2" s="4" t="s">
        <v>48</v>
      </c>
      <c r="E2" s="17"/>
    </row>
    <row r="3" spans="1:5" ht="13.8" thickBot="1">
      <c r="A3" s="22"/>
      <c r="B3" s="62"/>
      <c r="C3" s="57" t="s">
        <v>137</v>
      </c>
      <c r="D3" s="14" t="s">
        <v>117</v>
      </c>
      <c r="E3" s="22"/>
    </row>
    <row r="4" spans="1:5" ht="13.8" thickBot="1">
      <c r="A4" s="22"/>
      <c r="B4" s="62"/>
      <c r="C4" s="57" t="s">
        <v>92</v>
      </c>
      <c r="D4" s="14" t="s">
        <v>138</v>
      </c>
      <c r="E4" s="22"/>
    </row>
    <row r="5" spans="1:5" ht="14.4" thickBot="1">
      <c r="A5" s="18"/>
      <c r="B5" s="58" t="s">
        <v>99</v>
      </c>
      <c r="C5" s="59" t="s">
        <v>108</v>
      </c>
      <c r="D5" s="5" t="s">
        <v>74</v>
      </c>
      <c r="E5" s="18"/>
    </row>
    <row r="6" spans="1:5" ht="14.4" thickBot="1">
      <c r="A6" s="17"/>
      <c r="B6" s="3" t="s">
        <v>100</v>
      </c>
      <c r="C6" s="4" t="s">
        <v>109</v>
      </c>
      <c r="D6" s="4" t="s">
        <v>75</v>
      </c>
      <c r="E6" s="17"/>
    </row>
    <row r="7" spans="1:5" ht="33.6" customHeight="1">
      <c r="A7" s="18" t="s">
        <v>73</v>
      </c>
      <c r="B7" s="6" t="s">
        <v>93</v>
      </c>
      <c r="C7" s="60" t="s">
        <v>139</v>
      </c>
      <c r="D7" s="5" t="s">
        <v>76</v>
      </c>
      <c r="E7" s="18"/>
    </row>
    <row r="8" spans="1:5">
      <c r="A8" s="20"/>
      <c r="B8" s="9"/>
      <c r="C8" s="10" t="s">
        <v>107</v>
      </c>
      <c r="D8" s="10" t="s">
        <v>77</v>
      </c>
      <c r="E8" s="20"/>
    </row>
    <row r="9" spans="1:5">
      <c r="A9" s="20"/>
      <c r="B9" s="9"/>
      <c r="C9" s="10" t="s">
        <v>101</v>
      </c>
      <c r="D9" s="10" t="s">
        <v>78</v>
      </c>
      <c r="E9" s="20"/>
    </row>
    <row r="10" spans="1:5">
      <c r="A10" s="20"/>
      <c r="B10" s="9"/>
      <c r="C10" s="10" t="s">
        <v>115</v>
      </c>
      <c r="D10" s="10" t="s">
        <v>116</v>
      </c>
      <c r="E10" s="20"/>
    </row>
    <row r="11" spans="1:5">
      <c r="A11" s="20"/>
      <c r="B11" s="9"/>
      <c r="C11" s="10" t="s">
        <v>102</v>
      </c>
      <c r="D11" s="10" t="s">
        <v>79</v>
      </c>
      <c r="E11" s="20"/>
    </row>
    <row r="12" spans="1:5">
      <c r="A12" s="20"/>
      <c r="B12" s="9"/>
      <c r="C12" s="10" t="s">
        <v>103</v>
      </c>
      <c r="D12" s="10" t="s">
        <v>80</v>
      </c>
      <c r="E12" s="20"/>
    </row>
    <row r="13" spans="1:5">
      <c r="A13" s="20"/>
      <c r="B13" s="9"/>
      <c r="C13" s="10" t="s">
        <v>104</v>
      </c>
      <c r="D13" s="10" t="s">
        <v>81</v>
      </c>
      <c r="E13" s="20"/>
    </row>
    <row r="14" spans="1:5">
      <c r="A14" s="20"/>
      <c r="B14" s="9"/>
      <c r="C14" s="10" t="s">
        <v>141</v>
      </c>
      <c r="D14" s="10" t="s">
        <v>68</v>
      </c>
      <c r="E14" s="20"/>
    </row>
    <row r="15" spans="1:5">
      <c r="A15" s="20"/>
      <c r="B15" s="9"/>
      <c r="C15" s="10" t="s">
        <v>105</v>
      </c>
      <c r="D15" s="10" t="s">
        <v>82</v>
      </c>
      <c r="E15" s="20"/>
    </row>
    <row r="16" spans="1:5">
      <c r="A16" s="20"/>
      <c r="B16" s="9"/>
      <c r="C16" s="10" t="s">
        <v>106</v>
      </c>
      <c r="D16" s="10" t="s">
        <v>83</v>
      </c>
      <c r="E16" s="20"/>
    </row>
    <row r="17" spans="1:5" ht="13.8" thickBot="1">
      <c r="A17" s="19"/>
      <c r="B17" s="8"/>
      <c r="C17" s="7" t="s">
        <v>140</v>
      </c>
      <c r="D17" s="7" t="s">
        <v>84</v>
      </c>
      <c r="E17" s="19"/>
    </row>
    <row r="18" spans="1:5" ht="13.8">
      <c r="A18" s="18"/>
      <c r="B18" s="6" t="s">
        <v>94</v>
      </c>
      <c r="C18" s="5" t="s">
        <v>110</v>
      </c>
      <c r="D18" s="5" t="s">
        <v>111</v>
      </c>
      <c r="E18" s="18" t="s">
        <v>73</v>
      </c>
    </row>
    <row r="19" spans="1:5" ht="14.4" thickBot="1">
      <c r="A19" s="21"/>
      <c r="B19" s="11" t="s">
        <v>95</v>
      </c>
      <c r="C19" s="12"/>
      <c r="D19" s="12" t="s">
        <v>114</v>
      </c>
      <c r="E19" s="21"/>
    </row>
    <row r="20" spans="1:5" ht="13.8" thickBot="1">
      <c r="A20" s="21"/>
      <c r="B20" s="13"/>
      <c r="C20" s="12"/>
      <c r="D20" s="12" t="s">
        <v>85</v>
      </c>
      <c r="E20" s="22" t="s">
        <v>73</v>
      </c>
    </row>
    <row r="21" spans="1:5" ht="13.8">
      <c r="A21" s="22"/>
      <c r="B21" s="24" t="s">
        <v>96</v>
      </c>
      <c r="C21" s="5"/>
      <c r="D21" s="5" t="s">
        <v>86</v>
      </c>
      <c r="E21" s="64" t="s">
        <v>143</v>
      </c>
    </row>
    <row r="22" spans="1:5" ht="13.8">
      <c r="A22" s="21"/>
      <c r="B22" s="25" t="s">
        <v>90</v>
      </c>
      <c r="C22" s="10"/>
      <c r="D22" s="10"/>
      <c r="E22" s="21"/>
    </row>
    <row r="23" spans="1:5" ht="13.8" thickBot="1">
      <c r="A23" s="19"/>
      <c r="B23" s="26"/>
      <c r="C23" s="7"/>
      <c r="D23" s="7"/>
      <c r="E23" s="19"/>
    </row>
    <row r="24" spans="1:5" ht="13.8" thickBot="1">
      <c r="A24" s="17"/>
      <c r="B24" s="28" t="s">
        <v>97</v>
      </c>
      <c r="C24" s="16"/>
      <c r="D24" s="16" t="s">
        <v>87</v>
      </c>
      <c r="E24" s="17"/>
    </row>
  </sheetData>
  <printOptions horizontalCentered="1"/>
  <pageMargins left="0" right="0" top="0" bottom="0" header="0.31496062992125984" footer="0"/>
  <pageSetup paperSize="9" scale="6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53"/>
  <sheetViews>
    <sheetView showGridLines="0" topLeftCell="A25" zoomScale="115" zoomScaleNormal="115" workbookViewId="0">
      <selection activeCell="Y356" sqref="Y356"/>
    </sheetView>
  </sheetViews>
  <sheetFormatPr defaultRowHeight="13.8"/>
  <sheetData>
    <row r="2" spans="2:2">
      <c r="B2" s="77" t="s">
        <v>247</v>
      </c>
    </row>
    <row r="3" spans="2:2">
      <c r="B3" s="77" t="s">
        <v>248</v>
      </c>
    </row>
    <row r="4" spans="2:2">
      <c r="B4" s="78" t="s">
        <v>281</v>
      </c>
    </row>
    <row r="5" spans="2:2">
      <c r="B5" s="78" t="s">
        <v>249</v>
      </c>
    </row>
    <row r="6" spans="2:2">
      <c r="B6" s="77"/>
    </row>
    <row r="7" spans="2:2">
      <c r="B7" s="77" t="s">
        <v>250</v>
      </c>
    </row>
    <row r="8" spans="2:2">
      <c r="B8" s="77" t="s">
        <v>251</v>
      </c>
    </row>
    <row r="9" spans="2:2">
      <c r="B9" s="79"/>
    </row>
    <row r="10" spans="2:2">
      <c r="B10" s="77" t="s">
        <v>252</v>
      </c>
    </row>
    <row r="11" spans="2:2">
      <c r="B11" s="77" t="s">
        <v>253</v>
      </c>
    </row>
    <row r="12" spans="2:2">
      <c r="B12" s="77"/>
    </row>
    <row r="13" spans="2:2">
      <c r="B13" s="77" t="s">
        <v>254</v>
      </c>
    </row>
    <row r="14" spans="2:2">
      <c r="B14" s="79"/>
    </row>
    <row r="15" spans="2:2">
      <c r="B15" s="77"/>
    </row>
    <row r="16" spans="2:2">
      <c r="B16" s="80" t="s">
        <v>255</v>
      </c>
    </row>
    <row r="17" spans="1:2">
      <c r="B17" s="81" t="s">
        <v>256</v>
      </c>
    </row>
    <row r="18" spans="1:2">
      <c r="B18" s="81" t="s">
        <v>272</v>
      </c>
    </row>
    <row r="19" spans="1:2">
      <c r="B19" s="81" t="s">
        <v>282</v>
      </c>
    </row>
    <row r="20" spans="1:2">
      <c r="B20" s="81" t="s">
        <v>273</v>
      </c>
    </row>
    <row r="21" spans="1:2">
      <c r="B21" s="81"/>
    </row>
    <row r="22" spans="1:2">
      <c r="B22" s="81"/>
    </row>
    <row r="23" spans="1:2">
      <c r="B23" s="77" t="s">
        <v>257</v>
      </c>
    </row>
    <row r="24" spans="1:2">
      <c r="B24" s="80" t="s">
        <v>258</v>
      </c>
    </row>
    <row r="25" spans="1:2">
      <c r="B25" s="79"/>
    </row>
    <row r="26" spans="1:2">
      <c r="B26" s="79" t="s">
        <v>259</v>
      </c>
    </row>
    <row r="27" spans="1:2">
      <c r="B27" s="82"/>
    </row>
    <row r="28" spans="1:2">
      <c r="B28" s="79" t="s">
        <v>260</v>
      </c>
    </row>
    <row r="29" spans="1:2">
      <c r="A29" s="87" t="s">
        <v>283</v>
      </c>
      <c r="B29" s="88" t="s">
        <v>284</v>
      </c>
    </row>
    <row r="30" spans="1:2">
      <c r="A30" s="85" t="s">
        <v>285</v>
      </c>
      <c r="B30" s="86" t="s">
        <v>286</v>
      </c>
    </row>
    <row r="31" spans="1:2">
      <c r="B31" s="84" t="s">
        <v>287</v>
      </c>
    </row>
    <row r="32" spans="1:2">
      <c r="B32" s="84" t="s">
        <v>288</v>
      </c>
    </row>
    <row r="33" spans="2:2">
      <c r="B33" s="79"/>
    </row>
    <row r="34" spans="2:2">
      <c r="B34" s="79" t="s">
        <v>261</v>
      </c>
    </row>
    <row r="35" spans="2:2">
      <c r="B35" s="84" t="s">
        <v>262</v>
      </c>
    </row>
    <row r="36" spans="2:2">
      <c r="B36" s="84" t="s">
        <v>263</v>
      </c>
    </row>
    <row r="37" spans="2:2">
      <c r="B37" s="84" t="s">
        <v>264</v>
      </c>
    </row>
    <row r="38" spans="2:2">
      <c r="B38" s="84" t="s">
        <v>265</v>
      </c>
    </row>
    <row r="39" spans="2:2">
      <c r="B39" s="84" t="s">
        <v>288</v>
      </c>
    </row>
    <row r="40" spans="2:2">
      <c r="B40" s="82"/>
    </row>
    <row r="41" spans="2:2">
      <c r="B41" s="84" t="s">
        <v>266</v>
      </c>
    </row>
    <row r="42" spans="2:2">
      <c r="B42" s="84" t="s">
        <v>278</v>
      </c>
    </row>
    <row r="43" spans="2:2">
      <c r="B43" s="84" t="s">
        <v>279</v>
      </c>
    </row>
    <row r="44" spans="2:2">
      <c r="B44" s="84" t="s">
        <v>280</v>
      </c>
    </row>
    <row r="45" spans="2:2">
      <c r="B45" s="79"/>
    </row>
    <row r="46" spans="2:2">
      <c r="B46" s="77" t="s">
        <v>267</v>
      </c>
    </row>
    <row r="47" spans="2:2">
      <c r="B47" s="79" t="s">
        <v>289</v>
      </c>
    </row>
    <row r="48" spans="2:2">
      <c r="B48" s="79"/>
    </row>
    <row r="49" spans="2:2">
      <c r="B49" s="77" t="s">
        <v>268</v>
      </c>
    </row>
    <row r="50" spans="2:2">
      <c r="B50" s="77" t="s">
        <v>269</v>
      </c>
    </row>
    <row r="51" spans="2:2">
      <c r="B51" s="77" t="s">
        <v>270</v>
      </c>
    </row>
    <row r="52" spans="2:2">
      <c r="B52" s="77"/>
    </row>
    <row r="53" spans="2:2">
      <c r="B53" s="84" t="s">
        <v>290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6</vt:i4>
      </vt:variant>
    </vt:vector>
  </HeadingPairs>
  <TitlesOfParts>
    <vt:vector size="6" baseType="lpstr">
      <vt:lpstr>Summary_Onboarding</vt:lpstr>
      <vt:lpstr>Detail</vt:lpstr>
      <vt:lpstr>งานIncomplete</vt:lpstr>
      <vt:lpstr>value</vt:lpstr>
      <vt:lpstr>Report Template</vt:lpstr>
      <vt:lpstr>Script โทรประสานร้านค้า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VARISSARUTA D</dc:creator>
  <cp:lastModifiedBy>MSI N</cp:lastModifiedBy>
  <cp:lastPrinted>2022-01-21T08:16:47Z</cp:lastPrinted>
  <dcterms:created xsi:type="dcterms:W3CDTF">2021-01-14T04:42:17Z</dcterms:created>
  <dcterms:modified xsi:type="dcterms:W3CDTF">2022-03-10T23:13:18Z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612395643</vt:i4>
  </property>
  <property fmtid="{D5CDD505-2E9C-101B-9397-08002B2CF9AE}" pid="3" name="_NewReviewCycle">
    <vt:lpwstr/>
  </property>
  <property fmtid="{D5CDD505-2E9C-101B-9397-08002B2CF9AE}" pid="4" name="_EmailSubject">
    <vt:lpwstr>จากที่ประชุมเมื่อวันที่ 06/08/2021 ขอส่งสรุปไฟล์ของแต่ละส่วนงาน</vt:lpwstr>
  </property>
  <property fmtid="{D5CDD505-2E9C-101B-9397-08002B2CF9AE}" pid="5" name="_AuthorEmail">
    <vt:lpwstr>varissarutad@bkkps.co.th</vt:lpwstr>
  </property>
  <property fmtid="{D5CDD505-2E9C-101B-9397-08002B2CF9AE}" pid="6" name="_AuthorEmailDisplayName">
    <vt:lpwstr>Varissaruta Deachlay</vt:lpwstr>
  </property>
  <property fmtid="{D5CDD505-2E9C-101B-9397-08002B2CF9AE}" pid="7" name="_ReviewingToolsShownOnce">
    <vt:lpwstr/>
  </property>
</Properties>
</file>