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5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8" i="1"/>
  <c r="B3" i="1" s="1"/>
  <c r="C3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8" i="1"/>
</calcChain>
</file>

<file path=xl/sharedStrings.xml><?xml version="1.0" encoding="utf-8"?>
<sst xmlns="http://schemas.openxmlformats.org/spreadsheetml/2006/main" count="27" uniqueCount="26">
  <si>
    <t>TOTALSES</t>
  </si>
  <si>
    <t>W0</t>
  </si>
  <si>
    <t>W1</t>
  </si>
  <si>
    <t>W2</t>
  </si>
  <si>
    <t>W3</t>
  </si>
  <si>
    <t>W4</t>
  </si>
  <si>
    <t>W5</t>
  </si>
  <si>
    <t>W6</t>
  </si>
  <si>
    <t>MSG_TOTALSEND</t>
  </si>
  <si>
    <t>MSG_TOTALRECV</t>
  </si>
  <si>
    <t>MSG_MEANSEND</t>
  </si>
  <si>
    <t>MSG_MEANRECV</t>
  </si>
  <si>
    <t>MSG_TOTALSEND_WDS</t>
  </si>
  <si>
    <t>MSG_TOTALRECV_WDS</t>
  </si>
  <si>
    <t>TOTALQUEST</t>
  </si>
  <si>
    <t>GOODQUEST</t>
  </si>
  <si>
    <t>QUESTPERC</t>
  </si>
  <si>
    <t>TOTALHW</t>
  </si>
  <si>
    <t>MEAN_TOTALHW_GRADE</t>
  </si>
  <si>
    <t>MEAN_HOMEWORKS_GRADE</t>
  </si>
  <si>
    <t>high</t>
  </si>
  <si>
    <t>closest</t>
  </si>
  <si>
    <t>farthest</t>
  </si>
  <si>
    <t>%</t>
  </si>
  <si>
    <t>high-closest</t>
  </si>
  <si>
    <t>high-farthes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</si>
</sst>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A5" sqref="A5"/>
    </sheetView>
  </sheetViews>
  <sheetFormatPr defaultRowHeight="15" x14ac:dyDescent="0.25"/>
  <cols>
    <col min="1" max="1" width="11.85546875" style="1" bestFit="1" customWidth="1"/>
    <col min="2" max="9" width="9.140625" style="1"/>
    <col min="10" max="10" width="16.42578125" style="1" bestFit="1" customWidth="1"/>
    <col min="11" max="12" width="16.28515625" style="1" bestFit="1" customWidth="1"/>
    <col min="13" max="13" width="16.140625" style="1" bestFit="1" customWidth="1"/>
    <col min="14" max="14" width="21.85546875" style="1" bestFit="1" customWidth="1"/>
    <col min="15" max="15" width="21.7109375" style="1" bestFit="1" customWidth="1"/>
    <col min="16" max="16" width="12.28515625" style="1" bestFit="1" customWidth="1"/>
    <col min="17" max="17" width="12.140625" style="1" bestFit="1" customWidth="1"/>
    <col min="18" max="18" width="11.140625" style="1" bestFit="1" customWidth="1"/>
    <col min="19" max="19" width="9.7109375" style="1" bestFit="1" customWidth="1"/>
    <col min="20" max="20" width="23.5703125" style="1" bestFit="1" customWidth="1"/>
    <col min="21" max="21" width="27" style="1" bestFit="1" customWidth="1"/>
    <col min="22" max="16384" width="9.140625" style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20</v>
      </c>
      <c r="B2" s="1">
        <v>75.209999999999994</v>
      </c>
      <c r="C2" s="1">
        <v>11.98</v>
      </c>
      <c r="D2" s="1">
        <v>12.31</v>
      </c>
      <c r="E2" s="1">
        <v>11.33</v>
      </c>
      <c r="F2" s="1">
        <v>10.59</v>
      </c>
      <c r="G2" s="1">
        <v>11.9</v>
      </c>
      <c r="H2" s="1">
        <v>9.41</v>
      </c>
      <c r="I2" s="1">
        <v>7.69</v>
      </c>
      <c r="J2" s="1">
        <v>50.2</v>
      </c>
      <c r="K2" s="1">
        <v>6.76</v>
      </c>
      <c r="L2" s="1">
        <v>23.93</v>
      </c>
      <c r="M2" s="1">
        <v>144.35</v>
      </c>
      <c r="N2" s="1">
        <v>1022.76</v>
      </c>
      <c r="O2" s="1">
        <v>155.88</v>
      </c>
      <c r="P2" s="1">
        <v>1540.35</v>
      </c>
      <c r="Q2" s="1">
        <v>1042.1600000000001</v>
      </c>
      <c r="R2" s="1">
        <v>68.400000000000006</v>
      </c>
      <c r="S2" s="1">
        <v>2.8</v>
      </c>
      <c r="T2" s="1">
        <v>0.35</v>
      </c>
      <c r="U2" s="1">
        <v>0.1</v>
      </c>
    </row>
    <row r="3" spans="1:21" x14ac:dyDescent="0.25">
      <c r="A3" s="1" t="s">
        <v>23</v>
      </c>
      <c r="B3" s="1">
        <f>(B8 * 100) / B4</f>
        <v>114.88571428571427</v>
      </c>
      <c r="C3" s="1">
        <f>(C8 * 100) / C4</f>
        <v>19.800000000000004</v>
      </c>
      <c r="D3" s="1">
        <f t="shared" ref="D3:U3" si="0">(D8 * 100) / D4</f>
        <v>310.33333333333331</v>
      </c>
      <c r="E3" s="1">
        <f t="shared" si="0"/>
        <v>88.833333333333329</v>
      </c>
      <c r="F3" s="1">
        <f t="shared" si="0"/>
        <v>32.375</v>
      </c>
      <c r="G3" s="1">
        <f t="shared" si="0"/>
        <v>495</v>
      </c>
      <c r="H3" s="1">
        <f t="shared" si="0"/>
        <v>370.5</v>
      </c>
      <c r="I3" s="1">
        <f t="shared" si="0"/>
        <v>92.250000000000014</v>
      </c>
      <c r="J3" s="1">
        <f t="shared" si="0"/>
        <v>527.5</v>
      </c>
      <c r="K3" s="1">
        <f t="shared" si="0"/>
        <v>35.199999999999996</v>
      </c>
      <c r="L3" s="1" t="e">
        <f t="shared" si="0"/>
        <v>#DIV/0!</v>
      </c>
      <c r="M3" s="1">
        <f t="shared" si="0"/>
        <v>95.067567567567551</v>
      </c>
      <c r="N3" s="1">
        <f t="shared" si="0"/>
        <v>138.4055944055944</v>
      </c>
      <c r="O3" s="1">
        <f t="shared" si="0"/>
        <v>-19.233160621761659</v>
      </c>
      <c r="P3" s="1">
        <f t="shared" si="0"/>
        <v>228.43283582089549</v>
      </c>
      <c r="Q3" s="1">
        <f t="shared" si="0"/>
        <v>421.0800000000001</v>
      </c>
      <c r="R3" s="1">
        <f t="shared" si="0"/>
        <v>62.857142857142868</v>
      </c>
      <c r="S3" s="1" t="e">
        <f t="shared" si="0"/>
        <v>#DIV/0!</v>
      </c>
      <c r="T3" s="1" t="e">
        <f t="shared" si="0"/>
        <v>#DIV/0!</v>
      </c>
      <c r="U3" s="1" t="e">
        <f t="shared" si="0"/>
        <v>#DIV/0!</v>
      </c>
    </row>
    <row r="4" spans="1:21" x14ac:dyDescent="0.25">
      <c r="A4" s="1" t="s">
        <v>21</v>
      </c>
      <c r="B4" s="1">
        <v>35</v>
      </c>
      <c r="C4" s="1">
        <v>10</v>
      </c>
      <c r="D4" s="1">
        <v>3</v>
      </c>
      <c r="E4" s="1">
        <v>6</v>
      </c>
      <c r="F4" s="1">
        <v>8</v>
      </c>
      <c r="G4" s="1">
        <v>2</v>
      </c>
      <c r="H4" s="1">
        <v>2</v>
      </c>
      <c r="I4" s="1">
        <v>4</v>
      </c>
      <c r="J4" s="1">
        <v>8</v>
      </c>
      <c r="K4" s="1">
        <v>5</v>
      </c>
      <c r="L4" s="1">
        <v>0</v>
      </c>
      <c r="M4" s="1">
        <v>74</v>
      </c>
      <c r="N4" s="1">
        <v>429</v>
      </c>
      <c r="O4" s="1">
        <v>193</v>
      </c>
      <c r="P4" s="1">
        <v>469</v>
      </c>
      <c r="Q4" s="1">
        <v>200</v>
      </c>
      <c r="R4" s="1">
        <v>42</v>
      </c>
      <c r="S4" s="1">
        <v>0</v>
      </c>
      <c r="T4" s="1">
        <v>0</v>
      </c>
      <c r="U4" s="1">
        <v>0</v>
      </c>
    </row>
    <row r="5" spans="1:21" x14ac:dyDescent="0.25">
      <c r="A5" s="1" t="s">
        <v>23</v>
      </c>
      <c r="B5" s="1">
        <f>(B10 * 100) / B6</f>
        <v>-35.163793103448278</v>
      </c>
      <c r="C5" s="1">
        <f t="shared" ref="C5:U5" si="1">(C10 * 100) / C6</f>
        <v>-25.124999999999996</v>
      </c>
      <c r="D5" s="1">
        <f t="shared" si="1"/>
        <v>-17.93333333333333</v>
      </c>
      <c r="E5" s="1">
        <f t="shared" si="1"/>
        <v>-33.352941176470587</v>
      </c>
      <c r="F5" s="1">
        <f t="shared" si="1"/>
        <v>-49.571428571428569</v>
      </c>
      <c r="G5" s="1">
        <f t="shared" si="1"/>
        <v>-48.260869565217391</v>
      </c>
      <c r="H5" s="1">
        <f t="shared" si="1"/>
        <v>-27.615384615384617</v>
      </c>
      <c r="I5" s="1">
        <f t="shared" si="1"/>
        <v>-30.090909090909086</v>
      </c>
      <c r="J5" s="1" t="e">
        <f t="shared" si="1"/>
        <v>#DIV/0!</v>
      </c>
      <c r="K5" s="1">
        <f t="shared" si="1"/>
        <v>238</v>
      </c>
      <c r="L5" s="1" t="e">
        <f t="shared" si="1"/>
        <v>#DIV/0!</v>
      </c>
      <c r="M5" s="1">
        <f t="shared" si="1"/>
        <v>365.64516129032256</v>
      </c>
      <c r="N5" s="1" t="e">
        <f t="shared" si="1"/>
        <v>#DIV/0!</v>
      </c>
      <c r="O5" s="1">
        <f t="shared" si="1"/>
        <v>122.68571428571428</v>
      </c>
      <c r="P5" s="1">
        <f t="shared" si="1"/>
        <v>581.57079646017701</v>
      </c>
      <c r="Q5" s="1">
        <f t="shared" si="1"/>
        <v>892.53333333333342</v>
      </c>
      <c r="R5" s="1">
        <f t="shared" si="1"/>
        <v>48.695652173913054</v>
      </c>
      <c r="S5" s="1">
        <f t="shared" si="1"/>
        <v>-30.000000000000004</v>
      </c>
      <c r="T5" s="1">
        <f t="shared" si="1"/>
        <v>-96.5</v>
      </c>
      <c r="U5" s="1">
        <f t="shared" si="1"/>
        <v>-95.49549549549549</v>
      </c>
    </row>
    <row r="6" spans="1:21" x14ac:dyDescent="0.25">
      <c r="A6" s="1" t="s">
        <v>22</v>
      </c>
      <c r="B6" s="1">
        <v>116</v>
      </c>
      <c r="C6" s="1">
        <v>16</v>
      </c>
      <c r="D6" s="1">
        <v>15</v>
      </c>
      <c r="E6" s="1">
        <v>17</v>
      </c>
      <c r="F6" s="1">
        <v>21</v>
      </c>
      <c r="G6" s="1">
        <v>23</v>
      </c>
      <c r="H6" s="1">
        <v>13</v>
      </c>
      <c r="I6" s="1">
        <v>11</v>
      </c>
      <c r="J6" s="1">
        <v>0</v>
      </c>
      <c r="K6" s="1">
        <v>2</v>
      </c>
      <c r="L6" s="1">
        <v>0</v>
      </c>
      <c r="M6" s="1">
        <v>31</v>
      </c>
      <c r="N6" s="1">
        <v>0</v>
      </c>
      <c r="O6" s="1">
        <v>70</v>
      </c>
      <c r="P6" s="1">
        <v>226</v>
      </c>
      <c r="Q6" s="1">
        <v>105</v>
      </c>
      <c r="R6" s="1">
        <v>46</v>
      </c>
      <c r="S6" s="1">
        <v>4</v>
      </c>
      <c r="T6" s="1">
        <v>10</v>
      </c>
      <c r="U6" s="1">
        <v>2.2200000000000002</v>
      </c>
    </row>
    <row r="8" spans="1:21" x14ac:dyDescent="0.25">
      <c r="A8" s="1" t="s">
        <v>24</v>
      </c>
      <c r="B8" s="1">
        <f>B2-B4</f>
        <v>40.209999999999994</v>
      </c>
      <c r="C8" s="1">
        <f>C2-C4</f>
        <v>1.9800000000000004</v>
      </c>
      <c r="D8" s="1">
        <f t="shared" ref="D8:U8" si="2">D2-D4</f>
        <v>9.31</v>
      </c>
      <c r="E8" s="1">
        <f t="shared" si="2"/>
        <v>5.33</v>
      </c>
      <c r="F8" s="1">
        <f t="shared" si="2"/>
        <v>2.59</v>
      </c>
      <c r="G8" s="1">
        <f t="shared" si="2"/>
        <v>9.9</v>
      </c>
      <c r="H8" s="1">
        <f t="shared" si="2"/>
        <v>7.41</v>
      </c>
      <c r="I8" s="1">
        <f t="shared" si="2"/>
        <v>3.6900000000000004</v>
      </c>
      <c r="J8" s="1">
        <f t="shared" si="2"/>
        <v>42.2</v>
      </c>
      <c r="K8" s="1">
        <f t="shared" si="2"/>
        <v>1.7599999999999998</v>
      </c>
      <c r="L8" s="1">
        <f t="shared" si="2"/>
        <v>23.93</v>
      </c>
      <c r="M8" s="1">
        <f t="shared" si="2"/>
        <v>70.349999999999994</v>
      </c>
      <c r="N8" s="1">
        <f t="shared" si="2"/>
        <v>593.76</v>
      </c>
      <c r="O8" s="1">
        <f t="shared" si="2"/>
        <v>-37.120000000000005</v>
      </c>
      <c r="P8" s="1">
        <f t="shared" si="2"/>
        <v>1071.3499999999999</v>
      </c>
      <c r="Q8" s="1">
        <f t="shared" si="2"/>
        <v>842.16000000000008</v>
      </c>
      <c r="R8" s="1">
        <f t="shared" si="2"/>
        <v>26.400000000000006</v>
      </c>
      <c r="S8" s="1">
        <f t="shared" si="2"/>
        <v>2.8</v>
      </c>
      <c r="T8" s="1">
        <f t="shared" si="2"/>
        <v>0.35</v>
      </c>
      <c r="U8" s="1">
        <f t="shared" si="2"/>
        <v>0.1</v>
      </c>
    </row>
    <row r="10" spans="1:21" x14ac:dyDescent="0.25">
      <c r="A10" s="1" t="s">
        <v>25</v>
      </c>
      <c r="B10" s="1">
        <f xml:space="preserve"> B2-B6</f>
        <v>-40.790000000000006</v>
      </c>
      <c r="C10" s="1">
        <f t="shared" ref="C10:U10" si="3" xml:space="preserve"> C2-C6</f>
        <v>-4.0199999999999996</v>
      </c>
      <c r="D10" s="1">
        <f t="shared" si="3"/>
        <v>-2.6899999999999995</v>
      </c>
      <c r="E10" s="1">
        <f t="shared" si="3"/>
        <v>-5.67</v>
      </c>
      <c r="F10" s="1">
        <f t="shared" si="3"/>
        <v>-10.41</v>
      </c>
      <c r="G10" s="1">
        <f t="shared" si="3"/>
        <v>-11.1</v>
      </c>
      <c r="H10" s="1">
        <f t="shared" si="3"/>
        <v>-3.59</v>
      </c>
      <c r="I10" s="1">
        <f t="shared" si="3"/>
        <v>-3.3099999999999996</v>
      </c>
      <c r="J10" s="1">
        <f t="shared" si="3"/>
        <v>50.2</v>
      </c>
      <c r="K10" s="1">
        <f t="shared" si="3"/>
        <v>4.76</v>
      </c>
      <c r="L10" s="1">
        <f t="shared" si="3"/>
        <v>23.93</v>
      </c>
      <c r="M10" s="1">
        <f t="shared" si="3"/>
        <v>113.35</v>
      </c>
      <c r="N10" s="1">
        <f t="shared" si="3"/>
        <v>1022.76</v>
      </c>
      <c r="O10" s="1">
        <f t="shared" si="3"/>
        <v>85.88</v>
      </c>
      <c r="P10" s="1">
        <f t="shared" si="3"/>
        <v>1314.35</v>
      </c>
      <c r="Q10" s="1">
        <f t="shared" si="3"/>
        <v>937.16000000000008</v>
      </c>
      <c r="R10" s="1">
        <f t="shared" si="3"/>
        <v>22.400000000000006</v>
      </c>
      <c r="S10" s="1">
        <f t="shared" si="3"/>
        <v>-1.2000000000000002</v>
      </c>
      <c r="T10" s="1">
        <f t="shared" si="3"/>
        <v>-9.65</v>
      </c>
      <c r="U10" s="1">
        <f t="shared" si="3"/>
        <v>-2.12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2015-10-28T16:12:52Z</dcterms:modified>
</cp:coreProperties>
</file>