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Overview" sheetId="1" r:id="rId1"/>
    <sheet name="Estimation" sheetId="2" r:id="rId2"/>
    <sheet name="Plan" sheetId="3" r:id="rId3"/>
  </sheets>
  <calcPr calcId="144525"/>
</workbook>
</file>

<file path=xl/calcChain.xml><?xml version="1.0" encoding="utf-8"?>
<calcChain xmlns="http://schemas.openxmlformats.org/spreadsheetml/2006/main">
  <c r="E47" i="2" l="1"/>
  <c r="D17" i="1" l="1"/>
</calcChain>
</file>

<file path=xl/sharedStrings.xml><?xml version="1.0" encoding="utf-8"?>
<sst xmlns="http://schemas.openxmlformats.org/spreadsheetml/2006/main" count="186" uniqueCount="108">
  <si>
    <t>I. Project description</t>
  </si>
  <si>
    <t>II. Project estimation</t>
  </si>
  <si>
    <t>Total effort:</t>
  </si>
  <si>
    <t>Details:</t>
  </si>
  <si>
    <t>III. Project plan</t>
  </si>
  <si>
    <t>Project name</t>
  </si>
  <si>
    <t>Project manager</t>
  </si>
  <si>
    <t>Start date</t>
  </si>
  <si>
    <t>Project ID</t>
  </si>
  <si>
    <t>Sponsor</t>
  </si>
  <si>
    <t>End date</t>
  </si>
  <si>
    <t>ID</t>
  </si>
  <si>
    <t>Task name</t>
  </si>
  <si>
    <t>Description</t>
  </si>
  <si>
    <t>Estimation Effort</t>
  </si>
  <si>
    <t>Actual effort</t>
  </si>
  <si>
    <t xml:space="preserve">Total </t>
  </si>
  <si>
    <t>Phase</t>
  </si>
  <si>
    <t>PROJECT ESTIMATION</t>
  </si>
  <si>
    <t>PROJECT PLAN</t>
  </si>
  <si>
    <t>Sprint 1</t>
  </si>
  <si>
    <t>Sprint 2</t>
  </si>
  <si>
    <t>Cao Thị Nhâm</t>
  </si>
  <si>
    <t>Phạm Thị Hồng Ninh</t>
  </si>
  <si>
    <t>24/08/2020</t>
  </si>
  <si>
    <t>Tài khoản</t>
  </si>
  <si>
    <t>Giới thiệu</t>
  </si>
  <si>
    <t>Thanh toán</t>
  </si>
  <si>
    <t>Dịch vụ &amp; hỗ trợ</t>
  </si>
  <si>
    <t>Tra cứu thông tin</t>
  </si>
  <si>
    <t>Thiết kế phần đăng ký user</t>
  </si>
  <si>
    <t>Thiết kế phần login</t>
  </si>
  <si>
    <t>Thiết kế và tạo nội dung giới thiệu</t>
  </si>
  <si>
    <t>Thiết kế Header</t>
  </si>
  <si>
    <t>Thiết kế Footer</t>
  </si>
  <si>
    <t>Tạo phương thức thanh toán</t>
  </si>
  <si>
    <t>Tạo thông tin tư vấn, hỗ trợ</t>
  </si>
  <si>
    <t>Xuất thông tin cá nhân</t>
  </si>
  <si>
    <t>Xuất kết quả số lần giữ xe</t>
  </si>
  <si>
    <t>Xuất kết quả mã QR code</t>
  </si>
  <si>
    <t>- Tạo google form để thu thập thông tin</t>
  </si>
  <si>
    <t>Đăng ký giữ xe(Tạo form dựa trên hai yếu tố)</t>
  </si>
  <si>
    <t>43k22T07</t>
  </si>
  <si>
    <t xml:space="preserve"> </t>
  </si>
  <si>
    <t>Thiết kế giao diện trang chủ</t>
  </si>
  <si>
    <t>Thiết kế Body</t>
  </si>
  <si>
    <t>USER</t>
  </si>
  <si>
    <t>ADMIN</t>
  </si>
  <si>
    <t>Login</t>
  </si>
  <si>
    <t>Sign up</t>
  </si>
  <si>
    <t>Sign in</t>
  </si>
  <si>
    <t>Quản lý chung</t>
  </si>
  <si>
    <t>Phân quyền quản trị viên</t>
  </si>
  <si>
    <t>Quản lý thông tin khách hàng</t>
  </si>
  <si>
    <t>Quản lý thông tin bãi giữ xe</t>
  </si>
  <si>
    <t>Quản lý trang thanh toán</t>
  </si>
  <si>
    <t>Quản lý trang tạo mã QR</t>
  </si>
  <si>
    <t>Tạo logo thương hiệu, menu, điều hướng</t>
  </si>
  <si>
    <t>Tạo nội dung bên trái và bên phải website</t>
  </si>
  <si>
    <t>Tạo địa chỉ, số điện thoại, email, bản quyền</t>
  </si>
  <si>
    <t>sprint 1</t>
  </si>
  <si>
    <t>sprint 2</t>
  </si>
  <si>
    <t>sprint 3</t>
  </si>
  <si>
    <t>sprint 4</t>
  </si>
  <si>
    <t>sprint 5</t>
  </si>
  <si>
    <t>Sprint 3</t>
  </si>
  <si>
    <t>Website admin</t>
  </si>
  <si>
    <t>Sprint 4</t>
  </si>
  <si>
    <t>Sprint 5</t>
  </si>
  <si>
    <t>Bãi giữ xe thông minh</t>
  </si>
  <si>
    <t>Dự án bãi đỗ xe thông minh</t>
  </si>
  <si>
    <t>kế thúc dự án</t>
  </si>
  <si>
    <t xml:space="preserve">Testing và hoàn chỉnh dự án </t>
  </si>
  <si>
    <t>sprint 6</t>
  </si>
  <si>
    <t>Sprint 6</t>
  </si>
  <si>
    <t>Team member</t>
  </si>
  <si>
    <t>1.  Bùi Thị Mỹ Tường</t>
  </si>
  <si>
    <t>2. Nguyễn Thị Kim Loan</t>
  </si>
  <si>
    <t>3. Đặng Văn Quốc Tín</t>
  </si>
  <si>
    <t>4. Nguyễn Tấn Cẩm</t>
  </si>
  <si>
    <t>5. Cao Châu Minh</t>
  </si>
  <si>
    <t>24/8/2020</t>
  </si>
  <si>
    <t xml:space="preserve">End date </t>
  </si>
  <si>
    <t xml:space="preserve"> 9/11/2020</t>
  </si>
  <si>
    <t>sprint</t>
  </si>
  <si>
    <t>Đăng ký giữ xe theo tháng or theo kỳ</t>
  </si>
  <si>
    <t>Thiết kế banner để đăng ký</t>
  </si>
  <si>
    <t>Tạo google form để thu thập thông tin</t>
  </si>
  <si>
    <t xml:space="preserve">    - Quản lý lượt ra- vào theo tháng</t>
  </si>
  <si>
    <t xml:space="preserve">    - Quản lý lượt ra - vào theo kỳ</t>
  </si>
  <si>
    <t>9.2.1</t>
  </si>
  <si>
    <t>9.2.2</t>
  </si>
  <si>
    <t>26/9/2020</t>
  </si>
  <si>
    <t>27/9/2020</t>
  </si>
  <si>
    <t>26/10/2020</t>
  </si>
  <si>
    <t>27/10/2020</t>
  </si>
  <si>
    <t>17/9/2020</t>
  </si>
  <si>
    <t>18/9/2020</t>
  </si>
  <si>
    <t>30/9/2020</t>
  </si>
  <si>
    <t>14/10/2020</t>
  </si>
  <si>
    <t>20/10/2020</t>
  </si>
  <si>
    <t>23/10/2020</t>
  </si>
  <si>
    <t>25/10/2020</t>
  </si>
  <si>
    <t>22/10/2020</t>
  </si>
  <si>
    <t>29/10/2020</t>
  </si>
  <si>
    <t>30/10/2020</t>
  </si>
  <si>
    <r>
      <t xml:space="preserve">- Tạo mã QR code tại </t>
    </r>
    <r>
      <rPr>
        <u/>
        <sz val="11"/>
        <color rgb="FF1155CC"/>
        <rFont val="Arial"/>
        <family val="2"/>
      </rPr>
      <t>https://9qrcode.com/</t>
    </r>
  </si>
  <si>
    <r>
      <t xml:space="preserve">Tạo mã QR code tại </t>
    </r>
    <r>
      <rPr>
        <u/>
        <sz val="11"/>
        <color rgb="FF1155CC"/>
        <rFont val="Arial"/>
        <family val="2"/>
      </rPr>
      <t>https://9qrcode.com/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</si>
</sst>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b/>
      <sz val="36"/>
      <color theme="1"/>
      <name val="Arial"/>
      <family val="2"/>
    </font>
    <font>
      <b/>
      <sz val="11"/>
      <color rgb="FF000000"/>
      <name val="Arial"/>
      <family val="2"/>
    </font>
    <font>
      <u/>
      <sz val="11"/>
      <color rgb="FF1155CC"/>
      <name val="Arial"/>
      <family val="2"/>
    </font>
    <font>
      <b/>
      <sz val="2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Fill="1" applyBorder="1"/>
    <xf numFmtId="0" fontId="1" fillId="3" borderId="1" xfId="0" applyFont="1" applyFill="1" applyBorder="1"/>
    <xf numFmtId="0" fontId="2" fillId="0" borderId="1" xfId="0" applyFont="1" applyBorder="1"/>
    <xf numFmtId="0" fontId="1" fillId="0" borderId="0" xfId="0" applyFont="1" applyFill="1" applyBorder="1" applyAlignment="1"/>
    <xf numFmtId="0" fontId="1" fillId="2" borderId="1" xfId="0" applyFont="1" applyFill="1" applyBorder="1" applyAlignment="1"/>
    <xf numFmtId="0" fontId="4" fillId="0" borderId="0" xfId="0" applyFont="1"/>
    <xf numFmtId="14" fontId="1" fillId="0" borderId="1" xfId="0" applyNumberFormat="1" applyFont="1" applyBorder="1" applyAlignment="1">
      <alignment horizontal="left"/>
    </xf>
    <xf numFmtId="14" fontId="1" fillId="0" borderId="1" xfId="0" applyNumberFormat="1" applyFont="1" applyFill="1" applyBorder="1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1" fillId="0" borderId="8" xfId="0" applyFont="1" applyBorder="1"/>
    <xf numFmtId="0" fontId="2" fillId="0" borderId="0" xfId="0" applyFont="1"/>
    <xf numFmtId="0" fontId="2" fillId="0" borderId="3" xfId="0" applyFont="1" applyBorder="1"/>
    <xf numFmtId="0" fontId="1" fillId="5" borderId="0" xfId="0" applyFont="1" applyFill="1"/>
    <xf numFmtId="0" fontId="1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0" fontId="1" fillId="6" borderId="7" xfId="0" applyFont="1" applyFill="1" applyBorder="1"/>
    <xf numFmtId="0" fontId="2" fillId="6" borderId="1" xfId="0" applyFont="1" applyFill="1" applyBorder="1" applyAlignment="1">
      <alignment horizontal="center"/>
    </xf>
    <xf numFmtId="0" fontId="1" fillId="6" borderId="1" xfId="0" applyFont="1" applyFill="1" applyBorder="1"/>
    <xf numFmtId="0" fontId="2" fillId="6" borderId="1" xfId="0" applyFont="1" applyFill="1" applyBorder="1"/>
    <xf numFmtId="0" fontId="1" fillId="6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/>
    <xf numFmtId="0" fontId="1" fillId="0" borderId="1" xfId="0" applyFont="1" applyBorder="1" applyAlignment="1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horizontal="left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0" xfId="0" applyFont="1" applyAlignment="1"/>
    <xf numFmtId="0" fontId="1" fillId="0" borderId="1" xfId="0" applyFont="1" applyBorder="1" applyAlignment="1">
      <alignment horizontal="right" vertical="center"/>
    </xf>
    <xf numFmtId="14" fontId="1" fillId="6" borderId="1" xfId="0" applyNumberFormat="1" applyFont="1" applyFill="1" applyBorder="1" applyAlignment="1">
      <alignment horizontal="right"/>
    </xf>
    <xf numFmtId="1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6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5" fillId="0" borderId="1" xfId="0" quotePrefix="1" applyFont="1" applyBorder="1"/>
    <xf numFmtId="0" fontId="1" fillId="0" borderId="1" xfId="0" quotePrefix="1" applyFont="1" applyBorder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2" fillId="0" borderId="5" xfId="0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0" borderId="0" xfId="0" applyFont="1" applyFill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24"/>
  <sheetViews>
    <sheetView showGridLines="0" tabSelected="1" topLeftCell="A4" zoomScaleNormal="100" workbookViewId="0">
      <selection activeCell="F19" sqref="F19"/>
    </sheetView>
  </sheetViews>
  <sheetFormatPr defaultRowHeight="14.25" x14ac:dyDescent="0.2"/>
  <cols>
    <col min="1" max="1" width="9.140625" style="1"/>
    <col min="2" max="2" width="15.28515625" style="1" customWidth="1"/>
    <col min="3" max="3" width="9.140625" style="1"/>
    <col min="4" max="4" width="25.5703125" style="1" customWidth="1"/>
    <col min="5" max="5" width="12.42578125" style="1" customWidth="1"/>
    <col min="6" max="6" width="24" style="1" customWidth="1"/>
    <col min="7" max="16384" width="9.140625" style="1"/>
  </cols>
  <sheetData>
    <row r="4" spans="1:5" ht="45" x14ac:dyDescent="0.6">
      <c r="E4" s="12" t="s">
        <v>70</v>
      </c>
    </row>
    <row r="5" spans="1:5" ht="15" x14ac:dyDescent="0.25">
      <c r="A5" s="20" t="s">
        <v>0</v>
      </c>
    </row>
    <row r="7" spans="1:5" x14ac:dyDescent="0.2">
      <c r="B7" s="75"/>
      <c r="C7" s="76"/>
      <c r="D7" s="76"/>
    </row>
    <row r="8" spans="1:5" x14ac:dyDescent="0.2">
      <c r="B8" s="44" t="s">
        <v>9</v>
      </c>
      <c r="C8" s="45"/>
      <c r="D8" s="2" t="s">
        <v>22</v>
      </c>
    </row>
    <row r="9" spans="1:5" x14ac:dyDescent="0.2">
      <c r="B9" s="47" t="s">
        <v>6</v>
      </c>
      <c r="C9" s="47"/>
      <c r="D9" s="2" t="s">
        <v>23</v>
      </c>
    </row>
    <row r="10" spans="1:5" x14ac:dyDescent="0.2">
      <c r="B10" s="48" t="s">
        <v>75</v>
      </c>
      <c r="C10" s="49"/>
      <c r="D10" s="2" t="s">
        <v>76</v>
      </c>
    </row>
    <row r="11" spans="1:5" x14ac:dyDescent="0.2">
      <c r="B11" s="50"/>
      <c r="C11" s="51"/>
      <c r="D11" s="2" t="s">
        <v>77</v>
      </c>
    </row>
    <row r="12" spans="1:5" x14ac:dyDescent="0.2">
      <c r="B12" s="50"/>
      <c r="C12" s="51"/>
      <c r="D12" s="2" t="s">
        <v>78</v>
      </c>
    </row>
    <row r="13" spans="1:5" x14ac:dyDescent="0.2">
      <c r="B13" s="50"/>
      <c r="C13" s="51"/>
      <c r="D13" s="2" t="s">
        <v>79</v>
      </c>
    </row>
    <row r="14" spans="1:5" x14ac:dyDescent="0.2">
      <c r="B14" s="52"/>
      <c r="C14" s="53"/>
      <c r="D14" s="2" t="s">
        <v>80</v>
      </c>
    </row>
    <row r="15" spans="1:5" ht="15" x14ac:dyDescent="0.25">
      <c r="A15" s="20" t="s">
        <v>1</v>
      </c>
    </row>
    <row r="17" spans="1:4" x14ac:dyDescent="0.2">
      <c r="B17" s="4" t="s">
        <v>2</v>
      </c>
      <c r="C17" s="54"/>
      <c r="D17" s="2">
        <f>Estimation!E47</f>
        <v>349</v>
      </c>
    </row>
    <row r="18" spans="1:4" x14ac:dyDescent="0.2">
      <c r="B18" s="55" t="s">
        <v>3</v>
      </c>
      <c r="C18" s="56"/>
      <c r="D18" s="2"/>
    </row>
    <row r="20" spans="1:4" ht="15" x14ac:dyDescent="0.25">
      <c r="A20" s="20" t="s">
        <v>4</v>
      </c>
    </row>
    <row r="22" spans="1:4" x14ac:dyDescent="0.2">
      <c r="B22" s="2" t="s">
        <v>84</v>
      </c>
      <c r="C22" s="2">
        <v>6</v>
      </c>
    </row>
    <row r="23" spans="1:4" x14ac:dyDescent="0.2">
      <c r="B23" s="2" t="s">
        <v>7</v>
      </c>
      <c r="C23" s="2" t="s">
        <v>81</v>
      </c>
    </row>
    <row r="24" spans="1:4" x14ac:dyDescent="0.2">
      <c r="B24" s="2" t="s">
        <v>82</v>
      </c>
      <c r="C24" s="2" t="s">
        <v>83</v>
      </c>
    </row>
  </sheetData>
  <mergeCells count="1">
    <mergeCell ref="B8:C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zoomScale="91" zoomScaleNormal="91" workbookViewId="0">
      <selection activeCell="D8" sqref="D8"/>
    </sheetView>
  </sheetViews>
  <sheetFormatPr defaultRowHeight="14.25" x14ac:dyDescent="0.2"/>
  <cols>
    <col min="1" max="1" width="5.7109375" style="1" customWidth="1"/>
    <col min="2" max="2" width="41.85546875" style="1" customWidth="1"/>
    <col min="3" max="3" width="24.5703125" style="1" customWidth="1"/>
    <col min="4" max="4" width="41.5703125" style="1" customWidth="1"/>
    <col min="5" max="5" width="15.28515625" style="1" customWidth="1"/>
    <col min="6" max="6" width="19.42578125" style="1" customWidth="1"/>
    <col min="7" max="16384" width="9.140625" style="1"/>
  </cols>
  <sheetData>
    <row r="1" spans="1:6" ht="26.25" x14ac:dyDescent="0.4">
      <c r="A1" s="74" t="s">
        <v>18</v>
      </c>
      <c r="B1" s="74"/>
      <c r="C1" s="74"/>
      <c r="D1" s="74"/>
      <c r="E1" s="74"/>
      <c r="F1" s="74"/>
    </row>
    <row r="2" spans="1:6" x14ac:dyDescent="0.2">
      <c r="A2" s="37" t="s">
        <v>5</v>
      </c>
      <c r="B2" s="38"/>
      <c r="C2" s="2" t="s">
        <v>69</v>
      </c>
      <c r="E2" s="6" t="s">
        <v>8</v>
      </c>
      <c r="F2" s="7" t="s">
        <v>42</v>
      </c>
    </row>
    <row r="3" spans="1:6" x14ac:dyDescent="0.2">
      <c r="A3" s="37" t="s">
        <v>6</v>
      </c>
      <c r="B3" s="38"/>
      <c r="C3" s="2" t="s">
        <v>23</v>
      </c>
      <c r="E3" s="6" t="s">
        <v>9</v>
      </c>
      <c r="F3" s="7" t="s">
        <v>22</v>
      </c>
    </row>
    <row r="4" spans="1:6" x14ac:dyDescent="0.2">
      <c r="A4" s="37" t="s">
        <v>7</v>
      </c>
      <c r="B4" s="38"/>
      <c r="C4" s="2" t="s">
        <v>24</v>
      </c>
      <c r="E4" s="6" t="s">
        <v>10</v>
      </c>
      <c r="F4" s="13">
        <v>44085</v>
      </c>
    </row>
    <row r="5" spans="1:6" x14ac:dyDescent="0.2">
      <c r="B5" s="1" t="s">
        <v>43</v>
      </c>
    </row>
    <row r="6" spans="1:6" x14ac:dyDescent="0.2">
      <c r="A6" s="5" t="s">
        <v>11</v>
      </c>
      <c r="B6" s="5" t="s">
        <v>12</v>
      </c>
      <c r="C6" s="17" t="s">
        <v>17</v>
      </c>
      <c r="D6" s="18" t="s">
        <v>13</v>
      </c>
      <c r="E6" s="5" t="s">
        <v>14</v>
      </c>
      <c r="F6" s="5" t="s">
        <v>15</v>
      </c>
    </row>
    <row r="7" spans="1:6" s="22" customFormat="1" ht="15" x14ac:dyDescent="0.25">
      <c r="A7" s="23"/>
      <c r="B7" s="24" t="s">
        <v>46</v>
      </c>
      <c r="C7" s="25"/>
      <c r="D7" s="26"/>
      <c r="E7" s="23"/>
      <c r="F7" s="23"/>
    </row>
    <row r="8" spans="1:6" s="20" customFormat="1" ht="15" x14ac:dyDescent="0.25">
      <c r="A8" s="9">
        <v>1</v>
      </c>
      <c r="B8" s="9" t="s">
        <v>25</v>
      </c>
      <c r="C8" s="66" t="s">
        <v>60</v>
      </c>
      <c r="D8" s="67"/>
      <c r="E8" s="9"/>
      <c r="F8" s="9"/>
    </row>
    <row r="9" spans="1:6" ht="14.25" customHeight="1" x14ac:dyDescent="0.2">
      <c r="A9" s="2">
        <v>1.1000000000000001</v>
      </c>
      <c r="B9" s="46" t="s">
        <v>30</v>
      </c>
      <c r="C9" s="68"/>
      <c r="D9" s="69"/>
      <c r="E9" s="2">
        <v>5</v>
      </c>
      <c r="F9" s="2"/>
    </row>
    <row r="10" spans="1:6" ht="14.25" customHeight="1" x14ac:dyDescent="0.2">
      <c r="A10" s="2">
        <v>1.2</v>
      </c>
      <c r="B10" s="46" t="s">
        <v>31</v>
      </c>
      <c r="C10" s="68"/>
      <c r="D10" s="69"/>
      <c r="E10" s="2">
        <v>5</v>
      </c>
      <c r="F10" s="2"/>
    </row>
    <row r="11" spans="1:6" s="20" customFormat="1" ht="15" x14ac:dyDescent="0.25">
      <c r="A11" s="9">
        <v>2</v>
      </c>
      <c r="B11" s="9" t="s">
        <v>26</v>
      </c>
      <c r="C11" s="68"/>
      <c r="D11" s="67"/>
      <c r="E11" s="21"/>
      <c r="F11" s="9"/>
    </row>
    <row r="12" spans="1:6" ht="14.25" customHeight="1" x14ac:dyDescent="0.2">
      <c r="A12" s="2">
        <v>2.1</v>
      </c>
      <c r="B12" s="2" t="s">
        <v>32</v>
      </c>
      <c r="C12" s="70"/>
      <c r="D12" s="69"/>
      <c r="E12" s="16">
        <v>6</v>
      </c>
      <c r="F12" s="2"/>
    </row>
    <row r="13" spans="1:6" s="20" customFormat="1" ht="15" x14ac:dyDescent="0.25">
      <c r="A13" s="9">
        <v>3</v>
      </c>
      <c r="B13" s="64" t="s">
        <v>44</v>
      </c>
      <c r="C13" s="71" t="s">
        <v>61</v>
      </c>
      <c r="D13" s="67"/>
      <c r="E13" s="21"/>
      <c r="F13" s="9"/>
    </row>
    <row r="14" spans="1:6" x14ac:dyDescent="0.2">
      <c r="A14" s="2">
        <v>3.1</v>
      </c>
      <c r="B14" s="46" t="s">
        <v>33</v>
      </c>
      <c r="C14" s="72"/>
      <c r="D14" s="69"/>
      <c r="E14" s="16">
        <v>12</v>
      </c>
      <c r="F14" s="2"/>
    </row>
    <row r="15" spans="1:6" x14ac:dyDescent="0.2">
      <c r="A15" s="2">
        <v>3.2</v>
      </c>
      <c r="B15" s="65" t="s">
        <v>45</v>
      </c>
      <c r="C15" s="72"/>
      <c r="D15" s="69"/>
      <c r="E15" s="16">
        <v>15</v>
      </c>
      <c r="F15" s="2"/>
    </row>
    <row r="16" spans="1:6" x14ac:dyDescent="0.2">
      <c r="A16" s="2">
        <v>3.3</v>
      </c>
      <c r="B16" s="46" t="s">
        <v>34</v>
      </c>
      <c r="C16" s="73"/>
      <c r="D16" s="69"/>
      <c r="E16" s="16">
        <v>5</v>
      </c>
      <c r="F16" s="2"/>
    </row>
    <row r="17" spans="1:6" s="20" customFormat="1" ht="15" x14ac:dyDescent="0.25">
      <c r="A17" s="9">
        <v>4</v>
      </c>
      <c r="B17" s="9" t="s">
        <v>27</v>
      </c>
      <c r="C17" s="66" t="s">
        <v>62</v>
      </c>
      <c r="D17" s="67"/>
      <c r="E17" s="21"/>
      <c r="F17" s="9"/>
    </row>
    <row r="18" spans="1:6" x14ac:dyDescent="0.2">
      <c r="A18" s="2">
        <v>4.0999999999999996</v>
      </c>
      <c r="B18" s="2" t="s">
        <v>35</v>
      </c>
      <c r="C18" s="68"/>
      <c r="D18" s="69"/>
      <c r="E18" s="16">
        <v>10</v>
      </c>
      <c r="F18" s="2"/>
    </row>
    <row r="19" spans="1:6" s="20" customFormat="1" ht="15" x14ac:dyDescent="0.25">
      <c r="A19" s="9">
        <v>5</v>
      </c>
      <c r="B19" s="9" t="s">
        <v>28</v>
      </c>
      <c r="C19" s="68"/>
      <c r="D19" s="67"/>
      <c r="E19" s="21"/>
      <c r="F19" s="9"/>
    </row>
    <row r="20" spans="1:6" x14ac:dyDescent="0.2">
      <c r="A20" s="2">
        <v>5.0999999999999996</v>
      </c>
      <c r="B20" s="2" t="s">
        <v>36</v>
      </c>
      <c r="C20" s="68"/>
      <c r="D20" s="19"/>
      <c r="E20" s="2">
        <v>7</v>
      </c>
      <c r="F20" s="2"/>
    </row>
    <row r="21" spans="1:6" s="20" customFormat="1" ht="15" x14ac:dyDescent="0.25">
      <c r="A21" s="9">
        <v>6</v>
      </c>
      <c r="B21" s="9" t="s">
        <v>29</v>
      </c>
      <c r="C21" s="68"/>
      <c r="D21" s="21"/>
      <c r="E21" s="9"/>
      <c r="F21" s="9"/>
    </row>
    <row r="22" spans="1:6" x14ac:dyDescent="0.2">
      <c r="A22" s="2">
        <v>6.1</v>
      </c>
      <c r="B22" s="46" t="s">
        <v>37</v>
      </c>
      <c r="C22" s="68"/>
      <c r="D22" s="16"/>
      <c r="E22" s="2">
        <v>20</v>
      </c>
      <c r="F22" s="2"/>
    </row>
    <row r="23" spans="1:6" x14ac:dyDescent="0.2">
      <c r="A23" s="2">
        <v>6.2</v>
      </c>
      <c r="B23" s="46" t="s">
        <v>38</v>
      </c>
      <c r="C23" s="68"/>
      <c r="D23" s="2"/>
      <c r="E23" s="2">
        <v>27</v>
      </c>
      <c r="F23" s="2"/>
    </row>
    <row r="24" spans="1:6" x14ac:dyDescent="0.2">
      <c r="A24" s="2">
        <v>6.3</v>
      </c>
      <c r="B24" s="46" t="s">
        <v>39</v>
      </c>
      <c r="C24" s="70"/>
      <c r="D24" s="2"/>
      <c r="E24" s="2">
        <v>36</v>
      </c>
      <c r="F24" s="2"/>
    </row>
    <row r="25" spans="1:6" s="20" customFormat="1" ht="15" x14ac:dyDescent="0.25">
      <c r="A25" s="9">
        <v>7</v>
      </c>
      <c r="B25" s="9" t="s">
        <v>41</v>
      </c>
      <c r="C25" s="39" t="s">
        <v>64</v>
      </c>
      <c r="D25" s="9"/>
      <c r="E25" s="9"/>
      <c r="F25" s="9"/>
    </row>
    <row r="26" spans="1:6" s="20" customFormat="1" ht="15" x14ac:dyDescent="0.25">
      <c r="A26" s="2">
        <v>7.1</v>
      </c>
      <c r="B26" s="2" t="s">
        <v>86</v>
      </c>
      <c r="C26" s="41"/>
      <c r="D26" s="2" t="s">
        <v>85</v>
      </c>
      <c r="E26" s="2">
        <v>4</v>
      </c>
      <c r="F26" s="9"/>
    </row>
    <row r="27" spans="1:6" s="57" customFormat="1" x14ac:dyDescent="0.2">
      <c r="A27" s="36">
        <v>7.2</v>
      </c>
      <c r="B27" s="36" t="s">
        <v>87</v>
      </c>
      <c r="C27" s="41"/>
      <c r="D27" s="36"/>
      <c r="E27" s="36">
        <v>10</v>
      </c>
      <c r="F27" s="36"/>
    </row>
    <row r="28" spans="1:6" x14ac:dyDescent="0.2">
      <c r="A28" s="2">
        <v>7.3</v>
      </c>
      <c r="B28" s="2" t="s">
        <v>107</v>
      </c>
      <c r="C28" s="40"/>
      <c r="D28" s="2"/>
      <c r="E28" s="2">
        <v>11</v>
      </c>
      <c r="F28" s="2"/>
    </row>
    <row r="29" spans="1:6" s="22" customFormat="1" ht="15" x14ac:dyDescent="0.25">
      <c r="A29" s="27"/>
      <c r="B29" s="29" t="s">
        <v>47</v>
      </c>
      <c r="C29" s="28"/>
      <c r="D29" s="28"/>
      <c r="E29" s="28"/>
      <c r="F29" s="28"/>
    </row>
    <row r="30" spans="1:6" ht="15" x14ac:dyDescent="0.25">
      <c r="A30" s="9">
        <v>8</v>
      </c>
      <c r="B30" s="9" t="s">
        <v>48</v>
      </c>
      <c r="C30" s="39" t="s">
        <v>60</v>
      </c>
      <c r="D30" s="2"/>
      <c r="E30" s="2"/>
      <c r="F30" s="2"/>
    </row>
    <row r="31" spans="1:6" x14ac:dyDescent="0.2">
      <c r="A31" s="2">
        <v>8.1</v>
      </c>
      <c r="B31" s="2" t="s">
        <v>50</v>
      </c>
      <c r="C31" s="41"/>
      <c r="D31" s="2"/>
      <c r="E31" s="2">
        <v>2.5</v>
      </c>
      <c r="F31" s="2"/>
    </row>
    <row r="32" spans="1:6" x14ac:dyDescent="0.2">
      <c r="A32" s="2">
        <v>8.1999999999999993</v>
      </c>
      <c r="B32" s="1" t="s">
        <v>49</v>
      </c>
      <c r="C32" s="40"/>
      <c r="D32" s="2"/>
      <c r="E32" s="2">
        <v>2.5</v>
      </c>
      <c r="F32" s="2"/>
    </row>
    <row r="33" spans="1:6" ht="15" x14ac:dyDescent="0.25">
      <c r="A33" s="9">
        <v>9</v>
      </c>
      <c r="B33" s="9" t="s">
        <v>51</v>
      </c>
      <c r="C33" s="39" t="s">
        <v>63</v>
      </c>
      <c r="D33" s="2"/>
      <c r="E33" s="2"/>
      <c r="F33" s="2"/>
    </row>
    <row r="34" spans="1:6" x14ac:dyDescent="0.2">
      <c r="A34" s="2">
        <v>9.1</v>
      </c>
      <c r="B34" s="2" t="s">
        <v>52</v>
      </c>
      <c r="C34" s="41"/>
      <c r="D34" s="2"/>
      <c r="E34" s="2">
        <v>9</v>
      </c>
      <c r="F34" s="2"/>
    </row>
    <row r="35" spans="1:6" x14ac:dyDescent="0.2">
      <c r="A35" s="2">
        <v>9.1999999999999993</v>
      </c>
      <c r="B35" s="2" t="s">
        <v>54</v>
      </c>
      <c r="C35" s="41"/>
      <c r="D35" s="2"/>
      <c r="E35" s="2"/>
      <c r="F35" s="2"/>
    </row>
    <row r="36" spans="1:6" x14ac:dyDescent="0.2">
      <c r="A36" s="2"/>
      <c r="B36" s="2" t="s">
        <v>89</v>
      </c>
      <c r="C36" s="41"/>
      <c r="D36" s="2"/>
      <c r="E36" s="2">
        <v>15</v>
      </c>
      <c r="F36" s="2"/>
    </row>
    <row r="37" spans="1:6" x14ac:dyDescent="0.2">
      <c r="B37" s="46" t="s">
        <v>88</v>
      </c>
      <c r="C37" s="41"/>
      <c r="E37" s="2">
        <v>15</v>
      </c>
      <c r="F37" s="2"/>
    </row>
    <row r="38" spans="1:6" x14ac:dyDescent="0.2">
      <c r="A38" s="2">
        <v>9.3000000000000007</v>
      </c>
      <c r="B38" s="2" t="s">
        <v>53</v>
      </c>
      <c r="C38" s="41"/>
      <c r="D38" s="2"/>
      <c r="E38" s="2">
        <v>23</v>
      </c>
      <c r="F38" s="2"/>
    </row>
    <row r="39" spans="1:6" x14ac:dyDescent="0.2">
      <c r="A39" s="2">
        <v>9.4</v>
      </c>
      <c r="B39" s="2" t="s">
        <v>55</v>
      </c>
      <c r="C39" s="41"/>
      <c r="D39" s="2"/>
      <c r="E39" s="2">
        <v>7</v>
      </c>
      <c r="F39" s="2"/>
    </row>
    <row r="40" spans="1:6" x14ac:dyDescent="0.2">
      <c r="A40" s="2">
        <v>9.5</v>
      </c>
      <c r="B40" s="2" t="s">
        <v>56</v>
      </c>
      <c r="C40" s="40"/>
      <c r="D40" s="2"/>
      <c r="E40" s="2">
        <v>12</v>
      </c>
      <c r="F40" s="2"/>
    </row>
    <row r="41" spans="1:6" ht="15" x14ac:dyDescent="0.25">
      <c r="A41" s="9">
        <v>10</v>
      </c>
      <c r="B41" s="9" t="s">
        <v>66</v>
      </c>
      <c r="C41" s="71" t="s">
        <v>61</v>
      </c>
      <c r="D41" s="2"/>
      <c r="E41" s="2"/>
      <c r="F41" s="2"/>
    </row>
    <row r="42" spans="1:6" x14ac:dyDescent="0.2">
      <c r="A42" s="2">
        <v>10.1</v>
      </c>
      <c r="B42" s="2" t="s">
        <v>33</v>
      </c>
      <c r="C42" s="72"/>
      <c r="D42" s="2" t="s">
        <v>57</v>
      </c>
      <c r="E42" s="2">
        <v>39</v>
      </c>
      <c r="F42" s="2"/>
    </row>
    <row r="43" spans="1:6" x14ac:dyDescent="0.2">
      <c r="A43" s="2">
        <v>10.199999999999999</v>
      </c>
      <c r="B43" s="2" t="s">
        <v>45</v>
      </c>
      <c r="C43" s="72"/>
      <c r="D43" s="2" t="s">
        <v>58</v>
      </c>
      <c r="E43" s="2">
        <v>25</v>
      </c>
      <c r="F43" s="2"/>
    </row>
    <row r="44" spans="1:6" x14ac:dyDescent="0.2">
      <c r="A44" s="2">
        <v>10.3</v>
      </c>
      <c r="B44" s="2" t="s">
        <v>34</v>
      </c>
      <c r="C44" s="73"/>
      <c r="D44" s="2" t="s">
        <v>59</v>
      </c>
      <c r="E44" s="2">
        <v>5</v>
      </c>
      <c r="F44" s="2"/>
    </row>
    <row r="45" spans="1:6" ht="15" x14ac:dyDescent="0.25">
      <c r="A45" s="9">
        <v>11</v>
      </c>
      <c r="B45" s="9" t="s">
        <v>72</v>
      </c>
      <c r="C45" s="39" t="s">
        <v>73</v>
      </c>
      <c r="D45" s="2"/>
      <c r="E45" s="2">
        <v>21</v>
      </c>
      <c r="F45" s="2"/>
    </row>
    <row r="46" spans="1:6" ht="15" x14ac:dyDescent="0.25">
      <c r="A46" s="9">
        <v>12</v>
      </c>
      <c r="B46" s="9" t="s">
        <v>71</v>
      </c>
      <c r="C46" s="40"/>
      <c r="D46" s="2"/>
      <c r="E46" s="2">
        <v>3</v>
      </c>
      <c r="F46" s="2"/>
    </row>
    <row r="47" spans="1:6" x14ac:dyDescent="0.2">
      <c r="A47" s="42" t="s">
        <v>16</v>
      </c>
      <c r="B47" s="42"/>
      <c r="C47" s="42"/>
      <c r="D47" s="2"/>
      <c r="E47" s="8">
        <f>SUM(E8:E45)</f>
        <v>349</v>
      </c>
      <c r="F47" s="8"/>
    </row>
  </sheetData>
  <mergeCells count="13">
    <mergeCell ref="A47:C47"/>
    <mergeCell ref="A1:F1"/>
    <mergeCell ref="C8:C12"/>
    <mergeCell ref="C13:C16"/>
    <mergeCell ref="C41:C44"/>
    <mergeCell ref="C17:C24"/>
    <mergeCell ref="C45:C46"/>
    <mergeCell ref="C30:C32"/>
    <mergeCell ref="C33:C40"/>
    <mergeCell ref="C25:C28"/>
    <mergeCell ref="A2:B2"/>
    <mergeCell ref="A3:B3"/>
    <mergeCell ref="A4:B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zoomScaleNormal="100" workbookViewId="0">
      <selection activeCell="B3" sqref="B3"/>
    </sheetView>
  </sheetViews>
  <sheetFormatPr defaultRowHeight="14.25" x14ac:dyDescent="0.2"/>
  <cols>
    <col min="1" max="1" width="5.7109375" style="3" customWidth="1"/>
    <col min="2" max="2" width="44.140625" style="1" customWidth="1"/>
    <col min="3" max="3" width="43.7109375" style="1" customWidth="1"/>
    <col min="4" max="4" width="20.140625" style="1" customWidth="1"/>
    <col min="5" max="5" width="17.42578125" style="1" customWidth="1"/>
    <col min="6" max="6" width="19.42578125" style="1" customWidth="1"/>
    <col min="7" max="16384" width="9.140625" style="1"/>
  </cols>
  <sheetData>
    <row r="1" spans="1:6" ht="23.25" x14ac:dyDescent="0.35">
      <c r="A1" s="43" t="s">
        <v>19</v>
      </c>
      <c r="B1" s="43"/>
      <c r="C1" s="43"/>
      <c r="D1" s="43"/>
      <c r="E1" s="43"/>
      <c r="F1" s="43"/>
    </row>
    <row r="2" spans="1:6" x14ac:dyDescent="0.2">
      <c r="A2" s="10"/>
      <c r="B2" s="11" t="s">
        <v>5</v>
      </c>
      <c r="C2" s="2" t="s">
        <v>69</v>
      </c>
      <c r="E2" s="6" t="s">
        <v>8</v>
      </c>
      <c r="F2" s="7" t="s">
        <v>42</v>
      </c>
    </row>
    <row r="3" spans="1:6" x14ac:dyDescent="0.2">
      <c r="A3" s="10"/>
      <c r="B3" s="11" t="s">
        <v>6</v>
      </c>
      <c r="C3" s="2" t="s">
        <v>23</v>
      </c>
      <c r="E3" s="6" t="s">
        <v>9</v>
      </c>
      <c r="F3" s="7" t="s">
        <v>22</v>
      </c>
    </row>
    <row r="4" spans="1:6" x14ac:dyDescent="0.2">
      <c r="A4" s="10"/>
      <c r="B4" s="11" t="s">
        <v>7</v>
      </c>
      <c r="C4" s="2" t="s">
        <v>24</v>
      </c>
      <c r="E4" s="6" t="s">
        <v>10</v>
      </c>
      <c r="F4" s="14">
        <v>44085</v>
      </c>
    </row>
    <row r="6" spans="1:6" x14ac:dyDescent="0.2">
      <c r="A6" s="31" t="s">
        <v>11</v>
      </c>
      <c r="B6" s="5" t="s">
        <v>12</v>
      </c>
      <c r="C6" s="6" t="s">
        <v>13</v>
      </c>
      <c r="D6" s="5" t="s">
        <v>7</v>
      </c>
      <c r="E6" s="5" t="s">
        <v>10</v>
      </c>
    </row>
    <row r="7" spans="1:6" ht="15" x14ac:dyDescent="0.25">
      <c r="A7" s="32"/>
      <c r="B7" s="29" t="s">
        <v>20</v>
      </c>
      <c r="C7" s="28"/>
      <c r="D7" s="59">
        <v>43930</v>
      </c>
      <c r="E7" s="59">
        <v>44144</v>
      </c>
    </row>
    <row r="8" spans="1:6" ht="15" x14ac:dyDescent="0.25">
      <c r="A8" s="4">
        <v>1.1000000000000001</v>
      </c>
      <c r="B8" s="9" t="s">
        <v>25</v>
      </c>
      <c r="C8" s="2"/>
      <c r="D8" s="60">
        <v>43930</v>
      </c>
      <c r="E8" s="60">
        <v>44052</v>
      </c>
    </row>
    <row r="9" spans="1:6" x14ac:dyDescent="0.2">
      <c r="A9" s="4">
        <v>1.2</v>
      </c>
      <c r="B9" s="46" t="s">
        <v>30</v>
      </c>
      <c r="C9" s="2"/>
      <c r="D9" s="61"/>
      <c r="E9" s="61"/>
    </row>
    <row r="10" spans="1:6" x14ac:dyDescent="0.2">
      <c r="A10" s="4">
        <v>1.3</v>
      </c>
      <c r="B10" s="46" t="s">
        <v>31</v>
      </c>
      <c r="C10" s="2"/>
      <c r="D10" s="61"/>
      <c r="E10" s="61"/>
    </row>
    <row r="11" spans="1:6" ht="15" x14ac:dyDescent="0.25">
      <c r="A11" s="33">
        <v>2</v>
      </c>
      <c r="B11" s="9" t="s">
        <v>26</v>
      </c>
      <c r="C11" s="2"/>
      <c r="D11" s="60">
        <v>43960</v>
      </c>
      <c r="E11" s="60">
        <v>44021</v>
      </c>
    </row>
    <row r="12" spans="1:6" x14ac:dyDescent="0.2">
      <c r="A12" s="4">
        <v>2.1</v>
      </c>
      <c r="B12" s="2" t="s">
        <v>32</v>
      </c>
      <c r="C12" s="2"/>
      <c r="D12" s="61"/>
      <c r="E12" s="61"/>
    </row>
    <row r="13" spans="1:6" ht="15" x14ac:dyDescent="0.25">
      <c r="A13" s="33">
        <v>8</v>
      </c>
      <c r="B13" s="9" t="s">
        <v>48</v>
      </c>
      <c r="C13" s="2"/>
      <c r="D13" s="60">
        <v>44052</v>
      </c>
      <c r="E13" s="60">
        <v>44144</v>
      </c>
    </row>
    <row r="14" spans="1:6" x14ac:dyDescent="0.2">
      <c r="A14" s="4">
        <v>8.1</v>
      </c>
      <c r="B14" s="2" t="s">
        <v>50</v>
      </c>
      <c r="C14" s="2"/>
      <c r="D14" s="61"/>
      <c r="E14" s="61"/>
    </row>
    <row r="15" spans="1:6" x14ac:dyDescent="0.2">
      <c r="A15" s="4">
        <v>8.1999999999999993</v>
      </c>
      <c r="B15" s="2" t="s">
        <v>49</v>
      </c>
      <c r="C15" s="2"/>
      <c r="D15" s="60"/>
      <c r="E15" s="60"/>
    </row>
    <row r="16" spans="1:6" ht="15" x14ac:dyDescent="0.25">
      <c r="A16" s="34"/>
      <c r="B16" s="29" t="s">
        <v>21</v>
      </c>
      <c r="C16" s="28"/>
      <c r="D16" s="59">
        <v>44174</v>
      </c>
      <c r="E16" s="62" t="s">
        <v>92</v>
      </c>
    </row>
    <row r="17" spans="1:5" ht="15" x14ac:dyDescent="0.25">
      <c r="A17" s="9">
        <v>3</v>
      </c>
      <c r="B17" s="64" t="s">
        <v>44</v>
      </c>
      <c r="C17" s="2"/>
      <c r="D17" s="60">
        <v>44174</v>
      </c>
      <c r="E17" s="61" t="s">
        <v>96</v>
      </c>
    </row>
    <row r="18" spans="1:5" x14ac:dyDescent="0.2">
      <c r="A18" s="2">
        <v>3.1</v>
      </c>
      <c r="B18" s="46" t="s">
        <v>33</v>
      </c>
      <c r="C18" s="2"/>
      <c r="D18" s="61"/>
      <c r="E18" s="61"/>
    </row>
    <row r="19" spans="1:5" x14ac:dyDescent="0.2">
      <c r="A19" s="2">
        <v>3.2</v>
      </c>
      <c r="B19" s="65" t="s">
        <v>45</v>
      </c>
      <c r="C19" s="2"/>
      <c r="D19" s="61"/>
      <c r="E19" s="61"/>
    </row>
    <row r="20" spans="1:5" x14ac:dyDescent="0.2">
      <c r="A20" s="2">
        <v>3.3</v>
      </c>
      <c r="B20" s="46" t="s">
        <v>34</v>
      </c>
      <c r="C20" s="2"/>
      <c r="D20" s="61"/>
      <c r="E20" s="61"/>
    </row>
    <row r="21" spans="1:5" ht="15" x14ac:dyDescent="0.25">
      <c r="A21" s="9">
        <v>10</v>
      </c>
      <c r="B21" s="9" t="s">
        <v>66</v>
      </c>
      <c r="C21" s="2"/>
      <c r="D21" s="58" t="s">
        <v>97</v>
      </c>
      <c r="E21" s="61" t="s">
        <v>92</v>
      </c>
    </row>
    <row r="22" spans="1:5" x14ac:dyDescent="0.2">
      <c r="A22" s="2">
        <v>10.1</v>
      </c>
      <c r="B22" s="2" t="s">
        <v>33</v>
      </c>
      <c r="C22" s="2" t="s">
        <v>57</v>
      </c>
      <c r="D22" s="61"/>
      <c r="E22" s="61"/>
    </row>
    <row r="23" spans="1:5" x14ac:dyDescent="0.2">
      <c r="A23" s="2">
        <v>10.199999999999999</v>
      </c>
      <c r="B23" s="2" t="s">
        <v>45</v>
      </c>
      <c r="C23" s="2" t="s">
        <v>58</v>
      </c>
      <c r="D23" s="61"/>
      <c r="E23" s="61"/>
    </row>
    <row r="24" spans="1:5" x14ac:dyDescent="0.2">
      <c r="A24" s="2">
        <v>10.3</v>
      </c>
      <c r="B24" s="2" t="s">
        <v>34</v>
      </c>
      <c r="C24" s="2" t="s">
        <v>59</v>
      </c>
      <c r="D24" s="61"/>
      <c r="E24" s="61"/>
    </row>
    <row r="25" spans="1:5" ht="15" x14ac:dyDescent="0.25">
      <c r="A25" s="32"/>
      <c r="B25" s="29" t="s">
        <v>65</v>
      </c>
      <c r="C25" s="28"/>
      <c r="D25" s="62" t="s">
        <v>93</v>
      </c>
      <c r="E25" s="59">
        <v>44145</v>
      </c>
    </row>
    <row r="26" spans="1:5" ht="15" x14ac:dyDescent="0.25">
      <c r="A26" s="35">
        <v>4</v>
      </c>
      <c r="B26" s="9" t="s">
        <v>27</v>
      </c>
      <c r="C26" s="2"/>
      <c r="D26" s="61" t="s">
        <v>93</v>
      </c>
      <c r="E26" s="61" t="s">
        <v>98</v>
      </c>
    </row>
    <row r="27" spans="1:5" x14ac:dyDescent="0.2">
      <c r="A27" s="15">
        <v>4.0999999999999996</v>
      </c>
      <c r="B27" s="2" t="s">
        <v>35</v>
      </c>
      <c r="C27" s="2"/>
      <c r="D27" s="61"/>
      <c r="E27" s="61"/>
    </row>
    <row r="28" spans="1:5" ht="15" x14ac:dyDescent="0.25">
      <c r="A28" s="35">
        <v>5</v>
      </c>
      <c r="B28" s="9" t="s">
        <v>28</v>
      </c>
      <c r="C28" s="2"/>
      <c r="D28" s="61" t="s">
        <v>93</v>
      </c>
      <c r="E28" s="61" t="s">
        <v>98</v>
      </c>
    </row>
    <row r="29" spans="1:5" x14ac:dyDescent="0.2">
      <c r="A29" s="15">
        <v>5.0999999999999996</v>
      </c>
      <c r="B29" s="2" t="s">
        <v>36</v>
      </c>
      <c r="C29" s="2"/>
      <c r="D29" s="61"/>
      <c r="E29" s="61"/>
    </row>
    <row r="30" spans="1:5" ht="15" x14ac:dyDescent="0.25">
      <c r="A30" s="35">
        <v>6</v>
      </c>
      <c r="B30" s="9" t="s">
        <v>29</v>
      </c>
      <c r="C30" s="2"/>
      <c r="D30" s="60">
        <v>44145</v>
      </c>
      <c r="E30" s="60">
        <v>44145</v>
      </c>
    </row>
    <row r="31" spans="1:5" x14ac:dyDescent="0.2">
      <c r="A31" s="15">
        <v>6.1</v>
      </c>
      <c r="B31" s="46" t="s">
        <v>37</v>
      </c>
      <c r="C31" s="2"/>
      <c r="D31" s="61"/>
      <c r="E31" s="61"/>
    </row>
    <row r="32" spans="1:5" x14ac:dyDescent="0.2">
      <c r="A32" s="15">
        <v>6.2</v>
      </c>
      <c r="B32" s="46" t="s">
        <v>38</v>
      </c>
      <c r="C32" s="2"/>
      <c r="D32" s="61"/>
      <c r="E32" s="61"/>
    </row>
    <row r="33" spans="1:5" x14ac:dyDescent="0.2">
      <c r="A33" s="15">
        <v>6.3</v>
      </c>
      <c r="B33" s="46" t="s">
        <v>39</v>
      </c>
      <c r="C33" s="2"/>
      <c r="D33" s="61"/>
      <c r="E33" s="61"/>
    </row>
    <row r="34" spans="1:5" ht="15" x14ac:dyDescent="0.25">
      <c r="A34" s="30"/>
      <c r="B34" s="29" t="s">
        <v>67</v>
      </c>
      <c r="C34" s="28"/>
      <c r="D34" s="59">
        <v>44175</v>
      </c>
      <c r="E34" s="62" t="s">
        <v>94</v>
      </c>
    </row>
    <row r="35" spans="1:5" ht="15" x14ac:dyDescent="0.25">
      <c r="A35" s="35">
        <v>9</v>
      </c>
      <c r="B35" s="9" t="s">
        <v>51</v>
      </c>
      <c r="C35" s="2"/>
      <c r="D35" s="61"/>
      <c r="E35" s="61"/>
    </row>
    <row r="36" spans="1:5" x14ac:dyDescent="0.2">
      <c r="A36" s="15">
        <v>9.1</v>
      </c>
      <c r="B36" s="2" t="s">
        <v>52</v>
      </c>
      <c r="C36" s="2"/>
      <c r="D36" s="60">
        <v>44175</v>
      </c>
      <c r="E36" s="61" t="s">
        <v>99</v>
      </c>
    </row>
    <row r="37" spans="1:5" x14ac:dyDescent="0.2">
      <c r="A37" s="15">
        <v>9.1999999999999993</v>
      </c>
      <c r="B37" s="2" t="s">
        <v>54</v>
      </c>
      <c r="C37" s="2"/>
      <c r="D37" s="61" t="s">
        <v>99</v>
      </c>
      <c r="E37" s="61" t="s">
        <v>103</v>
      </c>
    </row>
    <row r="38" spans="1:5" x14ac:dyDescent="0.2">
      <c r="A38" s="15" t="s">
        <v>90</v>
      </c>
      <c r="B38" s="2" t="s">
        <v>89</v>
      </c>
      <c r="C38" s="2"/>
      <c r="D38" s="61"/>
      <c r="E38" s="61"/>
    </row>
    <row r="39" spans="1:5" x14ac:dyDescent="0.2">
      <c r="A39" s="15" t="s">
        <v>91</v>
      </c>
      <c r="B39" s="46" t="s">
        <v>88</v>
      </c>
      <c r="C39" s="2"/>
      <c r="D39" s="61"/>
      <c r="E39" s="61"/>
    </row>
    <row r="40" spans="1:5" x14ac:dyDescent="0.2">
      <c r="A40" s="15">
        <v>9.3000000000000007</v>
      </c>
      <c r="B40" s="2" t="s">
        <v>53</v>
      </c>
      <c r="C40" s="2"/>
      <c r="D40" s="61" t="s">
        <v>99</v>
      </c>
      <c r="E40" s="61" t="s">
        <v>100</v>
      </c>
    </row>
    <row r="41" spans="1:5" x14ac:dyDescent="0.2">
      <c r="A41" s="15">
        <v>9.4</v>
      </c>
      <c r="B41" s="2" t="s">
        <v>55</v>
      </c>
      <c r="C41" s="2"/>
      <c r="D41" s="61" t="s">
        <v>100</v>
      </c>
      <c r="E41" s="61" t="s">
        <v>102</v>
      </c>
    </row>
    <row r="42" spans="1:5" x14ac:dyDescent="0.2">
      <c r="A42" s="15">
        <v>9.5</v>
      </c>
      <c r="B42" s="2" t="s">
        <v>56</v>
      </c>
      <c r="C42" s="2"/>
      <c r="D42" s="61" t="s">
        <v>101</v>
      </c>
      <c r="E42" s="61" t="s">
        <v>94</v>
      </c>
    </row>
    <row r="43" spans="1:5" ht="15" x14ac:dyDescent="0.25">
      <c r="A43" s="30"/>
      <c r="B43" s="29" t="s">
        <v>68</v>
      </c>
      <c r="C43" s="28"/>
      <c r="D43" s="62" t="s">
        <v>95</v>
      </c>
      <c r="E43" s="59">
        <v>43901</v>
      </c>
    </row>
    <row r="44" spans="1:5" ht="15" x14ac:dyDescent="0.25">
      <c r="A44" s="35">
        <v>7</v>
      </c>
      <c r="B44" s="9" t="s">
        <v>41</v>
      </c>
      <c r="C44" s="2"/>
      <c r="D44" s="61"/>
      <c r="E44" s="61"/>
    </row>
    <row r="45" spans="1:5" x14ac:dyDescent="0.2">
      <c r="A45" s="1">
        <v>7.1</v>
      </c>
      <c r="B45" s="2" t="s">
        <v>86</v>
      </c>
      <c r="C45" s="2" t="s">
        <v>85</v>
      </c>
      <c r="D45" s="61" t="s">
        <v>95</v>
      </c>
      <c r="E45" s="61" t="s">
        <v>104</v>
      </c>
    </row>
    <row r="46" spans="1:5" x14ac:dyDescent="0.2">
      <c r="A46" s="15">
        <v>7.2</v>
      </c>
      <c r="B46" s="2" t="s">
        <v>40</v>
      </c>
      <c r="C46" s="2"/>
      <c r="D46" s="61" t="s">
        <v>95</v>
      </c>
      <c r="E46" s="61" t="s">
        <v>104</v>
      </c>
    </row>
    <row r="47" spans="1:5" x14ac:dyDescent="0.2">
      <c r="A47" s="15">
        <v>7.3</v>
      </c>
      <c r="B47" s="2" t="s">
        <v>106</v>
      </c>
      <c r="C47" s="2"/>
      <c r="D47" s="61" t="s">
        <v>105</v>
      </c>
      <c r="E47" s="60">
        <v>43901</v>
      </c>
    </row>
    <row r="48" spans="1:5" ht="15" x14ac:dyDescent="0.25">
      <c r="A48" s="30"/>
      <c r="B48" s="29" t="s">
        <v>74</v>
      </c>
      <c r="C48" s="28"/>
      <c r="D48" s="59">
        <v>43932</v>
      </c>
      <c r="E48" s="59">
        <v>44085</v>
      </c>
    </row>
    <row r="49" spans="1:5" ht="15" x14ac:dyDescent="0.25">
      <c r="A49" s="9">
        <v>11</v>
      </c>
      <c r="B49" s="9" t="s">
        <v>72</v>
      </c>
      <c r="C49" s="2"/>
      <c r="D49" s="60">
        <v>43932</v>
      </c>
      <c r="E49" s="60">
        <v>44054</v>
      </c>
    </row>
    <row r="50" spans="1:5" ht="15" x14ac:dyDescent="0.25">
      <c r="A50" s="9">
        <v>12</v>
      </c>
      <c r="B50" s="9" t="s">
        <v>71</v>
      </c>
      <c r="C50" s="2"/>
      <c r="D50" s="60">
        <v>44085</v>
      </c>
      <c r="E50" s="60">
        <v>44085</v>
      </c>
    </row>
    <row r="51" spans="1:5" x14ac:dyDescent="0.2">
      <c r="A51" s="4" t="s">
        <v>16</v>
      </c>
      <c r="B51" s="36"/>
      <c r="C51" s="2"/>
      <c r="D51" s="63"/>
      <c r="E51" s="63"/>
    </row>
  </sheetData>
  <mergeCells count="1">
    <mergeCell ref="A1:F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Estimation</vt:lpstr>
      <vt:lpstr>Plan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2020-10-03T14:35:44Z</dcterms:modified>
</cp:coreProperties>
</file>