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erminator/工作/东证期货/HMM模型/数据测试/其他合约增加变量/铜/25天期/"/>
    </mc:Choice>
  </mc:AlternateContent>
  <bookViews>
    <workbookView xWindow="2660" yWindow="460" windowWidth="22940" windowHeight="12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B39" i="1"/>
  <c r="C21" i="1"/>
  <c r="D21" i="1"/>
  <c r="E21" i="1"/>
  <c r="F21" i="1"/>
  <c r="G21" i="1"/>
  <c r="H21" i="1"/>
  <c r="B21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<sst xmlns="http://schemas.openxmlformats.org/spreadsheetml/2006/main" count="8" uniqueCount="8">
  <si>
    <t>指标名称</t>
  </si>
  <si>
    <t>交易所显性库存</t>
  </si>
  <si>
    <t>保税区库存</t>
  </si>
  <si>
    <t>国内现货升贴水（现货-近月）</t>
  </si>
  <si>
    <t>LME现货升贴水（0-3）</t>
  </si>
  <si>
    <t>铜内外盘沪伦比（主力合约）</t>
  </si>
  <si>
    <t>洋山铜溢价</t>
  </si>
  <si>
    <t>期货价格(沪铜主力)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</si>
</sst>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2" applyFont="1"/>
    <xf numFmtId="176" fontId="3" fillId="0" borderId="0" xfId="2" applyNumberFormat="1" applyFont="1" applyAlignment="1">
      <alignment horizontal="right"/>
    </xf>
    <xf numFmtId="0" fontId="4" fillId="0" borderId="0" xfId="2" applyFont="1" applyAlignment="1">
      <alignment horizontal="left" vertical="center"/>
    </xf>
    <xf numFmtId="1" fontId="3" fillId="0" borderId="0" xfId="2" applyNumberFormat="1" applyFont="1"/>
    <xf numFmtId="177" fontId="3" fillId="0" borderId="0" xfId="2" applyNumberFormat="1" applyFont="1"/>
    <xf numFmtId="2" fontId="3" fillId="0" borderId="0" xfId="2" applyNumberFormat="1" applyFont="1"/>
    <xf numFmtId="0" fontId="4" fillId="0" borderId="0" xfId="2" applyFont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Alignment="1">
      <alignment horizontal="left"/>
    </xf>
    <xf numFmtId="177" fontId="3" fillId="0" borderId="0" xfId="2" applyNumberFormat="1" applyFont="1" applyAlignment="1">
      <alignment horizontal="right"/>
    </xf>
  </cellXfs>
  <cellStyles count="4">
    <cellStyle name="百分比 2" xfId="3"/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54" workbookViewId="0">
      <selection activeCell="A47" sqref="A47"/>
    </sheetView>
  </sheetViews>
  <sheetFormatPr baseColWidth="10" defaultColWidth="8.83203125" defaultRowHeight="15" x14ac:dyDescent="0.2"/>
  <cols>
    <col min="1" max="1" width="11.6640625" bestFit="1" customWidth="1"/>
  </cols>
  <sheetData>
    <row r="1" spans="1:8" x14ac:dyDescent="0.15">
      <c r="A1" s="7" t="s">
        <v>0</v>
      </c>
      <c r="B1" s="8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7</v>
      </c>
    </row>
    <row r="2" spans="1:8" x14ac:dyDescent="0.15">
      <c r="A2" s="2">
        <v>42496</v>
      </c>
      <c r="B2" s="4">
        <v>530944.17920000001</v>
      </c>
      <c r="C2" s="4">
        <v>600000</v>
      </c>
      <c r="D2" s="4">
        <v>0</v>
      </c>
      <c r="E2" s="5">
        <v>15.5</v>
      </c>
      <c r="F2" s="6">
        <v>7.6482873851294908</v>
      </c>
      <c r="G2" s="6">
        <v>50</v>
      </c>
      <c r="H2" s="4">
        <v>36620</v>
      </c>
    </row>
    <row r="3" spans="1:8" x14ac:dyDescent="0.15">
      <c r="A3" s="2">
        <v>42503</v>
      </c>
      <c r="B3" s="4">
        <v>500283.54399999999</v>
      </c>
      <c r="C3" s="4">
        <v>630000</v>
      </c>
      <c r="D3" s="4">
        <v>90</v>
      </c>
      <c r="E3" s="5">
        <v>8.5</v>
      </c>
      <c r="F3" s="6">
        <v>7.6432572167169326</v>
      </c>
      <c r="G3" s="6">
        <v>50</v>
      </c>
      <c r="H3" s="4">
        <v>35480</v>
      </c>
    </row>
    <row r="4" spans="1:8" x14ac:dyDescent="0.15">
      <c r="A4" s="2">
        <v>42510</v>
      </c>
      <c r="B4" s="4">
        <v>469506.79839999997</v>
      </c>
      <c r="C4" s="4">
        <v>640000</v>
      </c>
      <c r="D4" s="4">
        <v>50</v>
      </c>
      <c r="E4" s="5">
        <v>10.5</v>
      </c>
      <c r="F4" s="6">
        <v>7.6690913038758008</v>
      </c>
      <c r="G4" s="6">
        <v>50</v>
      </c>
      <c r="H4" s="4">
        <v>35320</v>
      </c>
    </row>
    <row r="5" spans="1:8" x14ac:dyDescent="0.15">
      <c r="A5" s="2">
        <v>42517</v>
      </c>
      <c r="B5" s="4">
        <v>430546.14399999997</v>
      </c>
      <c r="C5" s="4">
        <v>660000</v>
      </c>
      <c r="D5" s="4">
        <v>-60</v>
      </c>
      <c r="E5" s="5">
        <v>25.5</v>
      </c>
      <c r="F5" s="6">
        <v>7.6466823127800296</v>
      </c>
      <c r="G5" s="6">
        <v>45</v>
      </c>
      <c r="H5" s="4">
        <v>35840</v>
      </c>
    </row>
    <row r="6" spans="1:8" x14ac:dyDescent="0.15">
      <c r="A6" s="2">
        <v>42524</v>
      </c>
      <c r="B6" s="4">
        <v>418938.70400000003</v>
      </c>
      <c r="C6" s="4">
        <v>630000</v>
      </c>
      <c r="D6" s="4">
        <v>-130</v>
      </c>
      <c r="E6" s="5">
        <v>8.5</v>
      </c>
      <c r="F6" s="6">
        <v>7.6275891522528294</v>
      </c>
      <c r="G6" s="6">
        <v>40</v>
      </c>
      <c r="H6" s="4">
        <v>35720</v>
      </c>
    </row>
    <row r="7" spans="1:8" x14ac:dyDescent="0.15">
      <c r="A7" s="2">
        <v>42529</v>
      </c>
      <c r="B7" s="4">
        <f>(B6+B8)/2</f>
        <v>417415.49120000005</v>
      </c>
      <c r="C7" s="4">
        <f t="shared" ref="C7:H7" si="0">(C6+C8)/2</f>
        <v>615000</v>
      </c>
      <c r="D7" s="4">
        <f t="shared" si="0"/>
        <v>-70</v>
      </c>
      <c r="E7" s="4">
        <f t="shared" si="0"/>
        <v>-1</v>
      </c>
      <c r="F7" s="4">
        <f t="shared" si="0"/>
        <v>7.7214868838187218</v>
      </c>
      <c r="G7" s="4">
        <f t="shared" si="0"/>
        <v>45</v>
      </c>
      <c r="H7" s="4">
        <f t="shared" si="0"/>
        <v>35640</v>
      </c>
    </row>
    <row r="8" spans="1:8" x14ac:dyDescent="0.15">
      <c r="A8" s="2">
        <v>42538</v>
      </c>
      <c r="B8" s="4">
        <v>415892.27840000001</v>
      </c>
      <c r="C8" s="4">
        <v>600000</v>
      </c>
      <c r="D8" s="4">
        <v>-10</v>
      </c>
      <c r="E8" s="5">
        <v>-10.5</v>
      </c>
      <c r="F8" s="6">
        <v>7.8153846153846152</v>
      </c>
      <c r="G8" s="6">
        <v>50</v>
      </c>
      <c r="H8" s="4">
        <v>35560</v>
      </c>
    </row>
    <row r="9" spans="1:8" x14ac:dyDescent="0.15">
      <c r="A9" s="2">
        <v>42545</v>
      </c>
      <c r="B9" s="4">
        <v>403039.01280000003</v>
      </c>
      <c r="C9" s="4">
        <v>580000</v>
      </c>
      <c r="D9" s="4">
        <v>490</v>
      </c>
      <c r="E9" s="5">
        <v>-8</v>
      </c>
      <c r="F9" s="6">
        <v>7.6564495530012771</v>
      </c>
      <c r="G9" s="6">
        <v>45</v>
      </c>
      <c r="H9" s="4">
        <v>35970</v>
      </c>
    </row>
    <row r="10" spans="1:8" x14ac:dyDescent="0.15">
      <c r="A10" s="2">
        <v>42552</v>
      </c>
      <c r="B10" s="4">
        <v>407664.56799999997</v>
      </c>
      <c r="C10" s="4">
        <v>570000</v>
      </c>
      <c r="D10" s="4">
        <v>200</v>
      </c>
      <c r="E10" s="5">
        <v>-11.5</v>
      </c>
      <c r="F10" s="6">
        <v>7.6037101212924272</v>
      </c>
      <c r="G10" s="6">
        <v>45</v>
      </c>
      <c r="H10" s="4">
        <v>37300</v>
      </c>
    </row>
    <row r="11" spans="1:8" x14ac:dyDescent="0.15">
      <c r="A11" s="2">
        <v>42559</v>
      </c>
      <c r="B11" s="4">
        <v>442006.01120000001</v>
      </c>
      <c r="C11" s="4">
        <v>590000</v>
      </c>
      <c r="D11" s="4">
        <v>60</v>
      </c>
      <c r="E11" s="5">
        <v>-12.75</v>
      </c>
      <c r="F11" s="6">
        <v>7.8089348544620965</v>
      </c>
      <c r="G11" s="6">
        <v>45</v>
      </c>
      <c r="H11" s="4">
        <v>36620</v>
      </c>
    </row>
    <row r="12" spans="1:8" x14ac:dyDescent="0.15">
      <c r="A12" s="2">
        <v>42566</v>
      </c>
      <c r="B12" s="4">
        <v>466345.19520000002</v>
      </c>
      <c r="C12" s="4">
        <v>615000</v>
      </c>
      <c r="D12" s="4">
        <v>-50</v>
      </c>
      <c r="E12" s="5">
        <v>-17.5</v>
      </c>
      <c r="F12" s="6">
        <v>7.8204346942920981</v>
      </c>
      <c r="G12" s="6">
        <v>45</v>
      </c>
      <c r="H12" s="4">
        <v>38500</v>
      </c>
    </row>
    <row r="13" spans="1:8" x14ac:dyDescent="0.15">
      <c r="A13" s="2">
        <v>42573</v>
      </c>
      <c r="B13" s="4">
        <v>456134.19520000002</v>
      </c>
      <c r="C13" s="4">
        <v>630000</v>
      </c>
      <c r="D13" s="4">
        <v>330</v>
      </c>
      <c r="E13" s="5">
        <v>-9</v>
      </c>
      <c r="F13" s="6">
        <v>7.7562214321990854</v>
      </c>
      <c r="G13" s="6">
        <v>45</v>
      </c>
      <c r="H13" s="4">
        <v>38180</v>
      </c>
    </row>
    <row r="14" spans="1:8" x14ac:dyDescent="0.15">
      <c r="A14" s="2">
        <v>42580</v>
      </c>
      <c r="B14" s="4">
        <v>434263.39520000003</v>
      </c>
      <c r="C14" s="4">
        <v>650000</v>
      </c>
      <c r="D14" s="4">
        <v>340</v>
      </c>
      <c r="E14" s="5">
        <v>-9.75</v>
      </c>
      <c r="F14" s="6">
        <v>7.6158536585365857</v>
      </c>
      <c r="G14" s="6">
        <v>45</v>
      </c>
      <c r="H14" s="4">
        <v>37470</v>
      </c>
    </row>
    <row r="15" spans="1:8" x14ac:dyDescent="0.15">
      <c r="A15" s="2">
        <v>42587</v>
      </c>
      <c r="B15" s="4">
        <v>431317.85759999999</v>
      </c>
      <c r="C15" s="4">
        <v>640000</v>
      </c>
      <c r="D15" s="4">
        <v>130</v>
      </c>
      <c r="E15" s="5">
        <v>-9.75</v>
      </c>
      <c r="F15" s="6">
        <v>7.8440366972477067</v>
      </c>
      <c r="G15" s="6">
        <v>45</v>
      </c>
      <c r="H15" s="4">
        <v>37620</v>
      </c>
    </row>
    <row r="16" spans="1:8" x14ac:dyDescent="0.15">
      <c r="A16" s="2">
        <v>42594</v>
      </c>
      <c r="B16" s="4">
        <v>436873.07519999996</v>
      </c>
      <c r="C16" s="4">
        <v>610000</v>
      </c>
      <c r="D16" s="4">
        <v>90</v>
      </c>
      <c r="E16" s="5">
        <v>-12</v>
      </c>
      <c r="F16" s="6">
        <v>7.904040404040404</v>
      </c>
      <c r="G16" s="6">
        <v>45</v>
      </c>
      <c r="H16" s="4">
        <v>37560</v>
      </c>
    </row>
    <row r="17" spans="1:8" x14ac:dyDescent="0.15">
      <c r="A17" s="2">
        <v>42601</v>
      </c>
      <c r="B17" s="4">
        <v>443466.65760000004</v>
      </c>
      <c r="C17" s="4">
        <v>590000</v>
      </c>
      <c r="D17" s="4">
        <v>-130</v>
      </c>
      <c r="E17" s="5">
        <v>-12.25</v>
      </c>
      <c r="F17" s="6">
        <v>7.7766222961730449</v>
      </c>
      <c r="G17" s="6">
        <v>45</v>
      </c>
      <c r="H17" s="4">
        <v>37390</v>
      </c>
    </row>
    <row r="18" spans="1:8" x14ac:dyDescent="0.15">
      <c r="A18" s="2">
        <v>42608</v>
      </c>
      <c r="B18" s="4">
        <v>498389.9216</v>
      </c>
      <c r="C18" s="4">
        <v>570000</v>
      </c>
      <c r="D18" s="4">
        <v>-40</v>
      </c>
      <c r="E18" s="5">
        <v>-11.5</v>
      </c>
      <c r="F18" s="6">
        <v>7.8844280921978145</v>
      </c>
      <c r="G18" s="6">
        <v>45</v>
      </c>
      <c r="H18" s="4">
        <v>36430</v>
      </c>
    </row>
    <row r="19" spans="1:8" x14ac:dyDescent="0.15">
      <c r="A19" s="2">
        <v>42615</v>
      </c>
      <c r="B19" s="4">
        <v>531942.2304</v>
      </c>
      <c r="C19" s="4">
        <v>550000</v>
      </c>
      <c r="D19" s="4">
        <v>50</v>
      </c>
      <c r="E19" s="5">
        <v>-10.5</v>
      </c>
      <c r="F19" s="6">
        <v>7.9458288190682556</v>
      </c>
      <c r="G19" s="6">
        <v>48</v>
      </c>
      <c r="H19" s="4">
        <v>36670</v>
      </c>
    </row>
    <row r="20" spans="1:8" x14ac:dyDescent="0.15">
      <c r="A20" s="2">
        <v>42622</v>
      </c>
      <c r="B20" s="4">
        <v>556577.13599999994</v>
      </c>
      <c r="C20" s="4">
        <v>530000</v>
      </c>
      <c r="D20" s="4">
        <v>150</v>
      </c>
      <c r="E20" s="5">
        <v>-18.5</v>
      </c>
      <c r="F20" s="6">
        <v>7.9084332145556635</v>
      </c>
      <c r="G20" s="6">
        <v>55</v>
      </c>
      <c r="H20" s="4">
        <v>36620</v>
      </c>
    </row>
    <row r="21" spans="1:8" x14ac:dyDescent="0.15">
      <c r="A21" s="2">
        <v>42627</v>
      </c>
      <c r="B21" s="4">
        <f>(B20+B22)/2</f>
        <v>554059.48719999997</v>
      </c>
      <c r="C21" s="4">
        <f t="shared" ref="C21:H21" si="1">(C20+C22)/2</f>
        <v>520000</v>
      </c>
      <c r="D21" s="4">
        <f t="shared" si="1"/>
        <v>80</v>
      </c>
      <c r="E21" s="4">
        <f t="shared" si="1"/>
        <v>-20.25</v>
      </c>
      <c r="F21" s="4">
        <f t="shared" si="1"/>
        <v>7.8524867884969423</v>
      </c>
      <c r="G21" s="4">
        <f t="shared" si="1"/>
        <v>58.75</v>
      </c>
      <c r="H21" s="4">
        <f t="shared" si="1"/>
        <v>37240</v>
      </c>
    </row>
    <row r="22" spans="1:8" x14ac:dyDescent="0.15">
      <c r="A22" s="2">
        <v>42636</v>
      </c>
      <c r="B22" s="4">
        <v>551541.83840000001</v>
      </c>
      <c r="C22" s="4">
        <v>510000</v>
      </c>
      <c r="D22" s="4">
        <v>10</v>
      </c>
      <c r="E22" s="5">
        <v>-22</v>
      </c>
      <c r="F22" s="6">
        <v>7.796540362438221</v>
      </c>
      <c r="G22" s="6">
        <v>62.5</v>
      </c>
      <c r="H22" s="4">
        <v>37860</v>
      </c>
    </row>
    <row r="23" spans="1:8" x14ac:dyDescent="0.15">
      <c r="A23" s="2">
        <v>42643</v>
      </c>
      <c r="B23" s="4">
        <v>543308.64</v>
      </c>
      <c r="C23" s="4">
        <v>490000</v>
      </c>
      <c r="D23" s="4">
        <v>110</v>
      </c>
      <c r="E23" s="5">
        <v>-17</v>
      </c>
      <c r="F23" s="6">
        <v>7.731419784725782</v>
      </c>
      <c r="G23" s="6">
        <v>62.5</v>
      </c>
      <c r="H23" s="4">
        <v>37710</v>
      </c>
    </row>
    <row r="24" spans="1:8" x14ac:dyDescent="0.15">
      <c r="A24" s="2">
        <v>42657</v>
      </c>
      <c r="B24" s="4">
        <v>535010.47680000006</v>
      </c>
      <c r="C24" s="4">
        <v>520000</v>
      </c>
      <c r="D24" s="4">
        <v>150</v>
      </c>
      <c r="E24" s="5">
        <v>-19.75</v>
      </c>
      <c r="F24" s="6">
        <v>7.9927280504758853</v>
      </c>
      <c r="G24" s="6">
        <v>75</v>
      </c>
      <c r="H24" s="4">
        <v>37370</v>
      </c>
    </row>
    <row r="25" spans="1:8" x14ac:dyDescent="0.15">
      <c r="A25" s="2">
        <v>42664</v>
      </c>
      <c r="B25" s="4">
        <v>530279.8848</v>
      </c>
      <c r="C25" s="4">
        <v>500000</v>
      </c>
      <c r="D25" s="4">
        <v>210</v>
      </c>
      <c r="E25" s="5">
        <v>-20.75</v>
      </c>
      <c r="F25" s="6">
        <v>8.0060292850990518</v>
      </c>
      <c r="G25" s="6">
        <v>82.5</v>
      </c>
      <c r="H25" s="4">
        <v>37180</v>
      </c>
    </row>
    <row r="26" spans="1:8" x14ac:dyDescent="0.15">
      <c r="A26" s="2">
        <v>42671</v>
      </c>
      <c r="B26" s="4">
        <v>494446.93280000001</v>
      </c>
      <c r="C26" s="4">
        <v>470000</v>
      </c>
      <c r="D26" s="4">
        <v>160</v>
      </c>
      <c r="E26" s="5">
        <v>-11.5</v>
      </c>
      <c r="F26" s="6">
        <v>7.8980497368692602</v>
      </c>
      <c r="G26" s="6">
        <v>85</v>
      </c>
      <c r="H26" s="4">
        <v>38270</v>
      </c>
    </row>
    <row r="27" spans="1:8" x14ac:dyDescent="0.15">
      <c r="A27" s="2">
        <v>42678</v>
      </c>
      <c r="B27" s="4">
        <v>468141.97759999998</v>
      </c>
      <c r="C27" s="4">
        <v>496000</v>
      </c>
      <c r="D27" s="4">
        <v>150</v>
      </c>
      <c r="E27" s="5">
        <v>-13.5</v>
      </c>
      <c r="F27" s="6">
        <v>7.838541666666667</v>
      </c>
      <c r="G27" s="6">
        <v>85</v>
      </c>
      <c r="H27" s="4">
        <v>39130</v>
      </c>
    </row>
    <row r="28" spans="1:8" x14ac:dyDescent="0.15">
      <c r="A28" s="2">
        <v>42685</v>
      </c>
      <c r="B28" s="4">
        <v>449203.84480000002</v>
      </c>
      <c r="C28" s="4">
        <v>488500</v>
      </c>
      <c r="D28" s="4">
        <v>-2100</v>
      </c>
      <c r="E28" s="5">
        <v>-8.25</v>
      </c>
      <c r="F28" s="6">
        <v>8.4007915092642556</v>
      </c>
      <c r="G28" s="6">
        <v>80</v>
      </c>
      <c r="H28" s="4">
        <v>46700</v>
      </c>
    </row>
    <row r="29" spans="1:8" x14ac:dyDescent="0.15">
      <c r="A29" s="2">
        <v>42692</v>
      </c>
      <c r="B29" s="4">
        <v>456322.45279999997</v>
      </c>
      <c r="C29" s="4">
        <v>477500</v>
      </c>
      <c r="D29" s="4">
        <v>-280</v>
      </c>
      <c r="E29" s="5">
        <v>-11</v>
      </c>
      <c r="F29" s="6">
        <v>8.1343146274149039</v>
      </c>
      <c r="G29" s="6">
        <v>75</v>
      </c>
      <c r="H29" s="4">
        <v>44210</v>
      </c>
    </row>
    <row r="30" spans="1:8" x14ac:dyDescent="0.15">
      <c r="A30" s="2">
        <v>42699</v>
      </c>
      <c r="B30" s="4">
        <v>450538.60639999999</v>
      </c>
      <c r="C30" s="4">
        <v>476500</v>
      </c>
      <c r="D30" s="4">
        <v>-360</v>
      </c>
      <c r="E30" s="5">
        <v>-14.5</v>
      </c>
      <c r="F30" s="6">
        <v>8.1263726980908935</v>
      </c>
      <c r="G30" s="6">
        <v>70</v>
      </c>
      <c r="H30" s="4">
        <v>48100</v>
      </c>
    </row>
    <row r="31" spans="1:8" x14ac:dyDescent="0.15">
      <c r="A31" s="2">
        <v>42706</v>
      </c>
      <c r="B31" s="4">
        <v>440771.93920000002</v>
      </c>
      <c r="C31" s="4">
        <v>470500</v>
      </c>
      <c r="D31" s="4">
        <v>40</v>
      </c>
      <c r="E31" s="5">
        <v>-2</v>
      </c>
      <c r="F31" s="6">
        <v>8.0549317671445841</v>
      </c>
      <c r="G31" s="6">
        <v>67.5</v>
      </c>
      <c r="H31" s="4">
        <v>46630</v>
      </c>
    </row>
    <row r="32" spans="1:8" x14ac:dyDescent="0.15">
      <c r="A32" s="2">
        <v>42713</v>
      </c>
      <c r="B32" s="4">
        <v>417102.56</v>
      </c>
      <c r="C32" s="4">
        <v>457500</v>
      </c>
      <c r="D32" s="4">
        <v>-280</v>
      </c>
      <c r="E32" s="5">
        <v>-4</v>
      </c>
      <c r="F32" s="6">
        <v>8.1286449399656941</v>
      </c>
      <c r="G32" s="6">
        <v>63</v>
      </c>
      <c r="H32" s="4">
        <v>47390</v>
      </c>
    </row>
    <row r="33" spans="1:8" x14ac:dyDescent="0.15">
      <c r="A33" s="2">
        <v>42720</v>
      </c>
      <c r="B33" s="4">
        <v>525653.78879999998</v>
      </c>
      <c r="C33" s="4">
        <v>465500</v>
      </c>
      <c r="D33" s="4">
        <v>230</v>
      </c>
      <c r="E33" s="5">
        <v>-5.75</v>
      </c>
      <c r="F33" s="6">
        <v>8.2375886524822697</v>
      </c>
      <c r="G33" s="6">
        <v>65</v>
      </c>
      <c r="H33" s="4">
        <v>46460</v>
      </c>
    </row>
    <row r="34" spans="1:8" x14ac:dyDescent="0.15">
      <c r="A34" s="2">
        <v>42727</v>
      </c>
      <c r="B34" s="4">
        <v>546321.54080000008</v>
      </c>
      <c r="C34" s="4">
        <v>462500</v>
      </c>
      <c r="D34" s="4">
        <v>-300</v>
      </c>
      <c r="E34" s="5">
        <v>-13.25</v>
      </c>
      <c r="F34" s="6">
        <v>8.240241338330744</v>
      </c>
      <c r="G34" s="6">
        <v>63</v>
      </c>
      <c r="H34" s="4">
        <v>45070</v>
      </c>
    </row>
    <row r="35" spans="1:8" x14ac:dyDescent="0.15">
      <c r="A35" s="2">
        <v>42734</v>
      </c>
      <c r="B35" s="4">
        <v>548936.01760000002</v>
      </c>
      <c r="C35" s="4">
        <v>451500</v>
      </c>
      <c r="D35" s="4">
        <v>-220</v>
      </c>
      <c r="E35" s="5">
        <v>-12.5</v>
      </c>
      <c r="F35" s="6">
        <v>8.2487309644670059</v>
      </c>
      <c r="G35" s="6">
        <v>63</v>
      </c>
      <c r="H35" s="4">
        <v>45500</v>
      </c>
    </row>
    <row r="36" spans="1:8" x14ac:dyDescent="0.15">
      <c r="A36" s="2">
        <v>42741</v>
      </c>
      <c r="B36" s="4">
        <v>549526.06079999998</v>
      </c>
      <c r="C36" s="4">
        <v>447500</v>
      </c>
      <c r="D36" s="4">
        <v>170</v>
      </c>
      <c r="E36" s="5">
        <v>-20.75</v>
      </c>
      <c r="F36" s="6">
        <v>8.1054512957998206</v>
      </c>
      <c r="G36" s="6">
        <v>57.5</v>
      </c>
      <c r="H36" s="4">
        <v>45350</v>
      </c>
    </row>
    <row r="37" spans="1:8" x14ac:dyDescent="0.15">
      <c r="A37" s="2">
        <v>42748</v>
      </c>
      <c r="B37" s="4">
        <v>538293.62560000003</v>
      </c>
      <c r="C37" s="4">
        <v>452500</v>
      </c>
      <c r="D37" s="4">
        <v>250</v>
      </c>
      <c r="E37" s="5">
        <v>-25.25</v>
      </c>
      <c r="F37" s="6">
        <v>8.0203045685279193</v>
      </c>
      <c r="G37" s="6">
        <v>57.5</v>
      </c>
      <c r="H37" s="4">
        <v>47400</v>
      </c>
    </row>
    <row r="38" spans="1:8" x14ac:dyDescent="0.15">
      <c r="A38" s="2">
        <v>42755</v>
      </c>
      <c r="B38" s="4">
        <v>536427.29599999997</v>
      </c>
      <c r="C38" s="4">
        <v>450500</v>
      </c>
      <c r="D38" s="4">
        <v>450</v>
      </c>
      <c r="E38" s="5">
        <v>-18</v>
      </c>
      <c r="F38" s="6">
        <v>8.0034737299174985</v>
      </c>
      <c r="G38" s="6">
        <v>57.5</v>
      </c>
      <c r="H38" s="4">
        <v>46080</v>
      </c>
    </row>
    <row r="39" spans="1:8" x14ac:dyDescent="0.15">
      <c r="A39" s="2">
        <v>42761</v>
      </c>
      <c r="B39" s="4">
        <f>(B38+B40)/2</f>
        <v>556248.3456</v>
      </c>
      <c r="C39" s="4">
        <f t="shared" ref="C39:H39" si="2">(C38+C40)/2</f>
        <v>469500</v>
      </c>
      <c r="D39" s="4">
        <f t="shared" si="2"/>
        <v>290</v>
      </c>
      <c r="E39" s="4">
        <f t="shared" si="2"/>
        <v>-13.125</v>
      </c>
      <c r="F39" s="4">
        <f t="shared" si="2"/>
        <v>8.0586269872378224</v>
      </c>
      <c r="G39" s="4">
        <f t="shared" si="2"/>
        <v>57.5</v>
      </c>
      <c r="H39" s="4">
        <f t="shared" si="2"/>
        <v>46430</v>
      </c>
    </row>
    <row r="40" spans="1:8" x14ac:dyDescent="0.15">
      <c r="A40" s="2">
        <v>42769</v>
      </c>
      <c r="B40" s="4">
        <v>576069.39520000003</v>
      </c>
      <c r="C40" s="4">
        <v>488500</v>
      </c>
      <c r="D40" s="4">
        <v>130</v>
      </c>
      <c r="E40" s="5">
        <v>-8.25</v>
      </c>
      <c r="F40" s="6">
        <v>8.1137802445581482</v>
      </c>
      <c r="G40" s="6">
        <v>57.5</v>
      </c>
      <c r="H40" s="4">
        <v>46780</v>
      </c>
    </row>
    <row r="41" spans="1:8" x14ac:dyDescent="0.15">
      <c r="A41" s="2">
        <v>42776</v>
      </c>
      <c r="B41" s="4">
        <v>624941.56960000005</v>
      </c>
      <c r="C41" s="4">
        <v>526500</v>
      </c>
      <c r="D41" s="4">
        <v>-500</v>
      </c>
      <c r="E41" s="5">
        <v>-7.5</v>
      </c>
      <c r="F41" s="6">
        <v>7.8554414784394249</v>
      </c>
      <c r="G41" s="6">
        <v>57.5</v>
      </c>
      <c r="H41" s="4">
        <v>47820</v>
      </c>
    </row>
    <row r="42" spans="1:8" x14ac:dyDescent="0.15">
      <c r="A42" s="2">
        <v>42783</v>
      </c>
      <c r="B42" s="4">
        <v>629697.27839999995</v>
      </c>
      <c r="C42" s="4">
        <v>561500</v>
      </c>
      <c r="D42" s="4">
        <v>160</v>
      </c>
      <c r="E42" s="10">
        <v>-15</v>
      </c>
      <c r="F42" s="6">
        <v>8.1005025125628141</v>
      </c>
      <c r="G42" s="6">
        <v>59.5</v>
      </c>
      <c r="H42" s="4">
        <v>48360</v>
      </c>
    </row>
    <row r="43" spans="1:8" x14ac:dyDescent="0.15">
      <c r="A43" s="2">
        <v>42790</v>
      </c>
      <c r="B43" s="4">
        <v>612676.51040000003</v>
      </c>
      <c r="C43" s="4">
        <v>581650</v>
      </c>
      <c r="D43" s="4">
        <v>160</v>
      </c>
      <c r="E43" s="5">
        <v>-13</v>
      </c>
      <c r="F43" s="6">
        <v>8.0757524518092669</v>
      </c>
      <c r="G43" s="6">
        <v>52.5</v>
      </c>
      <c r="H43" s="4">
        <v>47760</v>
      </c>
    </row>
    <row r="44" spans="1:8" x14ac:dyDescent="0.15">
      <c r="A44" s="2">
        <v>42797</v>
      </c>
      <c r="B44" s="4">
        <v>626288.9632</v>
      </c>
      <c r="C44" s="4">
        <v>596700</v>
      </c>
      <c r="D44" s="4">
        <v>-330</v>
      </c>
      <c r="E44" s="5">
        <v>-11.25</v>
      </c>
      <c r="F44" s="6">
        <v>8.1289999999999996</v>
      </c>
      <c r="G44" s="6">
        <v>50</v>
      </c>
      <c r="H44" s="4">
        <v>48280</v>
      </c>
    </row>
    <row r="45" spans="1:8" x14ac:dyDescent="0.15">
      <c r="A45" s="2">
        <v>42804</v>
      </c>
      <c r="B45" s="4">
        <v>773386.74560000002</v>
      </c>
      <c r="C45" s="4">
        <v>611700</v>
      </c>
      <c r="D45" s="4">
        <v>-20</v>
      </c>
      <c r="E45" s="1">
        <v>-15.75</v>
      </c>
      <c r="F45" s="6">
        <v>8.1356818974537841</v>
      </c>
      <c r="G45" s="6">
        <v>45</v>
      </c>
      <c r="H45" s="4">
        <v>46650</v>
      </c>
    </row>
    <row r="46" spans="1:8" x14ac:dyDescent="0.15">
      <c r="A46" s="2">
        <v>42811</v>
      </c>
      <c r="B46" s="4">
        <v>786529.36</v>
      </c>
      <c r="C46" s="4">
        <v>647000</v>
      </c>
      <c r="D46" s="4">
        <v>50</v>
      </c>
      <c r="E46" s="1">
        <v>-18.5</v>
      </c>
      <c r="F46" s="6">
        <v>8.0370370370370363</v>
      </c>
      <c r="G46" s="6">
        <v>45</v>
      </c>
      <c r="H46" s="4">
        <v>47740</v>
      </c>
    </row>
    <row r="47" spans="1:8" x14ac:dyDescent="0.15">
      <c r="A47" s="2">
        <v>42818</v>
      </c>
      <c r="B47" s="4">
        <v>748759.45279999997</v>
      </c>
      <c r="C47" s="1">
        <v>661700</v>
      </c>
      <c r="D47" s="1">
        <v>-240</v>
      </c>
      <c r="E47" s="1">
        <v>-27</v>
      </c>
      <c r="F47" s="6">
        <v>8.0997420464316416</v>
      </c>
      <c r="G47" s="6">
        <v>43</v>
      </c>
      <c r="H47" s="4">
        <v>47100</v>
      </c>
    </row>
    <row r="48" spans="1:8" x14ac:dyDescent="0.15">
      <c r="A48" s="2">
        <v>42825</v>
      </c>
      <c r="B48" s="4">
        <v>728620.8</v>
      </c>
      <c r="C48" s="1">
        <v>696700</v>
      </c>
      <c r="D48" s="1">
        <v>-220</v>
      </c>
      <c r="E48" s="1">
        <v>-21.5</v>
      </c>
      <c r="F48" s="6">
        <v>8.1470738781777854</v>
      </c>
      <c r="G48" s="6">
        <v>43</v>
      </c>
      <c r="H48" s="4">
        <v>47750</v>
      </c>
    </row>
    <row r="49" spans="1:8" x14ac:dyDescent="0.15">
      <c r="A49" s="2">
        <v>42832</v>
      </c>
      <c r="B49" s="4">
        <v>712694.1568</v>
      </c>
      <c r="C49" s="1">
        <v>641700</v>
      </c>
      <c r="D49" s="1">
        <v>620</v>
      </c>
      <c r="E49" s="1">
        <v>-35.25</v>
      </c>
      <c r="F49" s="6">
        <v>8.0598546387345014</v>
      </c>
      <c r="G49" s="6">
        <v>45</v>
      </c>
      <c r="H49" s="4">
        <v>47130</v>
      </c>
    </row>
    <row r="50" spans="1:8" x14ac:dyDescent="0.15">
      <c r="A50" s="2">
        <v>42839</v>
      </c>
      <c r="B50" s="4">
        <v>663249.70400000003</v>
      </c>
      <c r="C50" s="4">
        <v>646700</v>
      </c>
      <c r="D50" s="1">
        <v>-40</v>
      </c>
      <c r="E50" s="1">
        <v>-32</v>
      </c>
      <c r="F50" s="6">
        <v>8.1143862736471615</v>
      </c>
      <c r="G50" s="6">
        <v>45</v>
      </c>
      <c r="H50" s="4">
        <v>46110</v>
      </c>
    </row>
    <row r="51" spans="1:8" x14ac:dyDescent="0.15">
      <c r="A51" s="2">
        <v>42846</v>
      </c>
      <c r="B51" s="4">
        <v>649029.1888</v>
      </c>
      <c r="C51" s="4">
        <v>656700</v>
      </c>
      <c r="D51" s="4">
        <v>-150</v>
      </c>
      <c r="E51" s="4">
        <v>-29</v>
      </c>
      <c r="F51" s="6">
        <v>8.1649999999999991</v>
      </c>
      <c r="G51" s="6">
        <v>50</v>
      </c>
      <c r="H51" s="4">
        <v>46030</v>
      </c>
    </row>
    <row r="52" spans="1:8" x14ac:dyDescent="0.15">
      <c r="A52" s="2">
        <v>42853</v>
      </c>
      <c r="B52" s="4">
        <v>629927.89280000003</v>
      </c>
      <c r="C52" s="4">
        <v>647700</v>
      </c>
      <c r="D52" s="4">
        <v>-70</v>
      </c>
      <c r="E52" s="1">
        <v>-25</v>
      </c>
      <c r="F52" s="6">
        <v>8.0784655623365307</v>
      </c>
      <c r="G52" s="6">
        <v>55</v>
      </c>
      <c r="H52" s="4">
        <v>46330</v>
      </c>
    </row>
    <row r="53" spans="1:8" x14ac:dyDescent="0.15">
      <c r="A53" s="2">
        <v>42860</v>
      </c>
      <c r="B53" s="4">
        <v>710555.06079999998</v>
      </c>
      <c r="C53" s="4">
        <v>639700</v>
      </c>
      <c r="D53" s="4">
        <v>290</v>
      </c>
      <c r="E53" s="1">
        <v>-22</v>
      </c>
      <c r="F53" s="6">
        <v>8.0537153088630262</v>
      </c>
      <c r="G53" s="6">
        <v>56.5</v>
      </c>
      <c r="H53" s="4">
        <v>44980</v>
      </c>
    </row>
    <row r="54" spans="1:8" x14ac:dyDescent="0.15">
      <c r="A54" s="2">
        <v>42867</v>
      </c>
      <c r="B54" s="4">
        <v>664364.3824</v>
      </c>
      <c r="C54" s="4">
        <v>632700</v>
      </c>
      <c r="D54" s="4">
        <v>90</v>
      </c>
      <c r="E54" s="1">
        <v>-20.75</v>
      </c>
      <c r="F54" s="6">
        <v>8.0693247126436773</v>
      </c>
      <c r="G54" s="6">
        <v>58</v>
      </c>
      <c r="H54" s="4">
        <v>44930</v>
      </c>
    </row>
    <row r="55" spans="1:8" x14ac:dyDescent="0.15">
      <c r="A55" s="2">
        <v>42874</v>
      </c>
      <c r="B55" s="4">
        <v>674531.2</v>
      </c>
      <c r="C55" s="4">
        <v>616700</v>
      </c>
      <c r="D55" s="4">
        <v>-10</v>
      </c>
      <c r="E55" s="1">
        <v>-16.75</v>
      </c>
      <c r="F55" s="6">
        <v>7.964835164835165</v>
      </c>
      <c r="G55" s="6">
        <v>62.5</v>
      </c>
      <c r="H55" s="4">
        <v>45300</v>
      </c>
    </row>
    <row r="56" spans="1:8" x14ac:dyDescent="0.15">
      <c r="A56" s="2">
        <v>42881</v>
      </c>
      <c r="B56" s="4">
        <v>659968.40480000002</v>
      </c>
      <c r="C56" s="4">
        <v>608700</v>
      </c>
      <c r="D56" s="4">
        <v>-110</v>
      </c>
      <c r="E56" s="1">
        <v>-19.5</v>
      </c>
      <c r="F56" s="6">
        <v>8.124337689862239</v>
      </c>
      <c r="G56" s="6">
        <v>61.5</v>
      </c>
      <c r="H56" s="4">
        <v>46000</v>
      </c>
    </row>
    <row r="57" spans="1:8" x14ac:dyDescent="0.15">
      <c r="A57" s="2">
        <v>42888</v>
      </c>
      <c r="B57" s="4">
        <v>657394.22399999993</v>
      </c>
      <c r="C57" s="4">
        <v>614700</v>
      </c>
      <c r="D57" s="4">
        <v>-50</v>
      </c>
      <c r="E57" s="1">
        <v>-25</v>
      </c>
      <c r="F57" s="6">
        <v>7.9781997187060476</v>
      </c>
      <c r="G57" s="6">
        <v>61.5</v>
      </c>
      <c r="H57" s="4">
        <v>45380</v>
      </c>
    </row>
    <row r="58" spans="1:8" x14ac:dyDescent="0.15">
      <c r="A58" s="2">
        <v>42895</v>
      </c>
      <c r="B58" s="4">
        <v>613026.55359999998</v>
      </c>
      <c r="C58" s="4">
        <v>603700</v>
      </c>
      <c r="D58" s="4">
        <v>-110</v>
      </c>
      <c r="E58" s="1">
        <v>-24.5</v>
      </c>
      <c r="F58" s="6">
        <v>7.8782161234991426</v>
      </c>
      <c r="G58" s="6">
        <v>61.5</v>
      </c>
      <c r="H58" s="4">
        <v>45930</v>
      </c>
    </row>
    <row r="59" spans="1:8" x14ac:dyDescent="0.15">
      <c r="A59" s="2">
        <v>42902</v>
      </c>
      <c r="B59" s="4">
        <v>614564.66559999995</v>
      </c>
      <c r="C59" s="4">
        <v>562700</v>
      </c>
      <c r="D59" s="4">
        <v>150</v>
      </c>
      <c r="E59" s="1">
        <v>-24</v>
      </c>
      <c r="F59" s="6">
        <v>8.0186849991186318</v>
      </c>
      <c r="G59" s="6">
        <v>65</v>
      </c>
      <c r="H59" s="4">
        <v>45490</v>
      </c>
    </row>
    <row r="60" spans="1:8" x14ac:dyDescent="0.15">
      <c r="A60" s="2">
        <v>42909</v>
      </c>
      <c r="B60" s="4">
        <v>591258.56960000005</v>
      </c>
      <c r="C60" s="4">
        <v>556700</v>
      </c>
      <c r="D60" s="4">
        <v>-690</v>
      </c>
      <c r="E60" s="1">
        <v>-20</v>
      </c>
      <c r="F60" s="6">
        <v>8.0500000000000007</v>
      </c>
      <c r="G60" s="6">
        <v>65</v>
      </c>
      <c r="H60" s="4">
        <v>46690</v>
      </c>
    </row>
    <row r="61" spans="1:8" x14ac:dyDescent="0.15">
      <c r="A61" s="2">
        <v>42916</v>
      </c>
      <c r="B61" s="4">
        <v>574042.09759999998</v>
      </c>
      <c r="C61" s="4">
        <v>559700</v>
      </c>
      <c r="D61" s="4">
        <v>-250</v>
      </c>
      <c r="E61" s="1">
        <v>-10</v>
      </c>
      <c r="F61" s="6">
        <v>7.9644235610001681</v>
      </c>
      <c r="G61" s="6">
        <v>65</v>
      </c>
      <c r="H61" s="4">
        <v>47460</v>
      </c>
    </row>
    <row r="62" spans="1:8" x14ac:dyDescent="0.15">
      <c r="A62" s="2">
        <v>42923</v>
      </c>
      <c r="B62" s="4">
        <v>646017.5024</v>
      </c>
      <c r="C62" s="4">
        <v>550700</v>
      </c>
      <c r="D62" s="4">
        <v>-180</v>
      </c>
      <c r="E62" s="4">
        <v>-24</v>
      </c>
      <c r="F62" s="6">
        <v>8.0826616360830048</v>
      </c>
      <c r="G62" s="6">
        <v>65</v>
      </c>
      <c r="H62" s="4">
        <v>47130</v>
      </c>
    </row>
    <row r="63" spans="1:8" x14ac:dyDescent="0.15">
      <c r="A63" s="2">
        <v>42930</v>
      </c>
      <c r="B63" s="4">
        <v>645209.67999999993</v>
      </c>
      <c r="C63" s="4">
        <v>557700</v>
      </c>
      <c r="D63" s="4">
        <v>20</v>
      </c>
      <c r="E63" s="4">
        <v>-20.75</v>
      </c>
      <c r="F63" s="6">
        <v>7.9554655870445341</v>
      </c>
      <c r="G63" s="6">
        <v>67</v>
      </c>
      <c r="H63" s="4">
        <v>47160</v>
      </c>
    </row>
    <row r="64" spans="1:8" x14ac:dyDescent="0.15">
      <c r="A64" s="2">
        <v>42937</v>
      </c>
      <c r="B64" s="4">
        <v>632486.27839999995</v>
      </c>
      <c r="C64" s="4">
        <v>548700</v>
      </c>
      <c r="D64" s="4">
        <v>-180</v>
      </c>
      <c r="E64" s="4">
        <v>-33</v>
      </c>
      <c r="F64" s="6">
        <v>8.0040020010005009</v>
      </c>
      <c r="G64" s="6">
        <v>72</v>
      </c>
      <c r="H64" s="4">
        <v>48000</v>
      </c>
    </row>
    <row r="65" spans="1:8" x14ac:dyDescent="0.15">
      <c r="A65" s="2">
        <v>42944</v>
      </c>
      <c r="B65" s="4">
        <v>634479.22080000001</v>
      </c>
      <c r="C65" s="4">
        <v>536700</v>
      </c>
      <c r="D65" s="4">
        <v>120</v>
      </c>
      <c r="E65" s="4">
        <v>-29.5</v>
      </c>
      <c r="F65" s="6">
        <v>7.871384663882103</v>
      </c>
      <c r="G65" s="6">
        <v>72</v>
      </c>
      <c r="H65" s="4">
        <v>49940</v>
      </c>
    </row>
    <row r="66" spans="1:8" x14ac:dyDescent="0.15">
      <c r="A66" s="2">
        <v>42951</v>
      </c>
      <c r="B66" s="4">
        <v>646199.49120000005</v>
      </c>
      <c r="C66" s="4">
        <v>523000</v>
      </c>
      <c r="D66" s="4">
        <v>110</v>
      </c>
      <c r="E66" s="4">
        <v>-24.25</v>
      </c>
      <c r="F66" s="6">
        <v>7.9251807607670548</v>
      </c>
      <c r="G66" s="6">
        <v>72</v>
      </c>
      <c r="H66" s="4">
        <v>50230</v>
      </c>
    </row>
    <row r="67" spans="1:8" x14ac:dyDescent="0.15">
      <c r="A67" s="2">
        <v>42958</v>
      </c>
      <c r="B67" s="4">
        <v>651352.3504</v>
      </c>
      <c r="C67" s="4">
        <v>503700</v>
      </c>
      <c r="D67" s="4">
        <v>210</v>
      </c>
      <c r="E67" s="4">
        <v>-28</v>
      </c>
      <c r="F67" s="6">
        <v>7.7750116695192162</v>
      </c>
      <c r="G67" s="6">
        <v>65</v>
      </c>
      <c r="H67" s="4">
        <v>49970</v>
      </c>
    </row>
    <row r="68" spans="1:8" x14ac:dyDescent="0.15">
      <c r="A68" s="2">
        <v>42965</v>
      </c>
      <c r="B68" s="4">
        <v>638372.21279999998</v>
      </c>
      <c r="C68" s="4">
        <v>494700</v>
      </c>
      <c r="D68" s="4">
        <v>-400</v>
      </c>
      <c r="E68" s="4">
        <v>-33.75</v>
      </c>
      <c r="F68" s="6">
        <v>7.8784138250270024</v>
      </c>
      <c r="G68" s="6">
        <v>65</v>
      </c>
      <c r="H68" s="4">
        <v>51060</v>
      </c>
    </row>
  </sheetData>
  <sortState ref="A2:H66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quantzhang</dc:creator>
  <cp:lastModifiedBy>Microsoft Office 用户</cp:lastModifiedBy>
  <dcterms:created xsi:type="dcterms:W3CDTF">2017-08-23T01:35:38Z</dcterms:created>
  <dcterms:modified xsi:type="dcterms:W3CDTF">2017-08-23T06:45:10Z</dcterms:modified>
</cp:coreProperties>
</file>