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erminator/工作/东证期货/HMM模型/程序整理/棕榈油/"/>
    </mc:Choice>
  </mc:AlternateContent>
  <bookViews>
    <workbookView xWindow="3760" yWindow="460" windowWidth="21840" windowHeight="140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3" i="1" l="1"/>
  <c r="B343" i="1"/>
  <c r="C458" i="1"/>
  <c r="D458" i="1"/>
  <c r="C459" i="1"/>
  <c r="D459" i="1"/>
  <c r="C460" i="1"/>
  <c r="D460" i="1"/>
  <c r="B460" i="1"/>
  <c r="B459" i="1"/>
  <c r="B458" i="1"/>
  <c r="C453" i="1"/>
  <c r="D453" i="1"/>
  <c r="B453" i="1"/>
  <c r="C448" i="1"/>
  <c r="D448" i="1"/>
  <c r="B448" i="1"/>
  <c r="C439" i="1"/>
  <c r="D439" i="1"/>
  <c r="C440" i="1"/>
  <c r="D440" i="1"/>
  <c r="C441" i="1"/>
  <c r="D441" i="1"/>
  <c r="C442" i="1"/>
  <c r="D442" i="1"/>
  <c r="B442" i="1"/>
  <c r="B439" i="1"/>
  <c r="B441" i="1"/>
  <c r="B440" i="1"/>
  <c r="C417" i="1"/>
  <c r="D417" i="1"/>
  <c r="B417" i="1"/>
  <c r="C298" i="1"/>
  <c r="D298" i="1"/>
  <c r="B298" i="1"/>
  <c r="C254" i="1"/>
  <c r="D254" i="1"/>
  <c r="B254" i="1"/>
  <c r="C224" i="1"/>
  <c r="D224" i="1"/>
  <c r="B224" i="1"/>
  <c r="C210" i="1"/>
  <c r="D210" i="1"/>
  <c r="B210" i="1"/>
  <c r="C195" i="1"/>
  <c r="D195" i="1"/>
  <c r="B195" i="1"/>
  <c r="C174" i="1"/>
  <c r="D174" i="1"/>
  <c r="B174" i="1"/>
  <c r="C120" i="1"/>
  <c r="D120" i="1"/>
  <c r="B120" i="1"/>
  <c r="C77" i="1"/>
  <c r="D77" i="1"/>
  <c r="B77" i="1"/>
  <c r="C49" i="1"/>
  <c r="D49" i="1"/>
  <c r="B49" i="1"/>
  <c r="C15" i="1"/>
  <c r="D15" i="1"/>
  <c r="B15" i="1"/>
</calcChain>
</file>

<file path=xl/sharedStrings.xml><?xml version="1.0" encoding="utf-8"?>
<sst xmlns="http://schemas.openxmlformats.org/spreadsheetml/2006/main" count="8" uniqueCount="8">
  <si>
    <t>棕榈油进口成本价</t>
    <phoneticPr fontId="1" type="noConversion"/>
  </si>
  <si>
    <t>棕榈油现货均价</t>
    <phoneticPr fontId="1" type="noConversion"/>
  </si>
  <si>
    <t>棕榈油现货均价-进口成本价</t>
    <phoneticPr fontId="1" type="noConversion"/>
  </si>
  <si>
    <t>棕榈油广州</t>
    <phoneticPr fontId="1" type="noConversion"/>
  </si>
  <si>
    <t>棕榈油天津</t>
    <phoneticPr fontId="1" type="noConversion"/>
  </si>
  <si>
    <t>棕榈油张家港</t>
    <phoneticPr fontId="1" type="noConversion"/>
  </si>
  <si>
    <t>全国棕榈油港口库存</t>
    <phoneticPr fontId="1" type="noConversion"/>
  </si>
  <si>
    <t>日期</t>
    <rPh sb="0" eb="1">
      <t>ri qi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</si>
</sst>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tabSelected="1" workbookViewId="0">
      <selection activeCell="D236" sqref="D236"/>
    </sheetView>
  </sheetViews>
  <sheetFormatPr baseColWidth="10" defaultRowHeight="16" x14ac:dyDescent="0.2"/>
  <cols>
    <col min="1" max="1" width="11.6640625" style="1" bestFit="1" customWidth="1"/>
    <col min="2" max="2" width="17.5" style="3" bestFit="1" customWidth="1"/>
    <col min="3" max="3" width="15.5" style="3" bestFit="1" customWidth="1"/>
    <col min="4" max="4" width="26.5" style="3" bestFit="1" customWidth="1"/>
    <col min="5" max="6" width="11.5" style="3" bestFit="1" customWidth="1"/>
    <col min="7" max="7" width="13.5" style="3" bestFit="1" customWidth="1"/>
    <col min="8" max="8" width="19.5" style="3" bestFit="1" customWidth="1"/>
  </cols>
  <sheetData>
    <row r="1" spans="1:8" x14ac:dyDescent="0.2">
      <c r="A1" s="1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2">
        <v>42080</v>
      </c>
      <c r="B2" s="3">
        <v>5142.05</v>
      </c>
      <c r="C2" s="3">
        <v>5008.33</v>
      </c>
      <c r="D2" s="3">
        <v>-133.72000000000025</v>
      </c>
      <c r="E2" s="3">
        <v>14.95</v>
      </c>
      <c r="F2" s="3">
        <v>8</v>
      </c>
      <c r="G2" s="3">
        <v>10.45</v>
      </c>
      <c r="H2" s="3">
        <v>47.33</v>
      </c>
    </row>
    <row r="3" spans="1:8" x14ac:dyDescent="0.2">
      <c r="A3" s="2">
        <v>42081</v>
      </c>
      <c r="B3" s="3">
        <v>5124.5200000000004</v>
      </c>
      <c r="C3" s="3">
        <v>5008.33</v>
      </c>
      <c r="D3" s="3">
        <v>-116.19000000000051</v>
      </c>
      <c r="E3" s="3">
        <v>14.9</v>
      </c>
      <c r="F3" s="3">
        <v>8</v>
      </c>
      <c r="G3" s="3">
        <v>10.4</v>
      </c>
      <c r="H3" s="3">
        <v>45.97</v>
      </c>
    </row>
    <row r="4" spans="1:8" x14ac:dyDescent="0.2">
      <c r="A4" s="2">
        <v>42082</v>
      </c>
      <c r="B4" s="3">
        <v>5038.3</v>
      </c>
      <c r="C4" s="3">
        <v>5016.67</v>
      </c>
      <c r="D4" s="3">
        <v>-21.630000000000109</v>
      </c>
      <c r="E4" s="3">
        <v>13.55</v>
      </c>
      <c r="F4" s="3">
        <v>8.5500000000000007</v>
      </c>
      <c r="G4" s="3">
        <v>10.08</v>
      </c>
      <c r="H4" s="3">
        <v>45.7</v>
      </c>
    </row>
    <row r="5" spans="1:8" x14ac:dyDescent="0.2">
      <c r="A5" s="2">
        <v>42083</v>
      </c>
      <c r="B5" s="3">
        <v>5055.09</v>
      </c>
      <c r="C5" s="3">
        <v>5058.33</v>
      </c>
      <c r="D5" s="3">
        <v>3.2399999999997817</v>
      </c>
      <c r="E5" s="3">
        <v>13.5</v>
      </c>
      <c r="F5" s="3">
        <v>8.4499999999999993</v>
      </c>
      <c r="G5" s="3">
        <v>10.07</v>
      </c>
      <c r="H5" s="3">
        <v>45.38</v>
      </c>
    </row>
    <row r="6" spans="1:8" x14ac:dyDescent="0.2">
      <c r="A6" s="2">
        <v>42086</v>
      </c>
      <c r="B6" s="3">
        <v>5072.83</v>
      </c>
      <c r="C6" s="3">
        <v>5058.33</v>
      </c>
      <c r="D6" s="3">
        <v>-14.5</v>
      </c>
      <c r="E6" s="3">
        <v>13.45</v>
      </c>
      <c r="F6" s="3">
        <v>8.4</v>
      </c>
      <c r="G6" s="3">
        <v>10</v>
      </c>
      <c r="H6" s="3">
        <v>44.95</v>
      </c>
    </row>
    <row r="7" spans="1:8" x14ac:dyDescent="0.2">
      <c r="A7" s="2">
        <v>42087</v>
      </c>
      <c r="B7" s="3">
        <v>5078.76</v>
      </c>
      <c r="C7" s="3">
        <v>5058.33</v>
      </c>
      <c r="D7" s="3">
        <v>-20.430000000000291</v>
      </c>
      <c r="E7" s="3">
        <v>13.4</v>
      </c>
      <c r="F7" s="3">
        <v>8.35</v>
      </c>
      <c r="G7" s="3">
        <v>9.9499999999999993</v>
      </c>
      <c r="H7" s="3">
        <v>44.66</v>
      </c>
    </row>
    <row r="8" spans="1:8" x14ac:dyDescent="0.2">
      <c r="A8" s="2">
        <v>42088</v>
      </c>
      <c r="B8" s="3">
        <v>5113.37</v>
      </c>
      <c r="C8" s="3">
        <v>5058.33</v>
      </c>
      <c r="D8" s="3">
        <v>-55.039999999999964</v>
      </c>
      <c r="E8" s="3">
        <v>11.3</v>
      </c>
      <c r="F8" s="3">
        <v>7.65</v>
      </c>
      <c r="G8" s="3">
        <v>9.9</v>
      </c>
      <c r="H8" s="3">
        <v>44.2</v>
      </c>
    </row>
    <row r="9" spans="1:8" x14ac:dyDescent="0.2">
      <c r="A9" s="2">
        <v>42089</v>
      </c>
      <c r="B9" s="3">
        <v>5202.1499999999996</v>
      </c>
      <c r="C9" s="3">
        <v>5058.33</v>
      </c>
      <c r="D9" s="3">
        <v>-143.81999999999971</v>
      </c>
      <c r="E9" s="3">
        <v>11.2</v>
      </c>
      <c r="F9" s="3">
        <v>7.6</v>
      </c>
      <c r="G9" s="3">
        <v>9.5</v>
      </c>
      <c r="H9" s="3">
        <v>42.8</v>
      </c>
    </row>
    <row r="10" spans="1:8" x14ac:dyDescent="0.2">
      <c r="A10" s="2">
        <v>42090</v>
      </c>
      <c r="B10" s="3">
        <v>5172.07</v>
      </c>
      <c r="C10" s="3">
        <v>5058.33</v>
      </c>
      <c r="D10" s="3">
        <v>-113.73999999999978</v>
      </c>
      <c r="E10" s="3">
        <v>11.15</v>
      </c>
      <c r="F10" s="3">
        <v>7.6</v>
      </c>
      <c r="G10" s="3">
        <v>9.4499999999999993</v>
      </c>
      <c r="H10" s="3">
        <v>42.6</v>
      </c>
    </row>
    <row r="11" spans="1:8" x14ac:dyDescent="0.2">
      <c r="A11" s="2">
        <v>42093</v>
      </c>
      <c r="B11" s="3">
        <v>5116.3599999999997</v>
      </c>
      <c r="C11" s="3">
        <v>5058.33</v>
      </c>
      <c r="D11" s="3">
        <v>-58.029999999999745</v>
      </c>
      <c r="E11" s="3">
        <v>11.15</v>
      </c>
      <c r="F11" s="3">
        <v>7.55</v>
      </c>
      <c r="G11" s="3">
        <v>9.4499999999999993</v>
      </c>
      <c r="H11" s="3">
        <v>42.35</v>
      </c>
    </row>
    <row r="12" spans="1:8" x14ac:dyDescent="0.2">
      <c r="A12" s="2">
        <v>42094</v>
      </c>
      <c r="B12" s="3">
        <v>5154.67</v>
      </c>
      <c r="C12" s="3">
        <v>5058.33</v>
      </c>
      <c r="D12" s="3">
        <v>-96.340000000000146</v>
      </c>
      <c r="E12" s="3">
        <v>12.8</v>
      </c>
      <c r="F12" s="3">
        <v>7.4</v>
      </c>
      <c r="G12" s="3">
        <v>9.4</v>
      </c>
      <c r="H12" s="3">
        <v>41.73</v>
      </c>
    </row>
    <row r="13" spans="1:8" x14ac:dyDescent="0.2">
      <c r="A13" s="2">
        <v>42095</v>
      </c>
      <c r="B13" s="3">
        <v>5173.79</v>
      </c>
      <c r="C13" s="3">
        <v>5058.33</v>
      </c>
      <c r="D13" s="3">
        <v>-115.46000000000004</v>
      </c>
      <c r="E13" s="3">
        <v>10.61</v>
      </c>
      <c r="F13" s="3">
        <v>6.95</v>
      </c>
      <c r="G13" s="3">
        <v>9.35</v>
      </c>
      <c r="H13" s="3">
        <v>40.1</v>
      </c>
    </row>
    <row r="14" spans="1:8" x14ac:dyDescent="0.2">
      <c r="A14" s="2">
        <v>42096</v>
      </c>
      <c r="B14" s="3">
        <v>5228.42</v>
      </c>
      <c r="C14" s="3">
        <v>5058.33</v>
      </c>
      <c r="D14" s="3">
        <v>-170.09000000000015</v>
      </c>
      <c r="E14" s="3">
        <v>10.55</v>
      </c>
      <c r="F14" s="3">
        <v>6.9</v>
      </c>
      <c r="G14" s="3">
        <v>9.9499999999999993</v>
      </c>
      <c r="H14" s="3">
        <v>41.3</v>
      </c>
    </row>
    <row r="15" spans="1:8" x14ac:dyDescent="0.2">
      <c r="A15" s="2">
        <v>42097</v>
      </c>
      <c r="B15" s="3">
        <f>(B14+B16)/2</f>
        <v>5207.71</v>
      </c>
      <c r="C15" s="3">
        <f t="shared" ref="C15:D15" si="0">(C14+C16)/2</f>
        <v>5058.33</v>
      </c>
      <c r="D15" s="3">
        <f t="shared" si="0"/>
        <v>-149.38000000000011</v>
      </c>
      <c r="E15" s="3">
        <v>10.45</v>
      </c>
      <c r="F15" s="3">
        <v>6.85</v>
      </c>
      <c r="G15" s="3">
        <v>9.9</v>
      </c>
      <c r="H15" s="3">
        <v>41.05</v>
      </c>
    </row>
    <row r="16" spans="1:8" x14ac:dyDescent="0.2">
      <c r="A16" s="2">
        <v>42101</v>
      </c>
      <c r="B16" s="3">
        <v>5187</v>
      </c>
      <c r="C16" s="3">
        <v>5058.33</v>
      </c>
      <c r="D16" s="3">
        <v>-128.67000000000007</v>
      </c>
      <c r="E16" s="3">
        <v>10.35</v>
      </c>
      <c r="F16" s="3">
        <v>6.8</v>
      </c>
      <c r="G16" s="3">
        <v>9.85</v>
      </c>
      <c r="H16" s="3">
        <v>40.700000000000003</v>
      </c>
    </row>
    <row r="17" spans="1:8" x14ac:dyDescent="0.2">
      <c r="A17" s="2">
        <v>42102</v>
      </c>
      <c r="B17" s="3">
        <v>5228.25</v>
      </c>
      <c r="C17" s="3">
        <v>5108.33</v>
      </c>
      <c r="D17" s="3">
        <v>-119.92000000000007</v>
      </c>
      <c r="E17" s="3">
        <v>10.25</v>
      </c>
      <c r="F17" s="3">
        <v>6.75</v>
      </c>
      <c r="G17" s="3">
        <v>9.8000000000000007</v>
      </c>
      <c r="H17" s="3">
        <v>40.42</v>
      </c>
    </row>
    <row r="18" spans="1:8" x14ac:dyDescent="0.2">
      <c r="A18" s="2">
        <v>42103</v>
      </c>
      <c r="B18" s="3">
        <v>5188.97</v>
      </c>
      <c r="C18" s="3">
        <v>5191.67</v>
      </c>
      <c r="D18" s="3">
        <v>2.6999999999998181</v>
      </c>
      <c r="E18" s="3">
        <v>10.199999999999999</v>
      </c>
      <c r="F18" s="3">
        <v>6.7</v>
      </c>
      <c r="G18" s="3">
        <v>9.75</v>
      </c>
      <c r="H18" s="3">
        <v>39.950000000000003</v>
      </c>
    </row>
    <row r="19" spans="1:8" x14ac:dyDescent="0.2">
      <c r="A19" s="2">
        <v>42104</v>
      </c>
      <c r="B19" s="3">
        <v>5169.95</v>
      </c>
      <c r="C19" s="3">
        <v>5191.67</v>
      </c>
      <c r="D19" s="3">
        <v>21.720000000000255</v>
      </c>
      <c r="E19" s="3">
        <v>9.4</v>
      </c>
      <c r="F19" s="3">
        <v>5.8</v>
      </c>
      <c r="G19" s="3">
        <v>8.9499999999999993</v>
      </c>
      <c r="H19" s="3">
        <v>37.700000000000003</v>
      </c>
    </row>
    <row r="20" spans="1:8" x14ac:dyDescent="0.2">
      <c r="A20" s="2">
        <v>42107</v>
      </c>
      <c r="B20" s="3">
        <v>5114.66</v>
      </c>
      <c r="C20" s="3">
        <v>5191.67</v>
      </c>
      <c r="D20" s="3">
        <v>77.010000000000218</v>
      </c>
      <c r="E20" s="3">
        <v>9.4</v>
      </c>
      <c r="F20" s="3">
        <v>5.75</v>
      </c>
      <c r="G20" s="3">
        <v>8.9</v>
      </c>
      <c r="H20" s="3">
        <v>37.450000000000003</v>
      </c>
    </row>
    <row r="21" spans="1:8" x14ac:dyDescent="0.2">
      <c r="A21" s="2">
        <v>42108</v>
      </c>
      <c r="B21" s="3">
        <v>5112.3999999999996</v>
      </c>
      <c r="C21" s="3">
        <v>5158.33</v>
      </c>
      <c r="D21" s="3">
        <v>45.930000000000291</v>
      </c>
      <c r="E21" s="3">
        <v>9.35</v>
      </c>
      <c r="F21" s="3">
        <v>5.7</v>
      </c>
      <c r="G21" s="3">
        <v>8.85</v>
      </c>
      <c r="H21" s="3">
        <v>37.200000000000003</v>
      </c>
    </row>
    <row r="22" spans="1:8" x14ac:dyDescent="0.2">
      <c r="A22" s="2">
        <v>42109</v>
      </c>
      <c r="B22" s="3">
        <v>5107.1499999999996</v>
      </c>
      <c r="C22" s="3">
        <v>5158.33</v>
      </c>
      <c r="D22" s="3">
        <v>51.180000000000291</v>
      </c>
      <c r="E22" s="3">
        <v>10.1</v>
      </c>
      <c r="F22" s="3">
        <v>6.5</v>
      </c>
      <c r="G22" s="3">
        <v>8.8000000000000007</v>
      </c>
      <c r="H22" s="3">
        <v>38.9</v>
      </c>
    </row>
    <row r="23" spans="1:8" x14ac:dyDescent="0.2">
      <c r="A23" s="2">
        <v>42110</v>
      </c>
      <c r="B23" s="3">
        <v>5088.0600000000004</v>
      </c>
      <c r="C23" s="3">
        <v>5158.33</v>
      </c>
      <c r="D23" s="3">
        <v>70.269999999999527</v>
      </c>
      <c r="E23" s="3">
        <v>10.050000000000001</v>
      </c>
      <c r="F23" s="3">
        <v>6.45</v>
      </c>
      <c r="G23" s="3">
        <v>8.75</v>
      </c>
      <c r="H23" s="3">
        <v>38.6</v>
      </c>
    </row>
    <row r="24" spans="1:8" x14ac:dyDescent="0.2">
      <c r="A24" s="2">
        <v>42111</v>
      </c>
      <c r="B24" s="3">
        <v>5169.95</v>
      </c>
      <c r="C24" s="3">
        <v>5158.33</v>
      </c>
      <c r="D24" s="3">
        <v>-11.619999999999891</v>
      </c>
      <c r="E24" s="3">
        <v>10</v>
      </c>
      <c r="F24" s="3">
        <v>6.4</v>
      </c>
      <c r="G24" s="3">
        <v>8.6999999999999993</v>
      </c>
      <c r="H24" s="3">
        <v>38.28</v>
      </c>
    </row>
    <row r="25" spans="1:8" x14ac:dyDescent="0.2">
      <c r="A25" s="2">
        <v>42114</v>
      </c>
      <c r="B25" s="3">
        <v>5148.57</v>
      </c>
      <c r="C25" s="3">
        <v>5141.67</v>
      </c>
      <c r="D25" s="3">
        <v>-6.8999999999996362</v>
      </c>
      <c r="E25" s="3">
        <v>10</v>
      </c>
      <c r="F25" s="3">
        <v>6.35</v>
      </c>
      <c r="G25" s="3">
        <v>8.65</v>
      </c>
      <c r="H25" s="3">
        <v>37.85</v>
      </c>
    </row>
    <row r="26" spans="1:8" x14ac:dyDescent="0.2">
      <c r="A26" s="2">
        <v>42115</v>
      </c>
      <c r="B26" s="3">
        <v>5185.9399999999996</v>
      </c>
      <c r="C26" s="3">
        <v>5141.67</v>
      </c>
      <c r="D26" s="3">
        <v>-44.269999999999527</v>
      </c>
      <c r="E26" s="3">
        <v>10.75</v>
      </c>
      <c r="F26" s="3">
        <v>6.25</v>
      </c>
      <c r="G26" s="3">
        <v>8.6</v>
      </c>
      <c r="H26" s="3">
        <v>37.549999999999997</v>
      </c>
    </row>
    <row r="27" spans="1:8" x14ac:dyDescent="0.2">
      <c r="A27" s="2">
        <v>42116</v>
      </c>
      <c r="B27" s="3">
        <v>5184.3</v>
      </c>
      <c r="C27" s="3">
        <v>5141.67</v>
      </c>
      <c r="D27" s="3">
        <v>-42.630000000000109</v>
      </c>
      <c r="E27" s="3">
        <v>10.7</v>
      </c>
      <c r="F27" s="3">
        <v>9.1999999999999993</v>
      </c>
      <c r="G27" s="3">
        <v>8.5500000000000007</v>
      </c>
      <c r="H27" s="3">
        <v>40.5</v>
      </c>
    </row>
    <row r="28" spans="1:8" x14ac:dyDescent="0.2">
      <c r="A28" s="2">
        <v>42117</v>
      </c>
      <c r="B28" s="3">
        <v>5259.89</v>
      </c>
      <c r="C28" s="3">
        <v>5133.33</v>
      </c>
      <c r="D28" s="3">
        <v>-126.5600000000004</v>
      </c>
      <c r="E28" s="3">
        <v>10.5</v>
      </c>
      <c r="F28" s="3">
        <v>9</v>
      </c>
      <c r="G28" s="3">
        <v>8.85</v>
      </c>
      <c r="H28" s="3">
        <v>41.2</v>
      </c>
    </row>
    <row r="29" spans="1:8" x14ac:dyDescent="0.2">
      <c r="A29" s="2">
        <v>42118</v>
      </c>
      <c r="B29" s="3">
        <v>5356.15</v>
      </c>
      <c r="C29" s="3">
        <v>5066.67</v>
      </c>
      <c r="D29" s="3">
        <v>-289.47999999999956</v>
      </c>
      <c r="E29" s="3">
        <v>10.4</v>
      </c>
      <c r="F29" s="3">
        <v>8.9499999999999993</v>
      </c>
      <c r="G29" s="3">
        <v>8.8000000000000007</v>
      </c>
      <c r="H29" s="3">
        <v>40.85</v>
      </c>
    </row>
    <row r="30" spans="1:8" x14ac:dyDescent="0.2">
      <c r="A30" s="2">
        <v>42121</v>
      </c>
      <c r="B30" s="3">
        <v>5298.39</v>
      </c>
      <c r="C30" s="3">
        <v>5066.67</v>
      </c>
      <c r="D30" s="3">
        <v>-231.72000000000025</v>
      </c>
      <c r="E30" s="3">
        <v>10.35</v>
      </c>
      <c r="F30" s="3">
        <v>8.9</v>
      </c>
      <c r="G30" s="3">
        <v>8.75</v>
      </c>
      <c r="H30" s="3">
        <v>40.58</v>
      </c>
    </row>
    <row r="31" spans="1:8" x14ac:dyDescent="0.2">
      <c r="A31" s="2">
        <v>42122</v>
      </c>
      <c r="B31" s="3">
        <v>5263.88</v>
      </c>
      <c r="C31" s="3">
        <v>5066.67</v>
      </c>
      <c r="D31" s="3">
        <v>-197.21000000000004</v>
      </c>
      <c r="E31" s="3">
        <v>10.35</v>
      </c>
      <c r="F31" s="3">
        <v>8.6999999999999993</v>
      </c>
      <c r="G31" s="3">
        <v>8.6999999999999993</v>
      </c>
      <c r="H31" s="3">
        <v>40.15</v>
      </c>
    </row>
    <row r="32" spans="1:8" x14ac:dyDescent="0.2">
      <c r="A32" s="2">
        <v>42123</v>
      </c>
      <c r="B32" s="3">
        <v>5283.23</v>
      </c>
      <c r="C32" s="3">
        <v>5008.33</v>
      </c>
      <c r="D32" s="3">
        <v>-274.89999999999964</v>
      </c>
      <c r="E32" s="3">
        <v>7.2</v>
      </c>
      <c r="F32" s="3">
        <v>10</v>
      </c>
      <c r="G32" s="3">
        <v>7.5</v>
      </c>
      <c r="H32" s="3">
        <v>40.549999999999997</v>
      </c>
    </row>
    <row r="33" spans="1:8" x14ac:dyDescent="0.2">
      <c r="A33" s="2">
        <v>42125</v>
      </c>
      <c r="B33" s="3">
        <v>5304.85</v>
      </c>
      <c r="C33" s="3">
        <v>5083.33</v>
      </c>
      <c r="D33" s="3">
        <v>-221.52000000000044</v>
      </c>
      <c r="E33" s="3">
        <v>7.15</v>
      </c>
      <c r="F33" s="3">
        <v>9.9499999999999993</v>
      </c>
      <c r="G33" s="3">
        <v>7.45</v>
      </c>
      <c r="H33" s="3">
        <v>40.28</v>
      </c>
    </row>
    <row r="34" spans="1:8" x14ac:dyDescent="0.2">
      <c r="A34" s="2">
        <v>42128</v>
      </c>
      <c r="B34" s="3">
        <v>5209.5600000000004</v>
      </c>
      <c r="C34" s="3">
        <v>5083.33</v>
      </c>
      <c r="D34" s="3">
        <v>-126.23000000000047</v>
      </c>
      <c r="E34" s="3">
        <v>7.1</v>
      </c>
      <c r="F34" s="3">
        <v>9.9</v>
      </c>
      <c r="G34" s="3">
        <v>7.4</v>
      </c>
      <c r="H34" s="3">
        <v>40.020000000000003</v>
      </c>
    </row>
    <row r="35" spans="1:8" x14ac:dyDescent="0.2">
      <c r="A35" s="2">
        <v>42129</v>
      </c>
      <c r="B35" s="3">
        <v>5228.66</v>
      </c>
      <c r="C35" s="3">
        <v>5150</v>
      </c>
      <c r="D35" s="3">
        <v>-78.659999999999854</v>
      </c>
      <c r="E35" s="3">
        <v>7.05</v>
      </c>
      <c r="F35" s="3">
        <v>9.85</v>
      </c>
      <c r="G35" s="3">
        <v>7.35</v>
      </c>
      <c r="H35" s="3">
        <v>39.619999999999997</v>
      </c>
    </row>
    <row r="36" spans="1:8" x14ac:dyDescent="0.2">
      <c r="A36" s="2">
        <v>42130</v>
      </c>
      <c r="B36" s="3">
        <v>5210.38</v>
      </c>
      <c r="C36" s="3">
        <v>5191.67</v>
      </c>
      <c r="D36" s="3">
        <v>-18.710000000000036</v>
      </c>
      <c r="E36" s="3">
        <v>7.05</v>
      </c>
      <c r="F36" s="3">
        <v>9.5500000000000007</v>
      </c>
      <c r="G36" s="3">
        <v>7.3</v>
      </c>
      <c r="H36" s="3">
        <v>38.799999999999997</v>
      </c>
    </row>
    <row r="37" spans="1:8" x14ac:dyDescent="0.2">
      <c r="A37" s="2">
        <v>42131</v>
      </c>
      <c r="B37" s="3">
        <v>5192.5</v>
      </c>
      <c r="C37" s="3">
        <v>5275</v>
      </c>
      <c r="D37" s="3">
        <v>82.5</v>
      </c>
      <c r="E37" s="3">
        <v>7</v>
      </c>
      <c r="F37" s="3">
        <v>9.5</v>
      </c>
      <c r="G37" s="3">
        <v>7.25</v>
      </c>
      <c r="H37" s="3">
        <v>37.25</v>
      </c>
    </row>
    <row r="38" spans="1:8" x14ac:dyDescent="0.2">
      <c r="A38" s="2">
        <v>42132</v>
      </c>
      <c r="B38" s="3">
        <v>5173.95</v>
      </c>
      <c r="C38" s="3">
        <v>5275</v>
      </c>
      <c r="D38" s="3">
        <v>101.05000000000018</v>
      </c>
      <c r="E38" s="3">
        <v>8</v>
      </c>
      <c r="F38" s="3">
        <v>9.4499999999999993</v>
      </c>
      <c r="G38" s="3">
        <v>7.2</v>
      </c>
      <c r="H38" s="3">
        <v>38</v>
      </c>
    </row>
    <row r="39" spans="1:8" x14ac:dyDescent="0.2">
      <c r="A39" s="2">
        <v>42135</v>
      </c>
      <c r="B39" s="3">
        <v>5192.91</v>
      </c>
      <c r="C39" s="3">
        <v>5275</v>
      </c>
      <c r="D39" s="3">
        <v>82.090000000000146</v>
      </c>
      <c r="E39" s="3">
        <v>8</v>
      </c>
      <c r="F39" s="3">
        <v>9.3000000000000007</v>
      </c>
      <c r="G39" s="3">
        <v>7.15</v>
      </c>
      <c r="H39" s="3">
        <v>37.58</v>
      </c>
    </row>
    <row r="40" spans="1:8" x14ac:dyDescent="0.2">
      <c r="A40" s="2">
        <v>42136</v>
      </c>
      <c r="B40" s="3">
        <v>5212.1899999999996</v>
      </c>
      <c r="C40" s="3">
        <v>5183.33</v>
      </c>
      <c r="D40" s="3">
        <v>-28.859999999999673</v>
      </c>
      <c r="E40" s="3">
        <v>7.5</v>
      </c>
      <c r="F40" s="3">
        <v>9.25</v>
      </c>
      <c r="G40" s="3">
        <v>7.1</v>
      </c>
      <c r="H40" s="3">
        <v>37.299999999999997</v>
      </c>
    </row>
    <row r="41" spans="1:8" x14ac:dyDescent="0.2">
      <c r="A41" s="2">
        <v>42137</v>
      </c>
      <c r="B41" s="3">
        <v>5173.79</v>
      </c>
      <c r="C41" s="3">
        <v>5183.33</v>
      </c>
      <c r="D41" s="3">
        <v>9.5399999999999636</v>
      </c>
      <c r="E41" s="3">
        <v>7.45</v>
      </c>
      <c r="F41" s="3">
        <v>10.3</v>
      </c>
      <c r="G41" s="3">
        <v>7.1</v>
      </c>
      <c r="H41" s="3">
        <v>39.200000000000003</v>
      </c>
    </row>
    <row r="42" spans="1:8" x14ac:dyDescent="0.2">
      <c r="A42" s="2">
        <v>42138</v>
      </c>
      <c r="B42" s="3">
        <v>5212.03</v>
      </c>
      <c r="C42" s="3">
        <v>5183.33</v>
      </c>
      <c r="D42" s="3">
        <v>-28.699999999999818</v>
      </c>
      <c r="E42" s="3">
        <v>8.1999999999999993</v>
      </c>
      <c r="F42" s="3">
        <v>11.5</v>
      </c>
      <c r="G42" s="3">
        <v>6.9</v>
      </c>
      <c r="H42" s="3">
        <v>40.549999999999997</v>
      </c>
    </row>
    <row r="43" spans="1:8" x14ac:dyDescent="0.2">
      <c r="A43" s="2">
        <v>42139</v>
      </c>
      <c r="B43" s="3">
        <v>5191</v>
      </c>
      <c r="C43" s="3">
        <v>5150</v>
      </c>
      <c r="D43" s="3">
        <v>-41</v>
      </c>
      <c r="E43" s="3">
        <v>8.1</v>
      </c>
      <c r="F43" s="3">
        <v>11.45</v>
      </c>
      <c r="G43" s="3">
        <v>6.85</v>
      </c>
      <c r="H43" s="3">
        <v>40.28</v>
      </c>
    </row>
    <row r="44" spans="1:8" x14ac:dyDescent="0.2">
      <c r="A44" s="2">
        <v>42142</v>
      </c>
      <c r="B44" s="3">
        <v>5172</v>
      </c>
      <c r="C44" s="3">
        <v>5108.33</v>
      </c>
      <c r="D44" s="3">
        <v>-63.670000000000073</v>
      </c>
      <c r="E44" s="3">
        <v>8</v>
      </c>
      <c r="F44" s="3">
        <v>11.35</v>
      </c>
      <c r="G44" s="3">
        <v>6.8</v>
      </c>
      <c r="H44" s="3">
        <v>39.9</v>
      </c>
    </row>
    <row r="45" spans="1:8" x14ac:dyDescent="0.2">
      <c r="A45" s="2">
        <v>42143</v>
      </c>
      <c r="B45" s="3">
        <v>5231</v>
      </c>
      <c r="C45" s="3">
        <v>5108.33</v>
      </c>
      <c r="D45" s="3">
        <v>-122.67000000000007</v>
      </c>
      <c r="E45" s="3">
        <v>7.95</v>
      </c>
      <c r="F45" s="3">
        <v>11.3</v>
      </c>
      <c r="G45" s="3">
        <v>6.75</v>
      </c>
      <c r="H45" s="3">
        <v>39.700000000000003</v>
      </c>
    </row>
    <row r="46" spans="1:8" x14ac:dyDescent="0.2">
      <c r="A46" s="2">
        <v>42144</v>
      </c>
      <c r="B46" s="3">
        <v>5230.7299999999996</v>
      </c>
      <c r="C46" s="3">
        <v>5058.33</v>
      </c>
      <c r="D46" s="3">
        <v>-172.39999999999964</v>
      </c>
      <c r="E46" s="3">
        <v>8.4</v>
      </c>
      <c r="F46" s="3">
        <v>11.95</v>
      </c>
      <c r="G46" s="3">
        <v>7.1</v>
      </c>
      <c r="H46" s="3">
        <v>40.85</v>
      </c>
    </row>
    <row r="47" spans="1:8" x14ac:dyDescent="0.2">
      <c r="A47" s="2">
        <v>42145</v>
      </c>
      <c r="B47" s="3">
        <v>5212.03</v>
      </c>
      <c r="C47" s="3">
        <v>5058.33</v>
      </c>
      <c r="D47" s="3">
        <v>-153.69999999999982</v>
      </c>
      <c r="E47" s="3">
        <v>8.3000000000000007</v>
      </c>
      <c r="F47" s="3">
        <v>11.9</v>
      </c>
      <c r="G47" s="3">
        <v>7.05</v>
      </c>
      <c r="H47" s="3">
        <v>41.05</v>
      </c>
    </row>
    <row r="48" spans="1:8" x14ac:dyDescent="0.2">
      <c r="A48" s="2">
        <v>42146</v>
      </c>
      <c r="B48" s="3">
        <v>5128.66</v>
      </c>
      <c r="C48" s="3">
        <v>5108.33</v>
      </c>
      <c r="D48" s="3">
        <v>-20.329999999999927</v>
      </c>
      <c r="E48" s="3">
        <v>8.1999999999999993</v>
      </c>
      <c r="F48" s="3">
        <v>11.8</v>
      </c>
      <c r="G48" s="3">
        <v>7.05</v>
      </c>
      <c r="H48" s="3">
        <v>41.18</v>
      </c>
    </row>
    <row r="49" spans="1:8" x14ac:dyDescent="0.2">
      <c r="A49" s="2">
        <v>42149</v>
      </c>
      <c r="B49" s="3">
        <f>(B48+B50)/2</f>
        <v>5167.34</v>
      </c>
      <c r="C49" s="3">
        <f t="shared" ref="C49:D49" si="1">(C48+C50)/2</f>
        <v>5108.33</v>
      </c>
      <c r="D49" s="3">
        <f t="shared" si="1"/>
        <v>-59.010000000000218</v>
      </c>
      <c r="E49" s="3">
        <v>8</v>
      </c>
      <c r="F49" s="3">
        <v>11.7</v>
      </c>
      <c r="G49" s="3">
        <v>6.95</v>
      </c>
      <c r="H49" s="3">
        <v>40.729999999999997</v>
      </c>
    </row>
    <row r="50" spans="1:8" x14ac:dyDescent="0.2">
      <c r="A50" s="2">
        <v>42150</v>
      </c>
      <c r="B50" s="3">
        <v>5206.0200000000004</v>
      </c>
      <c r="C50" s="3">
        <v>5108.33</v>
      </c>
      <c r="D50" s="3">
        <v>-97.690000000000509</v>
      </c>
      <c r="E50" s="3">
        <v>7.8</v>
      </c>
      <c r="F50" s="3">
        <v>11.65</v>
      </c>
      <c r="G50" s="3">
        <v>6.95</v>
      </c>
      <c r="H50" s="3">
        <v>40.4</v>
      </c>
    </row>
    <row r="51" spans="1:8" x14ac:dyDescent="0.2">
      <c r="A51" s="2">
        <v>42151</v>
      </c>
      <c r="B51" s="3">
        <v>5189.71</v>
      </c>
      <c r="C51" s="3">
        <v>5108.33</v>
      </c>
      <c r="D51" s="3">
        <v>-81.380000000000109</v>
      </c>
      <c r="E51" s="3">
        <v>7.8</v>
      </c>
      <c r="F51" s="3">
        <v>12.25</v>
      </c>
      <c r="G51" s="3">
        <v>6.9</v>
      </c>
      <c r="H51" s="3">
        <v>40.9</v>
      </c>
    </row>
    <row r="52" spans="1:8" x14ac:dyDescent="0.2">
      <c r="A52" s="2">
        <v>42152</v>
      </c>
      <c r="B52" s="3">
        <v>5224.53</v>
      </c>
      <c r="C52" s="3">
        <v>5058.33</v>
      </c>
      <c r="D52" s="3">
        <v>-166.19999999999982</v>
      </c>
      <c r="E52" s="3">
        <v>10.35</v>
      </c>
      <c r="F52" s="3">
        <v>12.2</v>
      </c>
      <c r="G52" s="3">
        <v>6.15</v>
      </c>
      <c r="H52" s="3">
        <v>41.75</v>
      </c>
    </row>
    <row r="53" spans="1:8" x14ac:dyDescent="0.2">
      <c r="A53" s="2">
        <v>42153</v>
      </c>
      <c r="B53" s="3">
        <v>5155.08</v>
      </c>
      <c r="C53" s="3">
        <v>5066.67</v>
      </c>
      <c r="D53" s="3">
        <v>-88.409999999999854</v>
      </c>
      <c r="E53" s="3">
        <v>10.050000000000001</v>
      </c>
      <c r="F53" s="3">
        <v>11.9</v>
      </c>
      <c r="G53" s="3">
        <v>6.1</v>
      </c>
      <c r="H53" s="3">
        <v>40.950000000000003</v>
      </c>
    </row>
    <row r="54" spans="1:8" x14ac:dyDescent="0.2">
      <c r="A54" s="2">
        <v>42156</v>
      </c>
      <c r="B54" s="3">
        <v>5155.7299999999996</v>
      </c>
      <c r="C54" s="3">
        <v>5051.67</v>
      </c>
      <c r="D54" s="3">
        <v>-104.05999999999949</v>
      </c>
      <c r="E54" s="3">
        <v>9.8000000000000007</v>
      </c>
      <c r="F54" s="3">
        <v>11.8</v>
      </c>
      <c r="G54" s="3">
        <v>6.05</v>
      </c>
      <c r="H54" s="3">
        <v>40.43</v>
      </c>
    </row>
    <row r="55" spans="1:8" x14ac:dyDescent="0.2">
      <c r="A55" s="2">
        <v>42157</v>
      </c>
      <c r="B55" s="3">
        <v>5001.7299999999996</v>
      </c>
      <c r="C55" s="3">
        <v>5063.33</v>
      </c>
      <c r="D55" s="3">
        <v>61.600000000000364</v>
      </c>
      <c r="E55" s="3">
        <v>9.6999999999999993</v>
      </c>
      <c r="F55" s="3">
        <v>11.75</v>
      </c>
      <c r="G55" s="3">
        <v>6</v>
      </c>
      <c r="H55" s="3">
        <v>39.950000000000003</v>
      </c>
    </row>
    <row r="56" spans="1:8" x14ac:dyDescent="0.2">
      <c r="A56" s="2">
        <v>42158</v>
      </c>
      <c r="B56" s="3">
        <v>5020.3</v>
      </c>
      <c r="C56" s="3">
        <v>5051.67</v>
      </c>
      <c r="D56" s="3">
        <v>31.369999999999891</v>
      </c>
      <c r="E56" s="3">
        <v>10.9</v>
      </c>
      <c r="F56" s="3">
        <v>10.45</v>
      </c>
      <c r="G56" s="3">
        <v>6</v>
      </c>
      <c r="H56" s="3">
        <v>39.75</v>
      </c>
    </row>
    <row r="57" spans="1:8" x14ac:dyDescent="0.2">
      <c r="A57" s="2">
        <v>42159</v>
      </c>
      <c r="B57" s="3">
        <v>5117</v>
      </c>
      <c r="C57" s="3">
        <v>5051.67</v>
      </c>
      <c r="D57" s="3">
        <v>-65.329999999999927</v>
      </c>
      <c r="E57" s="3">
        <v>10.25</v>
      </c>
      <c r="F57" s="3">
        <v>10.4</v>
      </c>
      <c r="G57" s="3">
        <v>5.3</v>
      </c>
      <c r="H57" s="3">
        <v>40.25</v>
      </c>
    </row>
    <row r="58" spans="1:8" x14ac:dyDescent="0.2">
      <c r="A58" s="2">
        <v>42160</v>
      </c>
      <c r="B58" s="3">
        <v>5077.8</v>
      </c>
      <c r="C58" s="3">
        <v>5000</v>
      </c>
      <c r="D58" s="3">
        <v>-77.800000000000182</v>
      </c>
      <c r="E58" s="3">
        <v>10</v>
      </c>
      <c r="F58" s="3">
        <v>10.199999999999999</v>
      </c>
      <c r="G58" s="3">
        <v>5.25</v>
      </c>
      <c r="H58" s="3">
        <v>39.5</v>
      </c>
    </row>
    <row r="59" spans="1:8" x14ac:dyDescent="0.2">
      <c r="A59" s="2">
        <v>42163</v>
      </c>
      <c r="B59" s="3">
        <v>5097.5600000000004</v>
      </c>
      <c r="C59" s="3">
        <v>5050</v>
      </c>
      <c r="D59" s="3">
        <v>-47.5600000000004</v>
      </c>
      <c r="E59" s="3">
        <v>9.9499999999999993</v>
      </c>
      <c r="F59" s="3">
        <v>10.15</v>
      </c>
      <c r="G59" s="3">
        <v>5.2</v>
      </c>
      <c r="H59" s="3">
        <v>39.25</v>
      </c>
    </row>
    <row r="60" spans="1:8" x14ac:dyDescent="0.2">
      <c r="A60" s="2">
        <v>42164</v>
      </c>
      <c r="B60" s="3">
        <v>5077.96</v>
      </c>
      <c r="C60" s="3">
        <v>5000</v>
      </c>
      <c r="D60" s="3">
        <v>-77.960000000000036</v>
      </c>
      <c r="E60" s="3">
        <v>9.75</v>
      </c>
      <c r="F60" s="3">
        <v>10.1</v>
      </c>
      <c r="G60" s="3">
        <v>5.15</v>
      </c>
      <c r="H60" s="3">
        <v>38.9</v>
      </c>
    </row>
    <row r="61" spans="1:8" x14ac:dyDescent="0.2">
      <c r="A61" s="2">
        <v>42165</v>
      </c>
      <c r="B61" s="3">
        <v>5059.8</v>
      </c>
      <c r="C61" s="3">
        <v>5000</v>
      </c>
      <c r="D61" s="3">
        <v>-59.800000000000182</v>
      </c>
      <c r="E61" s="3">
        <v>9.6999999999999993</v>
      </c>
      <c r="F61" s="3">
        <v>11.35</v>
      </c>
      <c r="G61" s="3">
        <v>5.4</v>
      </c>
      <c r="H61" s="3">
        <v>43.6</v>
      </c>
    </row>
    <row r="62" spans="1:8" x14ac:dyDescent="0.2">
      <c r="A62" s="2">
        <v>42166</v>
      </c>
      <c r="B62" s="3">
        <v>5059.09</v>
      </c>
      <c r="C62" s="3">
        <v>5000</v>
      </c>
      <c r="D62" s="3">
        <v>-59.090000000000146</v>
      </c>
      <c r="E62" s="3">
        <v>9.68</v>
      </c>
      <c r="F62" s="3">
        <v>11.3</v>
      </c>
      <c r="G62" s="3">
        <v>5.4</v>
      </c>
      <c r="H62" s="3">
        <v>42.43</v>
      </c>
    </row>
    <row r="63" spans="1:8" x14ac:dyDescent="0.2">
      <c r="A63" s="2">
        <v>42167</v>
      </c>
      <c r="B63" s="3">
        <v>5002.5200000000004</v>
      </c>
      <c r="C63" s="3">
        <v>5000</v>
      </c>
      <c r="D63" s="3">
        <v>-2.5200000000004366</v>
      </c>
      <c r="E63" s="3">
        <v>9.6300000000000008</v>
      </c>
      <c r="F63" s="3">
        <v>11.2</v>
      </c>
      <c r="G63" s="3">
        <v>5.3</v>
      </c>
      <c r="H63" s="3">
        <v>41.9</v>
      </c>
    </row>
    <row r="64" spans="1:8" x14ac:dyDescent="0.2">
      <c r="A64" s="2">
        <v>42170</v>
      </c>
      <c r="B64" s="3">
        <v>5040.76</v>
      </c>
      <c r="C64" s="3">
        <v>4933.33</v>
      </c>
      <c r="D64" s="3">
        <v>-107.43000000000029</v>
      </c>
      <c r="E64" s="3">
        <v>9.6300000000000008</v>
      </c>
      <c r="F64" s="3">
        <v>11.15</v>
      </c>
      <c r="G64" s="3">
        <v>5.25</v>
      </c>
      <c r="H64" s="3">
        <v>41.65</v>
      </c>
    </row>
    <row r="65" spans="1:8" x14ac:dyDescent="0.2">
      <c r="A65" s="2">
        <v>42171</v>
      </c>
      <c r="B65" s="3">
        <v>5059.72</v>
      </c>
      <c r="C65" s="3">
        <v>4816.67</v>
      </c>
      <c r="D65" s="3">
        <v>-243.05000000000018</v>
      </c>
      <c r="E65" s="3">
        <v>9.1999999999999993</v>
      </c>
      <c r="F65" s="3">
        <v>11</v>
      </c>
      <c r="G65" s="3">
        <v>5.2</v>
      </c>
      <c r="H65" s="3">
        <v>40.9</v>
      </c>
    </row>
    <row r="66" spans="1:8" x14ac:dyDescent="0.2">
      <c r="A66" s="2">
        <v>42172</v>
      </c>
      <c r="B66" s="3">
        <v>5040.76</v>
      </c>
      <c r="C66" s="3">
        <v>4950</v>
      </c>
      <c r="D66" s="3">
        <v>-90.760000000000218</v>
      </c>
      <c r="E66" s="3">
        <v>9</v>
      </c>
      <c r="F66" s="3">
        <v>13.05</v>
      </c>
      <c r="G66" s="3">
        <v>7.1</v>
      </c>
      <c r="H66" s="3">
        <v>44.83</v>
      </c>
    </row>
    <row r="67" spans="1:8" x14ac:dyDescent="0.2">
      <c r="A67" s="2">
        <v>42173</v>
      </c>
      <c r="B67" s="3">
        <v>5002.5200000000004</v>
      </c>
      <c r="C67" s="3">
        <v>4950</v>
      </c>
      <c r="D67" s="3">
        <v>-52.520000000000437</v>
      </c>
      <c r="E67" s="3">
        <v>9.15</v>
      </c>
      <c r="F67" s="3">
        <v>13.05</v>
      </c>
      <c r="G67" s="3">
        <v>7.1</v>
      </c>
      <c r="H67" s="3">
        <v>45.93</v>
      </c>
    </row>
    <row r="68" spans="1:8" x14ac:dyDescent="0.2">
      <c r="A68" s="2">
        <v>42177</v>
      </c>
      <c r="B68" s="3">
        <v>4925.7299999999996</v>
      </c>
      <c r="C68" s="3">
        <v>4966.67</v>
      </c>
      <c r="D68" s="3">
        <v>40.940000000000509</v>
      </c>
      <c r="E68" s="3">
        <v>9</v>
      </c>
      <c r="F68" s="3">
        <v>13</v>
      </c>
      <c r="G68" s="3">
        <v>7.05</v>
      </c>
      <c r="H68" s="3">
        <v>46.28</v>
      </c>
    </row>
    <row r="69" spans="1:8" x14ac:dyDescent="0.2">
      <c r="A69" s="2">
        <v>42178</v>
      </c>
      <c r="B69" s="3">
        <v>4906.84</v>
      </c>
      <c r="C69" s="3">
        <v>4966.67</v>
      </c>
      <c r="D69" s="3">
        <v>59.829999999999927</v>
      </c>
      <c r="E69" s="3">
        <v>8.9499999999999993</v>
      </c>
      <c r="F69" s="3">
        <v>12.95</v>
      </c>
      <c r="G69" s="3">
        <v>7.05</v>
      </c>
      <c r="H69" s="3">
        <v>46.16</v>
      </c>
    </row>
    <row r="70" spans="1:8" x14ac:dyDescent="0.2">
      <c r="A70" s="2">
        <v>42179</v>
      </c>
      <c r="B70" s="3">
        <v>4925.57</v>
      </c>
      <c r="C70" s="3">
        <v>4966.67</v>
      </c>
      <c r="D70" s="3">
        <v>41.100000000000364</v>
      </c>
      <c r="E70" s="3">
        <v>8.9</v>
      </c>
      <c r="F70" s="3">
        <v>12.95</v>
      </c>
      <c r="G70" s="3">
        <v>7</v>
      </c>
      <c r="H70" s="3">
        <v>45.85</v>
      </c>
    </row>
    <row r="71" spans="1:8" x14ac:dyDescent="0.2">
      <c r="A71" s="2">
        <v>42180</v>
      </c>
      <c r="B71" s="3">
        <v>4868.76</v>
      </c>
      <c r="C71" s="3">
        <v>4966.67</v>
      </c>
      <c r="D71" s="3">
        <v>97.909999999999854</v>
      </c>
      <c r="E71" s="3">
        <v>9.5</v>
      </c>
      <c r="F71" s="3">
        <v>12.15</v>
      </c>
      <c r="G71" s="3">
        <v>7</v>
      </c>
      <c r="H71" s="3">
        <v>45.8</v>
      </c>
    </row>
    <row r="72" spans="1:8" x14ac:dyDescent="0.2">
      <c r="A72" s="2">
        <v>42181</v>
      </c>
      <c r="B72" s="3">
        <v>4907.07</v>
      </c>
      <c r="C72" s="3">
        <v>4950</v>
      </c>
      <c r="D72" s="3">
        <v>42.930000000000291</v>
      </c>
      <c r="E72" s="3">
        <v>9.5</v>
      </c>
      <c r="F72" s="3">
        <v>12.1</v>
      </c>
      <c r="G72" s="3">
        <v>6.85</v>
      </c>
      <c r="H72" s="3">
        <v>46.3</v>
      </c>
    </row>
    <row r="73" spans="1:8" x14ac:dyDescent="0.2">
      <c r="A73" s="2">
        <v>42184</v>
      </c>
      <c r="B73" s="3">
        <v>4811.3900000000003</v>
      </c>
      <c r="C73" s="3">
        <v>4916.67</v>
      </c>
      <c r="D73" s="3">
        <v>105.27999999999975</v>
      </c>
      <c r="E73" s="3">
        <v>9.4</v>
      </c>
      <c r="F73" s="3">
        <v>12</v>
      </c>
      <c r="G73" s="3">
        <v>6.8</v>
      </c>
      <c r="H73" s="3">
        <v>45.8</v>
      </c>
    </row>
    <row r="74" spans="1:8" x14ac:dyDescent="0.2">
      <c r="A74" s="2">
        <v>42185</v>
      </c>
      <c r="B74" s="3">
        <v>4715.71</v>
      </c>
      <c r="C74" s="3">
        <v>4916.67</v>
      </c>
      <c r="D74" s="3">
        <v>200.96000000000004</v>
      </c>
      <c r="E74" s="3">
        <v>9.35</v>
      </c>
      <c r="F74" s="3">
        <v>12</v>
      </c>
      <c r="G74" s="3">
        <v>6.75</v>
      </c>
      <c r="H74" s="3">
        <v>45.67</v>
      </c>
    </row>
    <row r="75" spans="1:8" x14ac:dyDescent="0.2">
      <c r="A75" s="2">
        <v>42186</v>
      </c>
      <c r="B75" s="3">
        <v>4734.83</v>
      </c>
      <c r="C75" s="3">
        <v>4916.67</v>
      </c>
      <c r="D75" s="3">
        <v>181.84000000000015</v>
      </c>
      <c r="E75" s="3">
        <v>10.25</v>
      </c>
      <c r="F75" s="3">
        <v>12.5</v>
      </c>
      <c r="G75" s="3">
        <v>6.7</v>
      </c>
      <c r="H75" s="3">
        <v>47.15</v>
      </c>
    </row>
    <row r="76" spans="1:8" x14ac:dyDescent="0.2">
      <c r="A76" s="2">
        <v>42187</v>
      </c>
      <c r="B76" s="3">
        <v>4658.43</v>
      </c>
      <c r="C76" s="3">
        <v>4916.67</v>
      </c>
      <c r="D76" s="3">
        <v>258.23999999999978</v>
      </c>
      <c r="E76" s="3">
        <v>8.65</v>
      </c>
      <c r="F76" s="3">
        <v>12.45</v>
      </c>
      <c r="G76" s="3">
        <v>6.7</v>
      </c>
      <c r="H76" s="3">
        <v>45.6</v>
      </c>
    </row>
    <row r="77" spans="1:8" x14ac:dyDescent="0.2">
      <c r="A77" s="2">
        <v>42188</v>
      </c>
      <c r="B77" s="3">
        <f>(B76+B78)/2</f>
        <v>4648.4650000000001</v>
      </c>
      <c r="C77" s="3">
        <f t="shared" ref="C77:D77" si="2">(C76+C78)/2</f>
        <v>4891.67</v>
      </c>
      <c r="D77" s="3">
        <f t="shared" si="2"/>
        <v>243.20499999999993</v>
      </c>
      <c r="E77" s="3">
        <v>8.5500000000000007</v>
      </c>
      <c r="F77" s="3">
        <v>12.9</v>
      </c>
      <c r="G77" s="3">
        <v>6.65</v>
      </c>
      <c r="H77" s="3">
        <v>45.13</v>
      </c>
    </row>
    <row r="78" spans="1:8" x14ac:dyDescent="0.2">
      <c r="A78" s="2">
        <v>42191</v>
      </c>
      <c r="B78" s="3">
        <v>4638.5</v>
      </c>
      <c r="C78" s="3">
        <v>4866.67</v>
      </c>
      <c r="D78" s="3">
        <v>228.17000000000007</v>
      </c>
      <c r="E78" s="3">
        <v>8.5</v>
      </c>
      <c r="F78" s="3">
        <v>12.9</v>
      </c>
      <c r="G78" s="3">
        <v>6.6</v>
      </c>
      <c r="H78" s="3">
        <v>45.58</v>
      </c>
    </row>
    <row r="79" spans="1:8" x14ac:dyDescent="0.2">
      <c r="A79" s="2">
        <v>42192</v>
      </c>
      <c r="B79" s="3">
        <v>4639.3</v>
      </c>
      <c r="C79" s="3">
        <v>4845</v>
      </c>
      <c r="D79" s="3">
        <v>205.69999999999982</v>
      </c>
      <c r="E79" s="3">
        <v>8.4499999999999993</v>
      </c>
      <c r="F79" s="3">
        <v>12.85</v>
      </c>
      <c r="G79" s="3">
        <v>6.55</v>
      </c>
      <c r="H79" s="3">
        <v>45.35</v>
      </c>
    </row>
    <row r="80" spans="1:8" x14ac:dyDescent="0.2">
      <c r="A80" s="2">
        <v>42193</v>
      </c>
      <c r="B80" s="3">
        <v>4663.9399999999996</v>
      </c>
      <c r="C80" s="3">
        <v>4836.67</v>
      </c>
      <c r="D80" s="3">
        <v>172.73000000000047</v>
      </c>
      <c r="E80" s="3">
        <v>11.93</v>
      </c>
      <c r="F80" s="3">
        <v>12.85</v>
      </c>
      <c r="G80" s="3">
        <v>6.85</v>
      </c>
      <c r="H80" s="3">
        <v>51.68</v>
      </c>
    </row>
    <row r="81" spans="1:8" x14ac:dyDescent="0.2">
      <c r="A81" s="2">
        <v>42194</v>
      </c>
      <c r="B81" s="3">
        <v>4668.8599999999997</v>
      </c>
      <c r="C81" s="3">
        <v>4836.67</v>
      </c>
      <c r="D81" s="3">
        <v>167.8100000000004</v>
      </c>
      <c r="E81" s="3">
        <v>12.5</v>
      </c>
      <c r="F81" s="3">
        <v>12.7</v>
      </c>
      <c r="G81" s="3">
        <v>6.8</v>
      </c>
      <c r="H81" s="3">
        <v>51.75</v>
      </c>
    </row>
    <row r="82" spans="1:8" x14ac:dyDescent="0.2">
      <c r="A82" s="2">
        <v>42195</v>
      </c>
      <c r="B82" s="3">
        <v>4678.5200000000004</v>
      </c>
      <c r="C82" s="3">
        <v>4836.67</v>
      </c>
      <c r="D82" s="3">
        <v>158.14999999999964</v>
      </c>
      <c r="E82" s="3">
        <v>12.4</v>
      </c>
      <c r="F82" s="3">
        <v>12.6</v>
      </c>
      <c r="G82" s="3">
        <v>6.8</v>
      </c>
      <c r="H82" s="3">
        <v>51.35</v>
      </c>
    </row>
    <row r="83" spans="1:8" x14ac:dyDescent="0.2">
      <c r="A83" s="2">
        <v>42198</v>
      </c>
      <c r="B83" s="3">
        <v>4594.6499999999996</v>
      </c>
      <c r="C83" s="3">
        <v>4783.33</v>
      </c>
      <c r="D83" s="3">
        <v>188.68000000000029</v>
      </c>
      <c r="E83" s="3">
        <v>12.4</v>
      </c>
      <c r="F83" s="3">
        <v>12.6</v>
      </c>
      <c r="G83" s="3">
        <v>6.75</v>
      </c>
      <c r="H83" s="3">
        <v>51.13</v>
      </c>
    </row>
    <row r="84" spans="1:8" x14ac:dyDescent="0.2">
      <c r="A84" s="2">
        <v>42199</v>
      </c>
      <c r="B84" s="3">
        <v>4557.95</v>
      </c>
      <c r="C84" s="3">
        <v>4783.33</v>
      </c>
      <c r="D84" s="3">
        <v>225.38000000000011</v>
      </c>
      <c r="E84" s="3">
        <v>12.1</v>
      </c>
      <c r="F84" s="3">
        <v>12.4</v>
      </c>
      <c r="G84" s="3">
        <v>6.7</v>
      </c>
      <c r="H84" s="3">
        <v>50.45</v>
      </c>
    </row>
    <row r="85" spans="1:8" x14ac:dyDescent="0.2">
      <c r="A85" s="2">
        <v>42200</v>
      </c>
      <c r="B85" s="3">
        <v>4576.9399999999996</v>
      </c>
      <c r="C85" s="3">
        <v>4741.67</v>
      </c>
      <c r="D85" s="3">
        <v>164.73000000000047</v>
      </c>
      <c r="E85" s="3">
        <v>12.93</v>
      </c>
      <c r="F85" s="3">
        <v>11.4</v>
      </c>
      <c r="G85" s="3">
        <v>6.25</v>
      </c>
      <c r="H85" s="3">
        <v>52.4</v>
      </c>
    </row>
    <row r="86" spans="1:8" x14ac:dyDescent="0.2">
      <c r="A86" s="2">
        <v>42201</v>
      </c>
      <c r="B86" s="3">
        <v>4519.26</v>
      </c>
      <c r="C86" s="3">
        <v>4741.67</v>
      </c>
      <c r="D86" s="3">
        <v>222.40999999999985</v>
      </c>
      <c r="E86" s="3">
        <v>12.9</v>
      </c>
      <c r="F86" s="3">
        <v>11.35</v>
      </c>
      <c r="G86" s="3">
        <v>6.2</v>
      </c>
      <c r="H86" s="3">
        <v>52.25</v>
      </c>
    </row>
    <row r="87" spans="1:8" x14ac:dyDescent="0.2">
      <c r="A87" s="2">
        <v>42202</v>
      </c>
      <c r="B87" s="3">
        <v>4493.99</v>
      </c>
      <c r="C87" s="3">
        <v>4650</v>
      </c>
      <c r="D87" s="3">
        <v>156.01000000000022</v>
      </c>
      <c r="E87" s="3">
        <v>12.8</v>
      </c>
      <c r="F87" s="3">
        <v>11.3</v>
      </c>
      <c r="G87" s="3">
        <v>6.2</v>
      </c>
      <c r="H87" s="3">
        <v>51.98</v>
      </c>
    </row>
    <row r="88" spans="1:8" x14ac:dyDescent="0.2">
      <c r="A88" s="2">
        <v>42205</v>
      </c>
      <c r="B88" s="3">
        <v>4435.8</v>
      </c>
      <c r="C88" s="3">
        <v>4691.67</v>
      </c>
      <c r="D88" s="3">
        <v>255.86999999999989</v>
      </c>
      <c r="E88" s="3">
        <v>12.7</v>
      </c>
      <c r="F88" s="3">
        <v>11.3</v>
      </c>
      <c r="G88" s="3">
        <v>6.15</v>
      </c>
      <c r="H88" s="3">
        <v>51.73</v>
      </c>
    </row>
    <row r="89" spans="1:8" x14ac:dyDescent="0.2">
      <c r="A89" s="2">
        <v>42206</v>
      </c>
      <c r="B89" s="3">
        <v>4288.6899999999996</v>
      </c>
      <c r="C89" s="3">
        <v>4691.67</v>
      </c>
      <c r="D89" s="3">
        <v>402.98000000000047</v>
      </c>
      <c r="E89" s="3">
        <v>12.6</v>
      </c>
      <c r="F89" s="3">
        <v>11.3</v>
      </c>
      <c r="G89" s="3">
        <v>6.1</v>
      </c>
      <c r="H89" s="3">
        <v>51.53</v>
      </c>
    </row>
    <row r="90" spans="1:8" x14ac:dyDescent="0.2">
      <c r="A90" s="2">
        <v>42207</v>
      </c>
      <c r="B90" s="3">
        <v>4276.1899999999996</v>
      </c>
      <c r="C90" s="3">
        <v>4691.67</v>
      </c>
      <c r="D90" s="3">
        <v>415.48000000000047</v>
      </c>
      <c r="E90" s="3">
        <v>12.6</v>
      </c>
      <c r="F90" s="3">
        <v>13</v>
      </c>
      <c r="G90" s="3">
        <v>8.1</v>
      </c>
      <c r="H90" s="3">
        <v>54.75</v>
      </c>
    </row>
    <row r="91" spans="1:8" x14ac:dyDescent="0.2">
      <c r="A91" s="2">
        <v>42208</v>
      </c>
      <c r="B91" s="3">
        <v>4173.6000000000004</v>
      </c>
      <c r="C91" s="3">
        <v>4641.67</v>
      </c>
      <c r="D91" s="3">
        <v>468.06999999999971</v>
      </c>
      <c r="E91" s="3">
        <v>13.79</v>
      </c>
      <c r="F91" s="3">
        <v>12.95</v>
      </c>
      <c r="G91" s="3">
        <v>8.0500000000000007</v>
      </c>
      <c r="H91" s="3">
        <v>55.25</v>
      </c>
    </row>
    <row r="92" spans="1:8" x14ac:dyDescent="0.2">
      <c r="A92" s="2">
        <v>42209</v>
      </c>
      <c r="B92" s="3">
        <v>4171.0600000000004</v>
      </c>
      <c r="C92" s="3">
        <v>4641.67</v>
      </c>
      <c r="D92" s="3">
        <v>470.60999999999967</v>
      </c>
      <c r="E92" s="3">
        <v>13.69</v>
      </c>
      <c r="F92" s="3">
        <v>12.9</v>
      </c>
      <c r="G92" s="3">
        <v>8</v>
      </c>
      <c r="H92" s="3">
        <v>54.9</v>
      </c>
    </row>
    <row r="93" spans="1:8" x14ac:dyDescent="0.2">
      <c r="A93" s="2">
        <v>42212</v>
      </c>
      <c r="B93" s="3">
        <v>4355.6400000000003</v>
      </c>
      <c r="C93" s="3">
        <v>4641.67</v>
      </c>
      <c r="D93" s="3">
        <v>286.02999999999975</v>
      </c>
      <c r="E93" s="3">
        <v>13.5</v>
      </c>
      <c r="F93" s="3">
        <v>12.85</v>
      </c>
      <c r="G93" s="3">
        <v>8</v>
      </c>
      <c r="H93" s="3">
        <v>54.6</v>
      </c>
    </row>
    <row r="94" spans="1:8" x14ac:dyDescent="0.2">
      <c r="A94" s="2">
        <v>42213</v>
      </c>
      <c r="B94" s="3">
        <v>4348.71</v>
      </c>
      <c r="C94" s="3">
        <v>4641.67</v>
      </c>
      <c r="D94" s="3">
        <v>292.96000000000004</v>
      </c>
      <c r="E94" s="3">
        <v>13.65</v>
      </c>
      <c r="F94" s="3">
        <v>12.8</v>
      </c>
      <c r="G94" s="3">
        <v>7.95</v>
      </c>
      <c r="H94" s="3">
        <v>54.45</v>
      </c>
    </row>
    <row r="95" spans="1:8" x14ac:dyDescent="0.2">
      <c r="A95" s="2">
        <v>42214</v>
      </c>
      <c r="B95" s="3">
        <v>4444.43</v>
      </c>
      <c r="C95" s="3">
        <v>4641.67</v>
      </c>
      <c r="D95" s="3">
        <v>197.23999999999978</v>
      </c>
      <c r="E95" s="3">
        <v>15.9</v>
      </c>
      <c r="F95" s="3">
        <v>13.05</v>
      </c>
      <c r="G95" s="3">
        <v>10.85</v>
      </c>
      <c r="H95" s="3">
        <v>59.15</v>
      </c>
    </row>
    <row r="96" spans="1:8" x14ac:dyDescent="0.2">
      <c r="A96" s="2">
        <v>42215</v>
      </c>
      <c r="B96" s="3">
        <v>4412.8599999999997</v>
      </c>
      <c r="C96" s="3">
        <v>4641.67</v>
      </c>
      <c r="D96" s="3">
        <v>228.8100000000004</v>
      </c>
      <c r="E96" s="3">
        <v>16.3</v>
      </c>
      <c r="F96" s="3">
        <v>13</v>
      </c>
      <c r="G96" s="3">
        <v>10.8</v>
      </c>
      <c r="H96" s="3">
        <v>59.4</v>
      </c>
    </row>
    <row r="97" spans="1:8" x14ac:dyDescent="0.2">
      <c r="A97" s="2">
        <v>42216</v>
      </c>
      <c r="B97" s="3">
        <v>4412.8599999999997</v>
      </c>
      <c r="C97" s="3">
        <v>4641.67</v>
      </c>
      <c r="D97" s="3">
        <v>228.8100000000004</v>
      </c>
      <c r="E97" s="3">
        <v>16.2</v>
      </c>
      <c r="F97" s="3">
        <v>12.95</v>
      </c>
      <c r="G97" s="3">
        <v>10.75</v>
      </c>
      <c r="H97" s="3">
        <v>59.1</v>
      </c>
    </row>
    <row r="98" spans="1:8" x14ac:dyDescent="0.2">
      <c r="A98" s="2">
        <v>42219</v>
      </c>
      <c r="B98" s="3">
        <v>4358.1000000000004</v>
      </c>
      <c r="C98" s="3">
        <v>4341.67</v>
      </c>
      <c r="D98" s="3">
        <v>-16.430000000000291</v>
      </c>
      <c r="E98" s="3">
        <v>16.149999999999999</v>
      </c>
      <c r="F98" s="3">
        <v>12.9</v>
      </c>
      <c r="G98" s="3">
        <v>10.7</v>
      </c>
      <c r="H98" s="3">
        <v>58.8</v>
      </c>
    </row>
    <row r="99" spans="1:8" x14ac:dyDescent="0.2">
      <c r="A99" s="2">
        <v>42220</v>
      </c>
      <c r="B99" s="3">
        <v>4380.8500000000004</v>
      </c>
      <c r="C99" s="3">
        <v>4341.67</v>
      </c>
      <c r="D99" s="3">
        <v>-39.180000000000291</v>
      </c>
      <c r="E99" s="3">
        <v>16</v>
      </c>
      <c r="F99" s="3">
        <v>12.85</v>
      </c>
      <c r="G99" s="3">
        <v>10.65</v>
      </c>
      <c r="H99" s="3">
        <v>58.4</v>
      </c>
    </row>
    <row r="100" spans="1:8" x14ac:dyDescent="0.2">
      <c r="A100" s="2">
        <v>42221</v>
      </c>
      <c r="B100" s="3">
        <v>4506.96</v>
      </c>
      <c r="C100" s="3">
        <v>4341.67</v>
      </c>
      <c r="D100" s="3">
        <v>-165.28999999999996</v>
      </c>
      <c r="E100" s="3">
        <v>17.97</v>
      </c>
      <c r="F100" s="3">
        <v>12.85</v>
      </c>
      <c r="G100" s="3">
        <v>11.5</v>
      </c>
      <c r="H100" s="3">
        <v>62.22</v>
      </c>
    </row>
    <row r="101" spans="1:8" x14ac:dyDescent="0.2">
      <c r="A101" s="2">
        <v>42222</v>
      </c>
      <c r="B101" s="3">
        <v>4545.54</v>
      </c>
      <c r="C101" s="3">
        <v>4200</v>
      </c>
      <c r="D101" s="3">
        <v>-345.53999999999996</v>
      </c>
      <c r="E101" s="3">
        <v>17.850000000000001</v>
      </c>
      <c r="F101" s="3">
        <v>14.45</v>
      </c>
      <c r="G101" s="3">
        <v>11.45</v>
      </c>
      <c r="H101" s="3">
        <v>64</v>
      </c>
    </row>
    <row r="102" spans="1:8" x14ac:dyDescent="0.2">
      <c r="A102" s="2">
        <v>42223</v>
      </c>
      <c r="B102" s="3">
        <v>4562.8599999999997</v>
      </c>
      <c r="C102" s="3">
        <v>4291.67</v>
      </c>
      <c r="D102" s="3">
        <v>-271.1899999999996</v>
      </c>
      <c r="E102" s="3">
        <v>17.649999999999999</v>
      </c>
      <c r="F102" s="3">
        <v>14.35</v>
      </c>
      <c r="G102" s="3">
        <v>11.4</v>
      </c>
      <c r="H102" s="3">
        <v>64.3</v>
      </c>
    </row>
    <row r="103" spans="1:8" x14ac:dyDescent="0.2">
      <c r="A103" s="2">
        <v>42226</v>
      </c>
      <c r="B103" s="3">
        <v>4598.0200000000004</v>
      </c>
      <c r="C103" s="3">
        <v>4291.67</v>
      </c>
      <c r="D103" s="3">
        <v>-306.35000000000036</v>
      </c>
      <c r="E103" s="3">
        <v>17.600000000000001</v>
      </c>
      <c r="F103" s="3">
        <v>14.35</v>
      </c>
      <c r="G103" s="3">
        <v>11.35</v>
      </c>
      <c r="H103" s="3">
        <v>64</v>
      </c>
    </row>
    <row r="104" spans="1:8" x14ac:dyDescent="0.2">
      <c r="A104" s="2">
        <v>42227</v>
      </c>
      <c r="B104" s="3">
        <v>4619.1099999999997</v>
      </c>
      <c r="C104" s="3">
        <v>4291.67</v>
      </c>
      <c r="D104" s="3">
        <v>-327.4399999999996</v>
      </c>
      <c r="E104" s="3">
        <v>17.5</v>
      </c>
      <c r="F104" s="3">
        <v>14.3</v>
      </c>
      <c r="G104" s="3">
        <v>11.3</v>
      </c>
      <c r="H104" s="3">
        <v>63.7</v>
      </c>
    </row>
    <row r="105" spans="1:8" x14ac:dyDescent="0.2">
      <c r="A105" s="2">
        <v>42228</v>
      </c>
      <c r="B105" s="3">
        <v>4618.83</v>
      </c>
      <c r="C105" s="3">
        <v>4291.67</v>
      </c>
      <c r="D105" s="3">
        <v>-327.15999999999985</v>
      </c>
      <c r="E105" s="3">
        <v>18.16</v>
      </c>
      <c r="F105" s="3">
        <v>13.75</v>
      </c>
      <c r="G105" s="3">
        <v>13</v>
      </c>
      <c r="H105" s="3">
        <v>65.349999999999994</v>
      </c>
    </row>
    <row r="106" spans="1:8" x14ac:dyDescent="0.2">
      <c r="A106" s="2">
        <v>42229</v>
      </c>
      <c r="B106" s="3">
        <v>4576.16</v>
      </c>
      <c r="C106" s="3">
        <v>4291.67</v>
      </c>
      <c r="D106" s="3">
        <v>-284.48999999999978</v>
      </c>
      <c r="E106" s="3">
        <v>18.100000000000001</v>
      </c>
      <c r="F106" s="3">
        <v>13.7</v>
      </c>
      <c r="G106" s="3">
        <v>12.95</v>
      </c>
      <c r="H106" s="3">
        <v>65.2</v>
      </c>
    </row>
    <row r="107" spans="1:8" x14ac:dyDescent="0.2">
      <c r="A107" s="2">
        <v>42230</v>
      </c>
      <c r="B107" s="3">
        <v>4594.34</v>
      </c>
      <c r="C107" s="3">
        <v>4291.67</v>
      </c>
      <c r="D107" s="3">
        <v>-302.67000000000007</v>
      </c>
      <c r="E107" s="3">
        <v>18.100000000000001</v>
      </c>
      <c r="F107" s="3">
        <v>13.65</v>
      </c>
      <c r="G107" s="3">
        <v>12.9</v>
      </c>
      <c r="H107" s="3">
        <v>64.7</v>
      </c>
    </row>
    <row r="108" spans="1:8" x14ac:dyDescent="0.2">
      <c r="A108" s="2">
        <v>42233</v>
      </c>
      <c r="B108" s="3">
        <v>4593.95</v>
      </c>
      <c r="C108" s="3">
        <v>4291.67</v>
      </c>
      <c r="D108" s="3">
        <v>-302.27999999999975</v>
      </c>
      <c r="E108" s="3">
        <v>17.850000000000001</v>
      </c>
      <c r="F108" s="3">
        <v>13.65</v>
      </c>
      <c r="G108" s="3">
        <v>12.85</v>
      </c>
      <c r="H108" s="3">
        <v>64.45</v>
      </c>
    </row>
    <row r="109" spans="1:8" x14ac:dyDescent="0.2">
      <c r="A109" s="2">
        <v>42234</v>
      </c>
      <c r="B109" s="3">
        <v>4638.87</v>
      </c>
      <c r="C109" s="3">
        <v>4333.33</v>
      </c>
      <c r="D109" s="3">
        <v>-305.53999999999996</v>
      </c>
      <c r="E109" s="3">
        <v>17.8</v>
      </c>
      <c r="F109" s="3">
        <v>13.65</v>
      </c>
      <c r="G109" s="3">
        <v>12.8</v>
      </c>
      <c r="H109" s="3">
        <v>64.2</v>
      </c>
    </row>
    <row r="110" spans="1:8" x14ac:dyDescent="0.2">
      <c r="A110" s="2">
        <v>42235</v>
      </c>
      <c r="B110" s="3">
        <v>4609.04</v>
      </c>
      <c r="C110" s="3">
        <v>4333.33</v>
      </c>
      <c r="D110" s="3">
        <v>-275.71000000000004</v>
      </c>
      <c r="E110" s="3">
        <v>19.149999999999999</v>
      </c>
      <c r="F110" s="3">
        <v>13.65</v>
      </c>
      <c r="G110" s="3">
        <v>14.3</v>
      </c>
      <c r="H110" s="3">
        <v>67.349999999999994</v>
      </c>
    </row>
    <row r="111" spans="1:8" x14ac:dyDescent="0.2">
      <c r="A111" s="2">
        <v>42236</v>
      </c>
      <c r="B111" s="3">
        <v>4608.1899999999996</v>
      </c>
      <c r="C111" s="3">
        <v>4333.33</v>
      </c>
      <c r="D111" s="3">
        <v>-274.85999999999967</v>
      </c>
      <c r="E111" s="3">
        <v>19.05</v>
      </c>
      <c r="F111" s="3">
        <v>13.65</v>
      </c>
      <c r="G111" s="3">
        <v>14.3</v>
      </c>
      <c r="H111" s="3">
        <v>70.55</v>
      </c>
    </row>
    <row r="112" spans="1:8" x14ac:dyDescent="0.2">
      <c r="A112" s="2">
        <v>42237</v>
      </c>
      <c r="B112" s="3">
        <v>4720.01</v>
      </c>
      <c r="C112" s="3">
        <v>4333.33</v>
      </c>
      <c r="D112" s="3">
        <v>-386.68000000000029</v>
      </c>
      <c r="E112" s="3">
        <v>19</v>
      </c>
      <c r="F112" s="3">
        <v>13.5</v>
      </c>
      <c r="G112" s="3">
        <v>14.25</v>
      </c>
      <c r="H112" s="3">
        <v>70.38</v>
      </c>
    </row>
    <row r="113" spans="1:8" x14ac:dyDescent="0.2">
      <c r="A113" s="2">
        <v>42240</v>
      </c>
      <c r="B113" s="3">
        <v>4829.1000000000004</v>
      </c>
      <c r="C113" s="3">
        <v>4333.33</v>
      </c>
      <c r="D113" s="3">
        <v>-495.77000000000044</v>
      </c>
      <c r="E113" s="3">
        <v>18.95</v>
      </c>
      <c r="F113" s="3">
        <v>13.45</v>
      </c>
      <c r="G113" s="3">
        <v>14.2</v>
      </c>
      <c r="H113" s="3">
        <v>70.03</v>
      </c>
    </row>
    <row r="114" spans="1:8" x14ac:dyDescent="0.2">
      <c r="A114" s="2">
        <v>42241</v>
      </c>
      <c r="B114" s="3">
        <v>4770.3</v>
      </c>
      <c r="C114" s="3">
        <v>4333.33</v>
      </c>
      <c r="D114" s="3">
        <v>-436.97000000000025</v>
      </c>
      <c r="E114" s="3">
        <v>18.899999999999999</v>
      </c>
      <c r="F114" s="3">
        <v>13.4</v>
      </c>
      <c r="G114" s="3">
        <v>14.15</v>
      </c>
      <c r="H114" s="3">
        <v>69.7</v>
      </c>
    </row>
    <row r="115" spans="1:8" x14ac:dyDescent="0.2">
      <c r="A115" s="2">
        <v>42242</v>
      </c>
      <c r="B115" s="3">
        <v>4922.32</v>
      </c>
      <c r="C115" s="3">
        <v>4333.33</v>
      </c>
      <c r="D115" s="3">
        <v>-588.98999999999978</v>
      </c>
      <c r="E115" s="3">
        <v>16.850000000000001</v>
      </c>
      <c r="F115" s="3">
        <v>13.55</v>
      </c>
      <c r="G115" s="3">
        <v>14.1</v>
      </c>
      <c r="H115" s="3">
        <v>67.400000000000006</v>
      </c>
    </row>
    <row r="116" spans="1:8" x14ac:dyDescent="0.2">
      <c r="A116" s="2">
        <v>42243</v>
      </c>
      <c r="B116" s="3">
        <v>4877.16</v>
      </c>
      <c r="C116" s="3">
        <v>4333.33</v>
      </c>
      <c r="D116" s="3">
        <v>-543.82999999999993</v>
      </c>
      <c r="E116" s="3">
        <v>16.8</v>
      </c>
      <c r="F116" s="3">
        <v>13.5</v>
      </c>
      <c r="G116" s="3">
        <v>16.600000000000001</v>
      </c>
      <c r="H116" s="3">
        <v>70</v>
      </c>
    </row>
    <row r="117" spans="1:8" x14ac:dyDescent="0.2">
      <c r="A117" s="2">
        <v>42244</v>
      </c>
      <c r="B117" s="3">
        <v>4894.59</v>
      </c>
      <c r="C117" s="3">
        <v>4283.33</v>
      </c>
      <c r="D117" s="3">
        <v>-611.26000000000022</v>
      </c>
      <c r="E117" s="3">
        <v>16.75</v>
      </c>
      <c r="F117" s="3">
        <v>13.45</v>
      </c>
      <c r="G117" s="3">
        <v>16.600000000000001</v>
      </c>
      <c r="H117" s="3">
        <v>69.63</v>
      </c>
    </row>
    <row r="118" spans="1:8" x14ac:dyDescent="0.2">
      <c r="A118" s="2">
        <v>42247</v>
      </c>
      <c r="B118" s="3">
        <v>4894.59</v>
      </c>
      <c r="C118" s="3">
        <v>4283.33</v>
      </c>
      <c r="D118" s="3">
        <v>-611.26000000000022</v>
      </c>
      <c r="E118" s="3">
        <v>16.7</v>
      </c>
      <c r="F118" s="3">
        <v>13.4</v>
      </c>
      <c r="G118" s="3">
        <v>16.55</v>
      </c>
      <c r="H118" s="3">
        <v>69.430000000000007</v>
      </c>
    </row>
    <row r="119" spans="1:8" x14ac:dyDescent="0.2">
      <c r="A119" s="2">
        <v>42248</v>
      </c>
      <c r="B119" s="3">
        <v>4895.91</v>
      </c>
      <c r="C119" s="3">
        <v>4283.33</v>
      </c>
      <c r="D119" s="3">
        <v>-612.57999999999993</v>
      </c>
      <c r="E119" s="3">
        <v>16.649999999999999</v>
      </c>
      <c r="F119" s="3">
        <v>13.4</v>
      </c>
      <c r="G119" s="3">
        <v>16.5</v>
      </c>
      <c r="H119" s="3">
        <v>69.099999999999994</v>
      </c>
    </row>
    <row r="120" spans="1:8" x14ac:dyDescent="0.2">
      <c r="A120" s="2">
        <v>42249</v>
      </c>
      <c r="B120" s="3">
        <f>(B119+B121)/2</f>
        <v>4903.6900000000005</v>
      </c>
      <c r="C120" s="3">
        <f t="shared" ref="C120:D120" si="3">(C119+C121)/2</f>
        <v>4283.33</v>
      </c>
      <c r="D120" s="3">
        <f t="shared" si="3"/>
        <v>-620.36000000000013</v>
      </c>
      <c r="E120" s="3">
        <v>14.6</v>
      </c>
      <c r="F120" s="3">
        <v>14.9</v>
      </c>
      <c r="G120" s="3">
        <v>16.399999999999999</v>
      </c>
      <c r="H120" s="3">
        <v>68.8</v>
      </c>
    </row>
    <row r="121" spans="1:8" x14ac:dyDescent="0.2">
      <c r="A121" s="2">
        <v>42251</v>
      </c>
      <c r="B121" s="3">
        <v>4911.47</v>
      </c>
      <c r="C121" s="3">
        <v>4283.33</v>
      </c>
      <c r="D121" s="3">
        <v>-628.14000000000033</v>
      </c>
      <c r="E121" s="3">
        <v>14.55</v>
      </c>
      <c r="F121" s="3">
        <v>14.9</v>
      </c>
      <c r="G121" s="3">
        <v>16.05</v>
      </c>
      <c r="H121" s="3">
        <v>69.150000000000006</v>
      </c>
    </row>
    <row r="122" spans="1:8" x14ac:dyDescent="0.2">
      <c r="A122" s="2">
        <v>42255</v>
      </c>
      <c r="B122" s="3">
        <v>4906.84</v>
      </c>
      <c r="C122" s="3">
        <v>4333.33</v>
      </c>
      <c r="D122" s="3">
        <v>-573.51000000000022</v>
      </c>
      <c r="E122" s="3">
        <v>14.5</v>
      </c>
      <c r="F122" s="3">
        <v>14.85</v>
      </c>
      <c r="G122" s="3">
        <v>16</v>
      </c>
      <c r="H122" s="3">
        <v>69</v>
      </c>
    </row>
    <row r="123" spans="1:8" x14ac:dyDescent="0.2">
      <c r="A123" s="2">
        <v>42256</v>
      </c>
      <c r="B123" s="3">
        <v>4992.97</v>
      </c>
      <c r="C123" s="3">
        <v>4433.33</v>
      </c>
      <c r="D123" s="3">
        <v>-559.64000000000033</v>
      </c>
      <c r="E123" s="3">
        <v>14.5</v>
      </c>
      <c r="F123" s="3">
        <v>14.8</v>
      </c>
      <c r="G123" s="3">
        <v>15.95</v>
      </c>
      <c r="H123" s="3">
        <v>70.5</v>
      </c>
    </row>
    <row r="124" spans="1:8" x14ac:dyDescent="0.2">
      <c r="A124" s="2">
        <v>42257</v>
      </c>
      <c r="B124" s="3">
        <v>5017.3900000000003</v>
      </c>
      <c r="C124" s="3">
        <v>4383.33</v>
      </c>
      <c r="D124" s="3">
        <v>-634.0600000000004</v>
      </c>
      <c r="E124" s="3">
        <v>14.45</v>
      </c>
      <c r="F124" s="3">
        <v>15.3</v>
      </c>
      <c r="G124" s="3">
        <v>16.8</v>
      </c>
      <c r="H124" s="3">
        <v>74</v>
      </c>
    </row>
    <row r="125" spans="1:8" x14ac:dyDescent="0.2">
      <c r="A125" s="2">
        <v>42258</v>
      </c>
      <c r="B125" s="3">
        <v>4919.59</v>
      </c>
      <c r="C125" s="3">
        <v>4400</v>
      </c>
      <c r="D125" s="3">
        <v>-519.59000000000015</v>
      </c>
      <c r="E125" s="3">
        <v>14.4</v>
      </c>
      <c r="F125" s="3">
        <v>15.3</v>
      </c>
      <c r="G125" s="3">
        <v>16.75</v>
      </c>
      <c r="H125" s="3">
        <v>73.150000000000006</v>
      </c>
    </row>
    <row r="126" spans="1:8" x14ac:dyDescent="0.2">
      <c r="A126" s="2">
        <v>42261</v>
      </c>
      <c r="B126" s="3">
        <v>4838.21</v>
      </c>
      <c r="C126" s="3">
        <v>4468.33</v>
      </c>
      <c r="D126" s="3">
        <v>-369.88000000000011</v>
      </c>
      <c r="E126" s="3">
        <v>14.35</v>
      </c>
      <c r="F126" s="3">
        <v>15.2</v>
      </c>
      <c r="G126" s="3">
        <v>16.7</v>
      </c>
      <c r="H126" s="3">
        <v>72.819999999999993</v>
      </c>
    </row>
    <row r="127" spans="1:8" x14ac:dyDescent="0.2">
      <c r="A127" s="2">
        <v>42262</v>
      </c>
      <c r="B127" s="3">
        <v>4897.2299999999996</v>
      </c>
      <c r="C127" s="3">
        <v>4463.33</v>
      </c>
      <c r="D127" s="3">
        <v>-433.89999999999964</v>
      </c>
      <c r="E127" s="3">
        <v>14.25</v>
      </c>
      <c r="F127" s="3">
        <v>15.15</v>
      </c>
      <c r="G127" s="3">
        <v>16.7</v>
      </c>
      <c r="H127" s="3">
        <v>73.069999999999993</v>
      </c>
    </row>
    <row r="128" spans="1:8" x14ac:dyDescent="0.2">
      <c r="A128" s="2">
        <v>42263</v>
      </c>
      <c r="B128" s="3">
        <v>4904.03</v>
      </c>
      <c r="C128" s="3">
        <v>4463.33</v>
      </c>
      <c r="D128" s="3">
        <v>-440.69999999999982</v>
      </c>
      <c r="E128" s="3">
        <v>14.15</v>
      </c>
      <c r="F128" s="3">
        <v>15.35</v>
      </c>
      <c r="G128" s="3">
        <v>16.7</v>
      </c>
      <c r="H128" s="3">
        <v>72.88</v>
      </c>
    </row>
    <row r="129" spans="1:8" x14ac:dyDescent="0.2">
      <c r="A129" s="2">
        <v>42264</v>
      </c>
      <c r="B129" s="3">
        <v>4877.91</v>
      </c>
      <c r="C129" s="3">
        <v>4546.67</v>
      </c>
      <c r="D129" s="3">
        <v>-331.23999999999978</v>
      </c>
      <c r="E129" s="3">
        <v>14.1</v>
      </c>
      <c r="F129" s="3">
        <v>15.3</v>
      </c>
      <c r="G129" s="3">
        <v>17.75</v>
      </c>
      <c r="H129" s="3">
        <v>73.88</v>
      </c>
    </row>
    <row r="130" spans="1:8" x14ac:dyDescent="0.2">
      <c r="A130" s="2">
        <v>42265</v>
      </c>
      <c r="B130" s="3">
        <v>4840.82</v>
      </c>
      <c r="C130" s="3">
        <v>4590</v>
      </c>
      <c r="D130" s="3">
        <v>-250.81999999999971</v>
      </c>
      <c r="E130" s="3">
        <v>14</v>
      </c>
      <c r="F130" s="3">
        <v>15.25</v>
      </c>
      <c r="G130" s="3">
        <v>17.7</v>
      </c>
      <c r="H130" s="3">
        <v>73.47</v>
      </c>
    </row>
    <row r="131" spans="1:8" x14ac:dyDescent="0.2">
      <c r="A131" s="2">
        <v>42268</v>
      </c>
      <c r="B131" s="3">
        <v>4801.71</v>
      </c>
      <c r="C131" s="3">
        <v>4590</v>
      </c>
      <c r="D131" s="3">
        <v>-211.71000000000004</v>
      </c>
      <c r="E131" s="3">
        <v>13.95</v>
      </c>
      <c r="F131" s="3">
        <v>15.25</v>
      </c>
      <c r="G131" s="3">
        <v>17.649999999999999</v>
      </c>
      <c r="H131" s="3">
        <v>73.150000000000006</v>
      </c>
    </row>
    <row r="132" spans="1:8" x14ac:dyDescent="0.2">
      <c r="A132" s="2">
        <v>42269</v>
      </c>
      <c r="B132" s="3">
        <v>4846.2700000000004</v>
      </c>
      <c r="C132" s="3">
        <v>4590</v>
      </c>
      <c r="D132" s="3">
        <v>-256.27000000000044</v>
      </c>
      <c r="E132" s="3">
        <v>13.9</v>
      </c>
      <c r="F132" s="3">
        <v>15.2</v>
      </c>
      <c r="G132" s="3">
        <v>17.600000000000001</v>
      </c>
      <c r="H132" s="3">
        <v>72.849999999999994</v>
      </c>
    </row>
    <row r="133" spans="1:8" x14ac:dyDescent="0.2">
      <c r="A133" s="2">
        <v>42270</v>
      </c>
      <c r="B133" s="3">
        <v>4802.08</v>
      </c>
      <c r="C133" s="3">
        <v>4491.67</v>
      </c>
      <c r="D133" s="3">
        <v>-310.40999999999985</v>
      </c>
      <c r="E133" s="3">
        <v>13.04</v>
      </c>
      <c r="F133" s="3">
        <v>14.2</v>
      </c>
      <c r="G133" s="3">
        <v>18.3</v>
      </c>
      <c r="H133" s="3">
        <v>71.33</v>
      </c>
    </row>
    <row r="134" spans="1:8" x14ac:dyDescent="0.2">
      <c r="A134" s="2">
        <v>42271</v>
      </c>
      <c r="B134" s="3">
        <v>4757.46</v>
      </c>
      <c r="C134" s="3">
        <v>4491.67</v>
      </c>
      <c r="D134" s="3">
        <v>-265.78999999999996</v>
      </c>
      <c r="E134" s="3">
        <v>13</v>
      </c>
      <c r="F134" s="3">
        <v>14.15</v>
      </c>
      <c r="G134" s="3">
        <v>18.5</v>
      </c>
      <c r="H134" s="3">
        <v>71.599999999999994</v>
      </c>
    </row>
    <row r="135" spans="1:8" x14ac:dyDescent="0.2">
      <c r="A135" s="2">
        <v>42272</v>
      </c>
      <c r="B135" s="3">
        <v>4810.49</v>
      </c>
      <c r="C135" s="3">
        <v>4591.67</v>
      </c>
      <c r="D135" s="3">
        <v>-218.81999999999971</v>
      </c>
      <c r="E135" s="3">
        <v>12.9</v>
      </c>
      <c r="F135" s="3">
        <v>14.1</v>
      </c>
      <c r="G135" s="3">
        <v>18.45</v>
      </c>
      <c r="H135" s="3">
        <v>71.25</v>
      </c>
    </row>
    <row r="136" spans="1:8" x14ac:dyDescent="0.2">
      <c r="A136" s="2">
        <v>42275</v>
      </c>
      <c r="B136" s="3">
        <v>4692.3900000000003</v>
      </c>
      <c r="C136" s="3">
        <v>4558.33</v>
      </c>
      <c r="D136" s="3">
        <v>-134.0600000000004</v>
      </c>
      <c r="E136" s="3">
        <v>12.8</v>
      </c>
      <c r="F136" s="3">
        <v>14.05</v>
      </c>
      <c r="G136" s="3">
        <v>18.399999999999999</v>
      </c>
      <c r="H136" s="3">
        <v>71.03</v>
      </c>
    </row>
    <row r="137" spans="1:8" x14ac:dyDescent="0.2">
      <c r="A137" s="2">
        <v>42276</v>
      </c>
      <c r="B137" s="3">
        <v>4789.8599999999997</v>
      </c>
      <c r="C137" s="3">
        <v>4558.33</v>
      </c>
      <c r="D137" s="3">
        <v>-231.52999999999975</v>
      </c>
      <c r="E137" s="3">
        <v>12.7</v>
      </c>
      <c r="F137" s="3">
        <v>14</v>
      </c>
      <c r="G137" s="3">
        <v>18.350000000000001</v>
      </c>
      <c r="H137" s="3">
        <v>70.650000000000006</v>
      </c>
    </row>
    <row r="138" spans="1:8" x14ac:dyDescent="0.2">
      <c r="A138" s="2">
        <v>42284</v>
      </c>
      <c r="B138" s="3">
        <v>4797.49</v>
      </c>
      <c r="C138" s="3">
        <v>4508.33</v>
      </c>
      <c r="D138" s="3">
        <v>-289.15999999999985</v>
      </c>
      <c r="E138" s="3">
        <v>12.7</v>
      </c>
      <c r="F138" s="3">
        <v>12.45</v>
      </c>
      <c r="G138" s="3">
        <v>18.350000000000001</v>
      </c>
      <c r="H138" s="3">
        <v>70.2</v>
      </c>
    </row>
    <row r="139" spans="1:8" x14ac:dyDescent="0.2">
      <c r="A139" s="2">
        <v>42285</v>
      </c>
      <c r="B139" s="3">
        <v>4724.42</v>
      </c>
      <c r="C139" s="3">
        <v>4500</v>
      </c>
      <c r="D139" s="3">
        <v>-224.42000000000007</v>
      </c>
      <c r="E139" s="3">
        <v>12.2</v>
      </c>
      <c r="F139" s="3">
        <v>12.45</v>
      </c>
      <c r="G139" s="3">
        <v>18.399999999999999</v>
      </c>
      <c r="H139" s="3">
        <v>69.349999999999994</v>
      </c>
    </row>
    <row r="140" spans="1:8" x14ac:dyDescent="0.2">
      <c r="A140" s="2">
        <v>42286</v>
      </c>
      <c r="B140" s="3">
        <v>4770.2299999999996</v>
      </c>
      <c r="C140" s="3">
        <v>4500</v>
      </c>
      <c r="D140" s="3">
        <v>-270.22999999999956</v>
      </c>
      <c r="E140" s="3">
        <v>12.15</v>
      </c>
      <c r="F140" s="3">
        <v>12.4</v>
      </c>
      <c r="G140" s="3">
        <v>18.399999999999999</v>
      </c>
      <c r="H140" s="3">
        <v>69.099999999999994</v>
      </c>
    </row>
    <row r="141" spans="1:8" x14ac:dyDescent="0.2">
      <c r="A141" s="2">
        <v>42289</v>
      </c>
      <c r="B141" s="3">
        <v>4769.05</v>
      </c>
      <c r="C141" s="3">
        <v>4500</v>
      </c>
      <c r="D141" s="3">
        <v>-269.05000000000018</v>
      </c>
      <c r="E141" s="3">
        <v>12</v>
      </c>
      <c r="F141" s="3">
        <v>12.2</v>
      </c>
      <c r="G141" s="3">
        <v>18.2</v>
      </c>
      <c r="H141" s="3">
        <v>67.150000000000006</v>
      </c>
    </row>
    <row r="142" spans="1:8" x14ac:dyDescent="0.2">
      <c r="A142" s="2">
        <v>42290</v>
      </c>
      <c r="B142" s="3">
        <v>4734.76</v>
      </c>
      <c r="C142" s="3">
        <v>4500</v>
      </c>
      <c r="D142" s="3">
        <v>-234.76000000000022</v>
      </c>
      <c r="E142" s="3">
        <v>11.95</v>
      </c>
      <c r="F142" s="3">
        <v>12.15</v>
      </c>
      <c r="G142" s="3">
        <v>18.149999999999999</v>
      </c>
      <c r="H142" s="3">
        <v>66.900000000000006</v>
      </c>
    </row>
    <row r="143" spans="1:8" x14ac:dyDescent="0.2">
      <c r="A143" s="2">
        <v>42291</v>
      </c>
      <c r="B143" s="3">
        <v>4696.99</v>
      </c>
      <c r="C143" s="3">
        <v>4500</v>
      </c>
      <c r="D143" s="3">
        <v>-196.98999999999978</v>
      </c>
      <c r="E143" s="3">
        <v>17.77</v>
      </c>
      <c r="F143" s="3">
        <v>12.5</v>
      </c>
      <c r="G143" s="3">
        <v>18.5</v>
      </c>
      <c r="H143" s="3">
        <v>72.569999999999993</v>
      </c>
    </row>
    <row r="144" spans="1:8" x14ac:dyDescent="0.2">
      <c r="A144" s="2">
        <v>42292</v>
      </c>
      <c r="B144" s="3">
        <v>4770.8900000000003</v>
      </c>
      <c r="C144" s="3">
        <v>4500</v>
      </c>
      <c r="D144" s="3">
        <v>-270.89000000000033</v>
      </c>
      <c r="E144" s="3">
        <v>18.2</v>
      </c>
      <c r="F144" s="3">
        <v>12.4</v>
      </c>
      <c r="G144" s="3">
        <v>18.5</v>
      </c>
      <c r="H144" s="3">
        <v>74.8</v>
      </c>
    </row>
    <row r="145" spans="1:8" x14ac:dyDescent="0.2">
      <c r="A145" s="2">
        <v>42293</v>
      </c>
      <c r="B145" s="3">
        <v>4560.41</v>
      </c>
      <c r="C145" s="3">
        <v>4500</v>
      </c>
      <c r="D145" s="3">
        <v>-60.409999999999854</v>
      </c>
      <c r="E145" s="3">
        <v>18</v>
      </c>
      <c r="F145" s="3">
        <v>12.4</v>
      </c>
      <c r="G145" s="3">
        <v>18.399999999999999</v>
      </c>
      <c r="H145" s="3">
        <v>74.3</v>
      </c>
    </row>
    <row r="146" spans="1:8" x14ac:dyDescent="0.2">
      <c r="A146" s="2">
        <v>42296</v>
      </c>
      <c r="B146" s="3">
        <v>4540.8</v>
      </c>
      <c r="C146" s="3">
        <v>4450</v>
      </c>
      <c r="D146" s="3">
        <v>-90.800000000000182</v>
      </c>
      <c r="E146" s="3">
        <v>17.899999999999999</v>
      </c>
      <c r="F146" s="3">
        <v>12.25</v>
      </c>
      <c r="G146" s="3">
        <v>18.350000000000001</v>
      </c>
      <c r="H146" s="3">
        <v>73.92</v>
      </c>
    </row>
    <row r="147" spans="1:8" x14ac:dyDescent="0.2">
      <c r="A147" s="2">
        <v>42297</v>
      </c>
      <c r="B147" s="3">
        <v>4510.83</v>
      </c>
      <c r="C147" s="3">
        <v>4450</v>
      </c>
      <c r="D147" s="3">
        <v>-60.829999999999927</v>
      </c>
      <c r="E147" s="3">
        <v>17.8</v>
      </c>
      <c r="F147" s="3">
        <v>12.2</v>
      </c>
      <c r="G147" s="3">
        <v>18.3</v>
      </c>
      <c r="H147" s="3">
        <v>73.55</v>
      </c>
    </row>
    <row r="148" spans="1:8" x14ac:dyDescent="0.2">
      <c r="A148" s="2">
        <v>42298</v>
      </c>
      <c r="B148" s="3">
        <v>4510.2</v>
      </c>
      <c r="C148" s="3">
        <v>4391.67</v>
      </c>
      <c r="D148" s="3">
        <v>-118.52999999999975</v>
      </c>
      <c r="E148" s="3">
        <v>21.3</v>
      </c>
      <c r="F148" s="3">
        <v>13.05</v>
      </c>
      <c r="G148" s="3">
        <v>18</v>
      </c>
      <c r="H148" s="3">
        <v>76.099999999999994</v>
      </c>
    </row>
    <row r="149" spans="1:8" x14ac:dyDescent="0.2">
      <c r="A149" s="2">
        <v>42299</v>
      </c>
      <c r="B149" s="3">
        <v>4530.55</v>
      </c>
      <c r="C149" s="3">
        <v>4341.67</v>
      </c>
      <c r="D149" s="3">
        <v>-188.88000000000011</v>
      </c>
      <c r="E149" s="3">
        <v>21.2</v>
      </c>
      <c r="F149" s="3">
        <v>13</v>
      </c>
      <c r="G149" s="3">
        <v>17.95</v>
      </c>
      <c r="H149" s="3">
        <v>75.7</v>
      </c>
    </row>
    <row r="150" spans="1:8" x14ac:dyDescent="0.2">
      <c r="A150" s="2">
        <v>42300</v>
      </c>
      <c r="B150" s="3">
        <v>4534.37</v>
      </c>
      <c r="C150" s="3">
        <v>4341.67</v>
      </c>
      <c r="D150" s="3">
        <v>-192.69999999999982</v>
      </c>
      <c r="E150" s="3">
        <v>21</v>
      </c>
      <c r="F150" s="3">
        <v>12.9</v>
      </c>
      <c r="G150" s="3">
        <v>17.899999999999999</v>
      </c>
      <c r="H150" s="3">
        <v>75.3</v>
      </c>
    </row>
    <row r="151" spans="1:8" x14ac:dyDescent="0.2">
      <c r="A151" s="2">
        <v>42303</v>
      </c>
      <c r="B151" s="3">
        <v>4533.8100000000004</v>
      </c>
      <c r="C151" s="3">
        <v>4341.67</v>
      </c>
      <c r="D151" s="3">
        <v>-192.14000000000033</v>
      </c>
      <c r="E151" s="3">
        <v>20.95</v>
      </c>
      <c r="F151" s="3">
        <v>12.85</v>
      </c>
      <c r="G151" s="3">
        <v>17.850000000000001</v>
      </c>
      <c r="H151" s="3">
        <v>74.900000000000006</v>
      </c>
    </row>
    <row r="152" spans="1:8" x14ac:dyDescent="0.2">
      <c r="A152" s="2">
        <v>42304</v>
      </c>
      <c r="B152" s="3">
        <v>4513.66</v>
      </c>
      <c r="C152" s="3">
        <v>4341.67</v>
      </c>
      <c r="D152" s="3">
        <v>-171.98999999999978</v>
      </c>
      <c r="E152" s="3">
        <v>20.9</v>
      </c>
      <c r="F152" s="3">
        <v>12.8</v>
      </c>
      <c r="G152" s="3">
        <v>17.8</v>
      </c>
      <c r="H152" s="3">
        <v>74.7</v>
      </c>
    </row>
    <row r="153" spans="1:8" x14ac:dyDescent="0.2">
      <c r="A153" s="2">
        <v>42305</v>
      </c>
      <c r="B153" s="3">
        <v>4592.33</v>
      </c>
      <c r="C153" s="3">
        <v>4291.67</v>
      </c>
      <c r="D153" s="3">
        <v>-300.65999999999985</v>
      </c>
      <c r="E153" s="3">
        <v>18.47</v>
      </c>
      <c r="F153" s="3">
        <v>11.8</v>
      </c>
      <c r="G153" s="3">
        <v>17.75</v>
      </c>
      <c r="H153" s="3">
        <v>71.95</v>
      </c>
    </row>
    <row r="154" spans="1:8" x14ac:dyDescent="0.2">
      <c r="A154" s="2">
        <v>42306</v>
      </c>
      <c r="B154" s="3">
        <v>4631.67</v>
      </c>
      <c r="C154" s="3">
        <v>4291.67</v>
      </c>
      <c r="D154" s="3">
        <v>-340</v>
      </c>
      <c r="E154" s="3">
        <v>18.399999999999999</v>
      </c>
      <c r="F154" s="3">
        <v>11.8</v>
      </c>
      <c r="G154" s="3">
        <v>15.65</v>
      </c>
      <c r="H154" s="3">
        <v>70.88</v>
      </c>
    </row>
    <row r="155" spans="1:8" x14ac:dyDescent="0.2">
      <c r="A155" s="2">
        <v>42307</v>
      </c>
      <c r="B155" s="3">
        <v>4639.12</v>
      </c>
      <c r="C155" s="3">
        <v>4241.67</v>
      </c>
      <c r="D155" s="3">
        <v>-397.44999999999982</v>
      </c>
      <c r="E155" s="3">
        <v>18.350000000000001</v>
      </c>
      <c r="F155" s="3">
        <v>11.75</v>
      </c>
      <c r="G155" s="3">
        <v>15.6</v>
      </c>
      <c r="H155" s="3">
        <v>70.52</v>
      </c>
    </row>
    <row r="156" spans="1:8" x14ac:dyDescent="0.2">
      <c r="A156" s="2">
        <v>42310</v>
      </c>
      <c r="B156" s="3">
        <v>4639.62</v>
      </c>
      <c r="C156" s="3">
        <v>4208.33</v>
      </c>
      <c r="D156" s="3">
        <v>-431.28999999999996</v>
      </c>
      <c r="E156" s="3">
        <v>18.25</v>
      </c>
      <c r="F156" s="3">
        <v>11.6</v>
      </c>
      <c r="G156" s="3">
        <v>15.55</v>
      </c>
      <c r="H156" s="3">
        <v>70</v>
      </c>
    </row>
    <row r="157" spans="1:8" x14ac:dyDescent="0.2">
      <c r="A157" s="2">
        <v>42311</v>
      </c>
      <c r="B157" s="3">
        <v>4600.21</v>
      </c>
      <c r="C157" s="3">
        <v>4258.33</v>
      </c>
      <c r="D157" s="3">
        <v>-341.88000000000011</v>
      </c>
      <c r="E157" s="3">
        <v>18.05</v>
      </c>
      <c r="F157" s="3">
        <v>11.5</v>
      </c>
      <c r="G157" s="3">
        <v>15.5</v>
      </c>
      <c r="H157" s="3">
        <v>69.55</v>
      </c>
    </row>
    <row r="158" spans="1:8" x14ac:dyDescent="0.2">
      <c r="A158" s="2">
        <v>42312</v>
      </c>
      <c r="B158" s="3">
        <v>4599.01</v>
      </c>
      <c r="C158" s="3">
        <v>4316.67</v>
      </c>
      <c r="D158" s="3">
        <v>-282.34000000000015</v>
      </c>
      <c r="E158" s="3">
        <v>18.350000000000001</v>
      </c>
      <c r="F158" s="3">
        <v>10.6</v>
      </c>
      <c r="G158" s="3">
        <v>15.45</v>
      </c>
      <c r="H158" s="3">
        <v>69.05</v>
      </c>
    </row>
    <row r="159" spans="1:8" x14ac:dyDescent="0.2">
      <c r="A159" s="2">
        <v>42313</v>
      </c>
      <c r="B159" s="3">
        <v>4640.8900000000003</v>
      </c>
      <c r="C159" s="3">
        <v>4316.67</v>
      </c>
      <c r="D159" s="3">
        <v>-324.22000000000025</v>
      </c>
      <c r="E159" s="3">
        <v>16.399999999999999</v>
      </c>
      <c r="F159" s="3">
        <v>10.55</v>
      </c>
      <c r="G159" s="3">
        <v>17.05</v>
      </c>
      <c r="H159" s="3">
        <v>67.150000000000006</v>
      </c>
    </row>
    <row r="160" spans="1:8" x14ac:dyDescent="0.2">
      <c r="A160" s="2">
        <v>42314</v>
      </c>
      <c r="B160" s="3">
        <v>4745.45</v>
      </c>
      <c r="C160" s="3">
        <v>4350</v>
      </c>
      <c r="D160" s="3">
        <v>-395.44999999999982</v>
      </c>
      <c r="E160" s="3">
        <v>16.350000000000001</v>
      </c>
      <c r="F160" s="3">
        <v>10.5</v>
      </c>
      <c r="G160" s="3">
        <v>17</v>
      </c>
      <c r="H160" s="3">
        <v>66.87</v>
      </c>
    </row>
    <row r="161" spans="1:8" x14ac:dyDescent="0.2">
      <c r="A161" s="2">
        <v>42317</v>
      </c>
      <c r="B161" s="3">
        <v>4713.32</v>
      </c>
      <c r="C161" s="3">
        <v>4350</v>
      </c>
      <c r="D161" s="3">
        <v>-363.31999999999971</v>
      </c>
      <c r="E161" s="3">
        <v>16.25</v>
      </c>
      <c r="F161" s="3">
        <v>10.5</v>
      </c>
      <c r="G161" s="3">
        <v>16.95</v>
      </c>
      <c r="H161" s="3">
        <v>66.599999999999994</v>
      </c>
    </row>
    <row r="162" spans="1:8" x14ac:dyDescent="0.2">
      <c r="A162" s="2">
        <v>42318</v>
      </c>
      <c r="B162" s="3">
        <v>4691.55</v>
      </c>
      <c r="C162" s="3">
        <v>4350</v>
      </c>
      <c r="D162" s="3">
        <v>-341.55000000000018</v>
      </c>
      <c r="E162" s="3">
        <v>16.149999999999999</v>
      </c>
      <c r="F162" s="3">
        <v>10.5</v>
      </c>
      <c r="G162" s="3">
        <v>16.899999999999999</v>
      </c>
      <c r="H162" s="3">
        <v>66.400000000000006</v>
      </c>
    </row>
    <row r="163" spans="1:8" x14ac:dyDescent="0.2">
      <c r="A163" s="2">
        <v>42319</v>
      </c>
      <c r="B163" s="3">
        <v>4666.29</v>
      </c>
      <c r="C163" s="3">
        <v>4450</v>
      </c>
      <c r="D163" s="3">
        <v>-216.28999999999996</v>
      </c>
      <c r="E163" s="3">
        <v>15</v>
      </c>
      <c r="F163" s="3">
        <v>10.8</v>
      </c>
      <c r="G163" s="3">
        <v>16.899999999999999</v>
      </c>
      <c r="H163" s="3">
        <v>65.25</v>
      </c>
    </row>
    <row r="164" spans="1:8" x14ac:dyDescent="0.2">
      <c r="A164" s="2">
        <v>42320</v>
      </c>
      <c r="B164" s="3">
        <v>4718.45</v>
      </c>
      <c r="C164" s="3">
        <v>4500</v>
      </c>
      <c r="D164" s="3">
        <v>-218.44999999999982</v>
      </c>
      <c r="E164" s="3">
        <v>15</v>
      </c>
      <c r="F164" s="3">
        <v>10.75</v>
      </c>
      <c r="G164" s="3">
        <v>14.4</v>
      </c>
      <c r="H164" s="3">
        <v>63.9</v>
      </c>
    </row>
    <row r="165" spans="1:8" x14ac:dyDescent="0.2">
      <c r="A165" s="2">
        <v>42321</v>
      </c>
      <c r="B165" s="3">
        <v>4741.92</v>
      </c>
      <c r="C165" s="3">
        <v>4425</v>
      </c>
      <c r="D165" s="3">
        <v>-316.92000000000007</v>
      </c>
      <c r="E165" s="3">
        <v>14.95</v>
      </c>
      <c r="F165" s="3">
        <v>10.75</v>
      </c>
      <c r="G165" s="3">
        <v>16.850000000000001</v>
      </c>
      <c r="H165" s="3">
        <v>63.67</v>
      </c>
    </row>
    <row r="166" spans="1:8" x14ac:dyDescent="0.2">
      <c r="A166" s="2">
        <v>42324</v>
      </c>
      <c r="B166" s="3">
        <v>4643.32</v>
      </c>
      <c r="C166" s="3">
        <v>4425</v>
      </c>
      <c r="D166" s="3">
        <v>-218.31999999999971</v>
      </c>
      <c r="E166" s="3">
        <v>14.9</v>
      </c>
      <c r="F166" s="3">
        <v>10.7</v>
      </c>
      <c r="G166" s="3">
        <v>16.8</v>
      </c>
      <c r="H166" s="3">
        <v>63.48</v>
      </c>
    </row>
    <row r="167" spans="1:8" x14ac:dyDescent="0.2">
      <c r="A167" s="2">
        <v>42325</v>
      </c>
      <c r="B167" s="3">
        <v>4651.8999999999996</v>
      </c>
      <c r="C167" s="3">
        <v>4475</v>
      </c>
      <c r="D167" s="3">
        <v>-176.89999999999964</v>
      </c>
      <c r="E167" s="3">
        <v>14.9</v>
      </c>
      <c r="F167" s="3">
        <v>10.7</v>
      </c>
      <c r="G167" s="3">
        <v>14.25</v>
      </c>
      <c r="H167" s="3">
        <v>63.36</v>
      </c>
    </row>
    <row r="168" spans="1:8" x14ac:dyDescent="0.2">
      <c r="A168" s="2">
        <v>42326</v>
      </c>
      <c r="B168" s="3">
        <v>4627.9399999999996</v>
      </c>
      <c r="C168" s="3">
        <v>4425</v>
      </c>
      <c r="D168" s="3">
        <v>-202.9399999999996</v>
      </c>
      <c r="E168" s="3">
        <v>16.5</v>
      </c>
      <c r="F168" s="3">
        <v>10.3</v>
      </c>
      <c r="G168" s="3">
        <v>14.25</v>
      </c>
      <c r="H168" s="3">
        <v>63.55</v>
      </c>
    </row>
    <row r="169" spans="1:8" x14ac:dyDescent="0.2">
      <c r="A169" s="2">
        <v>42327</v>
      </c>
      <c r="B169" s="3">
        <v>4637.43</v>
      </c>
      <c r="C169" s="3">
        <v>4425</v>
      </c>
      <c r="D169" s="3">
        <v>-212.43000000000029</v>
      </c>
      <c r="E169" s="3">
        <v>16.5</v>
      </c>
      <c r="F169" s="3">
        <v>10.25</v>
      </c>
      <c r="G169" s="3">
        <v>14</v>
      </c>
      <c r="H169" s="3">
        <v>64.55</v>
      </c>
    </row>
    <row r="170" spans="1:8" x14ac:dyDescent="0.2">
      <c r="A170" s="2">
        <v>42328</v>
      </c>
      <c r="B170" s="3">
        <v>4776.6000000000004</v>
      </c>
      <c r="C170" s="3">
        <v>4405</v>
      </c>
      <c r="D170" s="3">
        <v>-371.60000000000036</v>
      </c>
      <c r="E170" s="3">
        <v>16.399999999999999</v>
      </c>
      <c r="F170" s="3">
        <v>10.199999999999999</v>
      </c>
      <c r="G170" s="3">
        <v>14</v>
      </c>
      <c r="H170" s="3">
        <v>65.349999999999994</v>
      </c>
    </row>
    <row r="171" spans="1:8" x14ac:dyDescent="0.2">
      <c r="A171" s="2">
        <v>42331</v>
      </c>
      <c r="B171" s="3">
        <v>4818.3999999999996</v>
      </c>
      <c r="C171" s="3">
        <v>4405</v>
      </c>
      <c r="D171" s="3">
        <v>-413.39999999999964</v>
      </c>
      <c r="E171" s="3">
        <v>16.399999999999999</v>
      </c>
      <c r="F171" s="3">
        <v>10.199999999999999</v>
      </c>
      <c r="G171" s="3">
        <v>14</v>
      </c>
      <c r="H171" s="3">
        <v>65.150000000000006</v>
      </c>
    </row>
    <row r="172" spans="1:8" x14ac:dyDescent="0.2">
      <c r="A172" s="2">
        <v>42332</v>
      </c>
      <c r="B172" s="3">
        <v>4814.32</v>
      </c>
      <c r="C172" s="3">
        <v>4458.33</v>
      </c>
      <c r="D172" s="3">
        <v>-355.98999999999978</v>
      </c>
      <c r="E172" s="3">
        <v>16.3</v>
      </c>
      <c r="F172" s="3">
        <v>10.15</v>
      </c>
      <c r="G172" s="3">
        <v>13.95</v>
      </c>
      <c r="H172" s="3">
        <v>64.95</v>
      </c>
    </row>
    <row r="173" spans="1:8" x14ac:dyDescent="0.2">
      <c r="A173" s="2">
        <v>42333</v>
      </c>
      <c r="B173" s="3">
        <v>4813.96</v>
      </c>
      <c r="C173" s="3">
        <v>4458.33</v>
      </c>
      <c r="D173" s="3">
        <v>-355.63000000000011</v>
      </c>
      <c r="E173" s="3">
        <v>18.600000000000001</v>
      </c>
      <c r="F173" s="3">
        <v>10.4</v>
      </c>
      <c r="G173" s="3">
        <v>11.4</v>
      </c>
      <c r="H173" s="3">
        <v>65.02</v>
      </c>
    </row>
    <row r="174" spans="1:8" x14ac:dyDescent="0.2">
      <c r="A174" s="2">
        <v>42334</v>
      </c>
      <c r="B174" s="3">
        <f>(B173+B175)/2</f>
        <v>4813.5949999999993</v>
      </c>
      <c r="C174" s="3">
        <f t="shared" ref="C174:D174" si="4">(C173+C175)/2</f>
        <v>4458.33</v>
      </c>
      <c r="D174" s="3">
        <f t="shared" si="4"/>
        <v>-355.26499999999987</v>
      </c>
      <c r="E174" s="3">
        <v>18.55</v>
      </c>
      <c r="F174" s="3">
        <v>10.35</v>
      </c>
      <c r="G174" s="3">
        <v>11.37</v>
      </c>
      <c r="H174" s="3">
        <v>64.87</v>
      </c>
    </row>
    <row r="175" spans="1:8" x14ac:dyDescent="0.2">
      <c r="A175" s="2">
        <v>42335</v>
      </c>
      <c r="B175" s="3">
        <v>4813.2299999999996</v>
      </c>
      <c r="C175" s="3">
        <v>4458.33</v>
      </c>
      <c r="D175" s="3">
        <v>-354.89999999999964</v>
      </c>
      <c r="E175" s="3">
        <v>18.45</v>
      </c>
      <c r="F175" s="3">
        <v>10.3</v>
      </c>
      <c r="G175" s="3">
        <v>11.35</v>
      </c>
      <c r="H175" s="3">
        <v>64.42</v>
      </c>
    </row>
    <row r="176" spans="1:8" x14ac:dyDescent="0.2">
      <c r="A176" s="2">
        <v>42338</v>
      </c>
      <c r="B176" s="3">
        <v>4892.9799999999996</v>
      </c>
      <c r="C176" s="3">
        <v>4458.33</v>
      </c>
      <c r="D176" s="3">
        <v>-434.64999999999964</v>
      </c>
      <c r="E176" s="3">
        <v>18.2</v>
      </c>
      <c r="F176" s="3">
        <v>10.3</v>
      </c>
      <c r="G176" s="3">
        <v>11.32</v>
      </c>
      <c r="H176" s="3">
        <v>64.040000000000006</v>
      </c>
    </row>
    <row r="177" spans="1:8" x14ac:dyDescent="0.2">
      <c r="A177" s="2">
        <v>42339</v>
      </c>
      <c r="B177" s="3">
        <v>4819.3500000000004</v>
      </c>
      <c r="C177" s="3">
        <v>4458.33</v>
      </c>
      <c r="D177" s="3">
        <v>-361.02000000000044</v>
      </c>
      <c r="E177" s="3">
        <v>18</v>
      </c>
      <c r="F177" s="3">
        <v>10.25</v>
      </c>
      <c r="G177" s="3">
        <v>11.3</v>
      </c>
      <c r="H177" s="3">
        <v>63.67</v>
      </c>
    </row>
    <row r="178" spans="1:8" x14ac:dyDescent="0.2">
      <c r="A178" s="2">
        <v>42340</v>
      </c>
      <c r="B178" s="3">
        <v>4832.67</v>
      </c>
      <c r="C178" s="3">
        <v>4458.33</v>
      </c>
      <c r="D178" s="3">
        <v>-374.34000000000015</v>
      </c>
      <c r="E178" s="3">
        <v>16.5</v>
      </c>
      <c r="F178" s="3">
        <v>9.85</v>
      </c>
      <c r="G178" s="3">
        <v>12.2</v>
      </c>
      <c r="H178" s="3">
        <v>62.09</v>
      </c>
    </row>
    <row r="179" spans="1:8" x14ac:dyDescent="0.2">
      <c r="A179" s="2">
        <v>42341</v>
      </c>
      <c r="B179" s="3">
        <v>4823.93</v>
      </c>
      <c r="C179" s="3">
        <v>4508.33</v>
      </c>
      <c r="D179" s="3">
        <v>-315.60000000000036</v>
      </c>
      <c r="E179" s="3">
        <v>16.45</v>
      </c>
      <c r="F179" s="3">
        <v>9.85</v>
      </c>
      <c r="G179" s="3">
        <v>12.15</v>
      </c>
      <c r="H179" s="3">
        <v>61.98</v>
      </c>
    </row>
    <row r="180" spans="1:8" x14ac:dyDescent="0.2">
      <c r="A180" s="2">
        <v>42342</v>
      </c>
      <c r="B180" s="3">
        <v>4793.8500000000004</v>
      </c>
      <c r="C180" s="3">
        <v>4508.33</v>
      </c>
      <c r="D180" s="3">
        <v>-285.52000000000044</v>
      </c>
      <c r="E180" s="3">
        <v>20.05</v>
      </c>
      <c r="F180" s="3">
        <v>9.8000000000000007</v>
      </c>
      <c r="G180" s="3">
        <v>12.1</v>
      </c>
      <c r="H180" s="3">
        <v>65.38</v>
      </c>
    </row>
    <row r="181" spans="1:8" x14ac:dyDescent="0.2">
      <c r="A181" s="2">
        <v>42345</v>
      </c>
      <c r="B181" s="3">
        <v>4791.8</v>
      </c>
      <c r="C181" s="3">
        <v>4508.33</v>
      </c>
      <c r="D181" s="3">
        <v>-283.47000000000025</v>
      </c>
      <c r="E181" s="3">
        <v>21.1</v>
      </c>
      <c r="F181" s="3">
        <v>9.75</v>
      </c>
      <c r="G181" s="3">
        <v>12.05</v>
      </c>
      <c r="H181" s="3">
        <v>66.7</v>
      </c>
    </row>
    <row r="182" spans="1:8" x14ac:dyDescent="0.2">
      <c r="A182" s="2">
        <v>42346</v>
      </c>
      <c r="B182" s="3">
        <v>4726.57</v>
      </c>
      <c r="C182" s="3">
        <v>4508.33</v>
      </c>
      <c r="D182" s="3">
        <v>-218.23999999999978</v>
      </c>
      <c r="E182" s="3">
        <v>21.1</v>
      </c>
      <c r="F182" s="3">
        <v>9.65</v>
      </c>
      <c r="G182" s="3">
        <v>12</v>
      </c>
      <c r="H182" s="3">
        <v>66.599999999999994</v>
      </c>
    </row>
    <row r="183" spans="1:8" x14ac:dyDescent="0.2">
      <c r="A183" s="2">
        <v>42347</v>
      </c>
      <c r="B183" s="3">
        <v>4733.0600000000004</v>
      </c>
      <c r="C183" s="3">
        <v>4508.33</v>
      </c>
      <c r="D183" s="3">
        <v>-224.73000000000047</v>
      </c>
      <c r="E183" s="3">
        <v>21</v>
      </c>
      <c r="F183" s="3">
        <v>9.9499999999999993</v>
      </c>
      <c r="G183" s="3">
        <v>11.45</v>
      </c>
      <c r="H183" s="3">
        <v>67.319999999999993</v>
      </c>
    </row>
    <row r="184" spans="1:8" x14ac:dyDescent="0.2">
      <c r="A184" s="2">
        <v>42348</v>
      </c>
      <c r="B184" s="3">
        <v>4752.3999999999996</v>
      </c>
      <c r="C184" s="3">
        <v>4455</v>
      </c>
      <c r="D184" s="3">
        <v>-297.39999999999964</v>
      </c>
      <c r="E184" s="3">
        <v>21</v>
      </c>
      <c r="F184" s="3">
        <v>9.9499999999999993</v>
      </c>
      <c r="G184" s="3">
        <v>11.4</v>
      </c>
      <c r="H184" s="3">
        <v>67.27</v>
      </c>
    </row>
    <row r="185" spans="1:8" x14ac:dyDescent="0.2">
      <c r="A185" s="2">
        <v>42349</v>
      </c>
      <c r="B185" s="3">
        <v>4738</v>
      </c>
      <c r="C185" s="3">
        <v>4533.33</v>
      </c>
      <c r="D185" s="3">
        <v>-204.67000000000007</v>
      </c>
      <c r="E185" s="3">
        <v>20.95</v>
      </c>
      <c r="F185" s="3">
        <v>9.85</v>
      </c>
      <c r="G185" s="3">
        <v>11.35</v>
      </c>
      <c r="H185" s="3">
        <v>66.92</v>
      </c>
    </row>
    <row r="186" spans="1:8" x14ac:dyDescent="0.2">
      <c r="A186" s="2">
        <v>42352</v>
      </c>
      <c r="B186" s="3">
        <v>4700.96</v>
      </c>
      <c r="C186" s="3">
        <v>4533.33</v>
      </c>
      <c r="D186" s="3">
        <v>-167.63000000000011</v>
      </c>
      <c r="E186" s="3">
        <v>20.9</v>
      </c>
      <c r="F186" s="3">
        <v>9.8000000000000007</v>
      </c>
      <c r="G186" s="3">
        <v>11.3</v>
      </c>
      <c r="H186" s="3">
        <v>66.650000000000006</v>
      </c>
    </row>
    <row r="187" spans="1:8" x14ac:dyDescent="0.2">
      <c r="A187" s="2">
        <v>42353</v>
      </c>
      <c r="B187" s="3">
        <v>4715.6099999999997</v>
      </c>
      <c r="C187" s="3">
        <v>4533.33</v>
      </c>
      <c r="D187" s="3">
        <v>-182.27999999999975</v>
      </c>
      <c r="E187" s="3">
        <v>20.85</v>
      </c>
      <c r="F187" s="3">
        <v>9.75</v>
      </c>
      <c r="G187" s="3">
        <v>11.3</v>
      </c>
      <c r="H187" s="3">
        <v>66.25</v>
      </c>
    </row>
    <row r="188" spans="1:8" x14ac:dyDescent="0.2">
      <c r="A188" s="2">
        <v>42354</v>
      </c>
      <c r="B188" s="3">
        <v>4770.6400000000003</v>
      </c>
      <c r="C188" s="3">
        <v>4583.33</v>
      </c>
      <c r="D188" s="3">
        <v>-187.3100000000004</v>
      </c>
      <c r="E188" s="3">
        <v>22.45</v>
      </c>
      <c r="F188" s="3">
        <v>9.25</v>
      </c>
      <c r="G188" s="3">
        <v>11.6</v>
      </c>
      <c r="H188" s="3">
        <v>67.55</v>
      </c>
    </row>
    <row r="189" spans="1:8" x14ac:dyDescent="0.2">
      <c r="A189" s="2">
        <v>42355</v>
      </c>
      <c r="B189" s="3">
        <v>4786.9399999999996</v>
      </c>
      <c r="C189" s="3">
        <v>4583.33</v>
      </c>
      <c r="D189" s="3">
        <v>-203.60999999999967</v>
      </c>
      <c r="E189" s="3">
        <v>22.45</v>
      </c>
      <c r="F189" s="3">
        <v>9.1999999999999993</v>
      </c>
      <c r="G189" s="3">
        <v>11.55</v>
      </c>
      <c r="H189" s="3">
        <v>67.400000000000006</v>
      </c>
    </row>
    <row r="190" spans="1:8" x14ac:dyDescent="0.2">
      <c r="A190" s="2">
        <v>42356</v>
      </c>
      <c r="B190" s="3">
        <v>4803.28</v>
      </c>
      <c r="C190" s="3">
        <v>4538.33</v>
      </c>
      <c r="D190" s="3">
        <v>-264.94999999999982</v>
      </c>
      <c r="E190" s="3">
        <v>22.35</v>
      </c>
      <c r="F190" s="3">
        <v>9.1999999999999993</v>
      </c>
      <c r="G190" s="3">
        <v>11.5</v>
      </c>
      <c r="H190" s="3">
        <v>68.150000000000006</v>
      </c>
    </row>
    <row r="191" spans="1:8" x14ac:dyDescent="0.2">
      <c r="A191" s="2">
        <v>42359</v>
      </c>
      <c r="B191" s="3">
        <v>4771.49</v>
      </c>
      <c r="C191" s="3">
        <v>4538.33</v>
      </c>
      <c r="D191" s="3">
        <v>-233.15999999999985</v>
      </c>
      <c r="E191" s="3">
        <v>22.3</v>
      </c>
      <c r="F191" s="3">
        <v>9.15</v>
      </c>
      <c r="G191" s="3">
        <v>11.45</v>
      </c>
      <c r="H191" s="3">
        <v>67.849999999999994</v>
      </c>
    </row>
    <row r="192" spans="1:8" x14ac:dyDescent="0.2">
      <c r="A192" s="2">
        <v>42360</v>
      </c>
      <c r="B192" s="3">
        <v>4762.84</v>
      </c>
      <c r="C192" s="3">
        <v>4538.33</v>
      </c>
      <c r="D192" s="3">
        <v>-224.51000000000022</v>
      </c>
      <c r="E192" s="3">
        <v>22.15</v>
      </c>
      <c r="F192" s="3">
        <v>9.15</v>
      </c>
      <c r="G192" s="3">
        <v>11.4</v>
      </c>
      <c r="H192" s="3">
        <v>68.900000000000006</v>
      </c>
    </row>
    <row r="193" spans="1:8" x14ac:dyDescent="0.2">
      <c r="A193" s="2">
        <v>42361</v>
      </c>
      <c r="B193" s="3">
        <v>4784.0200000000004</v>
      </c>
      <c r="C193" s="3">
        <v>4483.33</v>
      </c>
      <c r="D193" s="3">
        <v>-300.69000000000051</v>
      </c>
      <c r="E193" s="3">
        <v>22.15</v>
      </c>
      <c r="F193" s="3">
        <v>9.65</v>
      </c>
      <c r="G193" s="3">
        <v>11.35</v>
      </c>
      <c r="H193" s="3">
        <v>74.25</v>
      </c>
    </row>
    <row r="194" spans="1:8" x14ac:dyDescent="0.2">
      <c r="A194" s="2">
        <v>42362</v>
      </c>
      <c r="B194" s="3">
        <v>4823.54</v>
      </c>
      <c r="C194" s="3">
        <v>4483.33</v>
      </c>
      <c r="D194" s="3">
        <v>-340.21000000000004</v>
      </c>
      <c r="E194" s="3">
        <v>23.6</v>
      </c>
      <c r="F194" s="3">
        <v>9.6</v>
      </c>
      <c r="G194" s="3">
        <v>15.5</v>
      </c>
      <c r="H194" s="3">
        <v>76.25</v>
      </c>
    </row>
    <row r="195" spans="1:8" x14ac:dyDescent="0.2">
      <c r="A195" s="2">
        <v>42363</v>
      </c>
      <c r="B195" s="3">
        <f>(B194+B196)/2</f>
        <v>4823.8999999999996</v>
      </c>
      <c r="C195" s="3">
        <f t="shared" ref="C195:D195" si="5">(C194+C196)/2</f>
        <v>4483.33</v>
      </c>
      <c r="D195" s="3">
        <f t="shared" si="5"/>
        <v>-340.57000000000016</v>
      </c>
      <c r="E195" s="3">
        <v>23.55</v>
      </c>
      <c r="F195" s="3">
        <v>9.5500000000000007</v>
      </c>
      <c r="G195" s="3">
        <v>15.45</v>
      </c>
      <c r="H195" s="3">
        <v>75.849999999999994</v>
      </c>
    </row>
    <row r="196" spans="1:8" x14ac:dyDescent="0.2">
      <c r="A196" s="2">
        <v>42366</v>
      </c>
      <c r="B196" s="3">
        <v>4824.26</v>
      </c>
      <c r="C196" s="3">
        <v>4483.33</v>
      </c>
      <c r="D196" s="3">
        <v>-340.93000000000029</v>
      </c>
      <c r="E196" s="3">
        <v>23.5</v>
      </c>
      <c r="F196" s="3">
        <v>9.5</v>
      </c>
      <c r="G196" s="3">
        <v>15.3</v>
      </c>
      <c r="H196" s="3">
        <v>77.27</v>
      </c>
    </row>
    <row r="197" spans="1:8" x14ac:dyDescent="0.2">
      <c r="A197" s="2">
        <v>42367</v>
      </c>
      <c r="B197" s="3">
        <v>4947.57</v>
      </c>
      <c r="C197" s="3">
        <v>4483.33</v>
      </c>
      <c r="D197" s="3">
        <v>-464.23999999999978</v>
      </c>
      <c r="E197" s="3">
        <v>23.45</v>
      </c>
      <c r="F197" s="3">
        <v>9.5</v>
      </c>
      <c r="G197" s="3">
        <v>15.25</v>
      </c>
      <c r="H197" s="3">
        <v>76.92</v>
      </c>
    </row>
    <row r="198" spans="1:8" x14ac:dyDescent="0.2">
      <c r="A198" s="2">
        <v>42368</v>
      </c>
      <c r="B198" s="3">
        <v>5025.57</v>
      </c>
      <c r="C198" s="3">
        <v>4550</v>
      </c>
      <c r="D198" s="3">
        <v>-475.56999999999971</v>
      </c>
      <c r="E198" s="3">
        <v>24.1</v>
      </c>
      <c r="F198" s="3">
        <v>13.5</v>
      </c>
      <c r="G198" s="3">
        <v>14.4</v>
      </c>
      <c r="H198" s="3">
        <v>78.75</v>
      </c>
    </row>
    <row r="199" spans="1:8" x14ac:dyDescent="0.2">
      <c r="A199" s="2">
        <v>42369</v>
      </c>
      <c r="B199" s="3">
        <v>5146.09</v>
      </c>
      <c r="C199" s="3">
        <v>4566.67</v>
      </c>
      <c r="D199" s="3">
        <v>-579.42000000000007</v>
      </c>
      <c r="E199" s="3">
        <v>24.05</v>
      </c>
      <c r="F199" s="3">
        <v>13.45</v>
      </c>
      <c r="G199" s="3">
        <v>14.35</v>
      </c>
      <c r="H199" s="3">
        <v>79.650000000000006</v>
      </c>
    </row>
    <row r="200" spans="1:8" x14ac:dyDescent="0.2">
      <c r="A200" s="2">
        <v>42373</v>
      </c>
      <c r="B200" s="3">
        <v>5084.58</v>
      </c>
      <c r="C200" s="3">
        <v>4575</v>
      </c>
      <c r="D200" s="3">
        <v>-509.57999999999993</v>
      </c>
      <c r="E200" s="3">
        <v>23.85</v>
      </c>
      <c r="F200" s="3">
        <v>13.4</v>
      </c>
      <c r="G200" s="3">
        <v>14.3</v>
      </c>
      <c r="H200" s="3">
        <v>78.92</v>
      </c>
    </row>
    <row r="201" spans="1:8" x14ac:dyDescent="0.2">
      <c r="A201" s="2">
        <v>42374</v>
      </c>
      <c r="B201" s="3">
        <v>5086.7</v>
      </c>
      <c r="C201" s="3">
        <v>4575</v>
      </c>
      <c r="D201" s="3">
        <v>-511.69999999999982</v>
      </c>
      <c r="E201" s="3">
        <v>23.8</v>
      </c>
      <c r="F201" s="3">
        <v>13.4</v>
      </c>
      <c r="G201" s="3">
        <v>14.25</v>
      </c>
      <c r="H201" s="3">
        <v>78.63</v>
      </c>
    </row>
    <row r="202" spans="1:8" x14ac:dyDescent="0.2">
      <c r="A202" s="2">
        <v>42375</v>
      </c>
      <c r="B202" s="3">
        <v>5128.51</v>
      </c>
      <c r="C202" s="3">
        <v>4575</v>
      </c>
      <c r="D202" s="3">
        <v>-553.51000000000022</v>
      </c>
      <c r="E202" s="3">
        <v>23.8</v>
      </c>
      <c r="F202" s="3">
        <v>13.4</v>
      </c>
      <c r="G202" s="3">
        <v>14.15</v>
      </c>
      <c r="H202" s="3">
        <v>78.23</v>
      </c>
    </row>
    <row r="203" spans="1:8" x14ac:dyDescent="0.2">
      <c r="A203" s="2">
        <v>42376</v>
      </c>
      <c r="B203" s="3">
        <v>5045.22</v>
      </c>
      <c r="C203" s="3">
        <v>4616.67</v>
      </c>
      <c r="D203" s="3">
        <v>-428.55000000000018</v>
      </c>
      <c r="E203" s="3">
        <v>26.7</v>
      </c>
      <c r="F203" s="3">
        <v>14.75</v>
      </c>
      <c r="G203" s="3">
        <v>15.05</v>
      </c>
      <c r="H203" s="3">
        <v>82.84</v>
      </c>
    </row>
    <row r="204" spans="1:8" x14ac:dyDescent="0.2">
      <c r="A204" s="2">
        <v>42377</v>
      </c>
      <c r="B204" s="3">
        <v>5197.3599999999997</v>
      </c>
      <c r="C204" s="3">
        <v>4691.67</v>
      </c>
      <c r="D204" s="3">
        <v>-505.6899999999996</v>
      </c>
      <c r="E204" s="3">
        <v>26.6</v>
      </c>
      <c r="F204" s="3">
        <v>14.7</v>
      </c>
      <c r="G204" s="3">
        <v>15</v>
      </c>
      <c r="H204" s="3">
        <v>82.45</v>
      </c>
    </row>
    <row r="205" spans="1:8" x14ac:dyDescent="0.2">
      <c r="A205" s="2">
        <v>42380</v>
      </c>
      <c r="B205" s="3">
        <v>5303.33</v>
      </c>
      <c r="C205" s="3">
        <v>4691.67</v>
      </c>
      <c r="D205" s="3">
        <v>-611.65999999999985</v>
      </c>
      <c r="E205" s="3">
        <v>26.5</v>
      </c>
      <c r="F205" s="3">
        <v>14.6</v>
      </c>
      <c r="G205" s="3">
        <v>14.95</v>
      </c>
      <c r="H205" s="3">
        <v>82.08</v>
      </c>
    </row>
    <row r="206" spans="1:8" x14ac:dyDescent="0.2">
      <c r="A206" s="2">
        <v>42381</v>
      </c>
      <c r="B206" s="3">
        <v>5425.52</v>
      </c>
      <c r="C206" s="3">
        <v>4691.67</v>
      </c>
      <c r="D206" s="3">
        <v>-733.85000000000036</v>
      </c>
      <c r="E206" s="3">
        <v>26.3</v>
      </c>
      <c r="F206" s="3">
        <v>14.55</v>
      </c>
      <c r="G206" s="3">
        <v>14.9</v>
      </c>
      <c r="H206" s="3">
        <v>81.73</v>
      </c>
    </row>
    <row r="207" spans="1:8" x14ac:dyDescent="0.2">
      <c r="A207" s="2">
        <v>42382</v>
      </c>
      <c r="B207" s="3">
        <v>5425.52</v>
      </c>
      <c r="C207" s="3">
        <v>4666.67</v>
      </c>
      <c r="D207" s="3">
        <v>-758.85000000000036</v>
      </c>
      <c r="E207" s="3">
        <v>31.6</v>
      </c>
      <c r="F207" s="3">
        <v>14.6</v>
      </c>
      <c r="G207" s="3">
        <v>15.5</v>
      </c>
      <c r="H207" s="3">
        <v>87.7</v>
      </c>
    </row>
    <row r="208" spans="1:8" x14ac:dyDescent="0.2">
      <c r="A208" s="2">
        <v>42383</v>
      </c>
      <c r="B208" s="3">
        <v>5363.36</v>
      </c>
      <c r="C208" s="3">
        <v>4666.67</v>
      </c>
      <c r="D208" s="3">
        <v>-696.6899999999996</v>
      </c>
      <c r="E208" s="3">
        <v>31.55</v>
      </c>
      <c r="F208" s="3">
        <v>14.55</v>
      </c>
      <c r="G208" s="3">
        <v>15.45</v>
      </c>
      <c r="H208" s="3">
        <v>87.4</v>
      </c>
    </row>
    <row r="209" spans="1:8" x14ac:dyDescent="0.2">
      <c r="A209" s="2">
        <v>42384</v>
      </c>
      <c r="B209" s="3">
        <v>5418.63</v>
      </c>
      <c r="C209" s="3">
        <v>4683.33</v>
      </c>
      <c r="D209" s="3">
        <v>-735.30000000000018</v>
      </c>
      <c r="E209" s="3">
        <v>31.5</v>
      </c>
      <c r="F209" s="3">
        <v>14.5</v>
      </c>
      <c r="G209" s="3">
        <v>15.4</v>
      </c>
      <c r="H209" s="3">
        <v>87.13</v>
      </c>
    </row>
    <row r="210" spans="1:8" x14ac:dyDescent="0.2">
      <c r="A210" s="2">
        <v>42387</v>
      </c>
      <c r="B210" s="3">
        <f>(B209+B211)/2</f>
        <v>5393.9949999999999</v>
      </c>
      <c r="C210" s="3">
        <f t="shared" ref="C210:D210" si="6">(C209+C211)/2</f>
        <v>4700.83</v>
      </c>
      <c r="D210" s="3">
        <f t="shared" si="6"/>
        <v>-693.16499999999996</v>
      </c>
      <c r="E210" s="3">
        <v>31.45</v>
      </c>
      <c r="F210" s="3">
        <v>14.45</v>
      </c>
      <c r="G210" s="3">
        <v>15.4</v>
      </c>
      <c r="H210" s="3">
        <v>86.86</v>
      </c>
    </row>
    <row r="211" spans="1:8" x14ac:dyDescent="0.2">
      <c r="A211" s="2">
        <v>42388</v>
      </c>
      <c r="B211" s="3">
        <v>5369.36</v>
      </c>
      <c r="C211" s="3">
        <v>4718.33</v>
      </c>
      <c r="D211" s="3">
        <v>-651.02999999999975</v>
      </c>
      <c r="E211" s="3">
        <v>31.4</v>
      </c>
      <c r="F211" s="3">
        <v>14.4</v>
      </c>
      <c r="G211" s="3">
        <v>15.35</v>
      </c>
      <c r="H211" s="3">
        <v>86.6</v>
      </c>
    </row>
    <row r="212" spans="1:8" x14ac:dyDescent="0.2">
      <c r="A212" s="2">
        <v>42389</v>
      </c>
      <c r="B212" s="3">
        <v>5380.95</v>
      </c>
      <c r="C212" s="3">
        <v>4718.33</v>
      </c>
      <c r="D212" s="3">
        <v>-662.61999999999989</v>
      </c>
      <c r="E212" s="3">
        <v>31.35</v>
      </c>
      <c r="F212" s="3">
        <v>14.91</v>
      </c>
      <c r="G212" s="3">
        <v>15.35</v>
      </c>
      <c r="H212" s="3">
        <v>89.88</v>
      </c>
    </row>
    <row r="213" spans="1:8" x14ac:dyDescent="0.2">
      <c r="A213" s="2">
        <v>42390</v>
      </c>
      <c r="B213" s="3">
        <v>5404.59</v>
      </c>
      <c r="C213" s="3">
        <v>4716.43</v>
      </c>
      <c r="D213" s="3">
        <v>-688.15999999999985</v>
      </c>
      <c r="E213" s="3">
        <v>31.3</v>
      </c>
      <c r="F213" s="3">
        <v>14.88</v>
      </c>
      <c r="G213" s="3">
        <v>17.04</v>
      </c>
      <c r="H213" s="3">
        <v>93.87</v>
      </c>
    </row>
    <row r="214" spans="1:8" x14ac:dyDescent="0.2">
      <c r="A214" s="2">
        <v>42391</v>
      </c>
      <c r="B214" s="3">
        <v>5385</v>
      </c>
      <c r="C214" s="3">
        <v>4718.33</v>
      </c>
      <c r="D214" s="3">
        <v>-666.67000000000007</v>
      </c>
      <c r="E214" s="3">
        <v>31.3</v>
      </c>
      <c r="F214" s="3">
        <v>14.83</v>
      </c>
      <c r="G214" s="3">
        <v>17</v>
      </c>
      <c r="H214" s="3">
        <v>92.71</v>
      </c>
    </row>
    <row r="215" spans="1:8" x14ac:dyDescent="0.2">
      <c r="A215" s="2">
        <v>42394</v>
      </c>
      <c r="B215" s="3">
        <v>5329.17</v>
      </c>
      <c r="C215" s="3">
        <v>4741.67</v>
      </c>
      <c r="D215" s="3">
        <v>-587.5</v>
      </c>
      <c r="E215" s="3">
        <v>31.3</v>
      </c>
      <c r="F215" s="3">
        <v>14.8</v>
      </c>
      <c r="G215" s="3">
        <v>16.95</v>
      </c>
      <c r="H215" s="3">
        <v>92.43</v>
      </c>
    </row>
    <row r="216" spans="1:8" x14ac:dyDescent="0.2">
      <c r="A216" s="2">
        <v>42395</v>
      </c>
      <c r="B216" s="3">
        <v>5275.93</v>
      </c>
      <c r="C216" s="3">
        <v>4850</v>
      </c>
      <c r="D216" s="3">
        <v>-425.93000000000029</v>
      </c>
      <c r="E216" s="3">
        <v>31.1</v>
      </c>
      <c r="F216" s="3">
        <v>14.7</v>
      </c>
      <c r="G216" s="3">
        <v>16.899999999999999</v>
      </c>
      <c r="H216" s="3">
        <v>91.88</v>
      </c>
    </row>
    <row r="217" spans="1:8" x14ac:dyDescent="0.2">
      <c r="A217" s="2">
        <v>42396</v>
      </c>
      <c r="B217" s="3">
        <v>5373.4</v>
      </c>
      <c r="C217" s="3">
        <v>4983.33</v>
      </c>
      <c r="D217" s="3">
        <v>-390.06999999999971</v>
      </c>
      <c r="E217" s="3">
        <v>31.1</v>
      </c>
      <c r="F217" s="3">
        <v>14.2</v>
      </c>
      <c r="G217" s="3">
        <v>16.8</v>
      </c>
      <c r="H217" s="3">
        <v>92</v>
      </c>
    </row>
    <row r="218" spans="1:8" x14ac:dyDescent="0.2">
      <c r="A218" s="2">
        <v>42397</v>
      </c>
      <c r="B218" s="3">
        <v>5256.99</v>
      </c>
      <c r="C218" s="3">
        <v>4980</v>
      </c>
      <c r="D218" s="3">
        <v>-276.98999999999978</v>
      </c>
      <c r="E218" s="3">
        <v>31.63</v>
      </c>
      <c r="F218" s="3">
        <v>14.15</v>
      </c>
      <c r="G218" s="3">
        <v>16.8</v>
      </c>
      <c r="H218" s="3">
        <v>93.47</v>
      </c>
    </row>
    <row r="219" spans="1:8" x14ac:dyDescent="0.2">
      <c r="A219" s="2">
        <v>42398</v>
      </c>
      <c r="B219" s="3">
        <v>5288.28</v>
      </c>
      <c r="C219" s="3">
        <v>5000</v>
      </c>
      <c r="D219" s="3">
        <v>-288.27999999999975</v>
      </c>
      <c r="E219" s="3">
        <v>31.5</v>
      </c>
      <c r="F219" s="3">
        <v>14.1</v>
      </c>
      <c r="G219" s="3">
        <v>16.75</v>
      </c>
      <c r="H219" s="3">
        <v>93.1</v>
      </c>
    </row>
    <row r="220" spans="1:8" x14ac:dyDescent="0.2">
      <c r="A220" s="2">
        <v>42401</v>
      </c>
      <c r="B220" s="3">
        <v>5285.91</v>
      </c>
      <c r="C220" s="3">
        <v>5008.33</v>
      </c>
      <c r="D220" s="3">
        <v>-277.57999999999993</v>
      </c>
      <c r="E220" s="3">
        <v>31.2</v>
      </c>
      <c r="F220" s="3">
        <v>14.05</v>
      </c>
      <c r="G220" s="3">
        <v>18.37</v>
      </c>
      <c r="H220" s="3">
        <v>92.51</v>
      </c>
    </row>
    <row r="221" spans="1:8" x14ac:dyDescent="0.2">
      <c r="A221" s="2">
        <v>42402</v>
      </c>
      <c r="B221" s="3">
        <v>5328.47</v>
      </c>
      <c r="C221" s="3">
        <v>4958.33</v>
      </c>
      <c r="D221" s="3">
        <v>-370.14000000000033</v>
      </c>
      <c r="E221" s="3">
        <v>31.1</v>
      </c>
      <c r="F221" s="3">
        <v>14</v>
      </c>
      <c r="G221" s="3">
        <v>18.32</v>
      </c>
      <c r="H221" s="3">
        <v>92.14</v>
      </c>
    </row>
    <row r="222" spans="1:8" x14ac:dyDescent="0.2">
      <c r="A222" s="2">
        <v>42403</v>
      </c>
      <c r="B222" s="3">
        <v>5216.0200000000004</v>
      </c>
      <c r="C222" s="3">
        <v>4953.33</v>
      </c>
      <c r="D222" s="3">
        <v>-262.69000000000051</v>
      </c>
      <c r="E222" s="3">
        <v>29.6</v>
      </c>
      <c r="F222" s="3">
        <v>15.2</v>
      </c>
      <c r="G222" s="3">
        <v>18.3</v>
      </c>
      <c r="H222" s="3">
        <v>93.53</v>
      </c>
    </row>
    <row r="223" spans="1:8" x14ac:dyDescent="0.2">
      <c r="A223" s="2">
        <v>42404</v>
      </c>
      <c r="B223" s="3">
        <v>5261.75</v>
      </c>
      <c r="C223" s="3">
        <v>4953.33</v>
      </c>
      <c r="D223" s="3">
        <v>-308.42000000000007</v>
      </c>
      <c r="E223" s="3">
        <v>29.55</v>
      </c>
      <c r="F223" s="3">
        <v>15.15</v>
      </c>
      <c r="G223" s="3">
        <v>16.82</v>
      </c>
      <c r="H223" s="3">
        <v>93.34</v>
      </c>
    </row>
    <row r="224" spans="1:8" x14ac:dyDescent="0.2">
      <c r="A224" s="2">
        <v>42405</v>
      </c>
      <c r="B224" s="3">
        <f>(B223+B225)/2</f>
        <v>5310.915</v>
      </c>
      <c r="C224" s="3">
        <f t="shared" ref="C224:D224" si="7">(C223+C225)/2</f>
        <v>4968.33</v>
      </c>
      <c r="D224" s="3">
        <f t="shared" si="7"/>
        <v>-342.58500000000004</v>
      </c>
      <c r="E224" s="3">
        <v>29.5</v>
      </c>
      <c r="F224" s="3">
        <v>15.15</v>
      </c>
      <c r="G224" s="3">
        <v>16.8</v>
      </c>
      <c r="H224" s="3">
        <v>93.09</v>
      </c>
    </row>
    <row r="225" spans="1:8" x14ac:dyDescent="0.2">
      <c r="A225" s="2">
        <v>42415</v>
      </c>
      <c r="B225" s="3">
        <v>5360.08</v>
      </c>
      <c r="C225" s="3">
        <v>4983.33</v>
      </c>
      <c r="D225" s="3">
        <v>-376.75</v>
      </c>
      <c r="E225" s="3">
        <v>28.5</v>
      </c>
      <c r="F225" s="3">
        <v>14.8</v>
      </c>
      <c r="G225" s="3">
        <v>16.87</v>
      </c>
      <c r="H225" s="3">
        <v>88.95</v>
      </c>
    </row>
    <row r="226" spans="1:8" x14ac:dyDescent="0.2">
      <c r="A226" s="2">
        <v>42416</v>
      </c>
      <c r="B226" s="3">
        <v>5350.79</v>
      </c>
      <c r="C226" s="3">
        <v>4975</v>
      </c>
      <c r="D226" s="3">
        <v>-375.78999999999996</v>
      </c>
      <c r="E226" s="3">
        <v>28.4</v>
      </c>
      <c r="F226" s="3">
        <v>14.7</v>
      </c>
      <c r="G226" s="3">
        <v>16.8</v>
      </c>
      <c r="H226" s="3">
        <v>88.45</v>
      </c>
    </row>
    <row r="227" spans="1:8" x14ac:dyDescent="0.2">
      <c r="A227" s="2">
        <v>42417</v>
      </c>
      <c r="B227" s="3">
        <v>5358.22</v>
      </c>
      <c r="C227" s="3">
        <v>4975</v>
      </c>
      <c r="D227" s="3">
        <v>-383.22000000000025</v>
      </c>
      <c r="E227" s="3">
        <v>28.4</v>
      </c>
      <c r="F227" s="3">
        <v>14.6</v>
      </c>
      <c r="G227" s="3">
        <v>16.8</v>
      </c>
      <c r="H227" s="3">
        <v>87.6</v>
      </c>
    </row>
    <row r="228" spans="1:8" x14ac:dyDescent="0.2">
      <c r="A228" s="2">
        <v>42418</v>
      </c>
      <c r="B228" s="3">
        <v>5416.34</v>
      </c>
      <c r="C228" s="3">
        <v>4975</v>
      </c>
      <c r="D228" s="3">
        <v>-441.34000000000015</v>
      </c>
      <c r="E228" s="3">
        <v>27.9</v>
      </c>
      <c r="F228" s="3">
        <v>14.5</v>
      </c>
      <c r="G228" s="3">
        <v>16.75</v>
      </c>
      <c r="H228" s="3">
        <v>87.24</v>
      </c>
    </row>
    <row r="229" spans="1:8" x14ac:dyDescent="0.2">
      <c r="A229" s="2">
        <v>42419</v>
      </c>
      <c r="B229" s="3">
        <v>5483.1</v>
      </c>
      <c r="C229" s="3">
        <v>4975</v>
      </c>
      <c r="D229" s="3">
        <v>-508.10000000000036</v>
      </c>
      <c r="E229" s="3">
        <v>35.1</v>
      </c>
      <c r="F229" s="3">
        <v>15.5</v>
      </c>
      <c r="G229" s="3">
        <v>16.75</v>
      </c>
      <c r="H229" s="3">
        <v>91.93</v>
      </c>
    </row>
    <row r="230" spans="1:8" x14ac:dyDescent="0.2">
      <c r="A230" s="2">
        <v>42422</v>
      </c>
      <c r="B230" s="3">
        <v>5523.51</v>
      </c>
      <c r="C230" s="3">
        <v>5121.67</v>
      </c>
      <c r="D230" s="3">
        <v>-401.84000000000015</v>
      </c>
      <c r="E230" s="3">
        <v>35</v>
      </c>
      <c r="F230" s="3">
        <v>15.45</v>
      </c>
      <c r="G230" s="3">
        <v>16.649999999999999</v>
      </c>
      <c r="H230" s="3">
        <v>93.4</v>
      </c>
    </row>
    <row r="231" spans="1:8" x14ac:dyDescent="0.2">
      <c r="A231" s="2">
        <v>42423</v>
      </c>
      <c r="B231" s="3">
        <v>5478.79</v>
      </c>
      <c r="C231" s="3">
        <v>5121.67</v>
      </c>
      <c r="D231" s="3">
        <v>-357.11999999999989</v>
      </c>
      <c r="E231" s="3">
        <v>34.9</v>
      </c>
      <c r="F231" s="3">
        <v>15.3</v>
      </c>
      <c r="G231" s="3">
        <v>13.3</v>
      </c>
      <c r="H231" s="3">
        <v>92.95</v>
      </c>
    </row>
    <row r="232" spans="1:8" x14ac:dyDescent="0.2">
      <c r="A232" s="2">
        <v>42424</v>
      </c>
      <c r="B232" s="3">
        <v>5523.73</v>
      </c>
      <c r="C232" s="3">
        <v>5121.67</v>
      </c>
      <c r="D232" s="3">
        <v>-402.05999999999949</v>
      </c>
      <c r="E232" s="3">
        <v>34.75</v>
      </c>
      <c r="F232" s="3">
        <v>15.15</v>
      </c>
      <c r="G232" s="3">
        <v>13</v>
      </c>
      <c r="H232" s="3">
        <v>91.58</v>
      </c>
    </row>
    <row r="233" spans="1:8" x14ac:dyDescent="0.2">
      <c r="A233" s="2">
        <v>42425</v>
      </c>
      <c r="B233" s="3">
        <f>(B232+B234)/2</f>
        <v>5582.35</v>
      </c>
      <c r="C233" s="3">
        <v>5130</v>
      </c>
      <c r="D233" s="3">
        <v>5130</v>
      </c>
      <c r="E233" s="3">
        <v>34.700000000000003</v>
      </c>
      <c r="F233" s="3">
        <v>15.1</v>
      </c>
      <c r="G233" s="3">
        <v>12.95</v>
      </c>
      <c r="H233" s="3">
        <v>91.28</v>
      </c>
    </row>
    <row r="234" spans="1:8" x14ac:dyDescent="0.2">
      <c r="A234" s="2">
        <v>42426</v>
      </c>
      <c r="B234" s="3">
        <v>5640.97</v>
      </c>
      <c r="C234" s="3">
        <v>5138.33</v>
      </c>
      <c r="D234" s="3">
        <v>-502.64000000000033</v>
      </c>
      <c r="E234" s="3">
        <v>34.700000000000003</v>
      </c>
      <c r="F234" s="3">
        <v>14</v>
      </c>
      <c r="G234" s="3">
        <v>12.9</v>
      </c>
      <c r="H234" s="3">
        <v>91.67</v>
      </c>
    </row>
    <row r="235" spans="1:8" x14ac:dyDescent="0.2">
      <c r="A235" s="2">
        <v>42429</v>
      </c>
      <c r="B235" s="3">
        <v>5711.97</v>
      </c>
      <c r="C235" s="3">
        <v>5196.67</v>
      </c>
      <c r="D235" s="3">
        <v>-515.30000000000018</v>
      </c>
      <c r="E235" s="3">
        <v>33.9</v>
      </c>
      <c r="F235" s="3">
        <v>13.95</v>
      </c>
      <c r="G235" s="3">
        <v>13.7</v>
      </c>
      <c r="H235" s="3">
        <v>92.64</v>
      </c>
    </row>
    <row r="236" spans="1:8" x14ac:dyDescent="0.2">
      <c r="A236" s="2">
        <v>42430</v>
      </c>
      <c r="B236" s="3">
        <v>5797.78</v>
      </c>
      <c r="C236" s="3">
        <v>5183.33</v>
      </c>
      <c r="D236" s="3">
        <v>-614.44999999999982</v>
      </c>
      <c r="E236" s="3">
        <v>33.85</v>
      </c>
      <c r="F236" s="3">
        <v>13.9</v>
      </c>
      <c r="G236" s="3">
        <v>13.65</v>
      </c>
      <c r="H236" s="3">
        <v>92.29</v>
      </c>
    </row>
    <row r="237" spans="1:8" x14ac:dyDescent="0.2">
      <c r="A237" s="2">
        <v>42431</v>
      </c>
      <c r="B237" s="3">
        <v>5782.7</v>
      </c>
      <c r="C237" s="3">
        <v>5130</v>
      </c>
      <c r="D237" s="3">
        <v>-652.69999999999982</v>
      </c>
      <c r="E237" s="3">
        <v>33.35</v>
      </c>
      <c r="F237" s="3">
        <v>13.85</v>
      </c>
      <c r="G237" s="3">
        <v>13.6</v>
      </c>
      <c r="H237" s="3">
        <v>91.94</v>
      </c>
    </row>
    <row r="238" spans="1:8" x14ac:dyDescent="0.2">
      <c r="A238" s="2">
        <v>42432</v>
      </c>
      <c r="B238" s="3">
        <v>5761.84</v>
      </c>
      <c r="C238" s="3">
        <v>5146.67</v>
      </c>
      <c r="D238" s="3">
        <v>-615.17000000000007</v>
      </c>
      <c r="E238" s="3">
        <v>33.299999999999997</v>
      </c>
      <c r="F238" s="3">
        <v>13.8</v>
      </c>
      <c r="G238" s="3">
        <v>13.6</v>
      </c>
      <c r="H238" s="3">
        <v>91.59</v>
      </c>
    </row>
    <row r="239" spans="1:8" x14ac:dyDescent="0.2">
      <c r="A239" s="2">
        <v>42433</v>
      </c>
      <c r="B239" s="3">
        <v>5758.87</v>
      </c>
      <c r="C239" s="3">
        <v>5201.67</v>
      </c>
      <c r="D239" s="3">
        <v>-557.19999999999982</v>
      </c>
      <c r="E239" s="3">
        <v>32.65</v>
      </c>
      <c r="F239" s="3">
        <v>14.25</v>
      </c>
      <c r="G239" s="3">
        <v>13.6</v>
      </c>
      <c r="H239" s="3">
        <v>90.65</v>
      </c>
    </row>
    <row r="240" spans="1:8" x14ac:dyDescent="0.2">
      <c r="A240" s="2">
        <v>42436</v>
      </c>
      <c r="B240" s="3">
        <v>5892.83</v>
      </c>
      <c r="C240" s="3">
        <v>5211.67</v>
      </c>
      <c r="D240" s="3">
        <v>-681.15999999999985</v>
      </c>
      <c r="E240" s="3">
        <v>32.6</v>
      </c>
      <c r="F240" s="3">
        <v>14.2</v>
      </c>
      <c r="G240" s="3">
        <v>14.25</v>
      </c>
      <c r="H240" s="3">
        <v>89.39</v>
      </c>
    </row>
    <row r="241" spans="1:8" x14ac:dyDescent="0.2">
      <c r="A241" s="2">
        <v>42437</v>
      </c>
      <c r="B241" s="3">
        <v>5895.5</v>
      </c>
      <c r="C241" s="3">
        <v>5283.33</v>
      </c>
      <c r="D241" s="3">
        <v>-612.17000000000007</v>
      </c>
      <c r="E241" s="3">
        <v>32.54</v>
      </c>
      <c r="F241" s="3">
        <v>14.17</v>
      </c>
      <c r="G241" s="3">
        <v>14.2</v>
      </c>
      <c r="H241" s="3">
        <v>89.17</v>
      </c>
    </row>
    <row r="242" spans="1:8" x14ac:dyDescent="0.2">
      <c r="A242" s="2">
        <v>42438</v>
      </c>
      <c r="B242" s="3">
        <v>5936.65</v>
      </c>
      <c r="C242" s="3">
        <v>5345</v>
      </c>
      <c r="D242" s="3">
        <v>-591.64999999999964</v>
      </c>
      <c r="E242" s="3">
        <v>32.380000000000003</v>
      </c>
      <c r="F242" s="3">
        <v>14.12</v>
      </c>
      <c r="G242" s="3">
        <v>14.2</v>
      </c>
      <c r="H242" s="3">
        <v>89.28</v>
      </c>
    </row>
    <row r="243" spans="1:8" x14ac:dyDescent="0.2">
      <c r="A243" s="2">
        <v>42439</v>
      </c>
      <c r="B243" s="3">
        <v>5926.72</v>
      </c>
      <c r="C243" s="3">
        <v>5345</v>
      </c>
      <c r="D243" s="3">
        <v>-581.72000000000025</v>
      </c>
      <c r="E243" s="3">
        <v>32.35</v>
      </c>
      <c r="F243" s="3">
        <v>14.07</v>
      </c>
      <c r="G243" s="3">
        <v>14.15</v>
      </c>
      <c r="H243" s="3">
        <v>89.1</v>
      </c>
    </row>
    <row r="244" spans="1:8" x14ac:dyDescent="0.2">
      <c r="A244" s="2">
        <v>42440</v>
      </c>
      <c r="B244" s="3">
        <v>6087.83</v>
      </c>
      <c r="C244" s="3">
        <v>5345</v>
      </c>
      <c r="D244" s="3">
        <v>-742.82999999999993</v>
      </c>
      <c r="E244" s="3">
        <v>35.200000000000003</v>
      </c>
      <c r="F244" s="3">
        <v>14.9</v>
      </c>
      <c r="G244" s="3">
        <v>14.15</v>
      </c>
      <c r="H244" s="3">
        <v>92.43</v>
      </c>
    </row>
    <row r="245" spans="1:8" x14ac:dyDescent="0.2">
      <c r="A245" s="2">
        <v>42443</v>
      </c>
      <c r="B245" s="3">
        <v>6106.3</v>
      </c>
      <c r="C245" s="3">
        <v>5446.67</v>
      </c>
      <c r="D245" s="3">
        <v>-659.63000000000011</v>
      </c>
      <c r="E245" s="3">
        <v>35.15</v>
      </c>
      <c r="F245" s="3">
        <v>14.85</v>
      </c>
      <c r="G245" s="3">
        <v>16</v>
      </c>
      <c r="H245" s="3">
        <v>95.35</v>
      </c>
    </row>
    <row r="246" spans="1:8" x14ac:dyDescent="0.2">
      <c r="A246" s="2">
        <v>42444</v>
      </c>
      <c r="B246" s="3">
        <v>6035.68</v>
      </c>
      <c r="C246" s="3">
        <v>5458.33</v>
      </c>
      <c r="D246" s="3">
        <v>-577.35000000000036</v>
      </c>
      <c r="E246" s="3">
        <v>35</v>
      </c>
      <c r="F246" s="3">
        <v>14.8</v>
      </c>
      <c r="G246" s="3">
        <v>16</v>
      </c>
      <c r="H246" s="3">
        <v>95.35</v>
      </c>
    </row>
    <row r="247" spans="1:8" x14ac:dyDescent="0.2">
      <c r="A247" s="2">
        <v>42445</v>
      </c>
      <c r="B247" s="3">
        <v>6100.73</v>
      </c>
      <c r="C247" s="3">
        <v>5496.67</v>
      </c>
      <c r="D247" s="3">
        <v>-604.05999999999949</v>
      </c>
      <c r="E247" s="3">
        <v>34.9</v>
      </c>
      <c r="F247" s="3">
        <v>14.75</v>
      </c>
      <c r="G247" s="3">
        <v>15.9</v>
      </c>
      <c r="H247" s="3">
        <v>94.25</v>
      </c>
    </row>
    <row r="248" spans="1:8" x14ac:dyDescent="0.2">
      <c r="A248" s="2">
        <v>42446</v>
      </c>
      <c r="B248" s="3">
        <v>6004.31</v>
      </c>
      <c r="C248" s="3">
        <v>5473.33</v>
      </c>
      <c r="D248" s="3">
        <v>-530.98000000000047</v>
      </c>
      <c r="E248" s="3">
        <v>34.700000000000003</v>
      </c>
      <c r="F248" s="3">
        <v>14.7</v>
      </c>
      <c r="G248" s="3">
        <v>15.8</v>
      </c>
      <c r="H248" s="3">
        <v>94.35</v>
      </c>
    </row>
    <row r="249" spans="1:8" x14ac:dyDescent="0.2">
      <c r="A249" s="2">
        <v>42447</v>
      </c>
      <c r="B249" s="3">
        <v>5990.17</v>
      </c>
      <c r="C249" s="3">
        <v>5550</v>
      </c>
      <c r="D249" s="3">
        <v>-440.17000000000007</v>
      </c>
      <c r="E249" s="3">
        <v>38</v>
      </c>
      <c r="F249" s="3">
        <v>14.1</v>
      </c>
      <c r="G249" s="3">
        <v>15.5</v>
      </c>
      <c r="H249" s="3">
        <v>98.3</v>
      </c>
    </row>
    <row r="250" spans="1:8" x14ac:dyDescent="0.2">
      <c r="A250" s="2">
        <v>42450</v>
      </c>
      <c r="B250" s="3">
        <v>5952.67</v>
      </c>
      <c r="C250" s="3">
        <v>5550</v>
      </c>
      <c r="D250" s="3">
        <v>-402.67000000000007</v>
      </c>
      <c r="E250" s="3">
        <v>37.799999999999997</v>
      </c>
      <c r="F250" s="3">
        <v>14.05</v>
      </c>
      <c r="G250" s="3">
        <v>15.45</v>
      </c>
      <c r="H250" s="3">
        <v>97.95</v>
      </c>
    </row>
    <row r="251" spans="1:8" x14ac:dyDescent="0.2">
      <c r="A251" s="2">
        <v>42451</v>
      </c>
      <c r="B251" s="3">
        <v>6022.41</v>
      </c>
      <c r="C251" s="3">
        <v>5503.33</v>
      </c>
      <c r="D251" s="3">
        <v>-519.07999999999993</v>
      </c>
      <c r="E251" s="3">
        <v>37.75</v>
      </c>
      <c r="F251" s="3">
        <v>13.9</v>
      </c>
      <c r="G251" s="3">
        <v>15.4</v>
      </c>
      <c r="H251" s="3">
        <v>97.6</v>
      </c>
    </row>
    <row r="252" spans="1:8" x14ac:dyDescent="0.2">
      <c r="A252" s="2">
        <v>42452</v>
      </c>
      <c r="B252" s="3">
        <v>5968.52</v>
      </c>
      <c r="C252" s="3">
        <v>5523.33</v>
      </c>
      <c r="D252" s="3">
        <v>-445.19000000000051</v>
      </c>
      <c r="E252" s="3">
        <v>37.700000000000003</v>
      </c>
      <c r="F252" s="3">
        <v>13.85</v>
      </c>
      <c r="G252" s="3">
        <v>15.35</v>
      </c>
      <c r="H252" s="3">
        <v>97.25</v>
      </c>
    </row>
    <row r="253" spans="1:8" x14ac:dyDescent="0.2">
      <c r="A253" s="2">
        <v>42453</v>
      </c>
      <c r="B253" s="3">
        <v>5923.95</v>
      </c>
      <c r="C253" s="3">
        <v>5490</v>
      </c>
      <c r="D253" s="3">
        <v>-433.94999999999982</v>
      </c>
      <c r="E253" s="3">
        <v>37.6</v>
      </c>
      <c r="F253" s="3">
        <v>13.8</v>
      </c>
      <c r="G253" s="3">
        <v>15.3</v>
      </c>
      <c r="H253" s="3">
        <v>96.94</v>
      </c>
    </row>
    <row r="254" spans="1:8" x14ac:dyDescent="0.2">
      <c r="A254" s="2">
        <v>42454</v>
      </c>
      <c r="B254" s="3">
        <f>(B253+B255)/2</f>
        <v>5925.84</v>
      </c>
      <c r="C254" s="3">
        <f t="shared" ref="C254:D254" si="8">(C253+C255)/2</f>
        <v>5516.665</v>
      </c>
      <c r="D254" s="3">
        <f t="shared" si="8"/>
        <v>-409.17499999999973</v>
      </c>
      <c r="E254" s="3">
        <v>37.6</v>
      </c>
      <c r="F254" s="3">
        <v>13.9</v>
      </c>
      <c r="G254" s="3">
        <v>15.8</v>
      </c>
      <c r="H254" s="3">
        <v>96.35</v>
      </c>
    </row>
    <row r="255" spans="1:8" x14ac:dyDescent="0.2">
      <c r="A255" s="2">
        <v>42457</v>
      </c>
      <c r="B255" s="3">
        <v>5927.73</v>
      </c>
      <c r="C255" s="3">
        <v>5543.33</v>
      </c>
      <c r="D255" s="3">
        <v>-384.39999999999964</v>
      </c>
      <c r="E255" s="3">
        <v>37.549999999999997</v>
      </c>
      <c r="F255" s="3">
        <v>13.85</v>
      </c>
      <c r="G255" s="3">
        <v>15.75</v>
      </c>
      <c r="H255" s="3">
        <v>96</v>
      </c>
    </row>
    <row r="256" spans="1:8" x14ac:dyDescent="0.2">
      <c r="A256" s="2">
        <v>42458</v>
      </c>
      <c r="B256" s="3">
        <v>5973.92</v>
      </c>
      <c r="C256" s="3">
        <v>5531.67</v>
      </c>
      <c r="D256" s="3">
        <v>-442.25</v>
      </c>
      <c r="E256" s="3">
        <v>37.549999999999997</v>
      </c>
      <c r="F256" s="3">
        <v>13.8</v>
      </c>
      <c r="G256" s="3">
        <v>15.7</v>
      </c>
      <c r="H256" s="3">
        <v>95.7</v>
      </c>
    </row>
    <row r="257" spans="1:8" x14ac:dyDescent="0.2">
      <c r="A257" s="2">
        <v>42459</v>
      </c>
      <c r="B257" s="3">
        <v>6115.54</v>
      </c>
      <c r="C257" s="3">
        <v>5608.33</v>
      </c>
      <c r="D257" s="3">
        <v>-507.21000000000004</v>
      </c>
      <c r="E257" s="3">
        <v>37.299999999999997</v>
      </c>
      <c r="F257" s="3">
        <v>13.75</v>
      </c>
      <c r="G257" s="3">
        <v>15.65</v>
      </c>
      <c r="H257" s="3">
        <v>95.12</v>
      </c>
    </row>
    <row r="258" spans="1:8" x14ac:dyDescent="0.2">
      <c r="A258" s="2">
        <v>42460</v>
      </c>
      <c r="B258" s="3">
        <v>6104.44</v>
      </c>
      <c r="C258" s="3">
        <v>5663.33</v>
      </c>
      <c r="D258" s="3">
        <v>-441.10999999999967</v>
      </c>
      <c r="E258" s="3">
        <v>37.299999999999997</v>
      </c>
      <c r="F258" s="3">
        <v>13.7</v>
      </c>
      <c r="G258" s="3">
        <v>15.6</v>
      </c>
      <c r="H258" s="3">
        <v>94.87</v>
      </c>
    </row>
    <row r="259" spans="1:8" x14ac:dyDescent="0.2">
      <c r="A259" s="2">
        <v>42461</v>
      </c>
      <c r="B259" s="3">
        <v>6088.89</v>
      </c>
      <c r="C259" s="3">
        <v>5663.33</v>
      </c>
      <c r="D259" s="3">
        <v>-425.5600000000004</v>
      </c>
      <c r="E259" s="3">
        <v>37.1</v>
      </c>
      <c r="F259" s="3">
        <v>13.6</v>
      </c>
      <c r="G259" s="3">
        <v>15.5</v>
      </c>
      <c r="H259" s="3">
        <v>95.45</v>
      </c>
    </row>
    <row r="260" spans="1:8" x14ac:dyDescent="0.2">
      <c r="A260" s="2">
        <v>42465</v>
      </c>
      <c r="B260" s="3">
        <v>6019.36</v>
      </c>
      <c r="C260" s="3">
        <v>5626.67</v>
      </c>
      <c r="D260" s="3">
        <v>-392.6899999999996</v>
      </c>
      <c r="E260" s="3">
        <v>39.799999999999997</v>
      </c>
      <c r="F260" s="3">
        <v>13.6</v>
      </c>
      <c r="G260" s="3">
        <v>15.2</v>
      </c>
      <c r="H260" s="3">
        <v>97.1</v>
      </c>
    </row>
    <row r="261" spans="1:8" x14ac:dyDescent="0.2">
      <c r="A261" s="2">
        <v>42466</v>
      </c>
      <c r="B261" s="3">
        <v>5979.84</v>
      </c>
      <c r="C261" s="3">
        <v>5756.67</v>
      </c>
      <c r="D261" s="3">
        <v>-223.17000000000007</v>
      </c>
      <c r="E261" s="3">
        <v>39.6</v>
      </c>
      <c r="F261" s="3">
        <v>13.4</v>
      </c>
      <c r="G261" s="3">
        <v>15.15</v>
      </c>
      <c r="H261" s="3">
        <v>96.5</v>
      </c>
    </row>
    <row r="262" spans="1:8" x14ac:dyDescent="0.2">
      <c r="A262" s="2">
        <v>42467</v>
      </c>
      <c r="B262" s="3">
        <v>6003.01</v>
      </c>
      <c r="C262" s="3">
        <v>5835</v>
      </c>
      <c r="D262" s="3">
        <v>-168.01000000000022</v>
      </c>
      <c r="E262" s="3">
        <v>39.5</v>
      </c>
      <c r="F262" s="3">
        <v>12.35</v>
      </c>
      <c r="G262" s="3">
        <v>15.1</v>
      </c>
      <c r="H262" s="3">
        <v>96.2</v>
      </c>
    </row>
    <row r="263" spans="1:8" x14ac:dyDescent="0.2">
      <c r="A263" s="2">
        <v>42468</v>
      </c>
      <c r="B263" s="3">
        <v>5964.44</v>
      </c>
      <c r="C263" s="3">
        <v>5898.33</v>
      </c>
      <c r="D263" s="3">
        <v>-66.109999999999673</v>
      </c>
      <c r="E263" s="3">
        <v>34.6</v>
      </c>
      <c r="F263" s="3">
        <v>14.5</v>
      </c>
      <c r="G263" s="3">
        <v>15.05</v>
      </c>
      <c r="H263" s="3">
        <v>92.43</v>
      </c>
    </row>
    <row r="264" spans="1:8" x14ac:dyDescent="0.2">
      <c r="A264" s="2">
        <v>42471</v>
      </c>
      <c r="B264" s="3">
        <v>5944.78</v>
      </c>
      <c r="C264" s="3">
        <v>5863.33</v>
      </c>
      <c r="D264" s="3">
        <v>-81.449999999999818</v>
      </c>
      <c r="E264" s="3">
        <v>34.6</v>
      </c>
      <c r="F264" s="3">
        <v>14.45</v>
      </c>
      <c r="G264" s="3">
        <v>13.7</v>
      </c>
      <c r="H264" s="3">
        <v>89.55</v>
      </c>
    </row>
    <row r="265" spans="1:8" x14ac:dyDescent="0.2">
      <c r="A265" s="2">
        <v>42472</v>
      </c>
      <c r="B265" s="3">
        <v>5893.38</v>
      </c>
      <c r="C265" s="3">
        <v>5826.67</v>
      </c>
      <c r="D265" s="3">
        <v>-66.710000000000036</v>
      </c>
      <c r="E265" s="3">
        <v>34.549999999999997</v>
      </c>
      <c r="F265" s="3">
        <v>14.4</v>
      </c>
      <c r="G265" s="3">
        <v>13.65</v>
      </c>
      <c r="H265" s="3">
        <v>89.27</v>
      </c>
    </row>
    <row r="266" spans="1:8" x14ac:dyDescent="0.2">
      <c r="A266" s="2">
        <v>42473</v>
      </c>
      <c r="B266" s="3">
        <v>5845.69</v>
      </c>
      <c r="C266" s="3">
        <v>5880</v>
      </c>
      <c r="D266" s="3">
        <v>34.3100000000004</v>
      </c>
      <c r="E266" s="3">
        <v>34.5</v>
      </c>
      <c r="F266" s="3">
        <v>14.35</v>
      </c>
      <c r="G266" s="3">
        <v>13.6</v>
      </c>
      <c r="H266" s="3">
        <v>89.07</v>
      </c>
    </row>
    <row r="267" spans="1:8" x14ac:dyDescent="0.2">
      <c r="A267" s="2">
        <v>42474</v>
      </c>
      <c r="B267" s="3">
        <v>5911.25</v>
      </c>
      <c r="C267" s="3">
        <v>5853.33</v>
      </c>
      <c r="D267" s="3">
        <v>-57.920000000000073</v>
      </c>
      <c r="E267" s="3">
        <v>34.450000000000003</v>
      </c>
      <c r="F267" s="3">
        <v>14.3</v>
      </c>
      <c r="G267" s="3">
        <v>13.55</v>
      </c>
      <c r="H267" s="3">
        <v>88.82</v>
      </c>
    </row>
    <row r="268" spans="1:8" x14ac:dyDescent="0.2">
      <c r="A268" s="2">
        <v>42475</v>
      </c>
      <c r="B268" s="3">
        <v>5905.53</v>
      </c>
      <c r="C268" s="3">
        <v>5770</v>
      </c>
      <c r="D268" s="3">
        <v>-135.52999999999975</v>
      </c>
      <c r="E268" s="3">
        <v>33.75</v>
      </c>
      <c r="F268" s="3">
        <v>13.4</v>
      </c>
      <c r="G268" s="3">
        <v>13.5</v>
      </c>
      <c r="H268" s="3">
        <v>88.37</v>
      </c>
    </row>
    <row r="269" spans="1:8" x14ac:dyDescent="0.2">
      <c r="A269" s="2">
        <v>42478</v>
      </c>
      <c r="B269" s="3">
        <v>5981.07</v>
      </c>
      <c r="C269" s="3">
        <v>5711.67</v>
      </c>
      <c r="D269" s="3">
        <v>-269.39999999999964</v>
      </c>
      <c r="E269" s="3">
        <v>33.75</v>
      </c>
      <c r="F269" s="3">
        <v>13.35</v>
      </c>
      <c r="G269" s="3">
        <v>14.4</v>
      </c>
      <c r="H269" s="3">
        <v>88.77</v>
      </c>
    </row>
    <row r="270" spans="1:8" x14ac:dyDescent="0.2">
      <c r="A270" s="2">
        <v>42479</v>
      </c>
      <c r="B270" s="3">
        <v>5981.98</v>
      </c>
      <c r="C270" s="3">
        <v>5721.67</v>
      </c>
      <c r="D270" s="3">
        <v>-260.30999999999949</v>
      </c>
      <c r="E270" s="3">
        <v>33.6</v>
      </c>
      <c r="F270" s="3">
        <v>13.35</v>
      </c>
      <c r="G270" s="3">
        <v>14.35</v>
      </c>
      <c r="H270" s="3">
        <v>88.43</v>
      </c>
    </row>
    <row r="271" spans="1:8" x14ac:dyDescent="0.2">
      <c r="A271" s="2">
        <v>42480</v>
      </c>
      <c r="B271" s="3">
        <v>6000.28</v>
      </c>
      <c r="C271" s="3">
        <v>5706.67</v>
      </c>
      <c r="D271" s="3">
        <v>-293.60999999999967</v>
      </c>
      <c r="E271" s="3">
        <v>33.549999999999997</v>
      </c>
      <c r="F271" s="3">
        <v>13.25</v>
      </c>
      <c r="G271" s="3">
        <v>14.3</v>
      </c>
      <c r="H271" s="3">
        <v>88.26</v>
      </c>
    </row>
    <row r="272" spans="1:8" x14ac:dyDescent="0.2">
      <c r="A272" s="2">
        <v>42481</v>
      </c>
      <c r="B272" s="3">
        <v>6001.13</v>
      </c>
      <c r="C272" s="3">
        <v>5746.67</v>
      </c>
      <c r="D272" s="3">
        <v>-254.46000000000004</v>
      </c>
      <c r="E272" s="3">
        <v>33.5</v>
      </c>
      <c r="F272" s="3">
        <v>13.25</v>
      </c>
      <c r="G272" s="3">
        <v>14.25</v>
      </c>
      <c r="H272" s="3">
        <v>87.88</v>
      </c>
    </row>
    <row r="273" spans="1:8" x14ac:dyDescent="0.2">
      <c r="A273" s="2">
        <v>42482</v>
      </c>
      <c r="B273" s="3">
        <v>5994.17</v>
      </c>
      <c r="C273" s="3">
        <v>5721.67</v>
      </c>
      <c r="D273" s="3">
        <v>-272.5</v>
      </c>
      <c r="E273" s="3">
        <v>31.15</v>
      </c>
      <c r="F273" s="3">
        <v>12.25</v>
      </c>
      <c r="G273" s="3">
        <v>14.2</v>
      </c>
      <c r="H273" s="3">
        <v>85.02</v>
      </c>
    </row>
    <row r="274" spans="1:8" x14ac:dyDescent="0.2">
      <c r="A274" s="2">
        <v>42485</v>
      </c>
      <c r="B274" s="3">
        <v>5953.96</v>
      </c>
      <c r="C274" s="3">
        <v>5805</v>
      </c>
      <c r="D274" s="3">
        <v>-148.96000000000004</v>
      </c>
      <c r="E274" s="3">
        <v>31.1</v>
      </c>
      <c r="F274" s="3">
        <v>12.2</v>
      </c>
      <c r="G274" s="3">
        <v>14.1</v>
      </c>
      <c r="H274" s="3">
        <v>82.37</v>
      </c>
    </row>
    <row r="275" spans="1:8" x14ac:dyDescent="0.2">
      <c r="A275" s="2">
        <v>42486</v>
      </c>
      <c r="B275" s="3">
        <v>5983.78</v>
      </c>
      <c r="C275" s="3">
        <v>5763.33</v>
      </c>
      <c r="D275" s="3">
        <v>-220.44999999999982</v>
      </c>
      <c r="E275" s="3">
        <v>31.05</v>
      </c>
      <c r="F275" s="3">
        <v>12.15</v>
      </c>
      <c r="G275" s="3">
        <v>14.05</v>
      </c>
      <c r="H275" s="3">
        <v>82.75</v>
      </c>
    </row>
    <row r="276" spans="1:8" x14ac:dyDescent="0.2">
      <c r="A276" s="2">
        <v>42487</v>
      </c>
      <c r="B276" s="3">
        <v>6001.75</v>
      </c>
      <c r="C276" s="3">
        <v>5898.33</v>
      </c>
      <c r="D276" s="3">
        <v>-103.42000000000007</v>
      </c>
      <c r="E276" s="3">
        <v>31</v>
      </c>
      <c r="F276" s="3">
        <v>12.1</v>
      </c>
      <c r="G276" s="3">
        <v>14</v>
      </c>
      <c r="H276" s="3">
        <v>82.52</v>
      </c>
    </row>
    <row r="277" spans="1:8" x14ac:dyDescent="0.2">
      <c r="A277" s="2">
        <v>42488</v>
      </c>
      <c r="B277" s="3">
        <v>5888.14</v>
      </c>
      <c r="C277" s="3">
        <v>5831.67</v>
      </c>
      <c r="D277" s="3">
        <v>-56.470000000000255</v>
      </c>
      <c r="E277" s="3">
        <v>30.95</v>
      </c>
      <c r="F277" s="3">
        <v>12.05</v>
      </c>
      <c r="G277" s="3">
        <v>13.95</v>
      </c>
      <c r="H277" s="3">
        <v>82.35</v>
      </c>
    </row>
    <row r="278" spans="1:8" x14ac:dyDescent="0.2">
      <c r="A278" s="2">
        <v>42489</v>
      </c>
      <c r="B278" s="3">
        <v>5910.78</v>
      </c>
      <c r="C278" s="3">
        <v>5711.67</v>
      </c>
      <c r="D278" s="3">
        <v>-199.10999999999967</v>
      </c>
      <c r="E278" s="3">
        <v>30.9</v>
      </c>
      <c r="F278" s="3">
        <v>11.3</v>
      </c>
      <c r="G278" s="3">
        <v>13.9</v>
      </c>
      <c r="H278" s="3">
        <v>72.099999999999994</v>
      </c>
    </row>
    <row r="279" spans="1:8" x14ac:dyDescent="0.2">
      <c r="A279" s="2">
        <v>42493</v>
      </c>
      <c r="B279" s="3">
        <v>5814.76</v>
      </c>
      <c r="C279" s="3">
        <v>5681.67</v>
      </c>
      <c r="D279" s="3">
        <v>-133.09000000000015</v>
      </c>
      <c r="E279" s="3">
        <v>26.1</v>
      </c>
      <c r="F279" s="3">
        <v>11.25</v>
      </c>
      <c r="G279" s="3">
        <v>12.9</v>
      </c>
      <c r="H279" s="3">
        <v>71.95</v>
      </c>
    </row>
    <row r="280" spans="1:8" x14ac:dyDescent="0.2">
      <c r="A280" s="2">
        <v>42494</v>
      </c>
      <c r="B280" s="3">
        <v>5796.24</v>
      </c>
      <c r="C280" s="3">
        <v>5686.67</v>
      </c>
      <c r="D280" s="3">
        <v>-109.56999999999971</v>
      </c>
      <c r="E280" s="3">
        <v>26</v>
      </c>
      <c r="F280" s="3">
        <v>11.2</v>
      </c>
      <c r="G280" s="3">
        <v>12.9</v>
      </c>
      <c r="H280" s="3">
        <v>71.680000000000007</v>
      </c>
    </row>
    <row r="281" spans="1:8" x14ac:dyDescent="0.2">
      <c r="A281" s="2">
        <v>42495</v>
      </c>
      <c r="B281" s="3">
        <v>5754.66</v>
      </c>
      <c r="C281" s="3">
        <v>5765</v>
      </c>
      <c r="D281" s="3">
        <v>10.340000000000146</v>
      </c>
      <c r="E281" s="3">
        <v>25.95</v>
      </c>
      <c r="F281" s="3">
        <v>11.15</v>
      </c>
      <c r="G281" s="3">
        <v>12.85</v>
      </c>
      <c r="H281" s="3">
        <v>71.48</v>
      </c>
    </row>
    <row r="282" spans="1:8" x14ac:dyDescent="0.2">
      <c r="A282" s="2">
        <v>42496</v>
      </c>
      <c r="B282" s="3">
        <v>5817.12</v>
      </c>
      <c r="C282" s="3">
        <v>5756.67</v>
      </c>
      <c r="D282" s="3">
        <v>-60.449999999999818</v>
      </c>
      <c r="E282" s="3">
        <v>25.95</v>
      </c>
      <c r="F282" s="3">
        <v>9.5</v>
      </c>
      <c r="G282" s="3">
        <v>12.75</v>
      </c>
      <c r="H282" s="3">
        <v>69.16</v>
      </c>
    </row>
    <row r="283" spans="1:8" x14ac:dyDescent="0.2">
      <c r="A283" s="2">
        <v>42499</v>
      </c>
      <c r="B283" s="3">
        <v>5821.22</v>
      </c>
      <c r="C283" s="3">
        <v>5666.67</v>
      </c>
      <c r="D283" s="3">
        <v>-154.55000000000018</v>
      </c>
      <c r="E283" s="3">
        <v>24</v>
      </c>
      <c r="F283" s="3">
        <v>9.4499999999999993</v>
      </c>
      <c r="G283" s="3">
        <v>11.5</v>
      </c>
      <c r="H283" s="3">
        <v>67.11</v>
      </c>
    </row>
    <row r="284" spans="1:8" x14ac:dyDescent="0.2">
      <c r="A284" s="2">
        <v>42500</v>
      </c>
      <c r="B284" s="3">
        <v>5861.62</v>
      </c>
      <c r="C284" s="3">
        <v>5558.33</v>
      </c>
      <c r="D284" s="3">
        <v>-303.28999999999996</v>
      </c>
      <c r="E284" s="3">
        <v>23.8</v>
      </c>
      <c r="F284" s="3">
        <v>9.4</v>
      </c>
      <c r="G284" s="3">
        <v>11.5</v>
      </c>
      <c r="H284" s="3">
        <v>66.86</v>
      </c>
    </row>
    <row r="285" spans="1:8" x14ac:dyDescent="0.2">
      <c r="A285" s="2">
        <v>42501</v>
      </c>
      <c r="B285" s="3">
        <v>5694.09</v>
      </c>
      <c r="C285" s="3">
        <v>5586.67</v>
      </c>
      <c r="D285" s="3">
        <v>-107.42000000000007</v>
      </c>
      <c r="E285" s="3">
        <v>23.8</v>
      </c>
      <c r="F285" s="3">
        <v>9.35</v>
      </c>
      <c r="G285" s="3">
        <v>11.45</v>
      </c>
      <c r="H285" s="3">
        <v>66.680000000000007</v>
      </c>
    </row>
    <row r="286" spans="1:8" x14ac:dyDescent="0.2">
      <c r="A286" s="2">
        <v>42502</v>
      </c>
      <c r="B286" s="3">
        <v>5874</v>
      </c>
      <c r="C286" s="3">
        <v>5586.67</v>
      </c>
      <c r="D286" s="3">
        <v>-287.32999999999993</v>
      </c>
      <c r="E286" s="3">
        <v>23.7</v>
      </c>
      <c r="F286" s="3">
        <v>9.3000000000000007</v>
      </c>
      <c r="G286" s="3">
        <v>11.45</v>
      </c>
      <c r="H286" s="3">
        <v>66.3</v>
      </c>
    </row>
    <row r="287" spans="1:8" x14ac:dyDescent="0.2">
      <c r="A287" s="2">
        <v>42503</v>
      </c>
      <c r="B287" s="3">
        <v>5879.89</v>
      </c>
      <c r="C287" s="3">
        <v>5666.67</v>
      </c>
      <c r="D287" s="3">
        <v>-213.22000000000025</v>
      </c>
      <c r="E287" s="3">
        <v>20.75</v>
      </c>
      <c r="F287" s="3">
        <v>5.9</v>
      </c>
      <c r="G287" s="3">
        <v>11.4</v>
      </c>
      <c r="H287" s="3">
        <v>63.85</v>
      </c>
    </row>
    <row r="288" spans="1:8" x14ac:dyDescent="0.2">
      <c r="A288" s="2">
        <v>42506</v>
      </c>
      <c r="B288" s="3">
        <v>5815.2</v>
      </c>
      <c r="C288" s="3">
        <v>5678.33</v>
      </c>
      <c r="D288" s="3">
        <v>-136.86999999999989</v>
      </c>
      <c r="E288" s="3">
        <v>20.75</v>
      </c>
      <c r="F288" s="3">
        <v>8.9</v>
      </c>
      <c r="G288" s="3">
        <v>10.8</v>
      </c>
      <c r="H288" s="3">
        <v>63.35</v>
      </c>
    </row>
    <row r="289" spans="1:8" x14ac:dyDescent="0.2">
      <c r="A289" s="2">
        <v>42507</v>
      </c>
      <c r="B289" s="3">
        <v>5871.95</v>
      </c>
      <c r="C289" s="3">
        <v>5711.67</v>
      </c>
      <c r="D289" s="3">
        <v>-160.27999999999975</v>
      </c>
      <c r="E289" s="3">
        <v>20.75</v>
      </c>
      <c r="F289" s="3">
        <v>8.85</v>
      </c>
      <c r="G289" s="3">
        <v>10.75</v>
      </c>
      <c r="H289" s="3">
        <v>63.15</v>
      </c>
    </row>
    <row r="290" spans="1:8" x14ac:dyDescent="0.2">
      <c r="A290" s="2">
        <v>42508</v>
      </c>
      <c r="B290" s="3">
        <v>5870.67</v>
      </c>
      <c r="C290" s="3">
        <v>5711.67</v>
      </c>
      <c r="D290" s="3">
        <v>-159</v>
      </c>
      <c r="E290" s="3">
        <v>20.6</v>
      </c>
      <c r="F290" s="3">
        <v>8.8000000000000007</v>
      </c>
      <c r="G290" s="3">
        <v>10.7</v>
      </c>
      <c r="H290" s="3">
        <v>62.83</v>
      </c>
    </row>
    <row r="291" spans="1:8" x14ac:dyDescent="0.2">
      <c r="A291" s="2">
        <v>42509</v>
      </c>
      <c r="B291" s="3">
        <v>5860.13</v>
      </c>
      <c r="C291" s="3">
        <v>5731.67</v>
      </c>
      <c r="D291" s="3">
        <v>-128.46000000000004</v>
      </c>
      <c r="E291" s="3">
        <v>20.3</v>
      </c>
      <c r="F291" s="3">
        <v>8.75</v>
      </c>
      <c r="G291" s="3">
        <v>10.7</v>
      </c>
      <c r="H291" s="3">
        <v>62.68</v>
      </c>
    </row>
    <row r="292" spans="1:8" x14ac:dyDescent="0.2">
      <c r="A292" s="2">
        <v>42510</v>
      </c>
      <c r="B292" s="3">
        <v>5860.13</v>
      </c>
      <c r="C292" s="3">
        <v>5731.67</v>
      </c>
      <c r="D292" s="3">
        <v>-128.46000000000004</v>
      </c>
      <c r="E292" s="3">
        <v>18.399999999999999</v>
      </c>
      <c r="F292" s="3">
        <v>8.3800000000000008</v>
      </c>
      <c r="G292" s="3">
        <v>10.7</v>
      </c>
      <c r="H292" s="3">
        <v>60.2</v>
      </c>
    </row>
    <row r="293" spans="1:8" x14ac:dyDescent="0.2">
      <c r="A293" s="2">
        <v>42513</v>
      </c>
      <c r="B293" s="3">
        <v>5819.7</v>
      </c>
      <c r="C293" s="3">
        <v>5793.33</v>
      </c>
      <c r="D293" s="3">
        <v>-26.369999999999891</v>
      </c>
      <c r="E293" s="3">
        <v>18.399999999999999</v>
      </c>
      <c r="F293" s="3">
        <v>8.3000000000000007</v>
      </c>
      <c r="G293" s="3">
        <v>9</v>
      </c>
      <c r="H293" s="3">
        <v>57.8</v>
      </c>
    </row>
    <row r="294" spans="1:8" x14ac:dyDescent="0.2">
      <c r="A294" s="2">
        <v>42514</v>
      </c>
      <c r="B294" s="3">
        <v>5666.67</v>
      </c>
      <c r="C294" s="3">
        <v>5818.33</v>
      </c>
      <c r="D294" s="3">
        <v>151.65999999999985</v>
      </c>
      <c r="E294" s="3">
        <v>18.350000000000001</v>
      </c>
      <c r="F294" s="3">
        <v>8.25</v>
      </c>
      <c r="G294" s="3">
        <v>8.9499999999999993</v>
      </c>
      <c r="H294" s="3">
        <v>57.5</v>
      </c>
    </row>
    <row r="295" spans="1:8" x14ac:dyDescent="0.2">
      <c r="A295" s="2">
        <v>42515</v>
      </c>
      <c r="B295" s="3">
        <v>5613.91</v>
      </c>
      <c r="C295" s="3">
        <v>5826.67</v>
      </c>
      <c r="D295" s="3">
        <v>212.76000000000022</v>
      </c>
      <c r="E295" s="3">
        <v>18.3</v>
      </c>
      <c r="F295" s="3">
        <v>8.1999999999999993</v>
      </c>
      <c r="G295" s="3">
        <v>8.9</v>
      </c>
      <c r="H295" s="3">
        <v>57.2</v>
      </c>
    </row>
    <row r="296" spans="1:8" x14ac:dyDescent="0.2">
      <c r="A296" s="2">
        <v>42516</v>
      </c>
      <c r="B296" s="3">
        <v>5579.64</v>
      </c>
      <c r="C296" s="3">
        <v>5818.33</v>
      </c>
      <c r="D296" s="3">
        <v>238.6899999999996</v>
      </c>
      <c r="E296" s="3">
        <v>18.25</v>
      </c>
      <c r="F296" s="3">
        <v>8.15</v>
      </c>
      <c r="G296" s="3">
        <v>8.85</v>
      </c>
      <c r="H296" s="3">
        <v>57.03</v>
      </c>
    </row>
    <row r="297" spans="1:8" x14ac:dyDescent="0.2">
      <c r="A297" s="2">
        <v>42517</v>
      </c>
      <c r="B297" s="3">
        <v>5602.68</v>
      </c>
      <c r="C297" s="3">
        <v>5803.33</v>
      </c>
      <c r="D297" s="3">
        <v>200.64999999999964</v>
      </c>
      <c r="E297" s="3">
        <v>16.5</v>
      </c>
      <c r="F297" s="3">
        <v>7.9</v>
      </c>
      <c r="G297" s="3">
        <v>8.85</v>
      </c>
      <c r="H297" s="3">
        <v>55.43</v>
      </c>
    </row>
    <row r="298" spans="1:8" x14ac:dyDescent="0.2">
      <c r="A298" s="2">
        <v>42520</v>
      </c>
      <c r="B298" s="3">
        <f>(B297+B299)/2</f>
        <v>5567.08</v>
      </c>
      <c r="C298" s="3">
        <f t="shared" ref="C298:D298" si="9">(C297+C299)/2</f>
        <v>5755.83</v>
      </c>
      <c r="D298" s="3">
        <f t="shared" si="9"/>
        <v>188.75</v>
      </c>
      <c r="E298" s="3">
        <v>16.5</v>
      </c>
      <c r="F298" s="3">
        <v>7.85</v>
      </c>
      <c r="G298" s="3">
        <v>7.45</v>
      </c>
      <c r="H298" s="3">
        <v>53.18</v>
      </c>
    </row>
    <row r="299" spans="1:8" x14ac:dyDescent="0.2">
      <c r="A299" s="2">
        <v>42521</v>
      </c>
      <c r="B299" s="3">
        <v>5531.48</v>
      </c>
      <c r="C299" s="3">
        <v>5708.33</v>
      </c>
      <c r="D299" s="3">
        <v>176.85000000000036</v>
      </c>
      <c r="E299" s="3">
        <v>16.5</v>
      </c>
      <c r="F299" s="3">
        <v>7.85</v>
      </c>
      <c r="G299" s="3">
        <v>7.4</v>
      </c>
      <c r="H299" s="3">
        <v>52.9</v>
      </c>
    </row>
    <row r="300" spans="1:8" x14ac:dyDescent="0.2">
      <c r="A300" s="2">
        <v>42522</v>
      </c>
      <c r="B300" s="3">
        <v>5521.27</v>
      </c>
      <c r="C300" s="3">
        <v>5621.67</v>
      </c>
      <c r="D300" s="3">
        <v>100.39999999999964</v>
      </c>
      <c r="E300" s="3">
        <v>16.399999999999999</v>
      </c>
      <c r="F300" s="3">
        <v>7.8</v>
      </c>
      <c r="G300" s="3">
        <v>7.35</v>
      </c>
      <c r="H300" s="3">
        <v>52.45</v>
      </c>
    </row>
    <row r="301" spans="1:8" x14ac:dyDescent="0.2">
      <c r="A301" s="2">
        <v>42523</v>
      </c>
      <c r="B301" s="3">
        <v>5509.75</v>
      </c>
      <c r="C301" s="3">
        <v>5555</v>
      </c>
      <c r="D301" s="3">
        <v>45.25</v>
      </c>
      <c r="E301" s="3">
        <v>16.350000000000001</v>
      </c>
      <c r="F301" s="3">
        <v>7.75</v>
      </c>
      <c r="G301" s="3">
        <v>7.3</v>
      </c>
      <c r="H301" s="3">
        <v>52.18</v>
      </c>
    </row>
    <row r="302" spans="1:8" x14ac:dyDescent="0.2">
      <c r="A302" s="2">
        <v>42524</v>
      </c>
      <c r="B302" s="3">
        <v>5508.93</v>
      </c>
      <c r="C302" s="3">
        <v>5496.67</v>
      </c>
      <c r="D302" s="3">
        <v>-12.260000000000218</v>
      </c>
      <c r="E302" s="3">
        <v>14.2</v>
      </c>
      <c r="F302" s="3">
        <v>8.1</v>
      </c>
      <c r="G302" s="3">
        <v>7.25</v>
      </c>
      <c r="H302" s="3">
        <v>50.55</v>
      </c>
    </row>
    <row r="303" spans="1:8" x14ac:dyDescent="0.2">
      <c r="A303" s="2">
        <v>42527</v>
      </c>
      <c r="B303" s="3">
        <v>5501.92</v>
      </c>
      <c r="C303" s="3">
        <v>5558.33</v>
      </c>
      <c r="D303" s="3">
        <v>56.409999999999854</v>
      </c>
      <c r="E303" s="3">
        <v>14.15</v>
      </c>
      <c r="F303" s="3">
        <v>8.0500000000000007</v>
      </c>
      <c r="G303" s="3">
        <v>6.4</v>
      </c>
      <c r="H303" s="3">
        <v>50.05</v>
      </c>
    </row>
    <row r="304" spans="1:8" x14ac:dyDescent="0.2">
      <c r="A304" s="2">
        <v>42528</v>
      </c>
      <c r="B304" s="3">
        <v>5528.87</v>
      </c>
      <c r="C304" s="3">
        <v>5583.33</v>
      </c>
      <c r="D304" s="3">
        <v>54.460000000000036</v>
      </c>
      <c r="E304" s="3">
        <v>14.1</v>
      </c>
      <c r="F304" s="3">
        <v>8.0500000000000007</v>
      </c>
      <c r="G304" s="3">
        <v>6.35</v>
      </c>
      <c r="H304" s="3">
        <v>50.25</v>
      </c>
    </row>
    <row r="305" spans="1:8" x14ac:dyDescent="0.2">
      <c r="A305" s="2">
        <v>42529</v>
      </c>
      <c r="B305" s="3">
        <v>5505.96</v>
      </c>
      <c r="C305" s="3">
        <v>5563.33</v>
      </c>
      <c r="D305" s="3">
        <v>57.369999999999891</v>
      </c>
      <c r="E305" s="3">
        <v>14</v>
      </c>
      <c r="F305" s="3">
        <v>8</v>
      </c>
      <c r="G305" s="3">
        <v>6.2</v>
      </c>
      <c r="H305" s="3">
        <v>49.5</v>
      </c>
    </row>
    <row r="306" spans="1:8" x14ac:dyDescent="0.2">
      <c r="A306" s="2">
        <v>42534</v>
      </c>
      <c r="B306" s="3">
        <v>5476.58</v>
      </c>
      <c r="C306" s="3">
        <v>5563.33</v>
      </c>
      <c r="D306" s="3">
        <v>86.75</v>
      </c>
      <c r="E306" s="3">
        <v>13.7</v>
      </c>
      <c r="F306" s="3">
        <v>7.25</v>
      </c>
      <c r="G306" s="3">
        <v>6.75</v>
      </c>
      <c r="H306" s="3">
        <v>47.1</v>
      </c>
    </row>
    <row r="307" spans="1:8" x14ac:dyDescent="0.2">
      <c r="A307" s="2">
        <v>42535</v>
      </c>
      <c r="B307" s="3">
        <v>5506.69</v>
      </c>
      <c r="C307" s="3">
        <v>5563.33</v>
      </c>
      <c r="D307" s="3">
        <v>56.640000000000327</v>
      </c>
      <c r="E307" s="3">
        <v>13.6</v>
      </c>
      <c r="F307" s="3">
        <v>7.2</v>
      </c>
      <c r="G307" s="3">
        <v>5.7</v>
      </c>
      <c r="H307" s="3">
        <v>46.75</v>
      </c>
    </row>
    <row r="308" spans="1:8" x14ac:dyDescent="0.2">
      <c r="A308" s="2">
        <v>42536</v>
      </c>
      <c r="B308" s="3">
        <v>5536.63</v>
      </c>
      <c r="C308" s="3">
        <v>5563.33</v>
      </c>
      <c r="D308" s="3">
        <v>26.699999999999818</v>
      </c>
      <c r="E308" s="3">
        <v>13.5</v>
      </c>
      <c r="F308" s="3">
        <v>7.15</v>
      </c>
      <c r="G308" s="3">
        <v>5.65</v>
      </c>
      <c r="H308" s="3">
        <v>46.4</v>
      </c>
    </row>
    <row r="309" spans="1:8" x14ac:dyDescent="0.2">
      <c r="A309" s="2">
        <v>42537</v>
      </c>
      <c r="B309" s="3">
        <v>5616.31</v>
      </c>
      <c r="C309" s="3">
        <v>5613.33</v>
      </c>
      <c r="D309" s="3">
        <v>-2.9800000000004729</v>
      </c>
      <c r="E309" s="3">
        <v>13.2</v>
      </c>
      <c r="F309" s="3">
        <v>7.1</v>
      </c>
      <c r="G309" s="3">
        <v>5.6</v>
      </c>
      <c r="H309" s="3">
        <v>45.85</v>
      </c>
    </row>
    <row r="310" spans="1:8" x14ac:dyDescent="0.2">
      <c r="A310" s="2">
        <v>42538</v>
      </c>
      <c r="B310" s="3">
        <v>5634.79</v>
      </c>
      <c r="C310" s="3">
        <v>5605</v>
      </c>
      <c r="D310" s="3">
        <v>-29.789999999999964</v>
      </c>
      <c r="E310" s="3">
        <v>9.83</v>
      </c>
      <c r="F310" s="3">
        <v>8.65</v>
      </c>
      <c r="G310" s="3">
        <v>5.55</v>
      </c>
      <c r="H310" s="3">
        <v>43.7</v>
      </c>
    </row>
    <row r="311" spans="1:8" x14ac:dyDescent="0.2">
      <c r="A311" s="2">
        <v>42541</v>
      </c>
      <c r="B311" s="3">
        <v>5645.57</v>
      </c>
      <c r="C311" s="3">
        <v>5605</v>
      </c>
      <c r="D311" s="3">
        <v>-40.569999999999709</v>
      </c>
      <c r="E311" s="3">
        <v>11.01</v>
      </c>
      <c r="F311" s="3">
        <v>8.6</v>
      </c>
      <c r="G311" s="3">
        <v>4.3</v>
      </c>
      <c r="H311" s="3">
        <v>41.58</v>
      </c>
    </row>
    <row r="312" spans="1:8" x14ac:dyDescent="0.2">
      <c r="A312" s="2">
        <v>42542</v>
      </c>
      <c r="B312" s="3">
        <v>5636.45</v>
      </c>
      <c r="C312" s="3">
        <v>5666.67</v>
      </c>
      <c r="D312" s="3">
        <v>30.220000000000255</v>
      </c>
      <c r="E312" s="3">
        <v>11</v>
      </c>
      <c r="F312" s="3">
        <v>8.5500000000000007</v>
      </c>
      <c r="G312" s="3">
        <v>4.25</v>
      </c>
      <c r="H312" s="3">
        <v>41.23</v>
      </c>
    </row>
    <row r="313" spans="1:8" x14ac:dyDescent="0.2">
      <c r="A313" s="2">
        <v>42543</v>
      </c>
      <c r="B313" s="3">
        <v>5355.04</v>
      </c>
      <c r="C313" s="3">
        <v>5758.33</v>
      </c>
      <c r="D313" s="3">
        <v>403.28999999999996</v>
      </c>
      <c r="E313" s="3">
        <v>10.9</v>
      </c>
      <c r="F313" s="3">
        <v>8.5</v>
      </c>
      <c r="G313" s="3">
        <v>4.2</v>
      </c>
      <c r="H313" s="3">
        <v>40.96</v>
      </c>
    </row>
    <row r="314" spans="1:8" x14ac:dyDescent="0.2">
      <c r="A314" s="2">
        <v>42544</v>
      </c>
      <c r="B314" s="3">
        <v>5399.71</v>
      </c>
      <c r="C314" s="3">
        <v>5658.33</v>
      </c>
      <c r="D314" s="3">
        <v>258.61999999999989</v>
      </c>
      <c r="E314" s="3">
        <v>10.8</v>
      </c>
      <c r="F314" s="3">
        <v>8.4499999999999993</v>
      </c>
      <c r="G314" s="3">
        <v>4.1500000000000004</v>
      </c>
      <c r="H314" s="3">
        <v>40.68</v>
      </c>
    </row>
    <row r="315" spans="1:8" x14ac:dyDescent="0.2">
      <c r="A315" s="2">
        <v>42545</v>
      </c>
      <c r="B315" s="3">
        <v>5374.61</v>
      </c>
      <c r="C315" s="3">
        <v>5521.67</v>
      </c>
      <c r="D315" s="3">
        <v>147.0600000000004</v>
      </c>
      <c r="E315" s="3">
        <v>6.65</v>
      </c>
      <c r="F315" s="3">
        <v>9.65</v>
      </c>
      <c r="G315" s="3">
        <v>4.0999999999999996</v>
      </c>
      <c r="H315" s="3">
        <v>38.630000000000003</v>
      </c>
    </row>
    <row r="316" spans="1:8" x14ac:dyDescent="0.2">
      <c r="A316" s="2">
        <v>42548</v>
      </c>
      <c r="B316" s="3">
        <v>5346.79</v>
      </c>
      <c r="C316" s="3">
        <v>5516.67</v>
      </c>
      <c r="D316" s="3">
        <v>169.88000000000011</v>
      </c>
      <c r="E316" s="3">
        <v>6.6</v>
      </c>
      <c r="F316" s="3">
        <v>9.6</v>
      </c>
      <c r="G316" s="3">
        <v>3.9</v>
      </c>
      <c r="H316" s="3">
        <v>38.25</v>
      </c>
    </row>
    <row r="317" spans="1:8" x14ac:dyDescent="0.2">
      <c r="A317" s="2">
        <v>42549</v>
      </c>
      <c r="B317" s="3">
        <v>5349.31</v>
      </c>
      <c r="C317" s="3">
        <v>5416.67</v>
      </c>
      <c r="D317" s="3">
        <v>67.359999999999673</v>
      </c>
      <c r="E317" s="3">
        <v>6.5</v>
      </c>
      <c r="F317" s="3">
        <v>9.5500000000000007</v>
      </c>
      <c r="G317" s="3">
        <v>3.85</v>
      </c>
      <c r="H317" s="3">
        <v>37.82</v>
      </c>
    </row>
    <row r="318" spans="1:8" x14ac:dyDescent="0.2">
      <c r="A318" s="2">
        <v>42550</v>
      </c>
      <c r="B318" s="3">
        <v>5411.81</v>
      </c>
      <c r="C318" s="3">
        <v>5433.33</v>
      </c>
      <c r="D318" s="3">
        <v>21.519999999999527</v>
      </c>
      <c r="E318" s="3">
        <v>6.4</v>
      </c>
      <c r="F318" s="3">
        <v>9.5</v>
      </c>
      <c r="G318" s="3">
        <v>3.8</v>
      </c>
      <c r="H318" s="3">
        <v>37.549999999999997</v>
      </c>
    </row>
    <row r="319" spans="1:8" x14ac:dyDescent="0.2">
      <c r="A319" s="2">
        <v>42551</v>
      </c>
      <c r="B319" s="3">
        <v>5407.63</v>
      </c>
      <c r="C319" s="3">
        <v>5461.67</v>
      </c>
      <c r="D319" s="3">
        <v>54.039999999999964</v>
      </c>
      <c r="E319" s="3">
        <v>6.3</v>
      </c>
      <c r="F319" s="3">
        <v>9.4</v>
      </c>
      <c r="G319" s="3">
        <v>3.75</v>
      </c>
      <c r="H319" s="3">
        <v>37.25</v>
      </c>
    </row>
    <row r="320" spans="1:8" x14ac:dyDescent="0.2">
      <c r="A320" s="2">
        <v>42552</v>
      </c>
      <c r="B320" s="3">
        <v>5401.53</v>
      </c>
      <c r="C320" s="3">
        <v>5493.33</v>
      </c>
      <c r="D320" s="3">
        <v>91.800000000000182</v>
      </c>
      <c r="E320" s="3">
        <v>6.4</v>
      </c>
      <c r="F320" s="3">
        <v>8.65</v>
      </c>
      <c r="G320" s="3">
        <v>3.7</v>
      </c>
      <c r="H320" s="3">
        <v>35.770000000000003</v>
      </c>
    </row>
    <row r="321" spans="1:8" x14ac:dyDescent="0.2">
      <c r="A321" s="2">
        <v>42555</v>
      </c>
      <c r="B321" s="3">
        <v>5448.95</v>
      </c>
      <c r="C321" s="3">
        <v>5498.33</v>
      </c>
      <c r="D321" s="3">
        <v>49.380000000000109</v>
      </c>
      <c r="E321" s="3">
        <v>6.4</v>
      </c>
      <c r="F321" s="3">
        <v>8.6</v>
      </c>
      <c r="G321" s="3">
        <v>4.25</v>
      </c>
      <c r="H321" s="3">
        <v>34.950000000000003</v>
      </c>
    </row>
    <row r="322" spans="1:8" x14ac:dyDescent="0.2">
      <c r="A322" s="2">
        <v>42556</v>
      </c>
      <c r="B322" s="3">
        <v>5488.85</v>
      </c>
      <c r="C322" s="3">
        <v>5550</v>
      </c>
      <c r="D322" s="3">
        <v>61.149999999999636</v>
      </c>
      <c r="E322" s="3">
        <v>6.35</v>
      </c>
      <c r="F322" s="3">
        <v>8.5</v>
      </c>
      <c r="G322" s="3">
        <v>4.2</v>
      </c>
      <c r="H322" s="3">
        <v>34.549999999999997</v>
      </c>
    </row>
    <row r="323" spans="1:8" x14ac:dyDescent="0.2">
      <c r="A323" s="2">
        <v>42557</v>
      </c>
      <c r="B323" s="3">
        <v>5478.84</v>
      </c>
      <c r="C323" s="3">
        <v>5680</v>
      </c>
      <c r="D323" s="3">
        <v>201.15999999999985</v>
      </c>
      <c r="E323" s="3">
        <v>6.3</v>
      </c>
      <c r="F323" s="3">
        <v>8.4499999999999993</v>
      </c>
      <c r="G323" s="3">
        <v>4.1500000000000004</v>
      </c>
      <c r="H323" s="3">
        <v>34.22</v>
      </c>
    </row>
    <row r="324" spans="1:8" x14ac:dyDescent="0.2">
      <c r="A324" s="2">
        <v>42558</v>
      </c>
      <c r="B324" s="3">
        <v>5430.23</v>
      </c>
      <c r="C324" s="3">
        <v>5680</v>
      </c>
      <c r="D324" s="3">
        <v>249.77000000000044</v>
      </c>
      <c r="E324" s="3">
        <v>6.2</v>
      </c>
      <c r="F324" s="3">
        <v>8.3000000000000007</v>
      </c>
      <c r="G324" s="3">
        <v>4.0999999999999996</v>
      </c>
      <c r="H324" s="3">
        <v>33.72</v>
      </c>
    </row>
    <row r="325" spans="1:8" x14ac:dyDescent="0.2">
      <c r="A325" s="2">
        <v>42559</v>
      </c>
      <c r="B325" s="3">
        <v>5402.27</v>
      </c>
      <c r="C325" s="3">
        <v>5663.33</v>
      </c>
      <c r="D325" s="3">
        <v>261.05999999999949</v>
      </c>
      <c r="E325" s="3">
        <v>4.8499999999999996</v>
      </c>
      <c r="F325" s="3">
        <v>8.5500000000000007</v>
      </c>
      <c r="G325" s="3">
        <v>3.9</v>
      </c>
      <c r="H325" s="3">
        <v>30.92</v>
      </c>
    </row>
    <row r="326" spans="1:8" x14ac:dyDescent="0.2">
      <c r="A326" s="2">
        <v>42562</v>
      </c>
      <c r="B326" s="3">
        <v>5504.14</v>
      </c>
      <c r="C326" s="3">
        <v>5663.33</v>
      </c>
      <c r="D326" s="3">
        <v>159.1899999999996</v>
      </c>
      <c r="E326" s="3">
        <v>4.8</v>
      </c>
      <c r="F326" s="3">
        <v>8.4499999999999993</v>
      </c>
      <c r="G326" s="3">
        <v>3.85</v>
      </c>
      <c r="H326" s="3">
        <v>30.35</v>
      </c>
    </row>
    <row r="327" spans="1:8" x14ac:dyDescent="0.2">
      <c r="A327" s="2">
        <v>42563</v>
      </c>
      <c r="B327" s="3">
        <v>5431.16</v>
      </c>
      <c r="C327" s="3">
        <v>5630</v>
      </c>
      <c r="D327" s="3">
        <v>198.84000000000015</v>
      </c>
      <c r="E327" s="3">
        <v>4.75</v>
      </c>
      <c r="F327" s="3">
        <v>8.4</v>
      </c>
      <c r="G327" s="3">
        <v>3.8</v>
      </c>
      <c r="H327" s="3">
        <v>30.1</v>
      </c>
    </row>
    <row r="328" spans="1:8" x14ac:dyDescent="0.2">
      <c r="A328" s="2">
        <v>42564</v>
      </c>
      <c r="B328" s="3">
        <v>5508</v>
      </c>
      <c r="C328" s="3">
        <v>5556.67</v>
      </c>
      <c r="D328" s="3">
        <v>48.670000000000073</v>
      </c>
      <c r="E328" s="3">
        <v>4.7</v>
      </c>
      <c r="F328" s="3">
        <v>8.35</v>
      </c>
      <c r="G328" s="3">
        <v>3.75</v>
      </c>
      <c r="H328" s="3">
        <v>29.92</v>
      </c>
    </row>
    <row r="329" spans="1:8" x14ac:dyDescent="0.2">
      <c r="A329" s="2">
        <v>42565</v>
      </c>
      <c r="B329" s="3">
        <v>5483.31</v>
      </c>
      <c r="C329" s="3">
        <v>5530</v>
      </c>
      <c r="D329" s="3">
        <v>46.6899999999996</v>
      </c>
      <c r="E329" s="3">
        <v>4.6500000000000004</v>
      </c>
      <c r="F329" s="3">
        <v>8.3000000000000007</v>
      </c>
      <c r="G329" s="3">
        <v>3.7</v>
      </c>
      <c r="H329" s="3">
        <v>28.9</v>
      </c>
    </row>
    <row r="330" spans="1:8" x14ac:dyDescent="0.2">
      <c r="A330" s="2">
        <v>42566</v>
      </c>
      <c r="B330" s="3">
        <v>5537.05</v>
      </c>
      <c r="C330" s="3">
        <v>5561.67</v>
      </c>
      <c r="D330" s="3">
        <v>24.619999999999891</v>
      </c>
      <c r="E330" s="3">
        <v>3.65</v>
      </c>
      <c r="F330" s="3">
        <v>8.3000000000000007</v>
      </c>
      <c r="G330" s="3">
        <v>3.65</v>
      </c>
      <c r="H330" s="3">
        <v>29.68</v>
      </c>
    </row>
    <row r="331" spans="1:8" x14ac:dyDescent="0.2">
      <c r="A331" s="2">
        <v>42569</v>
      </c>
      <c r="B331" s="3">
        <v>5627.9</v>
      </c>
      <c r="C331" s="3">
        <v>5561.67</v>
      </c>
      <c r="D331" s="3">
        <v>-66.229999999999563</v>
      </c>
      <c r="E331" s="3">
        <v>3.65</v>
      </c>
      <c r="F331" s="3">
        <v>8.3000000000000007</v>
      </c>
      <c r="G331" s="3">
        <v>5</v>
      </c>
      <c r="H331" s="3">
        <v>30.4</v>
      </c>
    </row>
    <row r="332" spans="1:8" x14ac:dyDescent="0.2">
      <c r="A332" s="2">
        <v>42570</v>
      </c>
      <c r="B332" s="3">
        <v>5562.24</v>
      </c>
      <c r="C332" s="3">
        <v>5608.33</v>
      </c>
      <c r="D332" s="3">
        <v>46.090000000000146</v>
      </c>
      <c r="E332" s="3">
        <v>3.6</v>
      </c>
      <c r="F332" s="3">
        <v>8.25</v>
      </c>
      <c r="G332" s="3">
        <v>4.95</v>
      </c>
      <c r="H332" s="3">
        <v>31</v>
      </c>
    </row>
    <row r="333" spans="1:8" x14ac:dyDescent="0.2">
      <c r="A333" s="2">
        <v>42571</v>
      </c>
      <c r="B333" s="3">
        <v>5614.9</v>
      </c>
      <c r="C333" s="3">
        <v>5658.33</v>
      </c>
      <c r="D333" s="3">
        <v>43.430000000000291</v>
      </c>
      <c r="E333" s="3">
        <v>3.55</v>
      </c>
      <c r="F333" s="3">
        <v>8.1999999999999993</v>
      </c>
      <c r="G333" s="3">
        <v>4.9000000000000004</v>
      </c>
      <c r="H333" s="3">
        <v>30.7</v>
      </c>
    </row>
    <row r="334" spans="1:8" x14ac:dyDescent="0.2">
      <c r="A334" s="2">
        <v>42572</v>
      </c>
      <c r="B334" s="3">
        <v>5764.68</v>
      </c>
      <c r="C334" s="3">
        <v>5658.33</v>
      </c>
      <c r="D334" s="3">
        <v>-106.35000000000036</v>
      </c>
      <c r="E334" s="3">
        <v>3.45</v>
      </c>
      <c r="F334" s="3">
        <v>8</v>
      </c>
      <c r="G334" s="3">
        <v>4.8499999999999996</v>
      </c>
      <c r="H334" s="3">
        <v>29.85</v>
      </c>
    </row>
    <row r="335" spans="1:8" x14ac:dyDescent="0.2">
      <c r="A335" s="2">
        <v>42573</v>
      </c>
      <c r="B335" s="3">
        <v>5819.76</v>
      </c>
      <c r="C335" s="3">
        <v>5666.67</v>
      </c>
      <c r="D335" s="3">
        <v>-153.09000000000015</v>
      </c>
      <c r="E335" s="3">
        <v>3.4</v>
      </c>
      <c r="F335" s="3">
        <v>7.15</v>
      </c>
      <c r="G335" s="3">
        <v>4.8</v>
      </c>
      <c r="H335" s="3">
        <v>29.05</v>
      </c>
    </row>
    <row r="336" spans="1:8" x14ac:dyDescent="0.2">
      <c r="A336" s="2">
        <v>42576</v>
      </c>
      <c r="B336" s="3">
        <v>5942.68</v>
      </c>
      <c r="C336" s="3">
        <v>5713.33</v>
      </c>
      <c r="D336" s="3">
        <v>-229.35000000000036</v>
      </c>
      <c r="E336" s="3">
        <v>3.4</v>
      </c>
      <c r="F336" s="3">
        <v>7</v>
      </c>
      <c r="G336" s="3">
        <v>4.4000000000000004</v>
      </c>
      <c r="H336" s="3">
        <v>28.7</v>
      </c>
    </row>
    <row r="337" spans="1:8" x14ac:dyDescent="0.2">
      <c r="A337" s="2">
        <v>42577</v>
      </c>
      <c r="B337" s="3">
        <v>5930.38</v>
      </c>
      <c r="C337" s="3">
        <v>5713.33</v>
      </c>
      <c r="D337" s="3">
        <v>-217.05000000000018</v>
      </c>
      <c r="E337" s="3">
        <v>3.3</v>
      </c>
      <c r="F337" s="3">
        <v>6.95</v>
      </c>
      <c r="G337" s="3">
        <v>4.3499999999999996</v>
      </c>
      <c r="H337" s="3">
        <v>28.38</v>
      </c>
    </row>
    <row r="338" spans="1:8" x14ac:dyDescent="0.2">
      <c r="A338" s="2">
        <v>42578</v>
      </c>
      <c r="B338" s="3">
        <v>6006.28</v>
      </c>
      <c r="C338" s="3">
        <v>5721.67</v>
      </c>
      <c r="D338" s="3">
        <v>-284.60999999999967</v>
      </c>
      <c r="E338" s="3">
        <v>3.2</v>
      </c>
      <c r="F338" s="3">
        <v>6.9</v>
      </c>
      <c r="G338" s="3">
        <v>4.3</v>
      </c>
      <c r="H338" s="3">
        <v>28.06</v>
      </c>
    </row>
    <row r="339" spans="1:8" x14ac:dyDescent="0.2">
      <c r="A339" s="2">
        <v>42579</v>
      </c>
      <c r="B339" s="3">
        <v>6173.14</v>
      </c>
      <c r="C339" s="3">
        <v>5721.67</v>
      </c>
      <c r="D339" s="3">
        <v>-451.47000000000025</v>
      </c>
      <c r="E339" s="3">
        <v>3.1</v>
      </c>
      <c r="F339" s="3">
        <v>6.85</v>
      </c>
      <c r="G339" s="3">
        <v>4.25</v>
      </c>
      <c r="H339" s="3">
        <v>27.86</v>
      </c>
    </row>
    <row r="340" spans="1:8" x14ac:dyDescent="0.2">
      <c r="A340" s="2">
        <v>42580</v>
      </c>
      <c r="B340" s="3">
        <v>6325.15</v>
      </c>
      <c r="C340" s="3">
        <v>5721.67</v>
      </c>
      <c r="D340" s="3">
        <v>-603.47999999999956</v>
      </c>
      <c r="E340" s="3">
        <v>6</v>
      </c>
      <c r="F340" s="3">
        <v>6.5</v>
      </c>
      <c r="G340" s="3">
        <v>3.8</v>
      </c>
      <c r="H340" s="3">
        <v>29.3</v>
      </c>
    </row>
    <row r="341" spans="1:8" x14ac:dyDescent="0.2">
      <c r="A341" s="2">
        <v>42583</v>
      </c>
      <c r="B341" s="3">
        <v>6415.12</v>
      </c>
      <c r="C341" s="3">
        <v>5716.25</v>
      </c>
      <c r="D341" s="3">
        <v>-698.86999999999989</v>
      </c>
      <c r="E341" s="3">
        <v>5.9</v>
      </c>
      <c r="F341" s="3">
        <v>6.45</v>
      </c>
      <c r="G341" s="3">
        <v>3.75</v>
      </c>
      <c r="H341" s="3">
        <v>29.1</v>
      </c>
    </row>
    <row r="342" spans="1:8" x14ac:dyDescent="0.2">
      <c r="A342" s="2">
        <v>42584</v>
      </c>
      <c r="B342" s="3">
        <v>6534.85</v>
      </c>
      <c r="C342" s="3">
        <v>5726</v>
      </c>
      <c r="D342" s="3">
        <v>-808.85000000000036</v>
      </c>
      <c r="E342" s="3">
        <v>5.8</v>
      </c>
      <c r="F342" s="3">
        <v>6.35</v>
      </c>
      <c r="G342" s="3">
        <v>3.7</v>
      </c>
      <c r="H342" s="3">
        <v>28.74</v>
      </c>
    </row>
    <row r="343" spans="1:8" x14ac:dyDescent="0.2">
      <c r="A343" s="2">
        <v>42585</v>
      </c>
      <c r="B343" s="3">
        <f>(B342+B344)/2</f>
        <v>6522.8250000000007</v>
      </c>
      <c r="C343" s="3">
        <v>5883.33</v>
      </c>
      <c r="D343" s="3">
        <v>5883.33</v>
      </c>
      <c r="E343" s="3">
        <v>5.7</v>
      </c>
      <c r="F343" s="3">
        <v>6.3</v>
      </c>
      <c r="G343" s="3">
        <v>3.65</v>
      </c>
      <c r="H343" s="3">
        <v>28.49</v>
      </c>
    </row>
    <row r="344" spans="1:8" x14ac:dyDescent="0.2">
      <c r="A344" s="2">
        <v>42586</v>
      </c>
      <c r="B344" s="3">
        <v>6510.8</v>
      </c>
      <c r="C344" s="3">
        <v>5981.67</v>
      </c>
      <c r="D344" s="3">
        <v>-529.13000000000011</v>
      </c>
      <c r="E344" s="3">
        <v>5.6</v>
      </c>
      <c r="F344" s="3">
        <v>6.2</v>
      </c>
      <c r="G344" s="3">
        <v>3.6</v>
      </c>
      <c r="H344" s="3">
        <v>28.2</v>
      </c>
    </row>
    <row r="345" spans="1:8" x14ac:dyDescent="0.2">
      <c r="A345" s="2">
        <v>42587</v>
      </c>
      <c r="B345" s="3">
        <v>6481.19</v>
      </c>
      <c r="C345" s="3">
        <v>5988.33</v>
      </c>
      <c r="D345" s="3">
        <v>-492.85999999999967</v>
      </c>
      <c r="E345" s="3">
        <v>8.6999999999999993</v>
      </c>
      <c r="F345" s="3">
        <v>7.45</v>
      </c>
      <c r="G345" s="3">
        <v>3.55</v>
      </c>
      <c r="H345" s="3">
        <v>32.33</v>
      </c>
    </row>
    <row r="346" spans="1:8" x14ac:dyDescent="0.2">
      <c r="A346" s="2">
        <v>42590</v>
      </c>
      <c r="B346" s="3">
        <v>6517.74</v>
      </c>
      <c r="C346" s="3">
        <v>6036.67</v>
      </c>
      <c r="D346" s="3">
        <v>-481.06999999999971</v>
      </c>
      <c r="E346" s="3">
        <v>8.6</v>
      </c>
      <c r="F346" s="3">
        <v>7.4</v>
      </c>
      <c r="G346" s="3">
        <v>2.85</v>
      </c>
      <c r="H346" s="3">
        <v>31.68</v>
      </c>
    </row>
    <row r="347" spans="1:8" x14ac:dyDescent="0.2">
      <c r="A347" s="2">
        <v>42591</v>
      </c>
      <c r="B347" s="3">
        <v>6436.54</v>
      </c>
      <c r="C347" s="3">
        <v>6036.67</v>
      </c>
      <c r="D347" s="3">
        <v>-399.86999999999989</v>
      </c>
      <c r="E347" s="3">
        <v>8.5</v>
      </c>
      <c r="F347" s="3">
        <v>7.3</v>
      </c>
      <c r="G347" s="3">
        <v>2.85</v>
      </c>
      <c r="H347" s="3">
        <v>31.3</v>
      </c>
    </row>
    <row r="348" spans="1:8" x14ac:dyDescent="0.2">
      <c r="A348" s="2">
        <v>42592</v>
      </c>
      <c r="B348" s="3">
        <v>6490.65</v>
      </c>
      <c r="C348" s="3">
        <v>6040</v>
      </c>
      <c r="D348" s="3">
        <v>-450.64999999999964</v>
      </c>
      <c r="E348" s="3">
        <v>8.4</v>
      </c>
      <c r="F348" s="3">
        <v>7.2</v>
      </c>
      <c r="G348" s="3">
        <v>2.8</v>
      </c>
      <c r="H348" s="3">
        <v>31.01</v>
      </c>
    </row>
    <row r="349" spans="1:8" x14ac:dyDescent="0.2">
      <c r="A349" s="2">
        <v>42593</v>
      </c>
      <c r="B349" s="3">
        <v>6539.92</v>
      </c>
      <c r="C349" s="3">
        <v>6036.67</v>
      </c>
      <c r="D349" s="3">
        <v>-503.25</v>
      </c>
      <c r="E349" s="3">
        <v>8.35</v>
      </c>
      <c r="F349" s="3">
        <v>7.15</v>
      </c>
      <c r="G349" s="3">
        <v>2.75</v>
      </c>
      <c r="H349" s="3">
        <v>29.73</v>
      </c>
    </row>
    <row r="350" spans="1:8" x14ac:dyDescent="0.2">
      <c r="A350" s="2">
        <v>42594</v>
      </c>
      <c r="B350" s="3">
        <v>6499.09</v>
      </c>
      <c r="C350" s="3">
        <v>6080</v>
      </c>
      <c r="D350" s="3">
        <v>-419.09000000000015</v>
      </c>
      <c r="E350" s="3">
        <v>8.3000000000000007</v>
      </c>
      <c r="F350" s="3">
        <v>6.6</v>
      </c>
      <c r="G350" s="3">
        <v>2.75</v>
      </c>
      <c r="H350" s="3">
        <v>29.3</v>
      </c>
    </row>
    <row r="351" spans="1:8" x14ac:dyDescent="0.2">
      <c r="A351" s="2">
        <v>42597</v>
      </c>
      <c r="B351" s="3">
        <v>6498.8</v>
      </c>
      <c r="C351" s="3">
        <v>6070</v>
      </c>
      <c r="D351" s="3">
        <v>-428.80000000000018</v>
      </c>
      <c r="E351" s="3">
        <v>8.35</v>
      </c>
      <c r="F351" s="3">
        <v>6.55</v>
      </c>
      <c r="G351" s="3">
        <v>2.5499999999999998</v>
      </c>
      <c r="H351" s="3">
        <v>27.75</v>
      </c>
    </row>
    <row r="352" spans="1:8" x14ac:dyDescent="0.2">
      <c r="A352" s="2">
        <v>42598</v>
      </c>
      <c r="B352" s="3">
        <v>6410.69</v>
      </c>
      <c r="C352" s="3">
        <v>6041.67</v>
      </c>
      <c r="D352" s="3">
        <v>-369.01999999999953</v>
      </c>
      <c r="E352" s="3">
        <v>8.3000000000000007</v>
      </c>
      <c r="F352" s="3">
        <v>6.5</v>
      </c>
      <c r="G352" s="3">
        <v>2.5</v>
      </c>
      <c r="H352" s="3">
        <v>27.55</v>
      </c>
    </row>
    <row r="353" spans="1:8" x14ac:dyDescent="0.2">
      <c r="A353" s="2">
        <v>42599</v>
      </c>
      <c r="B353" s="3">
        <v>6438.92</v>
      </c>
      <c r="C353" s="3">
        <v>6075</v>
      </c>
      <c r="D353" s="3">
        <v>-363.92000000000007</v>
      </c>
      <c r="E353" s="3">
        <v>8.25</v>
      </c>
      <c r="F353" s="3">
        <v>6.45</v>
      </c>
      <c r="G353" s="3">
        <v>2.4500000000000002</v>
      </c>
      <c r="H353" s="3">
        <v>27.4</v>
      </c>
    </row>
    <row r="354" spans="1:8" x14ac:dyDescent="0.2">
      <c r="A354" s="2">
        <v>42600</v>
      </c>
      <c r="B354" s="3">
        <v>6603.46</v>
      </c>
      <c r="C354" s="3">
        <v>6078.33</v>
      </c>
      <c r="D354" s="3">
        <v>-525.13000000000011</v>
      </c>
      <c r="E354" s="3">
        <v>8.1999999999999993</v>
      </c>
      <c r="F354" s="3">
        <v>6.4</v>
      </c>
      <c r="G354" s="3">
        <v>2.4</v>
      </c>
      <c r="H354" s="3">
        <v>28.6</v>
      </c>
    </row>
    <row r="355" spans="1:8" x14ac:dyDescent="0.2">
      <c r="A355" s="2">
        <v>42601</v>
      </c>
      <c r="B355" s="3">
        <v>6539.63</v>
      </c>
      <c r="C355" s="3">
        <v>6078.33</v>
      </c>
      <c r="D355" s="3">
        <v>-461.30000000000018</v>
      </c>
      <c r="E355" s="3">
        <v>7.36</v>
      </c>
      <c r="F355" s="3">
        <v>8.6</v>
      </c>
      <c r="G355" s="3">
        <v>2.85</v>
      </c>
      <c r="H355" s="3">
        <v>31.05</v>
      </c>
    </row>
    <row r="356" spans="1:8" x14ac:dyDescent="0.2">
      <c r="A356" s="2">
        <v>42604</v>
      </c>
      <c r="B356" s="3">
        <v>6400</v>
      </c>
      <c r="C356" s="3">
        <v>6058.33</v>
      </c>
      <c r="D356" s="3">
        <v>-341.67000000000007</v>
      </c>
      <c r="E356" s="3">
        <v>7.3</v>
      </c>
      <c r="F356" s="3">
        <v>8.5</v>
      </c>
      <c r="G356" s="3">
        <v>2.8</v>
      </c>
      <c r="H356" s="3">
        <v>30.78</v>
      </c>
    </row>
    <row r="357" spans="1:8" x14ac:dyDescent="0.2">
      <c r="A357" s="2">
        <v>42605</v>
      </c>
      <c r="B357" s="3">
        <v>6383.26</v>
      </c>
      <c r="C357" s="3">
        <v>6075</v>
      </c>
      <c r="D357" s="3">
        <v>-308.26000000000022</v>
      </c>
      <c r="E357" s="3">
        <v>7.25</v>
      </c>
      <c r="F357" s="3">
        <v>8.4499999999999993</v>
      </c>
      <c r="G357" s="3">
        <v>2.75</v>
      </c>
      <c r="H357" s="3">
        <v>30.55</v>
      </c>
    </row>
    <row r="358" spans="1:8" x14ac:dyDescent="0.2">
      <c r="A358" s="2">
        <v>42606</v>
      </c>
      <c r="B358" s="3">
        <v>6284.74</v>
      </c>
      <c r="C358" s="3">
        <v>6200</v>
      </c>
      <c r="D358" s="3">
        <v>-84.739999999999782</v>
      </c>
      <c r="E358" s="3">
        <v>7.15</v>
      </c>
      <c r="F358" s="3">
        <v>8.35</v>
      </c>
      <c r="G358" s="3">
        <v>2.7</v>
      </c>
      <c r="H358" s="3">
        <v>30.28</v>
      </c>
    </row>
    <row r="359" spans="1:8" x14ac:dyDescent="0.2">
      <c r="A359" s="2">
        <v>42607</v>
      </c>
      <c r="B359" s="3">
        <v>6460.06</v>
      </c>
      <c r="C359" s="3">
        <v>6300</v>
      </c>
      <c r="D359" s="3">
        <v>-160.0600000000004</v>
      </c>
      <c r="E359" s="3">
        <v>7.1</v>
      </c>
      <c r="F359" s="3">
        <v>8.35</v>
      </c>
      <c r="G359" s="3">
        <v>2.65</v>
      </c>
      <c r="H359" s="3">
        <v>29.98</v>
      </c>
    </row>
    <row r="360" spans="1:8" x14ac:dyDescent="0.2">
      <c r="A360" s="2">
        <v>42608</v>
      </c>
      <c r="B360" s="3">
        <v>6355.52</v>
      </c>
      <c r="C360" s="3">
        <v>6316.67</v>
      </c>
      <c r="D360" s="3">
        <v>-38.850000000000364</v>
      </c>
      <c r="E360" s="3">
        <v>6.58</v>
      </c>
      <c r="F360" s="3">
        <v>8.35</v>
      </c>
      <c r="G360" s="3">
        <v>2.6</v>
      </c>
      <c r="H360" s="3">
        <v>29.98</v>
      </c>
    </row>
    <row r="361" spans="1:8" x14ac:dyDescent="0.2">
      <c r="A361" s="2">
        <v>42611</v>
      </c>
      <c r="B361" s="3">
        <v>6348.31</v>
      </c>
      <c r="C361" s="3">
        <v>6316.67</v>
      </c>
      <c r="D361" s="3">
        <v>-31.640000000000327</v>
      </c>
      <c r="E361" s="3">
        <v>6.5</v>
      </c>
      <c r="F361" s="3">
        <v>8.3000000000000007</v>
      </c>
      <c r="G361" s="3">
        <v>2.85</v>
      </c>
      <c r="H361" s="3">
        <v>29.25</v>
      </c>
    </row>
    <row r="362" spans="1:8" x14ac:dyDescent="0.2">
      <c r="A362" s="2">
        <v>42612</v>
      </c>
      <c r="B362" s="3">
        <v>6286.69</v>
      </c>
      <c r="C362" s="3">
        <v>6350</v>
      </c>
      <c r="D362" s="3">
        <v>63.3100000000004</v>
      </c>
      <c r="E362" s="3">
        <v>6.4</v>
      </c>
      <c r="F362" s="3">
        <v>8.1999999999999993</v>
      </c>
      <c r="G362" s="3">
        <v>2.8</v>
      </c>
      <c r="H362" s="3">
        <v>28.95</v>
      </c>
    </row>
    <row r="363" spans="1:8" x14ac:dyDescent="0.2">
      <c r="A363" s="2">
        <v>42613</v>
      </c>
      <c r="B363" s="3">
        <v>6318.43</v>
      </c>
      <c r="C363" s="3">
        <v>6308.33</v>
      </c>
      <c r="D363" s="3">
        <v>-10.100000000000364</v>
      </c>
      <c r="E363" s="3">
        <v>6.3</v>
      </c>
      <c r="F363" s="3">
        <v>8.1</v>
      </c>
      <c r="G363" s="3">
        <v>2.75</v>
      </c>
      <c r="H363" s="3">
        <v>29.41</v>
      </c>
    </row>
    <row r="364" spans="1:8" x14ac:dyDescent="0.2">
      <c r="A364" s="2">
        <v>42614</v>
      </c>
      <c r="B364" s="3">
        <v>6512.15</v>
      </c>
      <c r="C364" s="3">
        <v>6300</v>
      </c>
      <c r="D364" s="3">
        <v>-212.14999999999964</v>
      </c>
      <c r="E364" s="3">
        <v>6.2</v>
      </c>
      <c r="F364" s="3">
        <v>8.0500000000000007</v>
      </c>
      <c r="G364" s="3">
        <v>2.7</v>
      </c>
      <c r="H364" s="3">
        <v>29.08</v>
      </c>
    </row>
    <row r="365" spans="1:8" x14ac:dyDescent="0.2">
      <c r="A365" s="2">
        <v>42615</v>
      </c>
      <c r="B365" s="3">
        <v>6511.67</v>
      </c>
      <c r="C365" s="3">
        <v>6280</v>
      </c>
      <c r="D365" s="3">
        <v>-231.67000000000007</v>
      </c>
      <c r="E365" s="3">
        <v>8.48</v>
      </c>
      <c r="F365" s="3">
        <v>7.5</v>
      </c>
      <c r="G365" s="3">
        <v>2.7</v>
      </c>
      <c r="H365" s="3">
        <v>30.65</v>
      </c>
    </row>
    <row r="366" spans="1:8" x14ac:dyDescent="0.2">
      <c r="A366" s="2">
        <v>42618</v>
      </c>
      <c r="B366" s="3">
        <v>6530.04</v>
      </c>
      <c r="C366" s="3">
        <v>6296.67</v>
      </c>
      <c r="D366" s="3">
        <v>-233.36999999999989</v>
      </c>
      <c r="E366" s="3">
        <v>8.43</v>
      </c>
      <c r="F366" s="3">
        <v>7.45</v>
      </c>
      <c r="G366" s="3">
        <v>2.65</v>
      </c>
      <c r="H366" s="3">
        <v>29.95</v>
      </c>
    </row>
    <row r="367" spans="1:8" x14ac:dyDescent="0.2">
      <c r="A367" s="2">
        <v>42619</v>
      </c>
      <c r="B367" s="3">
        <v>6449.58</v>
      </c>
      <c r="C367" s="3">
        <v>6483.33</v>
      </c>
      <c r="D367" s="3">
        <v>33.75</v>
      </c>
      <c r="E367" s="3">
        <v>8.4</v>
      </c>
      <c r="F367" s="3">
        <v>7.35</v>
      </c>
      <c r="G367" s="3">
        <v>2.6</v>
      </c>
      <c r="H367" s="3">
        <v>29.53</v>
      </c>
    </row>
    <row r="368" spans="1:8" x14ac:dyDescent="0.2">
      <c r="A368" s="2">
        <v>42620</v>
      </c>
      <c r="B368" s="3">
        <v>6448.92</v>
      </c>
      <c r="C368" s="3">
        <v>6525</v>
      </c>
      <c r="D368" s="3">
        <v>76.079999999999927</v>
      </c>
      <c r="E368" s="3">
        <v>8.3000000000000007</v>
      </c>
      <c r="F368" s="3">
        <v>7.3</v>
      </c>
      <c r="G368" s="3">
        <v>2.4500000000000002</v>
      </c>
      <c r="H368" s="3">
        <v>29.22</v>
      </c>
    </row>
    <row r="369" spans="1:8" x14ac:dyDescent="0.2">
      <c r="A369" s="2">
        <v>42621</v>
      </c>
      <c r="B369" s="3">
        <v>6404.73</v>
      </c>
      <c r="C369" s="3">
        <v>6533.33</v>
      </c>
      <c r="D369" s="3">
        <v>128.60000000000036</v>
      </c>
      <c r="E369" s="3">
        <v>8.1999999999999993</v>
      </c>
      <c r="F369" s="3">
        <v>7.2</v>
      </c>
      <c r="G369" s="3">
        <v>2.4</v>
      </c>
      <c r="H369" s="3">
        <v>28.95</v>
      </c>
    </row>
    <row r="370" spans="1:8" x14ac:dyDescent="0.2">
      <c r="A370" s="2">
        <v>42622</v>
      </c>
      <c r="B370" s="3">
        <v>6285.39</v>
      </c>
      <c r="C370" s="3">
        <v>6533.33</v>
      </c>
      <c r="D370" s="3">
        <v>247.9399999999996</v>
      </c>
      <c r="E370" s="3">
        <v>8.1999999999999993</v>
      </c>
      <c r="F370" s="3">
        <v>6.55</v>
      </c>
      <c r="G370" s="3">
        <v>2.35</v>
      </c>
      <c r="H370" s="3">
        <v>28.38</v>
      </c>
    </row>
    <row r="371" spans="1:8" x14ac:dyDescent="0.2">
      <c r="A371" s="2">
        <v>42625</v>
      </c>
      <c r="B371" s="3">
        <v>6178.97</v>
      </c>
      <c r="C371" s="3">
        <v>6533.33</v>
      </c>
      <c r="D371" s="3">
        <v>354.35999999999967</v>
      </c>
      <c r="E371" s="3">
        <v>7.4</v>
      </c>
      <c r="F371" s="3">
        <v>6.55</v>
      </c>
      <c r="G371" s="3">
        <v>3.5</v>
      </c>
      <c r="H371" s="3">
        <v>28.18</v>
      </c>
    </row>
    <row r="372" spans="1:8" x14ac:dyDescent="0.2">
      <c r="A372" s="2">
        <v>42626</v>
      </c>
      <c r="B372" s="3">
        <v>5956.29</v>
      </c>
      <c r="C372" s="3">
        <v>6511.67</v>
      </c>
      <c r="D372" s="3">
        <v>555.38000000000011</v>
      </c>
      <c r="E372" s="3">
        <v>7.35</v>
      </c>
      <c r="F372" s="3">
        <v>6.5</v>
      </c>
      <c r="G372" s="3">
        <v>3.45</v>
      </c>
      <c r="H372" s="3">
        <v>27.9</v>
      </c>
    </row>
    <row r="373" spans="1:8" x14ac:dyDescent="0.2">
      <c r="A373" s="2">
        <v>42627</v>
      </c>
      <c r="B373" s="3">
        <v>5956</v>
      </c>
      <c r="C373" s="3">
        <v>6511.67</v>
      </c>
      <c r="D373" s="3">
        <v>555.67000000000007</v>
      </c>
      <c r="E373" s="3">
        <v>7.35</v>
      </c>
      <c r="F373" s="3">
        <v>6.5</v>
      </c>
      <c r="G373" s="3">
        <v>3.2</v>
      </c>
      <c r="H373" s="3">
        <v>31.47</v>
      </c>
    </row>
    <row r="374" spans="1:8" x14ac:dyDescent="0.2">
      <c r="A374" s="2">
        <v>42632</v>
      </c>
      <c r="B374" s="3">
        <v>5926</v>
      </c>
      <c r="C374" s="3">
        <v>6461.67</v>
      </c>
      <c r="D374" s="3">
        <v>535.67000000000007</v>
      </c>
      <c r="E374" s="3">
        <v>5.2</v>
      </c>
      <c r="F374" s="3">
        <v>10.8</v>
      </c>
      <c r="G374" s="3">
        <v>4.75</v>
      </c>
      <c r="H374" s="3">
        <v>30.42</v>
      </c>
    </row>
    <row r="375" spans="1:8" x14ac:dyDescent="0.2">
      <c r="A375" s="2">
        <v>42633</v>
      </c>
      <c r="B375" s="3">
        <v>5947</v>
      </c>
      <c r="C375" s="3">
        <v>6370</v>
      </c>
      <c r="D375" s="3">
        <v>423</v>
      </c>
      <c r="E375" s="3">
        <v>5.2</v>
      </c>
      <c r="F375" s="3">
        <v>10.7</v>
      </c>
      <c r="G375" s="3">
        <v>4.7</v>
      </c>
      <c r="H375" s="3">
        <v>30</v>
      </c>
    </row>
    <row r="376" spans="1:8" x14ac:dyDescent="0.2">
      <c r="A376" s="2">
        <v>42634</v>
      </c>
      <c r="B376" s="3">
        <v>5958</v>
      </c>
      <c r="C376" s="3">
        <v>6390</v>
      </c>
      <c r="D376" s="3">
        <v>432</v>
      </c>
      <c r="E376" s="3">
        <v>5.05</v>
      </c>
      <c r="F376" s="3">
        <v>10.6</v>
      </c>
      <c r="G376" s="3">
        <v>4.6500000000000004</v>
      </c>
      <c r="H376" s="3">
        <v>29.25</v>
      </c>
    </row>
    <row r="377" spans="1:8" x14ac:dyDescent="0.2">
      <c r="A377" s="2">
        <v>42635</v>
      </c>
      <c r="B377" s="3">
        <v>5964</v>
      </c>
      <c r="C377" s="3">
        <v>6363.33</v>
      </c>
      <c r="D377" s="3">
        <v>399.32999999999993</v>
      </c>
      <c r="E377" s="3">
        <v>5</v>
      </c>
      <c r="F377" s="3">
        <v>10.5</v>
      </c>
      <c r="G377" s="3">
        <v>4.5999999999999996</v>
      </c>
      <c r="H377" s="3">
        <v>29</v>
      </c>
    </row>
    <row r="378" spans="1:8" x14ac:dyDescent="0.2">
      <c r="A378" s="2">
        <v>42636</v>
      </c>
      <c r="B378" s="3">
        <v>5822</v>
      </c>
      <c r="C378" s="3">
        <v>6341.67</v>
      </c>
      <c r="D378" s="3">
        <v>519.67000000000007</v>
      </c>
      <c r="E378" s="3">
        <v>5</v>
      </c>
      <c r="F378" s="3">
        <v>10.5</v>
      </c>
      <c r="G378" s="3">
        <v>4.55</v>
      </c>
      <c r="H378" s="3">
        <v>29.33</v>
      </c>
    </row>
    <row r="379" spans="1:8" x14ac:dyDescent="0.2">
      <c r="A379" s="2">
        <v>42639</v>
      </c>
      <c r="B379" s="3">
        <v>6118</v>
      </c>
      <c r="C379" s="3">
        <v>6278.33</v>
      </c>
      <c r="D379" s="3">
        <v>160.32999999999993</v>
      </c>
      <c r="E379" s="3">
        <v>6.57</v>
      </c>
      <c r="F379" s="3">
        <v>10.23</v>
      </c>
      <c r="G379" s="3">
        <v>4.4000000000000004</v>
      </c>
      <c r="H379" s="3">
        <v>30.71</v>
      </c>
    </row>
    <row r="380" spans="1:8" x14ac:dyDescent="0.2">
      <c r="A380" s="2">
        <v>42640</v>
      </c>
      <c r="B380" s="3">
        <v>6123</v>
      </c>
      <c r="C380" s="3">
        <v>6345</v>
      </c>
      <c r="D380" s="3">
        <v>222</v>
      </c>
      <c r="E380" s="3">
        <v>6.44</v>
      </c>
      <c r="F380" s="3">
        <v>10.199999999999999</v>
      </c>
      <c r="G380" s="3">
        <v>4.3499999999999996</v>
      </c>
      <c r="H380" s="3">
        <v>30.4</v>
      </c>
    </row>
    <row r="381" spans="1:8" x14ac:dyDescent="0.2">
      <c r="A381" s="2">
        <v>42641</v>
      </c>
      <c r="B381" s="3">
        <v>6016.45</v>
      </c>
      <c r="C381" s="3">
        <v>6396.67</v>
      </c>
      <c r="D381" s="3">
        <v>380.22000000000025</v>
      </c>
      <c r="E381" s="3">
        <v>6.4</v>
      </c>
      <c r="F381" s="3">
        <v>10.15</v>
      </c>
      <c r="G381" s="3">
        <v>4.3</v>
      </c>
      <c r="H381" s="3">
        <v>30.11</v>
      </c>
    </row>
    <row r="382" spans="1:8" x14ac:dyDescent="0.2">
      <c r="A382" s="2">
        <v>42642</v>
      </c>
      <c r="B382" s="3">
        <v>6147</v>
      </c>
      <c r="C382" s="3">
        <v>6396.67</v>
      </c>
      <c r="D382" s="3">
        <v>249.67000000000007</v>
      </c>
      <c r="E382" s="3">
        <v>6.3</v>
      </c>
      <c r="F382" s="3">
        <v>10.1</v>
      </c>
      <c r="G382" s="3">
        <v>4.25</v>
      </c>
      <c r="H382" s="3">
        <v>29.84</v>
      </c>
    </row>
    <row r="383" spans="1:8" x14ac:dyDescent="0.2">
      <c r="A383" s="2">
        <v>42643</v>
      </c>
      <c r="B383" s="3">
        <v>6062.22</v>
      </c>
      <c r="C383" s="3">
        <v>6405</v>
      </c>
      <c r="D383" s="3">
        <v>342.77999999999975</v>
      </c>
      <c r="E383" s="3">
        <v>6.25</v>
      </c>
      <c r="F383" s="3">
        <v>10.050000000000001</v>
      </c>
      <c r="G383" s="3">
        <v>4.2</v>
      </c>
      <c r="H383" s="3">
        <v>29.58</v>
      </c>
    </row>
    <row r="384" spans="1:8" x14ac:dyDescent="0.2">
      <c r="A384" s="2">
        <v>42653</v>
      </c>
      <c r="B384" s="3">
        <v>6219</v>
      </c>
      <c r="C384" s="3">
        <v>6320</v>
      </c>
      <c r="D384" s="3">
        <v>101</v>
      </c>
      <c r="E384" s="3">
        <v>10.3</v>
      </c>
      <c r="F384" s="3">
        <v>11.15</v>
      </c>
      <c r="G384" s="3">
        <v>4.3</v>
      </c>
      <c r="H384" s="3">
        <v>34.9</v>
      </c>
    </row>
    <row r="385" spans="1:8" x14ac:dyDescent="0.2">
      <c r="A385" s="2">
        <v>42654</v>
      </c>
      <c r="B385" s="3">
        <v>6234</v>
      </c>
      <c r="C385" s="3">
        <v>6388.33</v>
      </c>
      <c r="D385" s="3">
        <v>154.32999999999993</v>
      </c>
      <c r="E385" s="3">
        <v>10.199999999999999</v>
      </c>
      <c r="F385" s="3">
        <v>11.1</v>
      </c>
      <c r="G385" s="3">
        <v>4.3</v>
      </c>
      <c r="H385" s="3">
        <v>35.200000000000003</v>
      </c>
    </row>
    <row r="386" spans="1:8" x14ac:dyDescent="0.2">
      <c r="A386" s="2">
        <v>42655</v>
      </c>
      <c r="B386" s="3">
        <v>6180</v>
      </c>
      <c r="C386" s="3">
        <v>6366.67</v>
      </c>
      <c r="D386" s="3">
        <v>186.67000000000007</v>
      </c>
      <c r="E386" s="3">
        <v>10.1</v>
      </c>
      <c r="F386" s="3">
        <v>11</v>
      </c>
      <c r="G386" s="3">
        <v>4.25</v>
      </c>
      <c r="H386" s="3">
        <v>34.799999999999997</v>
      </c>
    </row>
    <row r="387" spans="1:8" x14ac:dyDescent="0.2">
      <c r="A387" s="2">
        <v>42656</v>
      </c>
      <c r="B387" s="3">
        <v>6176</v>
      </c>
      <c r="C387" s="3">
        <v>6350</v>
      </c>
      <c r="D387" s="3">
        <v>174</v>
      </c>
      <c r="E387" s="3">
        <v>10</v>
      </c>
      <c r="F387" s="3">
        <v>10.95</v>
      </c>
      <c r="G387" s="3">
        <v>4.2</v>
      </c>
      <c r="H387" s="3">
        <v>34.03</v>
      </c>
    </row>
    <row r="388" spans="1:8" x14ac:dyDescent="0.2">
      <c r="A388" s="2">
        <v>42657</v>
      </c>
      <c r="B388" s="3">
        <v>6174</v>
      </c>
      <c r="C388" s="3">
        <v>6338.33</v>
      </c>
      <c r="D388" s="3">
        <v>164.32999999999993</v>
      </c>
      <c r="E388" s="3">
        <v>9.9</v>
      </c>
      <c r="F388" s="3">
        <v>10.9</v>
      </c>
      <c r="G388" s="3">
        <v>4.0999999999999996</v>
      </c>
      <c r="H388" s="3">
        <v>33.78</v>
      </c>
    </row>
    <row r="389" spans="1:8" x14ac:dyDescent="0.2">
      <c r="A389" s="2">
        <v>42660</v>
      </c>
      <c r="B389" s="3">
        <v>6164</v>
      </c>
      <c r="C389" s="3">
        <v>6321.67</v>
      </c>
      <c r="D389" s="3">
        <v>157.67000000000007</v>
      </c>
      <c r="E389" s="3">
        <v>9.3000000000000007</v>
      </c>
      <c r="F389" s="3">
        <v>8</v>
      </c>
      <c r="G389" s="3">
        <v>4.0999999999999996</v>
      </c>
      <c r="H389" s="3">
        <v>31.41</v>
      </c>
    </row>
    <row r="390" spans="1:8" x14ac:dyDescent="0.2">
      <c r="A390" s="2">
        <v>42661</v>
      </c>
      <c r="B390" s="3">
        <v>6073</v>
      </c>
      <c r="C390" s="3">
        <v>6318.33</v>
      </c>
      <c r="D390" s="3">
        <v>245.32999999999993</v>
      </c>
      <c r="E390" s="3">
        <v>9.25</v>
      </c>
      <c r="F390" s="3">
        <v>7.95</v>
      </c>
      <c r="G390" s="3">
        <v>4.4000000000000004</v>
      </c>
      <c r="H390" s="3">
        <v>31.26</v>
      </c>
    </row>
    <row r="391" spans="1:8" x14ac:dyDescent="0.2">
      <c r="A391" s="2">
        <v>42662</v>
      </c>
      <c r="B391" s="3">
        <v>6121</v>
      </c>
      <c r="C391" s="3">
        <v>6241.67</v>
      </c>
      <c r="D391" s="3">
        <v>120.67000000000007</v>
      </c>
      <c r="E391" s="3">
        <v>9.1999999999999993</v>
      </c>
      <c r="F391" s="3">
        <v>7.9</v>
      </c>
      <c r="G391" s="3">
        <v>4.3499999999999996</v>
      </c>
      <c r="H391" s="3">
        <v>32.21</v>
      </c>
    </row>
    <row r="392" spans="1:8" x14ac:dyDescent="0.2">
      <c r="A392" s="2">
        <v>42663</v>
      </c>
      <c r="B392" s="3">
        <v>6156</v>
      </c>
      <c r="C392" s="3">
        <v>6253.33</v>
      </c>
      <c r="D392" s="3">
        <v>97.329999999999927</v>
      </c>
      <c r="E392" s="3">
        <v>9.1</v>
      </c>
      <c r="F392" s="3">
        <v>7.85</v>
      </c>
      <c r="G392" s="3">
        <v>4.3</v>
      </c>
      <c r="H392" s="3">
        <v>31.95</v>
      </c>
    </row>
    <row r="393" spans="1:8" x14ac:dyDescent="0.2">
      <c r="A393" s="2">
        <v>42664</v>
      </c>
      <c r="B393" s="3">
        <v>6174.09</v>
      </c>
      <c r="C393" s="3">
        <v>6253.33</v>
      </c>
      <c r="D393" s="3">
        <v>79.239999999999782</v>
      </c>
      <c r="E393" s="3">
        <v>9</v>
      </c>
      <c r="F393" s="3">
        <v>7.8</v>
      </c>
      <c r="G393" s="3">
        <v>4.25</v>
      </c>
      <c r="H393" s="3">
        <v>31.7</v>
      </c>
    </row>
    <row r="394" spans="1:8" x14ac:dyDescent="0.2">
      <c r="A394" s="2">
        <v>42667</v>
      </c>
      <c r="B394" s="3">
        <v>6225</v>
      </c>
      <c r="C394" s="3">
        <v>6285</v>
      </c>
      <c r="D394" s="3">
        <v>60</v>
      </c>
      <c r="E394" s="3">
        <v>7.72</v>
      </c>
      <c r="F394" s="3">
        <v>9.8000000000000007</v>
      </c>
      <c r="G394" s="3">
        <v>4.2</v>
      </c>
      <c r="H394" s="3">
        <v>32.5</v>
      </c>
    </row>
    <row r="395" spans="1:8" x14ac:dyDescent="0.2">
      <c r="A395" s="2">
        <v>42668</v>
      </c>
      <c r="B395" s="3">
        <v>6260</v>
      </c>
      <c r="C395" s="3">
        <v>6285</v>
      </c>
      <c r="D395" s="3">
        <v>25</v>
      </c>
      <c r="E395" s="3">
        <v>7.6</v>
      </c>
      <c r="F395" s="3">
        <v>9.6999999999999993</v>
      </c>
      <c r="G395" s="3">
        <v>4.1500000000000004</v>
      </c>
      <c r="H395" s="3">
        <v>32.049999999999997</v>
      </c>
    </row>
    <row r="396" spans="1:8" x14ac:dyDescent="0.2">
      <c r="A396" s="2">
        <v>42669</v>
      </c>
      <c r="B396" s="3">
        <v>6238</v>
      </c>
      <c r="C396" s="3">
        <v>6365</v>
      </c>
      <c r="D396" s="3">
        <v>127</v>
      </c>
      <c r="E396" s="3">
        <v>7.55</v>
      </c>
      <c r="F396" s="3">
        <v>9.65</v>
      </c>
      <c r="G396" s="3">
        <v>4.0999999999999996</v>
      </c>
      <c r="H396" s="3">
        <v>31.88</v>
      </c>
    </row>
    <row r="397" spans="1:8" x14ac:dyDescent="0.2">
      <c r="A397" s="2">
        <v>42670</v>
      </c>
      <c r="B397" s="3">
        <v>6394</v>
      </c>
      <c r="C397" s="3">
        <v>6365</v>
      </c>
      <c r="D397" s="3">
        <v>-29</v>
      </c>
      <c r="E397" s="3">
        <v>7.45</v>
      </c>
      <c r="F397" s="3">
        <v>9.5500000000000007</v>
      </c>
      <c r="G397" s="3">
        <v>4.05</v>
      </c>
      <c r="H397" s="3">
        <v>31.48</v>
      </c>
    </row>
    <row r="398" spans="1:8" x14ac:dyDescent="0.2">
      <c r="A398" s="2">
        <v>42671</v>
      </c>
      <c r="B398" s="3">
        <v>6364</v>
      </c>
      <c r="C398" s="3">
        <v>6628.33</v>
      </c>
      <c r="D398" s="3">
        <v>264.32999999999993</v>
      </c>
      <c r="E398" s="3">
        <v>7.4</v>
      </c>
      <c r="F398" s="3">
        <v>9.5</v>
      </c>
      <c r="G398" s="3">
        <v>4</v>
      </c>
      <c r="H398" s="3">
        <v>31.26</v>
      </c>
    </row>
    <row r="399" spans="1:8" x14ac:dyDescent="0.2">
      <c r="A399" s="2">
        <v>42674</v>
      </c>
      <c r="B399" s="3">
        <v>6333</v>
      </c>
      <c r="C399" s="3">
        <v>6578.33</v>
      </c>
      <c r="D399" s="3">
        <v>245.32999999999993</v>
      </c>
      <c r="E399" s="3">
        <v>7</v>
      </c>
      <c r="F399" s="3">
        <v>8.8000000000000007</v>
      </c>
      <c r="G399" s="3">
        <v>2.85</v>
      </c>
      <c r="H399" s="3">
        <v>29.25</v>
      </c>
    </row>
    <row r="400" spans="1:8" x14ac:dyDescent="0.2">
      <c r="A400" s="2">
        <v>42675</v>
      </c>
      <c r="B400" s="3">
        <v>6351</v>
      </c>
      <c r="C400" s="3">
        <v>6528.33</v>
      </c>
      <c r="D400" s="3">
        <v>177.32999999999993</v>
      </c>
      <c r="E400" s="3">
        <v>4.7</v>
      </c>
      <c r="F400" s="3">
        <v>8.75</v>
      </c>
      <c r="G400" s="3">
        <v>2.8</v>
      </c>
      <c r="H400" s="3">
        <v>27.92</v>
      </c>
    </row>
    <row r="401" spans="1:8" x14ac:dyDescent="0.2">
      <c r="A401" s="2">
        <v>42676</v>
      </c>
      <c r="B401" s="3">
        <v>6349</v>
      </c>
      <c r="C401" s="3">
        <v>6545</v>
      </c>
      <c r="D401" s="3">
        <v>196</v>
      </c>
      <c r="E401" s="3">
        <v>4.7</v>
      </c>
      <c r="F401" s="3">
        <v>8.6999999999999993</v>
      </c>
      <c r="G401" s="3">
        <v>2.75</v>
      </c>
      <c r="H401" s="3">
        <v>27.47</v>
      </c>
    </row>
    <row r="402" spans="1:8" x14ac:dyDescent="0.2">
      <c r="A402" s="2">
        <v>42677</v>
      </c>
      <c r="B402" s="3">
        <v>6335</v>
      </c>
      <c r="C402" s="3">
        <v>6566.67</v>
      </c>
      <c r="D402" s="3">
        <v>231.67000000000007</v>
      </c>
      <c r="E402" s="3">
        <v>4.6500000000000004</v>
      </c>
      <c r="F402" s="3">
        <v>8.65</v>
      </c>
      <c r="G402" s="3">
        <v>2.7</v>
      </c>
      <c r="H402" s="3">
        <v>27.4</v>
      </c>
    </row>
    <row r="403" spans="1:8" x14ac:dyDescent="0.2">
      <c r="A403" s="2">
        <v>42678</v>
      </c>
      <c r="B403" s="3">
        <v>6360</v>
      </c>
      <c r="C403" s="3">
        <v>6541.67</v>
      </c>
      <c r="D403" s="3">
        <v>181.67000000000007</v>
      </c>
      <c r="E403" s="3">
        <v>4.5</v>
      </c>
      <c r="F403" s="3">
        <v>8.6</v>
      </c>
      <c r="G403" s="3">
        <v>2.65</v>
      </c>
      <c r="H403" s="3">
        <v>26.95</v>
      </c>
    </row>
    <row r="404" spans="1:8" x14ac:dyDescent="0.2">
      <c r="A404" s="2">
        <v>42681</v>
      </c>
      <c r="B404" s="3">
        <v>6378</v>
      </c>
      <c r="C404" s="3">
        <v>6606.67</v>
      </c>
      <c r="D404" s="3">
        <v>228.67000000000007</v>
      </c>
      <c r="E404" s="3">
        <v>4.4000000000000004</v>
      </c>
      <c r="F404" s="3">
        <v>8.5</v>
      </c>
      <c r="G404" s="3">
        <v>2.6</v>
      </c>
      <c r="H404" s="3">
        <v>26.85</v>
      </c>
    </row>
    <row r="405" spans="1:8" x14ac:dyDescent="0.2">
      <c r="A405" s="2">
        <v>42682</v>
      </c>
      <c r="B405" s="3">
        <v>6407</v>
      </c>
      <c r="C405" s="3">
        <v>6656.67</v>
      </c>
      <c r="D405" s="3">
        <v>249.67000000000007</v>
      </c>
      <c r="E405" s="3">
        <v>4.1500000000000004</v>
      </c>
      <c r="F405" s="3">
        <v>9.25</v>
      </c>
      <c r="G405" s="3">
        <v>3.24</v>
      </c>
      <c r="H405" s="3">
        <v>28.84</v>
      </c>
    </row>
    <row r="406" spans="1:8" x14ac:dyDescent="0.2">
      <c r="A406" s="2">
        <v>42683</v>
      </c>
      <c r="B406" s="3">
        <v>6489</v>
      </c>
      <c r="C406" s="3">
        <v>6671.67</v>
      </c>
      <c r="D406" s="3">
        <v>182.67000000000007</v>
      </c>
      <c r="E406" s="3">
        <v>4.0999999999999996</v>
      </c>
      <c r="F406" s="3">
        <v>9.1999999999999993</v>
      </c>
      <c r="G406" s="3">
        <v>3.2</v>
      </c>
      <c r="H406" s="3">
        <v>28.6</v>
      </c>
    </row>
    <row r="407" spans="1:8" x14ac:dyDescent="0.2">
      <c r="A407" s="2">
        <v>42684</v>
      </c>
      <c r="B407" s="3">
        <v>6512</v>
      </c>
      <c r="C407" s="3">
        <v>6858.33</v>
      </c>
      <c r="D407" s="3">
        <v>346.32999999999993</v>
      </c>
      <c r="E407" s="3">
        <v>4</v>
      </c>
      <c r="F407" s="3">
        <v>9.1</v>
      </c>
      <c r="G407" s="3">
        <v>3.15</v>
      </c>
      <c r="H407" s="3">
        <v>28.16</v>
      </c>
    </row>
    <row r="408" spans="1:8" x14ac:dyDescent="0.2">
      <c r="A408" s="2">
        <v>42685</v>
      </c>
      <c r="B408" s="3">
        <v>6564</v>
      </c>
      <c r="C408" s="3">
        <v>6791.67</v>
      </c>
      <c r="D408" s="3">
        <v>227.67000000000007</v>
      </c>
      <c r="E408" s="3">
        <v>3.9</v>
      </c>
      <c r="F408" s="3">
        <v>9</v>
      </c>
      <c r="G408" s="3">
        <v>3.1</v>
      </c>
      <c r="H408" s="3">
        <v>27.8</v>
      </c>
    </row>
    <row r="409" spans="1:8" x14ac:dyDescent="0.2">
      <c r="A409" s="2">
        <v>42688</v>
      </c>
      <c r="B409" s="3">
        <v>6513</v>
      </c>
      <c r="C409" s="3">
        <v>6800</v>
      </c>
      <c r="D409" s="3">
        <v>287</v>
      </c>
      <c r="E409" s="3">
        <v>3.7</v>
      </c>
      <c r="F409" s="3">
        <v>7.75</v>
      </c>
      <c r="G409" s="3">
        <v>2.8</v>
      </c>
      <c r="H409" s="3">
        <v>24.95</v>
      </c>
    </row>
    <row r="410" spans="1:8" x14ac:dyDescent="0.2">
      <c r="A410" s="2">
        <v>42689</v>
      </c>
      <c r="B410" s="3">
        <v>6480</v>
      </c>
      <c r="C410" s="3">
        <v>6778.33</v>
      </c>
      <c r="D410" s="3">
        <v>298.32999999999993</v>
      </c>
      <c r="E410" s="3">
        <v>3.6</v>
      </c>
      <c r="F410" s="3">
        <v>7.7</v>
      </c>
      <c r="G410" s="3">
        <v>2.75</v>
      </c>
      <c r="H410" s="3">
        <v>24.68</v>
      </c>
    </row>
    <row r="411" spans="1:8" x14ac:dyDescent="0.2">
      <c r="A411" s="2">
        <v>42690</v>
      </c>
      <c r="B411" s="3">
        <v>6564</v>
      </c>
      <c r="C411" s="3">
        <v>6736.67</v>
      </c>
      <c r="D411" s="3">
        <v>172.67000000000007</v>
      </c>
      <c r="E411" s="3">
        <v>3.5</v>
      </c>
      <c r="F411" s="3">
        <v>7.65</v>
      </c>
      <c r="G411" s="3">
        <v>2.7</v>
      </c>
      <c r="H411" s="3">
        <v>24.35</v>
      </c>
    </row>
    <row r="412" spans="1:8" x14ac:dyDescent="0.2">
      <c r="A412" s="2">
        <v>42691</v>
      </c>
      <c r="B412" s="3">
        <v>6628</v>
      </c>
      <c r="C412" s="3">
        <v>6736.67</v>
      </c>
      <c r="D412" s="3">
        <v>108.67000000000007</v>
      </c>
      <c r="E412" s="3">
        <v>3.4</v>
      </c>
      <c r="F412" s="3">
        <v>7.6</v>
      </c>
      <c r="G412" s="3">
        <v>2.7</v>
      </c>
      <c r="H412" s="3">
        <v>24.1</v>
      </c>
    </row>
    <row r="413" spans="1:8" x14ac:dyDescent="0.2">
      <c r="A413" s="2">
        <v>42692</v>
      </c>
      <c r="B413" s="3">
        <v>6644</v>
      </c>
      <c r="C413" s="3">
        <v>6736.67</v>
      </c>
      <c r="D413" s="3">
        <v>92.670000000000073</v>
      </c>
      <c r="E413" s="3">
        <v>3.3</v>
      </c>
      <c r="F413" s="3">
        <v>7.6</v>
      </c>
      <c r="G413" s="3">
        <v>2.65</v>
      </c>
      <c r="H413" s="3">
        <v>23.9</v>
      </c>
    </row>
    <row r="414" spans="1:8" x14ac:dyDescent="0.2">
      <c r="A414" s="2">
        <v>42695</v>
      </c>
      <c r="B414" s="3">
        <v>6666</v>
      </c>
      <c r="C414" s="3">
        <v>6793.33</v>
      </c>
      <c r="D414" s="3">
        <v>127.32999999999993</v>
      </c>
      <c r="E414" s="3">
        <v>3.33</v>
      </c>
      <c r="F414" s="3">
        <v>6.75</v>
      </c>
      <c r="G414" s="3">
        <v>3.3</v>
      </c>
      <c r="H414" s="3">
        <v>23.58</v>
      </c>
    </row>
    <row r="415" spans="1:8" x14ac:dyDescent="0.2">
      <c r="A415" s="2">
        <v>42696</v>
      </c>
      <c r="B415" s="3">
        <v>6750</v>
      </c>
      <c r="C415" s="3">
        <v>6793.33</v>
      </c>
      <c r="D415" s="3">
        <v>43.329999999999927</v>
      </c>
      <c r="E415" s="3">
        <v>3.3</v>
      </c>
      <c r="F415" s="3">
        <v>6.7</v>
      </c>
      <c r="G415" s="3">
        <v>3.25</v>
      </c>
      <c r="H415" s="3">
        <v>23.64</v>
      </c>
    </row>
    <row r="416" spans="1:8" x14ac:dyDescent="0.2">
      <c r="A416" s="2">
        <v>42697</v>
      </c>
      <c r="B416" s="3">
        <v>6748.3</v>
      </c>
      <c r="C416" s="3">
        <v>6811.67</v>
      </c>
      <c r="D416" s="3">
        <v>63.369999999999891</v>
      </c>
      <c r="E416" s="3">
        <v>3.25</v>
      </c>
      <c r="F416" s="3">
        <v>6.65</v>
      </c>
      <c r="G416" s="3">
        <v>3.2</v>
      </c>
      <c r="H416" s="3">
        <v>24.05</v>
      </c>
    </row>
    <row r="417" spans="1:8" x14ac:dyDescent="0.2">
      <c r="A417" s="2">
        <v>42698</v>
      </c>
      <c r="B417" s="3">
        <f>(B416+B418)/2</f>
        <v>6719.65</v>
      </c>
      <c r="C417" s="3">
        <f t="shared" ref="C417:D417" si="10">(C416+C418)/2</f>
        <v>6811.67</v>
      </c>
      <c r="D417" s="3">
        <f t="shared" si="10"/>
        <v>92.019999999999982</v>
      </c>
      <c r="E417" s="3">
        <v>3.2</v>
      </c>
      <c r="F417" s="3">
        <v>6.6</v>
      </c>
      <c r="G417" s="3">
        <v>3.15</v>
      </c>
      <c r="H417" s="3">
        <v>23.86</v>
      </c>
    </row>
    <row r="418" spans="1:8" x14ac:dyDescent="0.2">
      <c r="A418" s="2">
        <v>42699</v>
      </c>
      <c r="B418" s="3">
        <v>6691</v>
      </c>
      <c r="C418" s="3">
        <v>6811.67</v>
      </c>
      <c r="D418" s="3">
        <v>120.67000000000007</v>
      </c>
      <c r="E418" s="3">
        <v>3.1</v>
      </c>
      <c r="F418" s="3">
        <v>6.55</v>
      </c>
      <c r="G418" s="3">
        <v>3.1</v>
      </c>
      <c r="H418" s="3">
        <v>23.6</v>
      </c>
    </row>
    <row r="419" spans="1:8" x14ac:dyDescent="0.2">
      <c r="A419" s="2">
        <v>42702</v>
      </c>
      <c r="B419" s="3">
        <v>6691</v>
      </c>
      <c r="C419" s="3">
        <v>6758.33</v>
      </c>
      <c r="D419" s="3">
        <v>67.329999999999927</v>
      </c>
      <c r="E419" s="3">
        <v>4.54</v>
      </c>
      <c r="F419" s="3">
        <v>6.05</v>
      </c>
      <c r="G419" s="3">
        <v>2.7</v>
      </c>
      <c r="H419" s="3">
        <v>24.15</v>
      </c>
    </row>
    <row r="420" spans="1:8" x14ac:dyDescent="0.2">
      <c r="A420" s="2">
        <v>42703</v>
      </c>
      <c r="B420" s="3">
        <v>6664</v>
      </c>
      <c r="C420" s="3">
        <v>6845</v>
      </c>
      <c r="D420" s="3">
        <v>181</v>
      </c>
      <c r="E420" s="3">
        <v>4.5</v>
      </c>
      <c r="F420" s="3">
        <v>6</v>
      </c>
      <c r="G420" s="3">
        <v>2.65</v>
      </c>
      <c r="H420" s="3">
        <v>23.95</v>
      </c>
    </row>
    <row r="421" spans="1:8" x14ac:dyDescent="0.2">
      <c r="A421" s="2">
        <v>42704</v>
      </c>
      <c r="B421" s="3">
        <v>6774</v>
      </c>
      <c r="C421" s="3">
        <v>6826.67</v>
      </c>
      <c r="D421" s="3">
        <v>52.670000000000073</v>
      </c>
      <c r="E421" s="3">
        <v>4.45</v>
      </c>
      <c r="F421" s="3">
        <v>5.95</v>
      </c>
      <c r="G421" s="3">
        <v>2.6</v>
      </c>
      <c r="H421" s="3">
        <v>23.62</v>
      </c>
    </row>
    <row r="422" spans="1:8" x14ac:dyDescent="0.2">
      <c r="A422" s="2">
        <v>42705</v>
      </c>
      <c r="B422" s="3">
        <v>6811</v>
      </c>
      <c r="C422" s="3">
        <v>6826.67</v>
      </c>
      <c r="D422" s="3">
        <v>15.670000000000073</v>
      </c>
      <c r="E422" s="3">
        <v>4.4000000000000004</v>
      </c>
      <c r="F422" s="3">
        <v>5.9</v>
      </c>
      <c r="G422" s="3">
        <v>2.5499999999999998</v>
      </c>
      <c r="H422" s="3">
        <v>23.15</v>
      </c>
    </row>
    <row r="423" spans="1:8" x14ac:dyDescent="0.2">
      <c r="A423" s="2">
        <v>42706</v>
      </c>
      <c r="B423" s="3">
        <v>6891</v>
      </c>
      <c r="C423" s="3">
        <v>6851.67</v>
      </c>
      <c r="D423" s="3">
        <v>-39.329999999999927</v>
      </c>
      <c r="E423" s="3">
        <v>4.4000000000000004</v>
      </c>
      <c r="F423" s="3">
        <v>5.85</v>
      </c>
      <c r="G423" s="3">
        <v>3.6</v>
      </c>
      <c r="H423" s="3">
        <v>23.9</v>
      </c>
    </row>
    <row r="424" spans="1:8" x14ac:dyDescent="0.2">
      <c r="A424" s="2">
        <v>42709</v>
      </c>
      <c r="B424" s="3">
        <v>6949</v>
      </c>
      <c r="C424" s="3">
        <v>6958.33</v>
      </c>
      <c r="D424" s="3">
        <v>9.3299999999999272</v>
      </c>
      <c r="E424" s="3">
        <v>5.0999999999999996</v>
      </c>
      <c r="F424" s="3">
        <v>7.3</v>
      </c>
      <c r="G424" s="3">
        <v>3.55</v>
      </c>
      <c r="H424" s="3">
        <v>26.05</v>
      </c>
    </row>
    <row r="425" spans="1:8" x14ac:dyDescent="0.2">
      <c r="A425" s="2">
        <v>42710</v>
      </c>
      <c r="B425" s="3">
        <v>6796</v>
      </c>
      <c r="C425" s="3">
        <v>6958.33</v>
      </c>
      <c r="D425" s="3">
        <v>162.32999999999993</v>
      </c>
      <c r="E425" s="3">
        <v>5.05</v>
      </c>
      <c r="F425" s="3">
        <v>7.25</v>
      </c>
      <c r="G425" s="3">
        <v>2.6</v>
      </c>
      <c r="H425" s="3">
        <v>24.85</v>
      </c>
    </row>
    <row r="426" spans="1:8" x14ac:dyDescent="0.2">
      <c r="A426" s="2">
        <v>42711</v>
      </c>
      <c r="B426" s="3">
        <v>6788</v>
      </c>
      <c r="C426" s="3">
        <v>6850</v>
      </c>
      <c r="D426" s="3">
        <v>62</v>
      </c>
      <c r="E426" s="3">
        <v>5</v>
      </c>
      <c r="F426" s="3">
        <v>7.2</v>
      </c>
      <c r="G426" s="3">
        <v>2.5499999999999998</v>
      </c>
      <c r="H426" s="3">
        <v>25.91</v>
      </c>
    </row>
    <row r="427" spans="1:8" x14ac:dyDescent="0.2">
      <c r="A427" s="2">
        <v>42712</v>
      </c>
      <c r="B427" s="3">
        <v>6774</v>
      </c>
      <c r="C427" s="3">
        <v>6850</v>
      </c>
      <c r="D427" s="3">
        <v>76</v>
      </c>
      <c r="E427" s="3">
        <v>4.95</v>
      </c>
      <c r="F427" s="3">
        <v>7.15</v>
      </c>
      <c r="G427" s="3">
        <v>2.5</v>
      </c>
      <c r="H427" s="3">
        <v>25.57</v>
      </c>
    </row>
    <row r="428" spans="1:8" x14ac:dyDescent="0.2">
      <c r="A428" s="2">
        <v>42713</v>
      </c>
      <c r="B428" s="3">
        <v>6706</v>
      </c>
      <c r="C428" s="3">
        <v>6750</v>
      </c>
      <c r="D428" s="3">
        <v>44</v>
      </c>
      <c r="E428" s="3">
        <v>4.9000000000000004</v>
      </c>
      <c r="F428" s="3">
        <v>7.1</v>
      </c>
      <c r="G428" s="3">
        <v>2.4500000000000002</v>
      </c>
      <c r="H428" s="3">
        <v>26.3</v>
      </c>
    </row>
    <row r="429" spans="1:8" x14ac:dyDescent="0.2">
      <c r="A429" s="2">
        <v>42716</v>
      </c>
      <c r="B429" s="3">
        <v>6625</v>
      </c>
      <c r="C429" s="3">
        <v>6625</v>
      </c>
      <c r="D429" s="3">
        <v>0</v>
      </c>
      <c r="E429" s="3">
        <v>7.3</v>
      </c>
      <c r="F429" s="3">
        <v>6.5</v>
      </c>
      <c r="G429" s="3">
        <v>2.4</v>
      </c>
      <c r="H429" s="3">
        <v>27.6</v>
      </c>
    </row>
    <row r="430" spans="1:8" x14ac:dyDescent="0.2">
      <c r="A430" s="2">
        <v>42717</v>
      </c>
      <c r="B430" s="3">
        <v>6798</v>
      </c>
      <c r="C430" s="3">
        <v>6546.67</v>
      </c>
      <c r="D430" s="3">
        <v>-251.32999999999993</v>
      </c>
      <c r="E430" s="3">
        <v>9.52</v>
      </c>
      <c r="F430" s="3">
        <v>6.45</v>
      </c>
      <c r="G430" s="3">
        <v>2</v>
      </c>
      <c r="H430" s="3">
        <v>29.62</v>
      </c>
    </row>
    <row r="431" spans="1:8" x14ac:dyDescent="0.2">
      <c r="A431" s="2">
        <v>42718</v>
      </c>
      <c r="B431" s="3">
        <v>6847</v>
      </c>
      <c r="C431" s="3">
        <v>6581.67</v>
      </c>
      <c r="D431" s="3">
        <v>-265.32999999999993</v>
      </c>
      <c r="E431" s="3">
        <v>9.5</v>
      </c>
      <c r="F431" s="3">
        <v>6.4</v>
      </c>
      <c r="G431" s="3">
        <v>1.95</v>
      </c>
      <c r="H431" s="3">
        <v>29.35</v>
      </c>
    </row>
    <row r="432" spans="1:8" x14ac:dyDescent="0.2">
      <c r="A432" s="2">
        <v>42719</v>
      </c>
      <c r="B432" s="3">
        <v>6780</v>
      </c>
      <c r="C432" s="3">
        <v>6610</v>
      </c>
      <c r="D432" s="3">
        <v>-170</v>
      </c>
      <c r="E432" s="3">
        <v>9.4499999999999993</v>
      </c>
      <c r="F432" s="3">
        <v>6.35</v>
      </c>
      <c r="G432" s="3">
        <v>1.95</v>
      </c>
      <c r="H432" s="3">
        <v>29.19</v>
      </c>
    </row>
    <row r="433" spans="1:8" x14ac:dyDescent="0.2">
      <c r="A433" s="2">
        <v>42720</v>
      </c>
      <c r="B433" s="3">
        <v>6770</v>
      </c>
      <c r="C433" s="3">
        <v>6601.67</v>
      </c>
      <c r="D433" s="3">
        <v>-168.32999999999993</v>
      </c>
      <c r="E433" s="3">
        <v>10</v>
      </c>
      <c r="F433" s="3">
        <v>6.3</v>
      </c>
      <c r="G433" s="3">
        <v>1.9</v>
      </c>
      <c r="H433" s="3">
        <v>29.4</v>
      </c>
    </row>
    <row r="434" spans="1:8" x14ac:dyDescent="0.2">
      <c r="A434" s="2">
        <v>42723</v>
      </c>
      <c r="B434" s="3">
        <v>6827</v>
      </c>
      <c r="C434" s="3">
        <v>6601.67</v>
      </c>
      <c r="D434" s="3">
        <v>-225.32999999999993</v>
      </c>
      <c r="E434" s="3">
        <v>10</v>
      </c>
      <c r="F434" s="3">
        <v>5.2</v>
      </c>
      <c r="G434" s="3">
        <v>1.85</v>
      </c>
      <c r="H434" s="3">
        <v>28.05</v>
      </c>
    </row>
    <row r="435" spans="1:8" x14ac:dyDescent="0.2">
      <c r="A435" s="2">
        <v>42724</v>
      </c>
      <c r="B435" s="3">
        <v>6781</v>
      </c>
      <c r="C435" s="3">
        <v>6610</v>
      </c>
      <c r="D435" s="3">
        <v>-171</v>
      </c>
      <c r="E435" s="3">
        <v>10.82</v>
      </c>
      <c r="F435" s="3">
        <v>5.2</v>
      </c>
      <c r="G435" s="3">
        <v>1.65</v>
      </c>
      <c r="H435" s="3">
        <v>27.08</v>
      </c>
    </row>
    <row r="436" spans="1:8" x14ac:dyDescent="0.2">
      <c r="A436" s="2">
        <v>42725</v>
      </c>
      <c r="B436" s="3">
        <v>6780</v>
      </c>
      <c r="C436" s="3">
        <v>6556.67</v>
      </c>
      <c r="D436" s="3">
        <v>-223.32999999999993</v>
      </c>
      <c r="E436" s="3">
        <v>10.8</v>
      </c>
      <c r="F436" s="3">
        <v>5.15</v>
      </c>
      <c r="G436" s="3">
        <v>1.6</v>
      </c>
      <c r="H436" s="3">
        <v>27.15</v>
      </c>
    </row>
    <row r="437" spans="1:8" x14ac:dyDescent="0.2">
      <c r="A437" s="2">
        <v>42726</v>
      </c>
      <c r="B437" s="3">
        <v>6767</v>
      </c>
      <c r="C437" s="3">
        <v>6556.67</v>
      </c>
      <c r="D437" s="3">
        <v>-210.32999999999993</v>
      </c>
      <c r="E437" s="3">
        <v>10.75</v>
      </c>
      <c r="F437" s="3">
        <v>5.0999999999999996</v>
      </c>
      <c r="G437" s="3">
        <v>1.55</v>
      </c>
      <c r="H437" s="3">
        <v>27.45</v>
      </c>
    </row>
    <row r="438" spans="1:8" x14ac:dyDescent="0.2">
      <c r="A438" s="2">
        <v>42727</v>
      </c>
      <c r="B438" s="3">
        <v>6826.7</v>
      </c>
      <c r="C438" s="3">
        <v>6556.67</v>
      </c>
      <c r="D438" s="3">
        <v>-270.02999999999975</v>
      </c>
      <c r="E438" s="3">
        <v>10.7</v>
      </c>
      <c r="F438" s="3">
        <v>5.05</v>
      </c>
      <c r="G438" s="3">
        <v>1.5</v>
      </c>
      <c r="H438" s="3">
        <v>27.15</v>
      </c>
    </row>
    <row r="439" spans="1:8" x14ac:dyDescent="0.2">
      <c r="A439" s="2">
        <v>42730</v>
      </c>
      <c r="B439" s="3">
        <f>(B443-B438)/5+B438</f>
        <v>6823.36</v>
      </c>
      <c r="C439" s="3">
        <f t="shared" ref="C439:D439" si="11">(C443-C438)/5+C438</f>
        <v>6551.67</v>
      </c>
      <c r="D439" s="3">
        <f t="shared" si="11"/>
        <v>-271.68999999999977</v>
      </c>
      <c r="E439" s="3">
        <v>10.57</v>
      </c>
      <c r="F439" s="3">
        <v>6.85</v>
      </c>
      <c r="G439" s="3">
        <v>1.5</v>
      </c>
      <c r="H439" s="3">
        <v>28.15</v>
      </c>
    </row>
    <row r="440" spans="1:8" x14ac:dyDescent="0.2">
      <c r="A440" s="2">
        <v>42731</v>
      </c>
      <c r="B440" s="3">
        <f>0.4*(B443-B438)+B438</f>
        <v>6820.0199999999995</v>
      </c>
      <c r="C440" s="3">
        <f t="shared" ref="C440:D440" si="12">0.4*(C443-C438)+C438</f>
        <v>6546.67</v>
      </c>
      <c r="D440" s="3">
        <f t="shared" si="12"/>
        <v>-273.3499999999998</v>
      </c>
      <c r="E440" s="3">
        <v>10.5</v>
      </c>
      <c r="F440" s="3">
        <v>6.8</v>
      </c>
      <c r="G440" s="3">
        <v>1.1499999999999999</v>
      </c>
      <c r="H440" s="3">
        <v>28.74</v>
      </c>
    </row>
    <row r="441" spans="1:8" x14ac:dyDescent="0.2">
      <c r="A441" s="2">
        <v>42732</v>
      </c>
      <c r="B441" s="3">
        <f>0.6*(B443-B439)+B439</f>
        <v>6815.3440000000001</v>
      </c>
      <c r="C441" s="3">
        <f t="shared" ref="C441:D441" si="13">0.6*(C443-C439)+C439</f>
        <v>6539.67</v>
      </c>
      <c r="D441" s="3">
        <f t="shared" si="13"/>
        <v>-275.67399999999986</v>
      </c>
      <c r="E441" s="3">
        <v>10.45</v>
      </c>
      <c r="F441" s="3">
        <v>6.75</v>
      </c>
      <c r="G441" s="3">
        <v>1.1000000000000001</v>
      </c>
      <c r="H441" s="3">
        <v>29.1</v>
      </c>
    </row>
    <row r="442" spans="1:8" x14ac:dyDescent="0.2">
      <c r="A442" s="2">
        <v>42733</v>
      </c>
      <c r="B442" s="3">
        <f>0.8*(B443-B438)+B438</f>
        <v>6813.34</v>
      </c>
      <c r="C442" s="3">
        <f t="shared" ref="C442:D442" si="14">0.8*(C443-C438)+C438</f>
        <v>6536.67</v>
      </c>
      <c r="D442" s="3">
        <f t="shared" si="14"/>
        <v>-276.6699999999999</v>
      </c>
      <c r="E442" s="3">
        <v>10.4</v>
      </c>
      <c r="F442" s="3">
        <v>8</v>
      </c>
      <c r="G442" s="3">
        <v>1.1000000000000001</v>
      </c>
      <c r="H442" s="3">
        <v>30.9</v>
      </c>
    </row>
    <row r="443" spans="1:8" x14ac:dyDescent="0.2">
      <c r="A443" s="2">
        <v>42734</v>
      </c>
      <c r="B443" s="3">
        <v>6810</v>
      </c>
      <c r="C443" s="3">
        <v>6531.67</v>
      </c>
      <c r="D443" s="3">
        <v>-278.32999999999993</v>
      </c>
      <c r="E443" s="3">
        <v>10.35</v>
      </c>
      <c r="F443" s="3">
        <v>7.95</v>
      </c>
      <c r="G443" s="3">
        <v>1.05</v>
      </c>
      <c r="H443" s="3">
        <v>30.6</v>
      </c>
    </row>
    <row r="444" spans="1:8" x14ac:dyDescent="0.2">
      <c r="A444" s="2">
        <v>42738</v>
      </c>
      <c r="B444" s="3">
        <v>6871</v>
      </c>
      <c r="C444" s="3">
        <v>6540</v>
      </c>
      <c r="D444" s="3">
        <v>-331</v>
      </c>
      <c r="E444" s="3">
        <v>11.4</v>
      </c>
      <c r="F444" s="3">
        <v>9.9</v>
      </c>
      <c r="G444" s="3">
        <v>1.05</v>
      </c>
      <c r="H444" s="3">
        <v>36.049999999999997</v>
      </c>
    </row>
    <row r="445" spans="1:8" x14ac:dyDescent="0.2">
      <c r="A445" s="2">
        <v>42739</v>
      </c>
      <c r="B445" s="3">
        <v>6825</v>
      </c>
      <c r="C445" s="3">
        <v>6540</v>
      </c>
      <c r="D445" s="3">
        <v>-285</v>
      </c>
      <c r="E445" s="3">
        <v>11.35</v>
      </c>
      <c r="F445" s="3">
        <v>9.8000000000000007</v>
      </c>
      <c r="G445" s="3">
        <v>0.7</v>
      </c>
      <c r="H445" s="3">
        <v>34.700000000000003</v>
      </c>
    </row>
    <row r="446" spans="1:8" x14ac:dyDescent="0.2">
      <c r="A446" s="2">
        <v>42740</v>
      </c>
      <c r="B446" s="3">
        <v>6855</v>
      </c>
      <c r="C446" s="3">
        <v>6595</v>
      </c>
      <c r="D446" s="3">
        <v>-260</v>
      </c>
      <c r="E446" s="3">
        <v>11.3</v>
      </c>
      <c r="F446" s="3">
        <v>9.6999999999999993</v>
      </c>
      <c r="G446" s="3">
        <v>0.65</v>
      </c>
      <c r="H446" s="3">
        <v>34.31</v>
      </c>
    </row>
    <row r="447" spans="1:8" x14ac:dyDescent="0.2">
      <c r="A447" s="2">
        <v>42741</v>
      </c>
      <c r="B447" s="3">
        <v>6791</v>
      </c>
      <c r="C447" s="3">
        <v>6635</v>
      </c>
      <c r="D447" s="3">
        <v>-156</v>
      </c>
      <c r="E447" s="3">
        <v>11.3</v>
      </c>
      <c r="F447" s="3">
        <v>9.65</v>
      </c>
      <c r="G447" s="3">
        <v>0.6</v>
      </c>
      <c r="H447" s="3">
        <v>34.119999999999997</v>
      </c>
    </row>
    <row r="448" spans="1:8" x14ac:dyDescent="0.2">
      <c r="A448" s="2">
        <v>42744</v>
      </c>
      <c r="B448" s="3">
        <f>(B447+B449)/2</f>
        <v>6789.5</v>
      </c>
      <c r="C448" s="3">
        <f t="shared" ref="C448:D448" si="15">(C447+C449)/2</f>
        <v>6641.665</v>
      </c>
      <c r="D448" s="3">
        <f t="shared" si="15"/>
        <v>-147.83500000000004</v>
      </c>
      <c r="E448" s="3">
        <v>12.5</v>
      </c>
      <c r="F448" s="3">
        <v>11.3</v>
      </c>
      <c r="G448" s="3">
        <v>2.7</v>
      </c>
      <c r="H448" s="3">
        <v>41.02</v>
      </c>
    </row>
    <row r="449" spans="1:8" x14ac:dyDescent="0.2">
      <c r="A449" s="2">
        <v>42745</v>
      </c>
      <c r="B449" s="3">
        <v>6788</v>
      </c>
      <c r="C449" s="3">
        <v>6648.33</v>
      </c>
      <c r="D449" s="3">
        <v>-139.67000000000007</v>
      </c>
      <c r="E449" s="3">
        <v>12.45</v>
      </c>
      <c r="F449" s="3">
        <v>12.2</v>
      </c>
      <c r="G449" s="3">
        <v>2.65</v>
      </c>
      <c r="H449" s="3">
        <v>41.87</v>
      </c>
    </row>
    <row r="450" spans="1:8" x14ac:dyDescent="0.2">
      <c r="A450" s="2">
        <v>42746</v>
      </c>
      <c r="B450" s="3">
        <v>6815</v>
      </c>
      <c r="C450" s="3">
        <v>6651.67</v>
      </c>
      <c r="D450" s="3">
        <v>-163.32999999999993</v>
      </c>
      <c r="E450" s="3">
        <v>12.4</v>
      </c>
      <c r="F450" s="3">
        <v>12.15</v>
      </c>
      <c r="G450" s="3">
        <v>2.6</v>
      </c>
      <c r="H450" s="3">
        <v>41.52</v>
      </c>
    </row>
    <row r="451" spans="1:8" x14ac:dyDescent="0.2">
      <c r="A451" s="2">
        <v>42747</v>
      </c>
      <c r="B451" s="3">
        <v>6868</v>
      </c>
      <c r="C451" s="3">
        <v>6638.33</v>
      </c>
      <c r="D451" s="3">
        <v>-229.67000000000007</v>
      </c>
      <c r="E451" s="3">
        <v>13.3</v>
      </c>
      <c r="F451" s="3">
        <v>12</v>
      </c>
      <c r="G451" s="3">
        <v>2.5499999999999998</v>
      </c>
      <c r="H451" s="3">
        <v>42.04</v>
      </c>
    </row>
    <row r="452" spans="1:8" x14ac:dyDescent="0.2">
      <c r="A452" s="2">
        <v>42748</v>
      </c>
      <c r="B452" s="3">
        <v>6872</v>
      </c>
      <c r="C452" s="3">
        <v>6638.33</v>
      </c>
      <c r="D452" s="3">
        <v>-233.67000000000007</v>
      </c>
      <c r="E452" s="3">
        <v>13.25</v>
      </c>
      <c r="F452" s="3">
        <v>11.95</v>
      </c>
      <c r="G452" s="3">
        <v>2.5</v>
      </c>
      <c r="H452" s="3">
        <v>41.99</v>
      </c>
    </row>
    <row r="453" spans="1:8" x14ac:dyDescent="0.2">
      <c r="A453" s="2">
        <v>42751</v>
      </c>
      <c r="B453" s="3">
        <f>(B454+B452)/2</f>
        <v>6872.1399999999994</v>
      </c>
      <c r="C453" s="3">
        <f t="shared" ref="C453:D453" si="16">(C454+C452)/2</f>
        <v>6638.33</v>
      </c>
      <c r="D453" s="3">
        <f t="shared" si="16"/>
        <v>-233.80999999999995</v>
      </c>
      <c r="E453" s="3">
        <v>15.3</v>
      </c>
      <c r="F453" s="3">
        <v>11.55</v>
      </c>
      <c r="G453" s="3">
        <v>5.4</v>
      </c>
      <c r="H453" s="3">
        <v>46.57</v>
      </c>
    </row>
    <row r="454" spans="1:8" x14ac:dyDescent="0.2">
      <c r="A454" s="2">
        <v>42752</v>
      </c>
      <c r="B454" s="3">
        <v>6872.28</v>
      </c>
      <c r="C454" s="3">
        <v>6638.33</v>
      </c>
      <c r="D454" s="3">
        <v>-233.94999999999982</v>
      </c>
      <c r="E454" s="3">
        <v>15.25</v>
      </c>
      <c r="F454" s="3">
        <v>11.5</v>
      </c>
      <c r="G454" s="3">
        <v>5.35</v>
      </c>
      <c r="H454" s="3">
        <v>47.12</v>
      </c>
    </row>
    <row r="455" spans="1:8" x14ac:dyDescent="0.2">
      <c r="A455" s="2">
        <v>42753</v>
      </c>
      <c r="B455" s="3">
        <v>6830</v>
      </c>
      <c r="C455" s="3">
        <v>6638.33</v>
      </c>
      <c r="D455" s="3">
        <v>-191.67000000000007</v>
      </c>
      <c r="E455" s="3">
        <v>15.2</v>
      </c>
      <c r="F455" s="3">
        <v>11.4</v>
      </c>
      <c r="G455" s="3">
        <v>5.3</v>
      </c>
      <c r="H455" s="3">
        <v>46.85</v>
      </c>
    </row>
    <row r="456" spans="1:8" x14ac:dyDescent="0.2">
      <c r="A456" s="2">
        <v>42754</v>
      </c>
      <c r="B456" s="3">
        <v>6897</v>
      </c>
      <c r="C456" s="3">
        <v>6638.33</v>
      </c>
      <c r="D456" s="3">
        <v>-258.67000000000007</v>
      </c>
      <c r="E456" s="3">
        <v>15.15</v>
      </c>
      <c r="F456" s="3">
        <v>11.4</v>
      </c>
      <c r="G456" s="3">
        <v>5.25</v>
      </c>
      <c r="H456" s="3">
        <v>46.62</v>
      </c>
    </row>
    <row r="457" spans="1:8" x14ac:dyDescent="0.2">
      <c r="A457" s="2">
        <v>42755</v>
      </c>
      <c r="B457" s="3">
        <v>6923</v>
      </c>
      <c r="C457" s="3">
        <v>6638.33</v>
      </c>
      <c r="D457" s="3">
        <v>-284.67000000000007</v>
      </c>
      <c r="E457" s="3">
        <v>15.1</v>
      </c>
      <c r="F457" s="3">
        <v>11.35</v>
      </c>
      <c r="G457" s="3">
        <v>5.2</v>
      </c>
      <c r="H457" s="3">
        <v>46.45</v>
      </c>
    </row>
    <row r="458" spans="1:8" x14ac:dyDescent="0.2">
      <c r="A458" s="2">
        <v>42758</v>
      </c>
      <c r="B458" s="3">
        <f>0.25*(B461-B457)+B457</f>
        <v>6923</v>
      </c>
      <c r="C458" s="3">
        <f t="shared" ref="C458:D458" si="17">0.25*(C461-C457)+C457</f>
        <v>6638.33</v>
      </c>
      <c r="D458" s="3">
        <f t="shared" si="17"/>
        <v>-284.67000000000007</v>
      </c>
      <c r="E458" s="3">
        <v>16.88</v>
      </c>
      <c r="F458" s="3">
        <v>12.05</v>
      </c>
      <c r="G458" s="3">
        <v>5.2</v>
      </c>
      <c r="H458" s="3">
        <v>46.45</v>
      </c>
    </row>
    <row r="459" spans="1:8" x14ac:dyDescent="0.2">
      <c r="A459" s="2">
        <v>42759</v>
      </c>
      <c r="B459" s="3">
        <f>0.5*(B461-B457)+B457</f>
        <v>6923</v>
      </c>
      <c r="C459" s="3">
        <f t="shared" ref="C459:D459" si="18">0.5*(C461-C457)+C457</f>
        <v>6638.33</v>
      </c>
      <c r="D459" s="3">
        <f t="shared" si="18"/>
        <v>-284.67000000000007</v>
      </c>
      <c r="E459" s="3">
        <v>16.88</v>
      </c>
      <c r="F459" s="3">
        <v>12.05</v>
      </c>
      <c r="G459" s="3">
        <v>5.2</v>
      </c>
      <c r="H459" s="3">
        <v>46.45</v>
      </c>
    </row>
    <row r="460" spans="1:8" x14ac:dyDescent="0.2">
      <c r="A460" s="2">
        <v>42760</v>
      </c>
      <c r="B460" s="3">
        <f>0.75*(B461-B457)+B457</f>
        <v>6923</v>
      </c>
      <c r="C460" s="3">
        <f t="shared" ref="C460:D460" si="19">0.75*(C461-C457)+C457</f>
        <v>6638.33</v>
      </c>
      <c r="D460" s="3">
        <f t="shared" si="19"/>
        <v>-284.67000000000007</v>
      </c>
      <c r="E460" s="3">
        <v>16.88</v>
      </c>
      <c r="F460" s="3">
        <v>12.05</v>
      </c>
      <c r="G460" s="3">
        <v>5.2</v>
      </c>
      <c r="H460" s="3">
        <v>46.45</v>
      </c>
    </row>
    <row r="461" spans="1:8" x14ac:dyDescent="0.2">
      <c r="A461" s="2">
        <v>42761</v>
      </c>
      <c r="B461" s="3">
        <v>6923</v>
      </c>
      <c r="C461" s="3">
        <v>6638.33</v>
      </c>
      <c r="D461" s="3">
        <v>-284.67000000000007</v>
      </c>
      <c r="E461" s="3">
        <v>16.88</v>
      </c>
      <c r="F461" s="3">
        <v>12.05</v>
      </c>
      <c r="G461" s="3">
        <v>5.2</v>
      </c>
      <c r="H461" s="3">
        <v>49.09</v>
      </c>
    </row>
    <row r="462" spans="1:8" x14ac:dyDescent="0.2">
      <c r="A462" s="2">
        <v>42769</v>
      </c>
      <c r="B462" s="3">
        <v>6907</v>
      </c>
      <c r="C462" s="3">
        <v>6638.33</v>
      </c>
      <c r="D462" s="3">
        <v>-268.67000000000007</v>
      </c>
      <c r="E462" s="3">
        <v>16.88</v>
      </c>
      <c r="F462" s="3">
        <v>12.05</v>
      </c>
      <c r="G462" s="3">
        <v>5.2</v>
      </c>
      <c r="H462" s="3">
        <v>49.09</v>
      </c>
    </row>
    <row r="463" spans="1:8" x14ac:dyDescent="0.2">
      <c r="A463" s="2">
        <v>42772</v>
      </c>
      <c r="B463" s="3">
        <v>6907</v>
      </c>
      <c r="C463" s="3">
        <v>6565</v>
      </c>
      <c r="D463" s="3">
        <v>-342</v>
      </c>
      <c r="E463" s="3">
        <v>16.88</v>
      </c>
      <c r="F463" s="3">
        <v>12.05</v>
      </c>
      <c r="G463" s="3">
        <v>5.2</v>
      </c>
      <c r="H463" s="3">
        <v>49.09</v>
      </c>
    </row>
    <row r="464" spans="1:8" x14ac:dyDescent="0.2">
      <c r="A464" s="2">
        <v>42773</v>
      </c>
      <c r="B464" s="3">
        <v>6796</v>
      </c>
      <c r="C464" s="3">
        <v>6560</v>
      </c>
      <c r="D464" s="3">
        <v>-236</v>
      </c>
      <c r="E464" s="3">
        <v>16.88</v>
      </c>
      <c r="F464" s="3">
        <v>11.9</v>
      </c>
      <c r="G464" s="3">
        <v>7.3</v>
      </c>
      <c r="H464" s="3">
        <v>49.09</v>
      </c>
    </row>
    <row r="465" spans="1:8" x14ac:dyDescent="0.2">
      <c r="A465" s="2">
        <v>42774</v>
      </c>
      <c r="B465" s="3">
        <v>6881</v>
      </c>
      <c r="C465" s="3">
        <v>6563.33</v>
      </c>
      <c r="D465" s="3">
        <v>-317.67000000000007</v>
      </c>
      <c r="E465" s="3">
        <v>17</v>
      </c>
      <c r="F465" s="3">
        <v>11.85</v>
      </c>
      <c r="G465" s="3">
        <v>7.25</v>
      </c>
      <c r="H465" s="3">
        <v>54.2</v>
      </c>
    </row>
    <row r="466" spans="1:8" x14ac:dyDescent="0.2">
      <c r="A466" s="2">
        <v>42775</v>
      </c>
      <c r="B466" s="3">
        <v>7039</v>
      </c>
      <c r="C466" s="3">
        <v>6563.33</v>
      </c>
      <c r="D466" s="3">
        <v>-475.67000000000007</v>
      </c>
      <c r="E466" s="3">
        <v>17.850000000000001</v>
      </c>
      <c r="F466" s="3">
        <v>11.8</v>
      </c>
      <c r="G466" s="3">
        <v>7.2</v>
      </c>
      <c r="H466" s="3">
        <v>54.1</v>
      </c>
    </row>
    <row r="467" spans="1:8" x14ac:dyDescent="0.2">
      <c r="A467" s="2">
        <v>42776</v>
      </c>
      <c r="B467" s="3">
        <v>7035</v>
      </c>
      <c r="C467" s="3">
        <v>6583.33</v>
      </c>
      <c r="D467" s="3">
        <v>-451.67000000000007</v>
      </c>
      <c r="E467" s="3">
        <v>17.850000000000001</v>
      </c>
      <c r="F467" s="3">
        <v>13</v>
      </c>
      <c r="G467" s="3">
        <v>7.15</v>
      </c>
      <c r="H467" s="3">
        <v>55.45</v>
      </c>
    </row>
    <row r="468" spans="1:8" x14ac:dyDescent="0.2">
      <c r="A468" s="2">
        <v>42779</v>
      </c>
      <c r="B468" s="3">
        <v>7046</v>
      </c>
      <c r="C468" s="3">
        <v>6583.33</v>
      </c>
      <c r="D468" s="3">
        <v>-462.67000000000007</v>
      </c>
      <c r="E468" s="3">
        <v>18.690000000000001</v>
      </c>
      <c r="F468" s="3">
        <v>14.65</v>
      </c>
      <c r="G468" s="3">
        <v>7.35</v>
      </c>
      <c r="H468" s="3">
        <v>59.45</v>
      </c>
    </row>
    <row r="469" spans="1:8" x14ac:dyDescent="0.2">
      <c r="A469" s="2">
        <v>42780</v>
      </c>
      <c r="B469" s="3">
        <v>6919</v>
      </c>
      <c r="C469" s="3">
        <v>6493.33</v>
      </c>
      <c r="D469" s="3">
        <v>-425.67000000000007</v>
      </c>
      <c r="E469" s="3">
        <v>18.600000000000001</v>
      </c>
      <c r="F469" s="3">
        <v>14.55</v>
      </c>
      <c r="G469" s="3">
        <v>7.3</v>
      </c>
      <c r="H469" s="3">
        <v>59.23</v>
      </c>
    </row>
    <row r="470" spans="1:8" x14ac:dyDescent="0.2">
      <c r="A470" s="2">
        <v>42781</v>
      </c>
      <c r="B470" s="3">
        <v>6674</v>
      </c>
      <c r="C470" s="3">
        <v>6420</v>
      </c>
      <c r="D470" s="3">
        <v>-254</v>
      </c>
      <c r="E470" s="3">
        <v>19.75</v>
      </c>
      <c r="F470" s="3">
        <v>14.5</v>
      </c>
      <c r="G470" s="3">
        <v>7.25</v>
      </c>
      <c r="H470" s="3">
        <v>59.8</v>
      </c>
    </row>
    <row r="471" spans="1:8" x14ac:dyDescent="0.2">
      <c r="A471" s="2">
        <v>42782</v>
      </c>
      <c r="B471" s="3">
        <v>6741</v>
      </c>
      <c r="C471" s="3">
        <v>6423.33</v>
      </c>
      <c r="D471" s="3">
        <v>-317.67000000000007</v>
      </c>
      <c r="E471" s="3">
        <v>19.7</v>
      </c>
      <c r="F471" s="3">
        <v>14.45</v>
      </c>
      <c r="G471" s="3">
        <v>7.25</v>
      </c>
      <c r="H471" s="3">
        <v>59.58</v>
      </c>
    </row>
    <row r="472" spans="1:8" x14ac:dyDescent="0.2">
      <c r="A472" s="2">
        <v>42783</v>
      </c>
      <c r="B472" s="3">
        <v>6683</v>
      </c>
      <c r="C472" s="3">
        <v>6325</v>
      </c>
      <c r="D472" s="3">
        <v>-358</v>
      </c>
      <c r="E472" s="3">
        <v>16.95</v>
      </c>
      <c r="F472" s="3">
        <v>14.4</v>
      </c>
      <c r="G472" s="3">
        <v>7.2</v>
      </c>
      <c r="H472" s="3">
        <v>59.41</v>
      </c>
    </row>
    <row r="473" spans="1:8" x14ac:dyDescent="0.2">
      <c r="A473" s="2">
        <v>42786</v>
      </c>
      <c r="B473" s="3">
        <v>6568</v>
      </c>
      <c r="C473" s="3">
        <v>6260</v>
      </c>
      <c r="D473" s="3">
        <v>-308</v>
      </c>
      <c r="E473" s="3">
        <v>19.649999999999999</v>
      </c>
      <c r="F473" s="3">
        <v>14.4</v>
      </c>
      <c r="G473" s="3">
        <v>7.2</v>
      </c>
      <c r="H473" s="3">
        <v>59.41</v>
      </c>
    </row>
    <row r="474" spans="1:8" x14ac:dyDescent="0.2">
      <c r="A474" s="2">
        <v>42787</v>
      </c>
      <c r="B474" s="3">
        <v>6580</v>
      </c>
      <c r="C474" s="3">
        <v>6216.67</v>
      </c>
      <c r="D474" s="3">
        <v>-363.32999999999993</v>
      </c>
      <c r="E474" s="3">
        <v>18.3</v>
      </c>
      <c r="F474" s="3">
        <v>14.15</v>
      </c>
      <c r="G474" s="3">
        <v>9.5</v>
      </c>
      <c r="H474" s="3">
        <v>58.55</v>
      </c>
    </row>
    <row r="475" spans="1:8" x14ac:dyDescent="0.2">
      <c r="A475" s="2">
        <v>42788</v>
      </c>
      <c r="B475" s="3">
        <v>6584</v>
      </c>
      <c r="C475" s="3">
        <v>6195</v>
      </c>
      <c r="D475" s="3">
        <v>-389</v>
      </c>
      <c r="E475" s="3">
        <v>18.2</v>
      </c>
      <c r="F475" s="3">
        <v>14.1</v>
      </c>
      <c r="G475" s="3">
        <v>9.4499999999999993</v>
      </c>
      <c r="H475" s="3">
        <v>58.25</v>
      </c>
    </row>
    <row r="476" spans="1:8" x14ac:dyDescent="0.2">
      <c r="A476" s="2">
        <v>42789</v>
      </c>
      <c r="B476" s="3">
        <v>6537</v>
      </c>
      <c r="C476" s="3">
        <v>6173.33</v>
      </c>
      <c r="D476" s="3">
        <v>-363.67000000000007</v>
      </c>
      <c r="E476" s="3">
        <v>18.149999999999999</v>
      </c>
      <c r="F476" s="3">
        <v>14.05</v>
      </c>
      <c r="G476" s="3">
        <v>9.4</v>
      </c>
      <c r="H476" s="3">
        <v>58.15</v>
      </c>
    </row>
    <row r="477" spans="1:8" x14ac:dyDescent="0.2">
      <c r="A477" s="2">
        <v>42790</v>
      </c>
      <c r="B477" s="3">
        <v>6439</v>
      </c>
      <c r="C477" s="3">
        <v>6083.33</v>
      </c>
      <c r="D477" s="3">
        <v>-355.67000000000007</v>
      </c>
      <c r="E477" s="3">
        <v>18.100000000000001</v>
      </c>
      <c r="F477" s="3">
        <v>14</v>
      </c>
      <c r="G477" s="3">
        <v>9.4</v>
      </c>
      <c r="H477" s="3">
        <v>57.98</v>
      </c>
    </row>
    <row r="478" spans="1:8" x14ac:dyDescent="0.2">
      <c r="A478" s="2">
        <v>42793</v>
      </c>
      <c r="B478" s="3">
        <v>6399</v>
      </c>
      <c r="C478" s="3">
        <v>6112</v>
      </c>
      <c r="D478" s="3">
        <v>-287</v>
      </c>
      <c r="E478" s="3">
        <v>17.149999999999999</v>
      </c>
      <c r="F478" s="3">
        <v>13.45</v>
      </c>
      <c r="G478" s="3">
        <v>9.4</v>
      </c>
      <c r="H478" s="3">
        <v>57.98</v>
      </c>
    </row>
    <row r="479" spans="1:8" x14ac:dyDescent="0.2">
      <c r="A479" s="2">
        <v>42794</v>
      </c>
      <c r="B479" s="3">
        <v>6381</v>
      </c>
      <c r="C479" s="3">
        <v>6057</v>
      </c>
      <c r="D479" s="3">
        <v>-324</v>
      </c>
      <c r="E479" s="3">
        <v>17.149999999999999</v>
      </c>
      <c r="F479" s="3">
        <v>13.4</v>
      </c>
      <c r="G479" s="3">
        <v>10.5</v>
      </c>
      <c r="H479" s="3">
        <v>58.15</v>
      </c>
    </row>
    <row r="480" spans="1:8" x14ac:dyDescent="0.2">
      <c r="A480" s="2">
        <v>42795</v>
      </c>
      <c r="B480" s="3">
        <v>6295</v>
      </c>
      <c r="C480" s="3">
        <v>6117</v>
      </c>
      <c r="D480" s="3">
        <v>-178</v>
      </c>
      <c r="E480" s="3">
        <v>17.100000000000001</v>
      </c>
      <c r="F480" s="3">
        <v>13.35</v>
      </c>
      <c r="G480" s="3">
        <v>10.45</v>
      </c>
      <c r="H480" s="3">
        <v>57.38</v>
      </c>
    </row>
    <row r="481" spans="1:8" x14ac:dyDescent="0.2">
      <c r="A481" s="2">
        <v>42796</v>
      </c>
      <c r="B481" s="3">
        <v>6349</v>
      </c>
      <c r="C481" s="3">
        <v>6117</v>
      </c>
      <c r="D481" s="3">
        <v>-232</v>
      </c>
      <c r="E481" s="3">
        <v>17.05</v>
      </c>
      <c r="F481" s="3">
        <v>13.3</v>
      </c>
      <c r="G481" s="3">
        <v>10.4</v>
      </c>
      <c r="H481" s="3">
        <v>57.57</v>
      </c>
    </row>
    <row r="482" spans="1:8" x14ac:dyDescent="0.2">
      <c r="A482" s="2">
        <v>42797</v>
      </c>
      <c r="B482" s="3">
        <v>6356</v>
      </c>
      <c r="C482" s="3">
        <v>6117</v>
      </c>
      <c r="D482" s="3">
        <v>-239</v>
      </c>
      <c r="E482" s="3">
        <v>17</v>
      </c>
      <c r="F482" s="3">
        <v>13.25</v>
      </c>
      <c r="G482" s="3">
        <v>10.35</v>
      </c>
      <c r="H482" s="3">
        <v>56.63</v>
      </c>
    </row>
    <row r="483" spans="1:8" x14ac:dyDescent="0.2">
      <c r="A483" s="2">
        <v>42800</v>
      </c>
      <c r="B483" s="3">
        <v>6427</v>
      </c>
      <c r="C483" s="3">
        <v>6116.67</v>
      </c>
      <c r="D483" s="3">
        <v>-310.32999999999993</v>
      </c>
      <c r="E483" s="3">
        <v>17</v>
      </c>
      <c r="F483" s="3">
        <v>13.1</v>
      </c>
      <c r="G483" s="3">
        <v>9.6</v>
      </c>
      <c r="H483" s="3">
        <v>58.72</v>
      </c>
    </row>
    <row r="484" spans="1:8" x14ac:dyDescent="0.2">
      <c r="A484" s="2">
        <v>42801</v>
      </c>
      <c r="B484" s="3">
        <v>6491</v>
      </c>
      <c r="C484" s="3">
        <v>6055</v>
      </c>
      <c r="D484" s="3">
        <v>-436</v>
      </c>
      <c r="E484" s="3">
        <v>16.899999999999999</v>
      </c>
      <c r="F484" s="3">
        <v>13.05</v>
      </c>
      <c r="G484" s="3">
        <v>9.5500000000000007</v>
      </c>
      <c r="H484" s="3">
        <v>58.45</v>
      </c>
    </row>
    <row r="485" spans="1:8" x14ac:dyDescent="0.2">
      <c r="A485" s="2">
        <v>42802</v>
      </c>
      <c r="B485" s="3">
        <v>6495</v>
      </c>
      <c r="C485" s="3">
        <v>6003.33</v>
      </c>
      <c r="D485" s="3">
        <v>-491.67000000000007</v>
      </c>
      <c r="E485" s="3">
        <v>16.2</v>
      </c>
      <c r="F485" s="3">
        <v>13</v>
      </c>
      <c r="G485" s="3">
        <v>9.5</v>
      </c>
      <c r="H485" s="3">
        <v>57.95</v>
      </c>
    </row>
    <row r="486" spans="1:8" x14ac:dyDescent="0.2">
      <c r="A486" s="2">
        <v>42803</v>
      </c>
      <c r="B486" s="3">
        <v>6506</v>
      </c>
      <c r="C486" s="3">
        <v>6010</v>
      </c>
      <c r="D486" s="3">
        <v>-496</v>
      </c>
      <c r="E486" s="3">
        <v>16.100000000000001</v>
      </c>
      <c r="F486" s="3">
        <v>12.95</v>
      </c>
      <c r="G486" s="3">
        <v>9.4499999999999993</v>
      </c>
      <c r="H486" s="3">
        <v>57.66</v>
      </c>
    </row>
    <row r="487" spans="1:8" x14ac:dyDescent="0.2">
      <c r="A487" s="2">
        <v>42804</v>
      </c>
      <c r="B487" s="3">
        <v>6546</v>
      </c>
      <c r="C487" s="3">
        <v>5963.33</v>
      </c>
      <c r="D487" s="3">
        <v>-582.67000000000007</v>
      </c>
      <c r="E487" s="3">
        <v>16.100000000000001</v>
      </c>
      <c r="F487" s="3">
        <v>12.9</v>
      </c>
      <c r="G487" s="3">
        <v>9.4</v>
      </c>
      <c r="H487" s="3">
        <v>57.48</v>
      </c>
    </row>
    <row r="488" spans="1:8" x14ac:dyDescent="0.2">
      <c r="A488" s="2">
        <v>42807</v>
      </c>
      <c r="B488" s="3">
        <v>6500</v>
      </c>
      <c r="C488" s="3">
        <v>5963.33</v>
      </c>
      <c r="D488" s="3">
        <v>-536.67000000000007</v>
      </c>
      <c r="E488" s="3">
        <v>16.7</v>
      </c>
      <c r="F488" s="3">
        <v>12.3</v>
      </c>
      <c r="G488" s="3">
        <v>8.9499999999999993</v>
      </c>
      <c r="H488" s="3">
        <v>56.7</v>
      </c>
    </row>
    <row r="489" spans="1:8" x14ac:dyDescent="0.2">
      <c r="A489" s="2">
        <v>42808</v>
      </c>
      <c r="B489" s="3">
        <v>6442</v>
      </c>
      <c r="C489" s="3">
        <v>5963.33</v>
      </c>
      <c r="D489" s="3">
        <v>-478.67000000000007</v>
      </c>
      <c r="E489" s="3">
        <v>16.75</v>
      </c>
      <c r="F489" s="3">
        <v>12.25</v>
      </c>
      <c r="G489" s="3">
        <v>8.9</v>
      </c>
      <c r="H489" s="3">
        <v>57.4</v>
      </c>
    </row>
    <row r="490" spans="1:8" x14ac:dyDescent="0.2">
      <c r="A490" s="2">
        <v>42809</v>
      </c>
      <c r="B490" s="3">
        <v>6380</v>
      </c>
      <c r="C490" s="3">
        <v>6001.67</v>
      </c>
      <c r="D490" s="3">
        <v>-378.32999999999993</v>
      </c>
      <c r="E490" s="3">
        <v>16.7</v>
      </c>
      <c r="F490" s="3">
        <v>12.2</v>
      </c>
      <c r="G490" s="3">
        <v>8.9</v>
      </c>
      <c r="H490" s="3">
        <v>57.23</v>
      </c>
    </row>
    <row r="491" spans="1:8" x14ac:dyDescent="0.2">
      <c r="A491" s="2">
        <v>42810</v>
      </c>
      <c r="B491" s="3">
        <v>6486</v>
      </c>
      <c r="C491" s="3">
        <v>6030</v>
      </c>
      <c r="D491" s="3">
        <v>-456</v>
      </c>
      <c r="E491" s="3">
        <v>16.649999999999999</v>
      </c>
      <c r="F491" s="3">
        <v>12.15</v>
      </c>
      <c r="G491" s="3">
        <v>8.85</v>
      </c>
      <c r="H491" s="3">
        <v>57.03</v>
      </c>
    </row>
    <row r="492" spans="1:8" x14ac:dyDescent="0.2">
      <c r="A492" s="2">
        <v>42811</v>
      </c>
      <c r="B492" s="3">
        <v>6469</v>
      </c>
      <c r="C492" s="3">
        <v>6053.33</v>
      </c>
      <c r="D492" s="3">
        <v>-415.67000000000007</v>
      </c>
      <c r="E492" s="3">
        <v>16.600000000000001</v>
      </c>
      <c r="F492" s="3">
        <v>12.1</v>
      </c>
      <c r="G492" s="3">
        <v>8.8000000000000007</v>
      </c>
      <c r="H492" s="3">
        <v>56.84</v>
      </c>
    </row>
    <row r="493" spans="1:8" x14ac:dyDescent="0.2">
      <c r="A493" s="2">
        <v>42814</v>
      </c>
      <c r="B493" s="3">
        <v>6474</v>
      </c>
      <c r="C493" s="3">
        <v>6020</v>
      </c>
      <c r="D493" s="3">
        <v>-454</v>
      </c>
      <c r="E493" s="3">
        <v>16</v>
      </c>
      <c r="F493" s="3">
        <v>12.75</v>
      </c>
      <c r="G493" s="3">
        <v>8.8000000000000007</v>
      </c>
      <c r="H493" s="3">
        <v>58.71</v>
      </c>
    </row>
    <row r="494" spans="1:8" x14ac:dyDescent="0.2">
      <c r="A494" s="2">
        <v>42815</v>
      </c>
      <c r="B494" s="3">
        <v>6521</v>
      </c>
      <c r="C494" s="3">
        <v>6010</v>
      </c>
      <c r="D494" s="3">
        <v>-511</v>
      </c>
      <c r="E494" s="3">
        <v>15.9</v>
      </c>
      <c r="F494" s="3">
        <v>12.7</v>
      </c>
      <c r="G494" s="3">
        <v>8.8000000000000007</v>
      </c>
      <c r="H494" s="3">
        <v>58.19</v>
      </c>
    </row>
    <row r="495" spans="1:8" x14ac:dyDescent="0.2">
      <c r="A495" s="2">
        <v>42816</v>
      </c>
      <c r="B495" s="3">
        <v>6513</v>
      </c>
      <c r="C495" s="3">
        <v>6010</v>
      </c>
      <c r="D495" s="3">
        <v>-503</v>
      </c>
      <c r="E495" s="3">
        <v>15.9</v>
      </c>
      <c r="F495" s="3">
        <v>12.65</v>
      </c>
      <c r="G495" s="3">
        <v>8.75</v>
      </c>
      <c r="H495" s="3">
        <v>57.98</v>
      </c>
    </row>
    <row r="496" spans="1:8" x14ac:dyDescent="0.2">
      <c r="A496" s="2">
        <v>42817</v>
      </c>
      <c r="B496" s="3">
        <v>6497</v>
      </c>
      <c r="C496" s="3">
        <v>6010</v>
      </c>
      <c r="D496" s="3">
        <v>-487</v>
      </c>
      <c r="E496" s="3">
        <v>15.85</v>
      </c>
      <c r="F496" s="3">
        <v>12.6</v>
      </c>
      <c r="G496" s="3">
        <v>8.6999999999999993</v>
      </c>
      <c r="H496" s="3">
        <v>57.72</v>
      </c>
    </row>
    <row r="497" spans="1:8" x14ac:dyDescent="0.2">
      <c r="A497" s="2">
        <v>42818</v>
      </c>
      <c r="B497" s="3">
        <v>6502</v>
      </c>
      <c r="C497" s="3">
        <v>5955</v>
      </c>
      <c r="D497" s="3">
        <v>-547</v>
      </c>
      <c r="E497" s="3">
        <v>15.8</v>
      </c>
      <c r="F497" s="3">
        <v>12.55</v>
      </c>
      <c r="G497" s="3">
        <v>8.65</v>
      </c>
      <c r="H497" s="3">
        <v>57.36</v>
      </c>
    </row>
    <row r="498" spans="1:8" x14ac:dyDescent="0.2">
      <c r="A498" s="2">
        <v>42821</v>
      </c>
      <c r="B498" s="3">
        <v>6435</v>
      </c>
      <c r="C498" s="3">
        <v>5853.33</v>
      </c>
      <c r="D498" s="3">
        <v>-581.67000000000007</v>
      </c>
      <c r="E498" s="3">
        <v>15.8</v>
      </c>
      <c r="F498" s="3">
        <v>13.2</v>
      </c>
      <c r="G498" s="3">
        <v>8.1999999999999993</v>
      </c>
      <c r="H498" s="3">
        <v>58.38</v>
      </c>
    </row>
    <row r="499" spans="1:8" x14ac:dyDescent="0.2">
      <c r="A499" s="2">
        <v>42822</v>
      </c>
      <c r="B499" s="3">
        <v>6318</v>
      </c>
      <c r="C499" s="3">
        <v>5853.33</v>
      </c>
      <c r="D499" s="3">
        <v>-464.67000000000007</v>
      </c>
      <c r="E499" s="3">
        <v>16.100000000000001</v>
      </c>
      <c r="F499" s="3">
        <v>13.15</v>
      </c>
      <c r="G499" s="3">
        <v>8.15</v>
      </c>
      <c r="H499" s="3">
        <v>58.27</v>
      </c>
    </row>
    <row r="500" spans="1:8" x14ac:dyDescent="0.2">
      <c r="A500" s="2">
        <v>42823</v>
      </c>
      <c r="B500" s="3">
        <v>6411</v>
      </c>
      <c r="C500" s="3">
        <v>5860</v>
      </c>
      <c r="D500" s="3">
        <v>-551</v>
      </c>
      <c r="E500" s="3">
        <v>16.05</v>
      </c>
      <c r="F500" s="3">
        <v>13.1</v>
      </c>
      <c r="G500" s="3">
        <v>8.1</v>
      </c>
      <c r="H500" s="3">
        <v>58.06</v>
      </c>
    </row>
    <row r="501" spans="1:8" x14ac:dyDescent="0.2">
      <c r="A501" s="2">
        <v>42824</v>
      </c>
      <c r="B501" s="3">
        <v>6378</v>
      </c>
      <c r="C501" s="3">
        <v>5811.67</v>
      </c>
      <c r="D501" s="3">
        <v>-566.32999999999993</v>
      </c>
      <c r="E501" s="3">
        <v>16</v>
      </c>
      <c r="F501" s="3">
        <v>13.05</v>
      </c>
      <c r="G501" s="3">
        <v>8.0500000000000007</v>
      </c>
      <c r="H501" s="3">
        <v>57.85</v>
      </c>
    </row>
    <row r="502" spans="1:8" x14ac:dyDescent="0.2">
      <c r="A502" s="2">
        <v>42825</v>
      </c>
      <c r="B502" s="3">
        <v>6314</v>
      </c>
      <c r="C502" s="3">
        <v>5811.67</v>
      </c>
      <c r="D502" s="3">
        <v>-502.32999999999993</v>
      </c>
      <c r="E502" s="3">
        <v>16</v>
      </c>
      <c r="F502" s="3">
        <v>13.05</v>
      </c>
      <c r="G502" s="3">
        <v>8</v>
      </c>
      <c r="H502" s="3">
        <v>57.72</v>
      </c>
    </row>
    <row r="503" spans="1:8" x14ac:dyDescent="0.2">
      <c r="A503" s="2">
        <v>42830</v>
      </c>
      <c r="B503" s="3">
        <v>6289</v>
      </c>
      <c r="C503" s="3">
        <v>5770</v>
      </c>
      <c r="D503" s="3">
        <v>-519</v>
      </c>
      <c r="E503" s="3">
        <v>14.5</v>
      </c>
      <c r="F503" s="3">
        <v>14.2</v>
      </c>
      <c r="G503" s="3">
        <v>6.95</v>
      </c>
      <c r="H503" s="3">
        <v>54.71</v>
      </c>
    </row>
    <row r="504" spans="1:8" x14ac:dyDescent="0.2">
      <c r="A504" s="2">
        <v>42831</v>
      </c>
      <c r="B504" s="3">
        <v>6297</v>
      </c>
      <c r="C504" s="3">
        <v>5856.67</v>
      </c>
      <c r="D504" s="3">
        <v>-440.32999999999993</v>
      </c>
      <c r="E504" s="3">
        <v>14.45</v>
      </c>
      <c r="F504" s="3">
        <v>14.15</v>
      </c>
      <c r="G504" s="3">
        <v>6.95</v>
      </c>
      <c r="H504" s="3">
        <v>54.48</v>
      </c>
    </row>
    <row r="505" spans="1:8" x14ac:dyDescent="0.2">
      <c r="A505" s="2">
        <v>42832</v>
      </c>
      <c r="B505" s="3">
        <v>6406</v>
      </c>
      <c r="C505" s="3">
        <v>5856.67</v>
      </c>
      <c r="D505" s="3">
        <v>-549.32999999999993</v>
      </c>
      <c r="E505" s="3">
        <v>14.1</v>
      </c>
      <c r="F505" s="3">
        <v>14.1</v>
      </c>
      <c r="G505" s="3">
        <v>6.9</v>
      </c>
      <c r="H505" s="3">
        <v>54.33</v>
      </c>
    </row>
    <row r="506" spans="1:8" x14ac:dyDescent="0.2">
      <c r="A506" s="2">
        <v>42835</v>
      </c>
      <c r="B506" s="3">
        <v>6366</v>
      </c>
      <c r="C506" s="3">
        <v>5860</v>
      </c>
      <c r="D506" s="3">
        <v>-506</v>
      </c>
      <c r="E506" s="3">
        <v>14.85</v>
      </c>
      <c r="F506" s="3">
        <v>13.8</v>
      </c>
      <c r="G506" s="3">
        <v>7.5</v>
      </c>
      <c r="H506" s="3">
        <v>57.7</v>
      </c>
    </row>
    <row r="507" spans="1:8" x14ac:dyDescent="0.2">
      <c r="A507" s="2">
        <v>42836</v>
      </c>
      <c r="B507" s="3">
        <v>6282</v>
      </c>
      <c r="C507" s="3">
        <v>5815</v>
      </c>
      <c r="D507" s="3">
        <v>-467</v>
      </c>
      <c r="E507" s="3">
        <v>14.7</v>
      </c>
      <c r="F507" s="3">
        <v>13.75</v>
      </c>
      <c r="G507" s="3">
        <v>7.45</v>
      </c>
      <c r="H507" s="3">
        <v>57.75</v>
      </c>
    </row>
    <row r="508" spans="1:8" x14ac:dyDescent="0.2">
      <c r="A508" s="2">
        <v>42837</v>
      </c>
      <c r="B508" s="3">
        <v>6061</v>
      </c>
      <c r="C508" s="3">
        <v>5781.67</v>
      </c>
      <c r="D508" s="3">
        <v>-279.32999999999993</v>
      </c>
      <c r="E508" s="3">
        <v>14.6</v>
      </c>
      <c r="F508" s="3">
        <v>13.7</v>
      </c>
      <c r="G508" s="3">
        <v>7.4</v>
      </c>
      <c r="H508" s="3">
        <v>57.43</v>
      </c>
    </row>
    <row r="509" spans="1:8" x14ac:dyDescent="0.2">
      <c r="A509" s="2">
        <v>42838</v>
      </c>
      <c r="B509" s="3">
        <v>6252</v>
      </c>
      <c r="C509" s="3">
        <v>5755</v>
      </c>
      <c r="D509" s="3">
        <v>-497</v>
      </c>
      <c r="E509" s="3">
        <v>14.55</v>
      </c>
      <c r="F509" s="3">
        <v>13.65</v>
      </c>
      <c r="G509" s="3">
        <v>7.35</v>
      </c>
      <c r="H509" s="3">
        <v>57.22</v>
      </c>
    </row>
    <row r="510" spans="1:8" x14ac:dyDescent="0.2">
      <c r="A510" s="2">
        <v>42839</v>
      </c>
      <c r="B510" s="3">
        <v>6313</v>
      </c>
      <c r="C510" s="3">
        <v>5726.67</v>
      </c>
      <c r="D510" s="3">
        <v>-586.32999999999993</v>
      </c>
      <c r="E510" s="3">
        <v>14.5</v>
      </c>
      <c r="F510" s="3">
        <v>13.6</v>
      </c>
      <c r="G510" s="3">
        <v>7.3</v>
      </c>
      <c r="H510" s="3">
        <v>56.96</v>
      </c>
    </row>
    <row r="511" spans="1:8" x14ac:dyDescent="0.2">
      <c r="A511" s="2">
        <v>42842</v>
      </c>
      <c r="B511" s="3">
        <v>6096</v>
      </c>
      <c r="C511" s="3">
        <v>5780</v>
      </c>
      <c r="D511" s="3">
        <v>-316</v>
      </c>
      <c r="E511" s="3">
        <v>13.55</v>
      </c>
      <c r="F511" s="3">
        <v>13.65</v>
      </c>
      <c r="G511" s="3">
        <v>8.4499999999999993</v>
      </c>
      <c r="H511" s="3">
        <v>58.98</v>
      </c>
    </row>
    <row r="512" spans="1:8" x14ac:dyDescent="0.2">
      <c r="A512" s="2">
        <v>42843</v>
      </c>
      <c r="B512" s="3">
        <v>6074</v>
      </c>
      <c r="C512" s="3">
        <v>5780</v>
      </c>
      <c r="D512" s="3">
        <v>-294</v>
      </c>
      <c r="E512" s="3">
        <v>13.5</v>
      </c>
      <c r="F512" s="3">
        <v>13.6</v>
      </c>
      <c r="G512" s="3">
        <v>8.4</v>
      </c>
      <c r="H512" s="3">
        <v>58.69</v>
      </c>
    </row>
    <row r="513" spans="1:8" x14ac:dyDescent="0.2">
      <c r="A513" s="2">
        <v>42844</v>
      </c>
      <c r="B513" s="3">
        <v>6094</v>
      </c>
      <c r="C513" s="3">
        <v>5731.67</v>
      </c>
      <c r="D513" s="3">
        <v>-362.32999999999993</v>
      </c>
      <c r="E513" s="3">
        <v>13.5</v>
      </c>
      <c r="F513" s="3">
        <v>13.55</v>
      </c>
      <c r="G513" s="3">
        <v>8.35</v>
      </c>
      <c r="H513" s="3">
        <v>58.25</v>
      </c>
    </row>
    <row r="514" spans="1:8" x14ac:dyDescent="0.2">
      <c r="A514" s="2">
        <v>42845</v>
      </c>
      <c r="B514" s="3">
        <v>6037</v>
      </c>
      <c r="C514" s="3">
        <v>5730</v>
      </c>
      <c r="D514" s="3">
        <v>-307</v>
      </c>
      <c r="E514" s="3">
        <v>13.4</v>
      </c>
      <c r="F514" s="3">
        <v>13.5</v>
      </c>
      <c r="G514" s="3">
        <v>8.3000000000000007</v>
      </c>
      <c r="H514" s="3">
        <v>57.93</v>
      </c>
    </row>
    <row r="515" spans="1:8" x14ac:dyDescent="0.2">
      <c r="A515" s="2">
        <v>42846</v>
      </c>
      <c r="B515" s="3">
        <v>6095</v>
      </c>
      <c r="C515" s="3">
        <v>5730</v>
      </c>
      <c r="D515" s="3">
        <v>-365</v>
      </c>
      <c r="E515" s="3">
        <v>13.35</v>
      </c>
      <c r="F515" s="3">
        <v>13.45</v>
      </c>
      <c r="G515" s="3">
        <v>8.25</v>
      </c>
      <c r="H515" s="3">
        <v>57.93</v>
      </c>
    </row>
    <row r="516" spans="1:8" x14ac:dyDescent="0.2">
      <c r="A516" s="2">
        <v>42849</v>
      </c>
      <c r="B516" s="3">
        <v>6099</v>
      </c>
      <c r="C516" s="3">
        <v>5685</v>
      </c>
      <c r="D516" s="3">
        <v>-414</v>
      </c>
      <c r="E516" s="3">
        <v>12.32</v>
      </c>
      <c r="F516" s="3">
        <v>15.55</v>
      </c>
      <c r="G516" s="3">
        <v>9.35</v>
      </c>
      <c r="H516" s="3">
        <v>59.22</v>
      </c>
    </row>
    <row r="517" spans="1:8" x14ac:dyDescent="0.2">
      <c r="A517" s="2">
        <v>42850</v>
      </c>
      <c r="B517" s="3">
        <v>6099</v>
      </c>
      <c r="C517" s="3">
        <v>5628.33</v>
      </c>
      <c r="D517" s="3">
        <v>-470.67000000000007</v>
      </c>
      <c r="E517" s="3">
        <v>12.3</v>
      </c>
      <c r="F517" s="3">
        <v>15.5</v>
      </c>
      <c r="G517" s="3">
        <v>9.3000000000000007</v>
      </c>
      <c r="H517" s="3">
        <v>59.02</v>
      </c>
    </row>
    <row r="518" spans="1:8" x14ac:dyDescent="0.2">
      <c r="A518" s="2">
        <v>42851</v>
      </c>
      <c r="B518" s="3">
        <v>6076</v>
      </c>
      <c r="C518" s="3">
        <v>5596.67</v>
      </c>
      <c r="D518" s="3">
        <v>-479.32999999999993</v>
      </c>
      <c r="E518" s="3">
        <v>12.25</v>
      </c>
      <c r="F518" s="3">
        <v>15.45</v>
      </c>
      <c r="G518" s="3">
        <v>9.25</v>
      </c>
      <c r="H518" s="3">
        <v>58.76</v>
      </c>
    </row>
    <row r="519" spans="1:8" x14ac:dyDescent="0.2">
      <c r="A519" s="2">
        <v>42852</v>
      </c>
      <c r="B519" s="3">
        <v>6084</v>
      </c>
      <c r="C519" s="3">
        <v>5596.67</v>
      </c>
      <c r="D519" s="3">
        <v>-487.32999999999993</v>
      </c>
      <c r="E519" s="3">
        <v>12.2</v>
      </c>
      <c r="F519" s="3">
        <v>15.35</v>
      </c>
      <c r="G519" s="3">
        <v>9.1999999999999993</v>
      </c>
      <c r="H519" s="3">
        <v>58.49</v>
      </c>
    </row>
    <row r="520" spans="1:8" x14ac:dyDescent="0.2">
      <c r="A520" s="2">
        <v>42853</v>
      </c>
      <c r="B520" s="3">
        <v>6194.13</v>
      </c>
      <c r="C520" s="3">
        <v>5615</v>
      </c>
      <c r="D520" s="3">
        <v>-579.13000000000011</v>
      </c>
      <c r="E520" s="3">
        <v>12.2</v>
      </c>
      <c r="F520" s="3">
        <v>15.35</v>
      </c>
      <c r="G520" s="3">
        <v>9.1999999999999993</v>
      </c>
      <c r="H520" s="3">
        <v>58.49</v>
      </c>
    </row>
    <row r="521" spans="1:8" x14ac:dyDescent="0.2">
      <c r="A521" s="2">
        <v>42857</v>
      </c>
      <c r="B521" s="3">
        <v>6125</v>
      </c>
      <c r="C521" s="3">
        <v>5615</v>
      </c>
      <c r="D521" s="3">
        <v>-510</v>
      </c>
      <c r="E521" s="3">
        <v>12.15</v>
      </c>
      <c r="F521" s="3">
        <v>16.399999999999999</v>
      </c>
      <c r="G521" s="3">
        <v>9.15</v>
      </c>
      <c r="H521" s="3">
        <v>59.6</v>
      </c>
    </row>
    <row r="522" spans="1:8" x14ac:dyDescent="0.2">
      <c r="A522" s="2">
        <v>42858</v>
      </c>
      <c r="B522" s="3">
        <v>6172</v>
      </c>
      <c r="C522" s="3">
        <v>5665</v>
      </c>
      <c r="D522" s="3">
        <v>-507</v>
      </c>
      <c r="E522" s="3">
        <v>12.1</v>
      </c>
      <c r="F522" s="3">
        <v>16.350000000000001</v>
      </c>
      <c r="G522" s="3">
        <v>10.050000000000001</v>
      </c>
      <c r="H522" s="3">
        <v>59.38</v>
      </c>
    </row>
    <row r="523" spans="1:8" x14ac:dyDescent="0.2">
      <c r="A523" s="2">
        <v>42859</v>
      </c>
      <c r="B523" s="3">
        <v>6195</v>
      </c>
      <c r="C523" s="3">
        <v>5620</v>
      </c>
      <c r="D523" s="3">
        <v>-575</v>
      </c>
      <c r="E523" s="3">
        <v>12</v>
      </c>
      <c r="F523" s="3">
        <v>16.3</v>
      </c>
      <c r="G523" s="3">
        <v>10</v>
      </c>
      <c r="H523" s="3">
        <v>59.95</v>
      </c>
    </row>
    <row r="524" spans="1:8" x14ac:dyDescent="0.2">
      <c r="A524" s="2">
        <v>42860</v>
      </c>
      <c r="B524" s="3">
        <v>5982</v>
      </c>
      <c r="C524" s="3">
        <v>5611.67</v>
      </c>
      <c r="D524" s="3">
        <v>-370.32999999999993</v>
      </c>
      <c r="E524" s="3">
        <v>11.9</v>
      </c>
      <c r="F524" s="3">
        <v>16.5</v>
      </c>
      <c r="G524" s="3">
        <v>9.9499999999999993</v>
      </c>
      <c r="H524" s="3">
        <v>60.15</v>
      </c>
    </row>
    <row r="525" spans="1:8" x14ac:dyDescent="0.2">
      <c r="A525" s="2">
        <v>42863</v>
      </c>
      <c r="B525" s="3">
        <v>6157</v>
      </c>
      <c r="C525" s="3">
        <v>5685</v>
      </c>
      <c r="D525" s="3">
        <v>-472</v>
      </c>
      <c r="E525" s="3">
        <v>12.15</v>
      </c>
      <c r="F525" s="3">
        <v>16.5</v>
      </c>
      <c r="G525" s="3">
        <v>9.35</v>
      </c>
      <c r="H525" s="3">
        <v>58.9</v>
      </c>
    </row>
    <row r="526" spans="1:8" x14ac:dyDescent="0.2">
      <c r="A526" s="2">
        <v>42864</v>
      </c>
      <c r="B526" s="3">
        <v>6286</v>
      </c>
      <c r="C526" s="3">
        <v>5688.33</v>
      </c>
      <c r="D526" s="3">
        <v>-597.67000000000007</v>
      </c>
      <c r="E526" s="3">
        <v>12.15</v>
      </c>
      <c r="F526" s="3">
        <v>16.45</v>
      </c>
      <c r="G526" s="3">
        <v>9.3000000000000007</v>
      </c>
      <c r="H526" s="3">
        <v>58.62</v>
      </c>
    </row>
    <row r="527" spans="1:8" x14ac:dyDescent="0.2">
      <c r="A527" s="2">
        <v>42865</v>
      </c>
      <c r="B527" s="3">
        <v>6288</v>
      </c>
      <c r="C527" s="3">
        <v>5731.67</v>
      </c>
      <c r="D527" s="3">
        <v>-556.32999999999993</v>
      </c>
      <c r="E527" s="3">
        <v>12.1</v>
      </c>
      <c r="F527" s="3">
        <v>16.399999999999999</v>
      </c>
      <c r="G527" s="3">
        <v>9.25</v>
      </c>
      <c r="H527" s="3">
        <v>58.3</v>
      </c>
    </row>
    <row r="528" spans="1:8" x14ac:dyDescent="0.2">
      <c r="A528" s="2">
        <v>42866</v>
      </c>
      <c r="B528" s="3">
        <v>6263</v>
      </c>
      <c r="C528" s="3">
        <v>5706.67</v>
      </c>
      <c r="D528" s="3">
        <v>-556.32999999999993</v>
      </c>
      <c r="E528" s="3">
        <v>12.05</v>
      </c>
      <c r="F528" s="3">
        <v>16.350000000000001</v>
      </c>
      <c r="G528" s="3">
        <v>9.1999999999999993</v>
      </c>
      <c r="H528" s="3">
        <v>57.93</v>
      </c>
    </row>
    <row r="529" spans="1:8" x14ac:dyDescent="0.2">
      <c r="A529" s="2">
        <v>42867</v>
      </c>
      <c r="B529" s="3">
        <v>6242</v>
      </c>
      <c r="C529" s="3">
        <v>5791.67</v>
      </c>
      <c r="D529" s="3">
        <v>-450.32999999999993</v>
      </c>
      <c r="E529" s="3">
        <v>12</v>
      </c>
      <c r="F529" s="3">
        <v>16.3</v>
      </c>
      <c r="G529" s="3">
        <v>9.15</v>
      </c>
      <c r="H529" s="3">
        <v>57.58</v>
      </c>
    </row>
    <row r="530" spans="1:8" x14ac:dyDescent="0.2">
      <c r="A530" s="2">
        <v>42870</v>
      </c>
      <c r="B530" s="3">
        <v>6238</v>
      </c>
      <c r="C530" s="3">
        <v>5825</v>
      </c>
      <c r="D530" s="3">
        <v>-413</v>
      </c>
      <c r="E530" s="3">
        <v>16.3</v>
      </c>
      <c r="F530" s="3">
        <v>16.3</v>
      </c>
      <c r="G530" s="3">
        <v>12.23</v>
      </c>
      <c r="H530" s="3">
        <v>64.5</v>
      </c>
    </row>
    <row r="531" spans="1:8" x14ac:dyDescent="0.2">
      <c r="A531" s="2">
        <v>42871</v>
      </c>
      <c r="B531" s="3">
        <v>6295</v>
      </c>
      <c r="C531" s="3">
        <v>5856.67</v>
      </c>
      <c r="D531" s="3">
        <v>-438.32999999999993</v>
      </c>
      <c r="E531" s="3">
        <v>16.25</v>
      </c>
      <c r="F531" s="3">
        <v>16.25</v>
      </c>
      <c r="G531" s="3">
        <v>12.23</v>
      </c>
      <c r="H531" s="3">
        <v>64.2</v>
      </c>
    </row>
    <row r="532" spans="1:8" x14ac:dyDescent="0.2">
      <c r="A532" s="2">
        <v>42872</v>
      </c>
      <c r="B532" s="3">
        <v>6290</v>
      </c>
      <c r="C532" s="3">
        <v>5853.33</v>
      </c>
      <c r="D532" s="3">
        <v>-436.67000000000007</v>
      </c>
      <c r="E532" s="3">
        <v>16.2</v>
      </c>
      <c r="F532" s="3">
        <v>16.2</v>
      </c>
      <c r="G532" s="3">
        <v>12.2</v>
      </c>
      <c r="H532" s="3">
        <v>64.03</v>
      </c>
    </row>
    <row r="533" spans="1:8" x14ac:dyDescent="0.2">
      <c r="A533" s="2">
        <v>42873</v>
      </c>
      <c r="B533" s="3">
        <v>6284</v>
      </c>
      <c r="C533" s="3">
        <v>5841.67</v>
      </c>
      <c r="D533" s="3">
        <v>-442.32999999999993</v>
      </c>
      <c r="E533" s="3">
        <v>16.149999999999999</v>
      </c>
      <c r="F533" s="3">
        <v>16.149999999999999</v>
      </c>
      <c r="G533" s="3">
        <v>12.15</v>
      </c>
      <c r="H533" s="3">
        <v>63.83</v>
      </c>
    </row>
    <row r="534" spans="1:8" x14ac:dyDescent="0.2">
      <c r="A534" s="2">
        <v>42874</v>
      </c>
      <c r="B534" s="3">
        <v>6421</v>
      </c>
      <c r="C534" s="3">
        <v>5841.67</v>
      </c>
      <c r="D534" s="3">
        <v>-579.32999999999993</v>
      </c>
      <c r="E534" s="3">
        <v>16.149999999999999</v>
      </c>
      <c r="F534" s="3">
        <v>16.149999999999999</v>
      </c>
      <c r="G534" s="3">
        <v>12.15</v>
      </c>
      <c r="H534" s="3">
        <v>63.83</v>
      </c>
    </row>
    <row r="535" spans="1:8" x14ac:dyDescent="0.2">
      <c r="A535" s="2">
        <v>42877</v>
      </c>
      <c r="B535" s="3">
        <v>6374</v>
      </c>
      <c r="C535" s="3">
        <v>5896.67</v>
      </c>
      <c r="D535" s="3">
        <v>-477.32999999999993</v>
      </c>
      <c r="E535" s="3">
        <v>14.5</v>
      </c>
      <c r="F535" s="3">
        <v>15.85</v>
      </c>
      <c r="G535" s="3">
        <v>12.13</v>
      </c>
      <c r="H535" s="3">
        <v>61.03</v>
      </c>
    </row>
    <row r="536" spans="1:8" x14ac:dyDescent="0.2">
      <c r="A536" s="2">
        <v>42878</v>
      </c>
      <c r="B536" s="3">
        <v>6501</v>
      </c>
      <c r="C536" s="3">
        <v>5906.67</v>
      </c>
      <c r="D536" s="3">
        <v>-594.32999999999993</v>
      </c>
      <c r="E536" s="3">
        <v>14.4</v>
      </c>
      <c r="F536" s="3">
        <v>15.8</v>
      </c>
      <c r="G536" s="3">
        <v>12.13</v>
      </c>
      <c r="H536" s="3">
        <v>60.81</v>
      </c>
    </row>
    <row r="537" spans="1:8" x14ac:dyDescent="0.2">
      <c r="A537" s="2">
        <v>42879</v>
      </c>
      <c r="B537" s="3">
        <v>6505</v>
      </c>
      <c r="C537" s="3">
        <v>5833.33</v>
      </c>
      <c r="D537" s="3">
        <v>-671.67000000000007</v>
      </c>
      <c r="E537" s="3">
        <v>14.3</v>
      </c>
      <c r="F537" s="3">
        <v>15.75</v>
      </c>
      <c r="G537" s="3">
        <v>12.1</v>
      </c>
      <c r="H537" s="3">
        <v>60.5</v>
      </c>
    </row>
    <row r="538" spans="1:8" x14ac:dyDescent="0.2">
      <c r="A538" s="2">
        <v>42880</v>
      </c>
      <c r="B538" s="3">
        <v>6463</v>
      </c>
      <c r="C538" s="3">
        <v>5833.33</v>
      </c>
      <c r="D538" s="3">
        <v>-629.67000000000007</v>
      </c>
      <c r="E538" s="3">
        <v>14</v>
      </c>
      <c r="F538" s="3">
        <v>15.55</v>
      </c>
      <c r="G538" s="3">
        <v>12.05</v>
      </c>
      <c r="H538" s="3">
        <v>59.9</v>
      </c>
    </row>
    <row r="539" spans="1:8" x14ac:dyDescent="0.2">
      <c r="A539" s="2">
        <v>42881</v>
      </c>
      <c r="B539" s="3">
        <v>6444</v>
      </c>
      <c r="C539" s="3">
        <v>5833.33</v>
      </c>
      <c r="D539" s="3">
        <v>-610.67000000000007</v>
      </c>
      <c r="E539" s="3">
        <v>13.8</v>
      </c>
      <c r="F539" s="3">
        <v>15</v>
      </c>
      <c r="G539" s="3">
        <v>12.05</v>
      </c>
      <c r="H539" s="3">
        <v>58.7</v>
      </c>
    </row>
    <row r="540" spans="1:8" x14ac:dyDescent="0.2">
      <c r="A540" s="2">
        <v>42886</v>
      </c>
      <c r="B540" s="3">
        <v>6451</v>
      </c>
      <c r="C540" s="3">
        <v>5808.33</v>
      </c>
      <c r="D540" s="3">
        <v>-642.67000000000007</v>
      </c>
      <c r="E540" s="3">
        <v>11.65</v>
      </c>
      <c r="F540" s="3">
        <v>15</v>
      </c>
      <c r="G540" s="3">
        <v>10.5</v>
      </c>
      <c r="H540" s="3">
        <v>56.55</v>
      </c>
    </row>
    <row r="541" spans="1:8" x14ac:dyDescent="0.2">
      <c r="A541" s="2">
        <v>42887</v>
      </c>
      <c r="B541" s="3">
        <v>6246</v>
      </c>
      <c r="C541" s="3">
        <v>5758.33</v>
      </c>
      <c r="D541" s="3">
        <v>-487.67000000000007</v>
      </c>
      <c r="E541" s="3">
        <v>11.55</v>
      </c>
      <c r="F541" s="3">
        <v>14.95</v>
      </c>
      <c r="G541" s="3">
        <v>10.45</v>
      </c>
      <c r="H541" s="3">
        <v>56.23</v>
      </c>
    </row>
    <row r="542" spans="1:8" x14ac:dyDescent="0.2">
      <c r="A542" s="2">
        <v>42888</v>
      </c>
      <c r="B542" s="3">
        <v>6280</v>
      </c>
      <c r="C542" s="3">
        <v>5781.67</v>
      </c>
      <c r="D542" s="3">
        <v>-498.32999999999993</v>
      </c>
      <c r="E542" s="3">
        <v>13.8</v>
      </c>
      <c r="F542" s="3">
        <v>14.9</v>
      </c>
      <c r="G542" s="3">
        <v>10.35</v>
      </c>
      <c r="H542" s="3">
        <v>56.23</v>
      </c>
    </row>
    <row r="543" spans="1:8" x14ac:dyDescent="0.2">
      <c r="A543" s="2">
        <v>42891</v>
      </c>
      <c r="B543" s="3">
        <v>6264</v>
      </c>
      <c r="C543" s="3">
        <v>5828.33</v>
      </c>
      <c r="D543" s="3">
        <v>-435.67000000000007</v>
      </c>
      <c r="E543" s="3">
        <v>13.6</v>
      </c>
      <c r="F543" s="3">
        <v>14.75</v>
      </c>
      <c r="G543" s="3">
        <v>10.199999999999999</v>
      </c>
      <c r="H543" s="3">
        <v>54.98</v>
      </c>
    </row>
    <row r="544" spans="1:8" x14ac:dyDescent="0.2">
      <c r="A544" s="2">
        <v>42892</v>
      </c>
      <c r="B544" s="3">
        <v>6070</v>
      </c>
      <c r="C544" s="3">
        <v>5811.67</v>
      </c>
      <c r="D544" s="3">
        <v>-258.32999999999993</v>
      </c>
      <c r="E544" s="3">
        <v>13.55</v>
      </c>
      <c r="F544" s="3">
        <v>14.7</v>
      </c>
      <c r="G544" s="3">
        <v>9.6999999999999993</v>
      </c>
      <c r="H544" s="3">
        <v>54.9</v>
      </c>
    </row>
    <row r="545" spans="1:8" x14ac:dyDescent="0.2">
      <c r="A545" s="2">
        <v>42893</v>
      </c>
      <c r="B545" s="3">
        <v>6063</v>
      </c>
      <c r="C545" s="3">
        <v>5768.33</v>
      </c>
      <c r="D545" s="3">
        <v>-294.67000000000007</v>
      </c>
      <c r="E545" s="3">
        <v>11.4</v>
      </c>
      <c r="F545" s="3">
        <v>14.65</v>
      </c>
      <c r="G545" s="3">
        <v>9.65</v>
      </c>
      <c r="H545" s="3">
        <v>54.65</v>
      </c>
    </row>
    <row r="546" spans="1:8" x14ac:dyDescent="0.2">
      <c r="A546" s="2">
        <v>42894</v>
      </c>
      <c r="B546" s="3">
        <v>5896</v>
      </c>
      <c r="C546" s="3">
        <v>5738.33</v>
      </c>
      <c r="D546" s="3">
        <v>-157.67000000000007</v>
      </c>
      <c r="E546" s="3">
        <v>11.35</v>
      </c>
      <c r="F546" s="3">
        <v>14.6</v>
      </c>
      <c r="G546" s="3">
        <v>9.6</v>
      </c>
      <c r="H546" s="3">
        <v>54.35</v>
      </c>
    </row>
    <row r="547" spans="1:8" x14ac:dyDescent="0.2">
      <c r="A547" s="2">
        <v>42895</v>
      </c>
      <c r="B547" s="3">
        <v>5817</v>
      </c>
      <c r="C547" s="3">
        <v>5758.33</v>
      </c>
      <c r="D547" s="3">
        <v>-58.670000000000073</v>
      </c>
      <c r="E547" s="3">
        <v>11.35</v>
      </c>
      <c r="F547" s="3">
        <v>14.6</v>
      </c>
      <c r="G547" s="3">
        <v>9.6</v>
      </c>
      <c r="H547" s="3">
        <v>54.35</v>
      </c>
    </row>
    <row r="548" spans="1:8" x14ac:dyDescent="0.2">
      <c r="A548" s="2">
        <v>42898</v>
      </c>
      <c r="B548" s="3">
        <v>6062</v>
      </c>
      <c r="C548" s="3">
        <v>5790</v>
      </c>
      <c r="D548" s="3">
        <v>-272</v>
      </c>
      <c r="E548" s="3">
        <v>11</v>
      </c>
      <c r="F548" s="3">
        <v>15</v>
      </c>
      <c r="G548" s="3">
        <v>9.4499999999999993</v>
      </c>
      <c r="H548" s="3">
        <v>53.35</v>
      </c>
    </row>
    <row r="549" spans="1:8" x14ac:dyDescent="0.2">
      <c r="A549" s="2">
        <v>42899</v>
      </c>
      <c r="B549" s="3">
        <v>5795</v>
      </c>
      <c r="C549" s="3">
        <v>5790</v>
      </c>
      <c r="D549" s="3">
        <v>-5</v>
      </c>
      <c r="E549" s="3">
        <v>10.95</v>
      </c>
      <c r="F549" s="3">
        <v>14.95</v>
      </c>
      <c r="G549" s="3">
        <v>9.4</v>
      </c>
      <c r="H549" s="3">
        <v>52.4</v>
      </c>
    </row>
    <row r="550" spans="1:8" x14ac:dyDescent="0.2">
      <c r="A550" s="2">
        <v>42900</v>
      </c>
      <c r="B550" s="3">
        <v>5796</v>
      </c>
      <c r="C550" s="3">
        <v>5790</v>
      </c>
      <c r="D550" s="3">
        <v>-6</v>
      </c>
      <c r="E550" s="3">
        <v>10.9</v>
      </c>
      <c r="F550" s="3">
        <v>14.9</v>
      </c>
      <c r="G550" s="3">
        <v>9.3000000000000007</v>
      </c>
      <c r="H550" s="3">
        <v>52.12</v>
      </c>
    </row>
    <row r="551" spans="1:8" x14ac:dyDescent="0.2">
      <c r="A551" s="2">
        <v>42901</v>
      </c>
      <c r="B551" s="3">
        <v>6099.57</v>
      </c>
      <c r="C551" s="3">
        <v>5781.67</v>
      </c>
      <c r="D551" s="3">
        <v>-317.89999999999964</v>
      </c>
      <c r="E551" s="3">
        <v>10.85</v>
      </c>
      <c r="F551" s="3">
        <v>14.8</v>
      </c>
      <c r="G551" s="3">
        <v>9.25</v>
      </c>
      <c r="H551" s="3">
        <v>51.83</v>
      </c>
    </row>
    <row r="552" spans="1:8" x14ac:dyDescent="0.2">
      <c r="A552" s="2">
        <v>42902</v>
      </c>
      <c r="B552" s="3">
        <v>6114.86</v>
      </c>
      <c r="C552" s="3">
        <v>5835</v>
      </c>
      <c r="D552" s="3">
        <v>-279.85999999999967</v>
      </c>
      <c r="E552" s="3">
        <v>10.85</v>
      </c>
      <c r="F552" s="3">
        <v>14.8</v>
      </c>
      <c r="G552" s="3">
        <v>9.25</v>
      </c>
      <c r="H552" s="3">
        <v>51.83</v>
      </c>
    </row>
    <row r="553" spans="1:8" x14ac:dyDescent="0.2">
      <c r="A553" s="2">
        <v>42905</v>
      </c>
      <c r="B553" s="3">
        <v>6032</v>
      </c>
      <c r="C553" s="3">
        <v>5856.67</v>
      </c>
      <c r="D553" s="3">
        <v>-175.32999999999993</v>
      </c>
      <c r="E553" s="3">
        <v>10.3</v>
      </c>
      <c r="F553" s="3">
        <v>15</v>
      </c>
      <c r="G553" s="3">
        <v>8.9</v>
      </c>
      <c r="H553" s="3">
        <v>50.65</v>
      </c>
    </row>
    <row r="554" spans="1:8" x14ac:dyDescent="0.2">
      <c r="A554" s="2">
        <v>42906</v>
      </c>
      <c r="B554" s="3">
        <v>5977</v>
      </c>
      <c r="C554" s="3">
        <v>5795</v>
      </c>
      <c r="D554" s="3">
        <v>-182</v>
      </c>
      <c r="E554" s="3">
        <v>10.25</v>
      </c>
      <c r="F554" s="3">
        <v>14.95</v>
      </c>
      <c r="G554" s="3">
        <v>8.85</v>
      </c>
      <c r="H554" s="3">
        <v>50.45</v>
      </c>
    </row>
    <row r="555" spans="1:8" x14ac:dyDescent="0.2">
      <c r="A555" s="2">
        <v>42907</v>
      </c>
      <c r="B555" s="3">
        <v>5904</v>
      </c>
      <c r="C555" s="3">
        <v>5728.33</v>
      </c>
      <c r="D555" s="3">
        <v>-175.67000000000007</v>
      </c>
      <c r="E555" s="3">
        <v>10.199999999999999</v>
      </c>
      <c r="F555" s="3">
        <v>14.9</v>
      </c>
      <c r="G555" s="3">
        <v>8.8000000000000007</v>
      </c>
      <c r="H555" s="3">
        <v>50.18</v>
      </c>
    </row>
    <row r="556" spans="1:8" x14ac:dyDescent="0.2">
      <c r="A556" s="2">
        <v>42908</v>
      </c>
      <c r="B556" s="3">
        <v>5820</v>
      </c>
      <c r="C556" s="3">
        <v>5683.33</v>
      </c>
      <c r="D556" s="3">
        <v>-136.67000000000007</v>
      </c>
      <c r="E556" s="3">
        <v>10.15</v>
      </c>
      <c r="F556" s="3">
        <v>14.85</v>
      </c>
      <c r="G556" s="3">
        <v>8.75</v>
      </c>
      <c r="H556" s="3">
        <v>49.96</v>
      </c>
    </row>
    <row r="557" spans="1:8" x14ac:dyDescent="0.2">
      <c r="A557" s="2">
        <v>42909</v>
      </c>
      <c r="B557" s="3">
        <v>5783</v>
      </c>
      <c r="C557" s="3">
        <v>5651.67</v>
      </c>
      <c r="D557" s="3">
        <v>-131.32999999999993</v>
      </c>
      <c r="E557" s="3">
        <v>10.1</v>
      </c>
      <c r="F557" s="3">
        <v>14.8</v>
      </c>
      <c r="G557" s="3">
        <v>8.6999999999999993</v>
      </c>
      <c r="H557" s="3">
        <v>49.71</v>
      </c>
    </row>
    <row r="558" spans="1:8" x14ac:dyDescent="0.2">
      <c r="A558" s="2">
        <v>42912</v>
      </c>
      <c r="B558" s="3">
        <v>5785</v>
      </c>
      <c r="C558" s="3">
        <v>5661.67</v>
      </c>
      <c r="D558" s="3">
        <v>-123.32999999999993</v>
      </c>
      <c r="E558" s="3">
        <v>9.9</v>
      </c>
      <c r="F558" s="3">
        <v>15.55</v>
      </c>
      <c r="G558" s="3">
        <v>8.1</v>
      </c>
      <c r="H558" s="3">
        <v>48.51</v>
      </c>
    </row>
    <row r="559" spans="1:8" x14ac:dyDescent="0.2">
      <c r="A559" s="2">
        <v>42913</v>
      </c>
      <c r="B559" s="3">
        <v>5788</v>
      </c>
      <c r="C559" s="3">
        <v>5661.67</v>
      </c>
      <c r="D559" s="3">
        <v>-126.32999999999993</v>
      </c>
      <c r="E559" s="3">
        <v>9.3000000000000007</v>
      </c>
      <c r="F559" s="3">
        <v>15.5</v>
      </c>
      <c r="G559" s="3">
        <v>8.0500000000000007</v>
      </c>
      <c r="H559" s="3">
        <v>47.71</v>
      </c>
    </row>
    <row r="560" spans="1:8" x14ac:dyDescent="0.2">
      <c r="A560" s="2">
        <v>42914</v>
      </c>
      <c r="B560" s="3">
        <v>5765</v>
      </c>
      <c r="C560" s="3">
        <v>5661.67</v>
      </c>
      <c r="D560" s="3">
        <v>-103.32999999999993</v>
      </c>
      <c r="E560" s="3">
        <v>10</v>
      </c>
      <c r="F560" s="3">
        <v>15.45</v>
      </c>
      <c r="G560" s="3">
        <v>8</v>
      </c>
      <c r="H560" s="3">
        <v>48.01</v>
      </c>
    </row>
    <row r="561" spans="1:8" x14ac:dyDescent="0.2">
      <c r="A561" s="2">
        <v>42915</v>
      </c>
      <c r="B561" s="3">
        <v>5776</v>
      </c>
      <c r="C561" s="3">
        <v>5695</v>
      </c>
      <c r="D561" s="3">
        <v>-81</v>
      </c>
      <c r="E561" s="3">
        <v>9.9</v>
      </c>
      <c r="F561" s="3">
        <v>15.35</v>
      </c>
      <c r="G561" s="3">
        <v>7.95</v>
      </c>
      <c r="H561" s="3">
        <v>47.69</v>
      </c>
    </row>
    <row r="562" spans="1:8" x14ac:dyDescent="0.2">
      <c r="A562" s="2">
        <v>42916</v>
      </c>
      <c r="B562" s="3">
        <v>5763</v>
      </c>
      <c r="C562" s="3">
        <v>5695</v>
      </c>
      <c r="D562" s="3">
        <v>-68</v>
      </c>
      <c r="E562" s="3">
        <v>9.9</v>
      </c>
      <c r="F562" s="3">
        <v>15.35</v>
      </c>
      <c r="G562" s="3">
        <v>7.95</v>
      </c>
      <c r="H562" s="3">
        <v>47.69</v>
      </c>
    </row>
    <row r="563" spans="1:8" x14ac:dyDescent="0.2">
      <c r="A563" s="2">
        <v>42919</v>
      </c>
      <c r="B563" s="3">
        <v>5780</v>
      </c>
      <c r="C563" s="3">
        <v>5770</v>
      </c>
      <c r="D563" s="3">
        <v>-10</v>
      </c>
      <c r="E563" s="3">
        <v>8.6999999999999993</v>
      </c>
      <c r="F563" s="3">
        <v>14.35</v>
      </c>
      <c r="G563" s="3">
        <v>7.9</v>
      </c>
      <c r="H563" s="3">
        <v>43.83</v>
      </c>
    </row>
    <row r="564" spans="1:8" x14ac:dyDescent="0.2">
      <c r="A564" s="2">
        <v>42920</v>
      </c>
      <c r="B564" s="3">
        <v>5837</v>
      </c>
      <c r="C564" s="3">
        <v>5770</v>
      </c>
      <c r="D564" s="3">
        <v>-67</v>
      </c>
      <c r="E564" s="3">
        <v>8.6999999999999993</v>
      </c>
      <c r="F564" s="3">
        <v>14.3</v>
      </c>
      <c r="G564" s="3">
        <v>7.9</v>
      </c>
      <c r="H564" s="3">
        <v>43.73</v>
      </c>
    </row>
    <row r="565" spans="1:8" x14ac:dyDescent="0.2">
      <c r="A565" s="2">
        <v>42921</v>
      </c>
      <c r="B565" s="3">
        <v>5837</v>
      </c>
      <c r="C565" s="3">
        <v>5696.67</v>
      </c>
      <c r="D565" s="3">
        <v>-140.32999999999993</v>
      </c>
      <c r="E565" s="3">
        <v>8.5</v>
      </c>
      <c r="F565" s="3">
        <v>14.25</v>
      </c>
      <c r="G565" s="3">
        <v>7.85</v>
      </c>
      <c r="H565" s="3">
        <v>43.4</v>
      </c>
    </row>
    <row r="566" spans="1:8" x14ac:dyDescent="0.2">
      <c r="A566" s="2">
        <v>42922</v>
      </c>
      <c r="B566" s="3">
        <v>5855</v>
      </c>
      <c r="C566" s="3">
        <v>5763.33</v>
      </c>
      <c r="D566" s="3">
        <v>-91.670000000000073</v>
      </c>
      <c r="E566" s="3">
        <v>8.4</v>
      </c>
      <c r="F566" s="3">
        <v>14.15</v>
      </c>
      <c r="G566" s="3">
        <v>7.8</v>
      </c>
      <c r="H566" s="3">
        <v>43.05</v>
      </c>
    </row>
    <row r="567" spans="1:8" x14ac:dyDescent="0.2">
      <c r="A567" s="2">
        <v>42923</v>
      </c>
      <c r="B567" s="3">
        <v>5941</v>
      </c>
      <c r="C567" s="3">
        <v>5763.33</v>
      </c>
      <c r="D567" s="3">
        <v>-177.67000000000007</v>
      </c>
      <c r="E567" s="3">
        <v>8.4</v>
      </c>
      <c r="F567" s="3">
        <v>14.15</v>
      </c>
      <c r="G567" s="3">
        <v>7.8</v>
      </c>
      <c r="H567" s="3">
        <v>43.05</v>
      </c>
    </row>
    <row r="568" spans="1:8" x14ac:dyDescent="0.2">
      <c r="A568" s="2">
        <v>42926</v>
      </c>
      <c r="B568" s="3">
        <v>5862</v>
      </c>
      <c r="C568" s="3">
        <v>5846.67</v>
      </c>
      <c r="D568" s="3">
        <v>-15.329999999999927</v>
      </c>
      <c r="E568" s="3">
        <v>7.75</v>
      </c>
      <c r="F568" s="3">
        <v>13.45</v>
      </c>
      <c r="G568" s="3">
        <v>7.05</v>
      </c>
      <c r="H568" s="3">
        <v>40.770000000000003</v>
      </c>
    </row>
    <row r="569" spans="1:8" x14ac:dyDescent="0.2">
      <c r="A569" s="2">
        <v>42927</v>
      </c>
      <c r="B569" s="3">
        <v>5923</v>
      </c>
      <c r="C569" s="3">
        <v>5866.67</v>
      </c>
      <c r="D569" s="3">
        <v>-56.329999999999927</v>
      </c>
      <c r="E569" s="3">
        <v>7.55</v>
      </c>
      <c r="F569" s="3">
        <v>13.35</v>
      </c>
      <c r="G569" s="3">
        <v>7</v>
      </c>
      <c r="H569" s="3">
        <v>40.299999999999997</v>
      </c>
    </row>
    <row r="570" spans="1:8" x14ac:dyDescent="0.2">
      <c r="A570" s="2">
        <v>42928</v>
      </c>
      <c r="B570" s="3">
        <v>5922</v>
      </c>
      <c r="C570" s="3">
        <v>5866.67</v>
      </c>
      <c r="D570" s="3">
        <v>-55.329999999999927</v>
      </c>
      <c r="E570" s="3">
        <v>7.5</v>
      </c>
      <c r="F570" s="3">
        <v>13.3</v>
      </c>
      <c r="G570" s="3">
        <v>6.95</v>
      </c>
      <c r="H570" s="3">
        <v>40.119999999999997</v>
      </c>
    </row>
    <row r="571" spans="1:8" x14ac:dyDescent="0.2">
      <c r="A571" s="2">
        <v>42929</v>
      </c>
      <c r="B571" s="3">
        <v>5909</v>
      </c>
      <c r="C571" s="3">
        <v>5791.67</v>
      </c>
      <c r="D571" s="3">
        <v>-117.32999999999993</v>
      </c>
      <c r="E571" s="3">
        <v>7.45</v>
      </c>
      <c r="F571" s="3">
        <v>13.25</v>
      </c>
      <c r="G571" s="3">
        <v>6.9</v>
      </c>
      <c r="H571" s="3">
        <v>39.869999999999997</v>
      </c>
    </row>
    <row r="572" spans="1:8" x14ac:dyDescent="0.2">
      <c r="A572" s="2">
        <v>42930</v>
      </c>
      <c r="B572" s="3">
        <v>5885</v>
      </c>
      <c r="C572" s="3">
        <v>5728.33</v>
      </c>
      <c r="D572" s="3">
        <v>-156.67000000000007</v>
      </c>
      <c r="E572" s="3">
        <v>7.45</v>
      </c>
      <c r="F572" s="3">
        <v>13.25</v>
      </c>
      <c r="G572" s="3">
        <v>6.9</v>
      </c>
      <c r="H572" s="3">
        <v>39.869999999999997</v>
      </c>
    </row>
    <row r="573" spans="1:8" x14ac:dyDescent="0.2">
      <c r="A573" s="2">
        <v>42933</v>
      </c>
      <c r="B573" s="3">
        <v>5817</v>
      </c>
      <c r="C573" s="3">
        <v>5776.67</v>
      </c>
      <c r="D573" s="3">
        <v>-40.329999999999927</v>
      </c>
      <c r="E573" s="3">
        <v>7.85</v>
      </c>
      <c r="F573" s="3">
        <v>12.3</v>
      </c>
      <c r="G573" s="3">
        <v>6.5</v>
      </c>
      <c r="H573" s="3">
        <v>37.950000000000003</v>
      </c>
    </row>
    <row r="574" spans="1:8" x14ac:dyDescent="0.2">
      <c r="A574" s="2">
        <v>42934</v>
      </c>
      <c r="B574" s="3">
        <v>5853</v>
      </c>
      <c r="C574" s="3">
        <v>5776.67</v>
      </c>
      <c r="D574" s="3">
        <v>-76.329999999999927</v>
      </c>
      <c r="E574" s="3">
        <v>7.8</v>
      </c>
      <c r="F574" s="3">
        <v>12.25</v>
      </c>
      <c r="G574" s="3">
        <v>6.45</v>
      </c>
      <c r="H574" s="3">
        <v>37.799999999999997</v>
      </c>
    </row>
    <row r="575" spans="1:8" x14ac:dyDescent="0.2">
      <c r="A575" s="2">
        <v>42935</v>
      </c>
      <c r="B575" s="3">
        <v>5772</v>
      </c>
      <c r="C575" s="3">
        <v>5688.33</v>
      </c>
      <c r="D575" s="3">
        <v>-83.670000000000073</v>
      </c>
      <c r="E575" s="3">
        <v>7.75</v>
      </c>
      <c r="F575" s="3">
        <v>12.2</v>
      </c>
      <c r="G575" s="3">
        <v>6.4</v>
      </c>
      <c r="H575" s="3">
        <v>37.57</v>
      </c>
    </row>
    <row r="576" spans="1:8" x14ac:dyDescent="0.2">
      <c r="A576" s="2">
        <v>42936</v>
      </c>
      <c r="B576" s="3">
        <v>5614</v>
      </c>
      <c r="C576" s="3">
        <v>5720</v>
      </c>
      <c r="D576" s="3">
        <v>106</v>
      </c>
      <c r="E576" s="3">
        <v>7.6</v>
      </c>
      <c r="F576" s="3">
        <v>12.15</v>
      </c>
      <c r="G576" s="3">
        <v>6.35</v>
      </c>
      <c r="H576" s="3">
        <v>37.29</v>
      </c>
    </row>
    <row r="577" spans="1:8" x14ac:dyDescent="0.2">
      <c r="A577" s="2">
        <v>42937</v>
      </c>
      <c r="B577" s="3">
        <v>5700</v>
      </c>
      <c r="C577" s="3">
        <v>5725</v>
      </c>
      <c r="D577" s="3">
        <v>25</v>
      </c>
      <c r="E577" s="3">
        <v>7.6</v>
      </c>
      <c r="F577" s="3">
        <v>12.15</v>
      </c>
      <c r="G577" s="3">
        <v>6.35</v>
      </c>
      <c r="H577" s="3">
        <v>37.29</v>
      </c>
    </row>
    <row r="578" spans="1:8" x14ac:dyDescent="0.2">
      <c r="A578" s="2">
        <v>42940</v>
      </c>
      <c r="B578" s="3">
        <v>5687</v>
      </c>
      <c r="C578" s="3">
        <v>5633.33</v>
      </c>
      <c r="D578" s="3">
        <v>-53.670000000000073</v>
      </c>
      <c r="E578" s="3">
        <v>7.1</v>
      </c>
      <c r="F578" s="3">
        <v>11.9</v>
      </c>
      <c r="G578" s="3">
        <v>5.75</v>
      </c>
      <c r="H578" s="3">
        <v>36.18</v>
      </c>
    </row>
    <row r="579" spans="1:8" x14ac:dyDescent="0.2">
      <c r="A579" s="2">
        <v>42941</v>
      </c>
      <c r="B579" s="3">
        <v>5571</v>
      </c>
      <c r="C579" s="3">
        <v>5670</v>
      </c>
      <c r="D579" s="3">
        <v>99</v>
      </c>
      <c r="E579" s="3">
        <v>7.05</v>
      </c>
      <c r="F579" s="3">
        <v>11.15</v>
      </c>
      <c r="G579" s="3">
        <v>5.7</v>
      </c>
      <c r="H579" s="3">
        <v>35.99</v>
      </c>
    </row>
    <row r="580" spans="1:8" x14ac:dyDescent="0.2">
      <c r="A580" s="2">
        <v>42942</v>
      </c>
      <c r="B580" s="3">
        <v>5531</v>
      </c>
      <c r="C580" s="3">
        <v>5713.33</v>
      </c>
      <c r="D580" s="3">
        <v>182.32999999999993</v>
      </c>
      <c r="E580" s="3">
        <v>7</v>
      </c>
      <c r="F580" s="3">
        <v>11.1</v>
      </c>
      <c r="G580" s="3">
        <v>5.65</v>
      </c>
      <c r="H580" s="3">
        <v>35.700000000000003</v>
      </c>
    </row>
    <row r="581" spans="1:8" x14ac:dyDescent="0.2">
      <c r="A581" s="2">
        <v>42943</v>
      </c>
      <c r="B581" s="3">
        <v>5656</v>
      </c>
      <c r="C581" s="3">
        <v>5740</v>
      </c>
      <c r="D581" s="3">
        <v>84</v>
      </c>
      <c r="E581" s="3">
        <v>6.95</v>
      </c>
      <c r="F581" s="3">
        <v>11.05</v>
      </c>
      <c r="G581" s="3">
        <v>5.6</v>
      </c>
      <c r="H581" s="3">
        <v>35.4</v>
      </c>
    </row>
    <row r="582" spans="1:8" x14ac:dyDescent="0.2">
      <c r="A582" s="2">
        <v>42944</v>
      </c>
      <c r="B582" s="3">
        <v>5707</v>
      </c>
      <c r="C582" s="3">
        <v>5728.33</v>
      </c>
      <c r="D582" s="3">
        <v>21.329999999999927</v>
      </c>
      <c r="E582" s="3">
        <v>6.95</v>
      </c>
      <c r="F582" s="3">
        <v>11.05</v>
      </c>
      <c r="G582" s="3">
        <v>5.6</v>
      </c>
      <c r="H582" s="3">
        <v>35.4</v>
      </c>
    </row>
    <row r="583" spans="1:8" x14ac:dyDescent="0.2">
      <c r="A583" s="2">
        <v>42947</v>
      </c>
      <c r="B583" s="3">
        <v>5642</v>
      </c>
      <c r="C583" s="3">
        <v>5740</v>
      </c>
      <c r="D583" s="3">
        <v>98</v>
      </c>
      <c r="E583" s="3">
        <v>5.35</v>
      </c>
      <c r="F583" s="3">
        <v>11.35</v>
      </c>
      <c r="G583" s="3">
        <v>4.55</v>
      </c>
      <c r="H583" s="3">
        <v>32.72</v>
      </c>
    </row>
    <row r="584" spans="1:8" x14ac:dyDescent="0.2">
      <c r="A584" s="2">
        <v>42948</v>
      </c>
      <c r="B584" s="3">
        <v>5735</v>
      </c>
      <c r="C584" s="3">
        <v>5793.33</v>
      </c>
      <c r="D584" s="3">
        <v>58.329999999999927</v>
      </c>
      <c r="E584" s="3">
        <v>5.3</v>
      </c>
      <c r="F584" s="3">
        <v>11.3</v>
      </c>
      <c r="G584" s="3">
        <v>4.5</v>
      </c>
      <c r="H584" s="3">
        <v>32.47</v>
      </c>
    </row>
    <row r="585" spans="1:8" x14ac:dyDescent="0.2">
      <c r="A585" s="2">
        <v>42949</v>
      </c>
      <c r="B585" s="3">
        <v>5728</v>
      </c>
      <c r="C585" s="3">
        <v>5746.67</v>
      </c>
      <c r="D585" s="3">
        <v>18.670000000000073</v>
      </c>
      <c r="E585" s="3">
        <v>5.25</v>
      </c>
      <c r="F585" s="3">
        <v>11.25</v>
      </c>
      <c r="G585" s="3">
        <v>4.45</v>
      </c>
      <c r="H585" s="3">
        <v>32.25</v>
      </c>
    </row>
    <row r="586" spans="1:8" x14ac:dyDescent="0.2">
      <c r="A586" s="2">
        <v>42950</v>
      </c>
      <c r="B586" s="3">
        <v>5629</v>
      </c>
      <c r="C586" s="3">
        <v>5733.33</v>
      </c>
      <c r="D586" s="3">
        <v>104.32999999999993</v>
      </c>
      <c r="E586" s="3">
        <v>5.2</v>
      </c>
      <c r="F586" s="3">
        <v>11.25</v>
      </c>
      <c r="G586" s="3">
        <v>4.4000000000000004</v>
      </c>
      <c r="H586" s="3">
        <v>32.11</v>
      </c>
    </row>
    <row r="587" spans="1:8" x14ac:dyDescent="0.2">
      <c r="A587" s="2">
        <v>42951</v>
      </c>
      <c r="B587" s="3">
        <v>5625</v>
      </c>
      <c r="C587" s="3">
        <v>5691.67</v>
      </c>
      <c r="D587" s="3">
        <v>66.670000000000073</v>
      </c>
      <c r="E587" s="3">
        <v>5.2</v>
      </c>
      <c r="F587" s="3">
        <v>11.25</v>
      </c>
      <c r="G587" s="3">
        <v>4.4000000000000004</v>
      </c>
      <c r="H587" s="3">
        <v>32.11</v>
      </c>
    </row>
    <row r="588" spans="1:8" x14ac:dyDescent="0.2">
      <c r="A588" s="2">
        <v>42954</v>
      </c>
      <c r="B588" s="3">
        <v>5594</v>
      </c>
      <c r="C588" s="3">
        <v>5711.67</v>
      </c>
      <c r="D588" s="3">
        <v>117.67000000000007</v>
      </c>
      <c r="E588" s="3">
        <v>3.8</v>
      </c>
      <c r="F588" s="3">
        <v>10.14</v>
      </c>
      <c r="G588" s="3">
        <v>3.3</v>
      </c>
      <c r="H588" s="3">
        <v>29.59</v>
      </c>
    </row>
    <row r="589" spans="1:8" x14ac:dyDescent="0.2">
      <c r="A589" s="2">
        <v>42955</v>
      </c>
      <c r="B589" s="3">
        <v>5568</v>
      </c>
      <c r="C589" s="3">
        <v>5725</v>
      </c>
      <c r="D589" s="3">
        <v>157</v>
      </c>
      <c r="E589" s="3">
        <v>3.75</v>
      </c>
      <c r="F589" s="3">
        <v>10.1</v>
      </c>
      <c r="G589" s="3">
        <v>3.25</v>
      </c>
      <c r="H589" s="3">
        <v>29.3</v>
      </c>
    </row>
    <row r="590" spans="1:8" x14ac:dyDescent="0.2">
      <c r="A590" s="2">
        <v>42956</v>
      </c>
      <c r="B590" s="3">
        <v>5535</v>
      </c>
      <c r="C590" s="3">
        <v>5750</v>
      </c>
      <c r="D590" s="3">
        <v>215</v>
      </c>
      <c r="E590" s="3">
        <v>3.7</v>
      </c>
      <c r="F590" s="3">
        <v>10.050000000000001</v>
      </c>
      <c r="G590" s="3">
        <v>3.2</v>
      </c>
      <c r="H590" s="3">
        <v>29.06</v>
      </c>
    </row>
    <row r="591" spans="1:8" x14ac:dyDescent="0.2">
      <c r="A591" s="2">
        <v>42957</v>
      </c>
      <c r="B591" s="3">
        <v>5569</v>
      </c>
      <c r="C591" s="3">
        <v>5750</v>
      </c>
      <c r="D591" s="3">
        <v>181</v>
      </c>
      <c r="E591" s="3">
        <v>3.65</v>
      </c>
      <c r="F591" s="3">
        <v>10</v>
      </c>
      <c r="G591" s="3">
        <v>3.15</v>
      </c>
      <c r="H591" s="3">
        <v>28.76</v>
      </c>
    </row>
    <row r="592" spans="1:8" x14ac:dyDescent="0.2">
      <c r="A592" s="2">
        <v>42958</v>
      </c>
      <c r="B592" s="3">
        <v>5568</v>
      </c>
      <c r="C592" s="3">
        <v>5750</v>
      </c>
      <c r="D592" s="3">
        <v>182</v>
      </c>
      <c r="E592" s="3">
        <v>3.65</v>
      </c>
      <c r="F592" s="3">
        <v>10</v>
      </c>
      <c r="G592" s="3">
        <v>3.15</v>
      </c>
      <c r="H592" s="3">
        <v>28.76</v>
      </c>
    </row>
    <row r="593" spans="1:8" x14ac:dyDescent="0.2">
      <c r="A593" s="2">
        <v>42961</v>
      </c>
      <c r="B593" s="3">
        <v>5580</v>
      </c>
      <c r="C593" s="3">
        <v>5750</v>
      </c>
      <c r="D593" s="3">
        <v>170</v>
      </c>
      <c r="E593" s="3">
        <v>4.6500000000000004</v>
      </c>
      <c r="F593" s="3">
        <v>9.9499999999999993</v>
      </c>
      <c r="G593" s="3">
        <v>3</v>
      </c>
      <c r="H593" s="3">
        <v>28.91</v>
      </c>
    </row>
    <row r="594" spans="1:8" x14ac:dyDescent="0.2">
      <c r="A594" s="2">
        <v>42962</v>
      </c>
      <c r="B594" s="3">
        <v>5628</v>
      </c>
      <c r="C594" s="3">
        <v>5750</v>
      </c>
      <c r="D594" s="3">
        <v>122</v>
      </c>
      <c r="E594" s="3">
        <v>4.5999999999999996</v>
      </c>
      <c r="F594" s="3">
        <v>9.9499999999999993</v>
      </c>
      <c r="G594" s="3">
        <v>2.95</v>
      </c>
      <c r="H594" s="3">
        <v>28.55</v>
      </c>
    </row>
    <row r="595" spans="1:8" x14ac:dyDescent="0.2">
      <c r="A595" s="2">
        <v>42963</v>
      </c>
      <c r="B595" s="3">
        <v>5600</v>
      </c>
      <c r="C595" s="3">
        <v>5683.33</v>
      </c>
      <c r="D595" s="3">
        <v>83.329999999999927</v>
      </c>
      <c r="E595" s="3">
        <v>4.55</v>
      </c>
      <c r="F595" s="3">
        <v>9.9</v>
      </c>
      <c r="G595" s="3">
        <v>2.9</v>
      </c>
      <c r="H595" s="3">
        <v>28.3</v>
      </c>
    </row>
    <row r="596" spans="1:8" x14ac:dyDescent="0.2">
      <c r="A596" s="2">
        <v>42964</v>
      </c>
      <c r="B596" s="3">
        <v>5543</v>
      </c>
      <c r="C596" s="3">
        <v>5683.33</v>
      </c>
      <c r="D596" s="3">
        <v>140.32999999999993</v>
      </c>
      <c r="E596" s="3">
        <v>4.5</v>
      </c>
      <c r="F596" s="3">
        <v>9.85</v>
      </c>
      <c r="G596" s="3">
        <v>2.85</v>
      </c>
      <c r="H596" s="3">
        <v>28.13</v>
      </c>
    </row>
    <row r="597" spans="1:8" x14ac:dyDescent="0.2">
      <c r="A597" s="2">
        <v>42965</v>
      </c>
      <c r="B597" s="3">
        <v>5570</v>
      </c>
      <c r="C597" s="3">
        <v>5683.33</v>
      </c>
      <c r="D597" s="3">
        <v>113.32999999999993</v>
      </c>
      <c r="E597" s="3">
        <v>4.5</v>
      </c>
      <c r="F597" s="3">
        <v>9.85</v>
      </c>
      <c r="G597" s="3">
        <v>2.85</v>
      </c>
      <c r="H597" s="3">
        <v>28.13</v>
      </c>
    </row>
    <row r="598" spans="1:8" x14ac:dyDescent="0.2">
      <c r="A598" s="2">
        <v>42968</v>
      </c>
      <c r="B598" s="3">
        <v>5588</v>
      </c>
      <c r="C598" s="3">
        <v>5760</v>
      </c>
      <c r="D598" s="3">
        <v>172</v>
      </c>
      <c r="E598" s="3">
        <v>6.16</v>
      </c>
      <c r="F598" s="3">
        <v>9</v>
      </c>
      <c r="G598" s="3">
        <v>3.05</v>
      </c>
      <c r="H598" s="3">
        <v>29.07</v>
      </c>
    </row>
    <row r="599" spans="1:8" x14ac:dyDescent="0.2">
      <c r="A599" s="2">
        <v>42969</v>
      </c>
      <c r="B599" s="3">
        <v>5642</v>
      </c>
      <c r="C599" s="3">
        <v>5785</v>
      </c>
      <c r="D599" s="3">
        <v>143</v>
      </c>
      <c r="E599" s="3">
        <v>6.1</v>
      </c>
      <c r="F599" s="3">
        <v>8.9499999999999993</v>
      </c>
      <c r="G599" s="3">
        <v>3</v>
      </c>
      <c r="H599" s="3">
        <v>28.85</v>
      </c>
    </row>
    <row r="600" spans="1:8" x14ac:dyDescent="0.2">
      <c r="A600" s="2">
        <v>42970</v>
      </c>
      <c r="B600" s="3">
        <v>5741</v>
      </c>
      <c r="C600" s="3">
        <v>5788.33</v>
      </c>
      <c r="D600" s="3">
        <v>47.329999999999927</v>
      </c>
      <c r="E600" s="3">
        <v>6</v>
      </c>
      <c r="F600" s="3">
        <v>8.9</v>
      </c>
      <c r="G600" s="3">
        <v>2.95</v>
      </c>
      <c r="H600" s="3">
        <v>28.56</v>
      </c>
    </row>
    <row r="601" spans="1:8" x14ac:dyDescent="0.2">
      <c r="A601" s="2">
        <v>42971</v>
      </c>
      <c r="B601" s="3">
        <v>5718</v>
      </c>
      <c r="C601" s="3">
        <v>5788.33</v>
      </c>
      <c r="D601" s="3">
        <v>70.329999999999927</v>
      </c>
      <c r="E601" s="3">
        <v>5.95</v>
      </c>
      <c r="F601" s="3">
        <v>8.85</v>
      </c>
      <c r="G601" s="3">
        <v>2.95</v>
      </c>
      <c r="H601" s="3">
        <v>29.36</v>
      </c>
    </row>
    <row r="602" spans="1:8" x14ac:dyDescent="0.2">
      <c r="A602" s="2">
        <v>42972</v>
      </c>
      <c r="B602" s="3">
        <v>5781</v>
      </c>
      <c r="C602" s="3">
        <v>5791.67</v>
      </c>
      <c r="D602" s="3">
        <v>10.670000000000073</v>
      </c>
      <c r="E602" s="3">
        <v>5.95</v>
      </c>
      <c r="F602" s="3">
        <v>8.85</v>
      </c>
      <c r="G602" s="3">
        <v>2.95</v>
      </c>
      <c r="H602" s="3">
        <v>29.36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2017-09-04T02:25:12Z</dcterms:created>
  <dcterms:modified xsi:type="dcterms:W3CDTF">2017-09-04T02:50:52Z</dcterms:modified>
</cp:coreProperties>
</file>