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uitao/Documents/Study in Adelaide/25_S1/MCI PROJECT/timesheet/"/>
    </mc:Choice>
  </mc:AlternateContent>
  <xr:revisionPtr revIDLastSave="0" documentId="13_ncr:1_{04485FB1-D15F-8942-AC28-CB3FA0EF2E5B}" xr6:coauthVersionLast="47" xr6:coauthVersionMax="47" xr10:uidLastSave="{00000000-0000-0000-0000-000000000000}"/>
  <bookViews>
    <workbookView xWindow="15180" yWindow="920" windowWidth="14900" windowHeight="17300" tabRatio="500" firstSheet="5" activeTab="11" xr2:uid="{00000000-000D-0000-FFFF-FFFF00000000}"/>
  </bookViews>
  <sheets>
    <sheet name="week1" sheetId="4" r:id="rId1"/>
    <sheet name="week2" sheetId="3" r:id="rId2"/>
    <sheet name="week3" sheetId="1" r:id="rId3"/>
    <sheet name="week4" sheetId="6" r:id="rId4"/>
    <sheet name="week5" sheetId="7" r:id="rId5"/>
    <sheet name="week6" sheetId="9" r:id="rId6"/>
    <sheet name="week7" sheetId="11" r:id="rId7"/>
    <sheet name="week8" sheetId="12" r:id="rId8"/>
    <sheet name="week9" sheetId="13" r:id="rId9"/>
    <sheet name="week10" sheetId="14" r:id="rId10"/>
    <sheet name="week11" sheetId="15" r:id="rId11"/>
    <sheet name="week12" sheetId="16" r:id="rId12"/>
    <sheet name="1" sheetId="10" r:id="rId13"/>
  </sheets>
  <definedNames>
    <definedName name="_xlnm.Print_Area" localSheetId="0">week1!$A$1:$H$13</definedName>
    <definedName name="_xlnm.Print_Area" localSheetId="9">week10!$A$1:$H$13</definedName>
    <definedName name="_xlnm.Print_Area" localSheetId="10">week11!$A$1:$H$13</definedName>
    <definedName name="_xlnm.Print_Area" localSheetId="11">week12!$A$1:$H$13</definedName>
    <definedName name="_xlnm.Print_Area" localSheetId="1">week2!$A$1:$H$13</definedName>
    <definedName name="_xlnm.Print_Area" localSheetId="2">week3!$A$1:$H$13</definedName>
    <definedName name="_xlnm.Print_Area" localSheetId="3">week4!$A$1:$H$13</definedName>
    <definedName name="_xlnm.Print_Area" localSheetId="4">week5!$A$1:$H$13</definedName>
    <definedName name="_xlnm.Print_Area" localSheetId="5">week6!$A$1:$H$13</definedName>
    <definedName name="_xlnm.Print_Area" localSheetId="6">week7!$A$1:$H$13</definedName>
    <definedName name="_xlnm.Print_Area" localSheetId="7">week8!$A$1:$H$13</definedName>
    <definedName name="_xlnm.Print_Area" localSheetId="8">week9!$A$1:$H$13</definedName>
    <definedName name="Week_Start" localSheetId="0">week1!$C$4</definedName>
    <definedName name="Week_Start" localSheetId="9">week10!$C$4</definedName>
    <definedName name="Week_Start" localSheetId="10">week11!$C$4</definedName>
    <definedName name="Week_Start" localSheetId="11">week12!$C$4</definedName>
    <definedName name="Week_Start" localSheetId="1">week2!$C$4</definedName>
    <definedName name="Week_Start" localSheetId="3">week4!$C$4</definedName>
    <definedName name="Week_Start" localSheetId="4">week5!$C$4</definedName>
    <definedName name="Week_Start" localSheetId="5">week6!$C$4</definedName>
    <definedName name="Week_Start" localSheetId="6">week7!$C$4</definedName>
    <definedName name="Week_Start" localSheetId="7">week8!$C$4</definedName>
    <definedName name="Week_Start" localSheetId="8">week9!$C$4</definedName>
    <definedName name="Week_Start">week3!$C$4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5" l="1"/>
  <c r="E24" i="16"/>
  <c r="E12" i="16"/>
  <c r="E12" i="15"/>
  <c r="E24" i="14"/>
  <c r="E12" i="14"/>
  <c r="E24" i="13"/>
  <c r="E12" i="13"/>
  <c r="E24" i="12"/>
  <c r="E12" i="12"/>
  <c r="E24" i="11"/>
  <c r="E12" i="11"/>
  <c r="E26" i="6"/>
  <c r="E24" i="9"/>
  <c r="E12" i="9"/>
  <c r="E24" i="7"/>
  <c r="E25" i="1"/>
  <c r="E25" i="3"/>
  <c r="E12" i="7"/>
  <c r="E12" i="6"/>
  <c r="E12" i="4"/>
  <c r="E12" i="3"/>
  <c r="E12" i="1"/>
</calcChain>
</file>

<file path=xl/sharedStrings.xml><?xml version="1.0" encoding="utf-8"?>
<sst xmlns="http://schemas.openxmlformats.org/spreadsheetml/2006/main" count="857" uniqueCount="253">
  <si>
    <t>MCI Project Weekly Time Sheet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</si>
  <si>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</si>
  <si>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</si>
  <si>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</si>
  <si>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</si>
  <si>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</si>
  <si>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</si>
  <si>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</si>
  <si>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</si>
  <si>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</si>
  <si>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</si>
  <si>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</si>
  <si>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</si>
  <si>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</si>
  <si>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</si>
  <si>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</si>
  <si>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Team: Jz-1</t>
  </si>
  <si>
    <t>Student ID: A1878184</t>
  </si>
  <si>
    <t>1:First Client Meeting 
2:Group meeting</t>
  </si>
  <si>
    <t>Preparing for the first Client Meeting</t>
  </si>
  <si>
    <t>Analyze the client needs</t>
  </si>
  <si>
    <t>How does it fit to project plan?</t>
  </si>
  <si>
    <t>Second client meeting</t>
  </si>
  <si>
    <t>Foucs on the k 9 student to develop the pesonal learning web.</t>
  </si>
  <si>
    <t xml:space="preserve">Find the marketing competitors </t>
  </si>
  <si>
    <t>1: who is the customers?
2: what they need?</t>
  </si>
  <si>
    <t>The good or bad in the competitors</t>
  </si>
  <si>
    <t>Sum three common methods using in the PL in students</t>
  </si>
  <si>
    <t>Frist version and function of  web.</t>
  </si>
  <si>
    <t>compare the competitors, the different of our products</t>
  </si>
  <si>
    <t>Introduce the first version and assign the task</t>
  </si>
  <si>
    <t>Change our target customers to k12 teachers in SA</t>
  </si>
  <si>
    <t xml:space="preserve">Learn the PD knowledge </t>
  </si>
  <si>
    <t>read the daily of ai and competitors web and think about the different of our products</t>
  </si>
  <si>
    <t>Find the common in PD in ai</t>
  </si>
  <si>
    <t xml:space="preserve">Learn the Ai api </t>
  </si>
  <si>
    <t xml:space="preserve">Learn how to use the openai api to develop the ai tools </t>
  </si>
  <si>
    <t>Practice to use python to use the openai api</t>
  </si>
  <si>
    <t>Prepare the second meeting:Content Structure</t>
  </si>
  <si>
    <t xml:space="preserve">Figure out what the state of the world </t>
  </si>
  <si>
    <t xml:space="preserve">Find the Taiwan has advance pd in ai </t>
  </si>
  <si>
    <t>Pitch presentation slides</t>
  </si>
  <si>
    <t>Gathers insights from a leading regional example
 Guides the structure of our content</t>
  </si>
  <si>
    <t>Refines our approach and ensures clarity</t>
  </si>
  <si>
    <t>Ensures alignment with clients and clarifies next steps</t>
  </si>
  <si>
    <t>Internal catch-up</t>
  </si>
  <si>
    <t>Update task list and timeline.</t>
  </si>
  <si>
    <t>Clearly focus the website around the learning with ai and work with ai templates, and focus on course development and ai tool development in the next phase.</t>
  </si>
  <si>
    <t>Clarify the focus of website curriculum and ai tool development based on feedback from teacher-customers</t>
  </si>
  <si>
    <t>Refining Responsible AI</t>
  </si>
  <si>
    <t xml:space="preserve">Third clients meeting
Picth outline </t>
  </si>
  <si>
    <t>Finish the  motivation and backgroud part</t>
  </si>
  <si>
    <t>Examples of RESPONSIBLE ai in relation to the UN and EU, SA ai frameworks.</t>
  </si>
  <si>
    <t>Completion of the theoretical framework, methodology to the construction of practical cases in the center</t>
  </si>
  <si>
    <t>MCI Project Weekly Prediction</t>
  </si>
  <si>
    <t>Team In-person Day</t>
  </si>
  <si>
    <t>Business case and Draft Plan and Client Meeting</t>
  </si>
  <si>
    <t>Client Meeting</t>
  </si>
  <si>
    <t>Forth Client Meeting
Pitch Vedio Record</t>
  </si>
  <si>
    <t>Gained regional insight on teacher-AI integration</t>
  </si>
  <si>
    <t>Built side-by-side comparison table (Global vs Taiwan)</t>
  </si>
  <si>
    <t>Feedback shapes direction and priorities</t>
  </si>
  <si>
    <t>Key takeaways: reduce abstract terms, include Responsible AI and equity principles</t>
  </si>
  <si>
    <t>Summarise Taiwan’s key success factors and challenges
-Plan to compare with other regions</t>
  </si>
  <si>
    <t>Create a comparison table (global vs. Taiwan) to highlight focal points</t>
  </si>
  <si>
    <t>Develope a “function modules + case studies + feasibility” draft</t>
  </si>
  <si>
    <t>IncorporateTaiwan’s insights into the design</t>
  </si>
  <si>
    <t>Explore Taiwan’s AI-based teacher training programs</t>
  </si>
  <si>
    <t>Synthesise global and Taiwan cases</t>
  </si>
  <si>
    <t xml:space="preserve">Comfirm the next steps </t>
  </si>
  <si>
    <t>Start technical prep for content prototyping</t>
  </si>
  <si>
    <t>Review Taiwan MOE whitepapers + translated news articles</t>
  </si>
  <si>
    <t>Install OpenAI lib, test with 2 prompts, basic API auth</t>
  </si>
  <si>
    <t>Identify leading frameworks in Finland, US, and Australia; Taiwan ahead in classroom integration</t>
  </si>
  <si>
    <t>Highlight PD models; listed key skills covered; flagged potential challenges (e.g. teacher resistance)</t>
  </si>
  <si>
    <t>Finalise visual table with indicators: policy, curriculum, adoption rates</t>
  </si>
  <si>
    <t>Draft 3 function modules + 2 real-life case studies; added a preliminary feasibility checklist</t>
  </si>
  <si>
    <t>Successfully teste responses in Vscode, plan usage for demo phase</t>
  </si>
  <si>
    <t xml:space="preserve">Prepare for the Client Meeting </t>
  </si>
  <si>
    <t>Team In-person Day
Content module: work with ai and learn with ai</t>
  </si>
  <si>
    <t>Define the guidelines for course development in the project.</t>
  </si>
  <si>
    <t>Make sure everyone is on the same page and up to date with their progress.</t>
  </si>
  <si>
    <t>Track team member's progress
Establish global reference to benchmark Taiwan's progress</t>
  </si>
  <si>
    <t>1:Divide up this week’s tasks among the team.
2: Comfirm this week's communication plan</t>
  </si>
  <si>
    <t>Team In-person Day
Comfirm the content and next step plan</t>
  </si>
  <si>
    <t xml:space="preserve">Meeting with target teachers 
Comfirm the Pitch outline </t>
  </si>
  <si>
    <t>Position ourselves as a start-up and shape our story</t>
  </si>
  <si>
    <t>Project management and trace the team member's work</t>
  </si>
  <si>
    <t>Weekly tasks assigned, team calendar updated for meetings and deliverables</t>
  </si>
  <si>
    <t>Prepare slides and talking points for client meeting
Finalise Responsible AI examples from UN, EU, and SA guidelines</t>
  </si>
  <si>
    <t>Team In-person Day
content module refinement</t>
  </si>
  <si>
    <t>Finalise theoretical framework draft; clarified relevance of Responsible AI to education use cases</t>
  </si>
  <si>
    <t>Team In-person Day
validated pitch direction and use of AI tools in curriculum</t>
  </si>
  <si>
    <t>Agree on demo flow; gain feedback to revise user journey and onboarding</t>
  </si>
  <si>
    <t>Team In-person Day
grounded ideas in real teacher needs</t>
  </si>
  <si>
    <t>Third clients meeting:Comfirm the Pitch outline 
Internal catch-up</t>
  </si>
  <si>
    <t>Interviewed 1target teachers (High school CS teacher)</t>
  </si>
  <si>
    <t>Decide to develop one-stop PD for K12 teachers</t>
  </si>
  <si>
    <t>Positioning the project as an education-focused start-up</t>
  </si>
  <si>
    <t>Draft pitch presentation slides
Wrote initial version of motivation and background section</t>
  </si>
  <si>
    <t>Presentation structure confirmed; background section completed and sent for peer review</t>
  </si>
  <si>
    <t xml:space="preserve">Finalise work with ai and learn with ai </t>
  </si>
  <si>
    <t>Content module: work with ai and learn with ai</t>
  </si>
  <si>
    <t>Clarify all the AI tools we want to incorporate and the direction for course development.</t>
  </si>
  <si>
    <t>Pitch first version</t>
  </si>
  <si>
    <t>Pitch final version</t>
  </si>
  <si>
    <t xml:space="preserve">Map content structure into modular blocks	</t>
  </si>
  <si>
    <t>K12 Teacher's Survey first version</t>
  </si>
  <si>
    <t>K12 Teacher's Survey google form online</t>
  </si>
  <si>
    <t>Business case first version</t>
  </si>
  <si>
    <t>Business case Final version</t>
  </si>
  <si>
    <t>Forth Client Meeting
Group Meeting</t>
  </si>
  <si>
    <t>Pitch Vedio Record
K12 Teacher's Survey google form online</t>
  </si>
  <si>
    <t>Helps streamline team coordination and ensures everyone is clear on their responsibilities</t>
  </si>
  <si>
    <t>Weekly task board is updated; roles and deadlines are clarified</t>
  </si>
  <si>
    <t>Basic pitch slides are ready; feedback from peers is collected for improvements</t>
  </si>
  <si>
    <t>Team In-person Day
Lays the groundwork for pitch presentation</t>
  </si>
  <si>
    <t>Supports data collection for AI tool adoption in real classrooms</t>
  </si>
  <si>
    <t>First draft of survey questions is created and reviewed internally</t>
  </si>
  <si>
    <t>Pitch slides is confirmed</t>
  </si>
  <si>
    <t xml:space="preserve">Team In-person Day
confirms final expectations from client </t>
  </si>
  <si>
    <t>finish the pitch vedio record</t>
  </si>
  <si>
    <t>Collect the real customer's require</t>
  </si>
  <si>
    <t>Survey link is shared in target channels (email, school partners); monitor responses starts</t>
  </si>
  <si>
    <t>Team In-person Day
comfirm the final version of pitch</t>
  </si>
  <si>
    <t>Team In-person Day
Collects real customer requirements for further course and tool refinement</t>
  </si>
  <si>
    <t>Pitch slides is confirmed and comfirm  Who is responsible for distributing the survey</t>
  </si>
  <si>
    <t>Survey link is shared in Rory's teachers friends and Wilson's teacher friends.</t>
  </si>
  <si>
    <t>Lays the technical foundation for backend development and ensures scalability and separation of concerns</t>
  </si>
  <si>
    <t>Prepare for the Client Meeting</t>
  </si>
  <si>
    <t>1:Divide up this week’s tasks among the team.
2: Comfirm this week's communication plan
3: Group Meeting</t>
  </si>
  <si>
    <t>First version of business case is drafted based on rubric structure; pending peer review</t>
  </si>
  <si>
    <t>Summarises survey results to present user insights</t>
  </si>
  <si>
    <t>Key insights from teacher survey are extracted and summarised visually</t>
  </si>
  <si>
    <t>Team In-person Day
Validates direction and solution proposal</t>
  </si>
  <si>
    <t>Client confirms feasibility; draft plan adjusted based on real-world teacher constraints</t>
  </si>
  <si>
    <t xml:space="preserve">Team In-person Day
finish the business case </t>
  </si>
  <si>
    <t>Finish the business case</t>
  </si>
  <si>
    <t>Initialise the backend architecture</t>
  </si>
  <si>
    <t>Set up is completed; ready for feature integration and API development</t>
  </si>
  <si>
    <t>Backend: change into 3-layer structure</t>
  </si>
  <si>
    <t>Sets the foundation for backend system, enabling future AI tool integration</t>
  </si>
  <si>
    <t>Controller, service, and repository layers are set up; backend ready for endpoint and logic integration</t>
  </si>
  <si>
    <t>Summarises survey results to present user insights and support AI course brainstorming</t>
  </si>
  <si>
    <t>Key insights from teacher survey are extracted and summarise visually, and brainstorm for ai course</t>
  </si>
  <si>
    <t>Team In-person Day
Confirm the assignment's rubric and scope</t>
  </si>
  <si>
    <t>Team In-person Day
Confirm the ai course direction and major</t>
  </si>
  <si>
    <t>Confirm the undergraduate student list for course co-creation and define the next phase of direction for survey guidance.</t>
  </si>
  <si>
    <t>Find the trend in global pd in AI
Group meeting</t>
  </si>
  <si>
    <t>1:Divide up this week’s tasks among the team.
2:Collect global AI PD data from OECD, UNESCO and EdTech blogs
3:Group meeting</t>
  </si>
  <si>
    <t>Help Rory keep pace with us and decide two subjuct to create teaching cases.</t>
  </si>
  <si>
    <t>1:Divide up this week’s tasks among the team.
2: Comfirm this week's communication plan
3: Group Meeting-with Rory</t>
  </si>
  <si>
    <t>Backend integration of ChatGPT and DreamStudio APIs has been completed.</t>
  </si>
  <si>
    <t>Backend integration of ChatGPT and DreamStudio API</t>
  </si>
  <si>
    <t>Trying to implement the basic functionality</t>
  </si>
  <si>
    <t>Comfirm the case and first version</t>
  </si>
  <si>
    <t>Finish MVP first version</t>
  </si>
  <si>
    <t>Finish the first version of teaching case</t>
  </si>
  <si>
    <t>Group meeting
Backend integration of ChatGPT and DreamStudio API</t>
  </si>
  <si>
    <t>/</t>
  </si>
  <si>
    <t>Finish the doucuments work</t>
  </si>
  <si>
    <t>Finish the agenda and minutes</t>
  </si>
  <si>
    <t>Backend integration perplexity of API</t>
  </si>
  <si>
    <t xml:space="preserve">Check the documents </t>
  </si>
  <si>
    <t>Group Meeting
Catch up and check the trace</t>
  </si>
  <si>
    <t>Comfirm the case and AI-Tool function</t>
  </si>
  <si>
    <t>Backend integration of AI Tools</t>
  </si>
  <si>
    <t>Finish first teaching case</t>
  </si>
  <si>
    <t>Coordinate the supervisor's and team members' schedules to arrange this week's tasks.</t>
  </si>
  <si>
    <t>Sunday</t>
  </si>
  <si>
    <t xml:space="preserve">Meeting with Sherry </t>
  </si>
  <si>
    <t>Customer interview to discuss a teaching case.</t>
  </si>
  <si>
    <t>The feedback of teaching cases.</t>
  </si>
  <si>
    <t>Review the  first teaching case and MVP traces</t>
  </si>
  <si>
    <t>Backend integration of ChatGPT to implement text, video, and image functionalities.</t>
  </si>
  <si>
    <t>Group meeting</t>
  </si>
  <si>
    <t>Client meeting</t>
  </si>
  <si>
    <t>Test Plan submission</t>
  </si>
  <si>
    <t xml:space="preserve">Finish first teaching case with promot </t>
  </si>
  <si>
    <t>Develope a teaching case study to support AI literacy training for K–12 teachers in Australia</t>
  </si>
  <si>
    <t>Group meeting
Modify the teaching case study</t>
  </si>
  <si>
    <t>Modify the teaching case study</t>
  </si>
  <si>
    <t>Update the supervisor on the current progress and how the features are being used</t>
  </si>
  <si>
    <t>Backend integration: Set up ChatGPT API and implement text output</t>
  </si>
  <si>
    <t>Establish the basic structure for backend AI integration</t>
  </si>
  <si>
    <t>Backend tested for text input/output; prepare for video integration</t>
  </si>
  <si>
    <t>Backend integration: Implement ChatGPT-generated video content logic</t>
  </si>
  <si>
    <t>Extend AI integration to support multimodal output (video)</t>
  </si>
  <si>
    <t>Backend tested for video generation; prepare prompts and data for image module</t>
  </si>
  <si>
    <t>Backend integration: Implement ChatGPT image generation (e.g., via DALL·E)</t>
  </si>
  <si>
    <t>Complete AI feature set with text, video, and image capabilities</t>
  </si>
  <si>
    <t>Finalise image functionality; plan for frontend connection and user testing</t>
  </si>
  <si>
    <t>Update the progress and track team's work</t>
  </si>
  <si>
    <t>Confirmed final slide requirements; discussed scope on Responsible AI and AI literacy components</t>
  </si>
  <si>
    <t>Prepare content on Responsible AI and AI literacy for final presentation slides</t>
  </si>
  <si>
    <t>Team alignment on upcoming tasks and responsibilities for Milestone 2</t>
  </si>
  <si>
    <t>Finalised test plan responsibilities and tasks distribution</t>
  </si>
  <si>
    <t>Drafting test cases (Milestone 2)</t>
  </si>
  <si>
    <t>Review Responsible AI content</t>
  </si>
  <si>
    <t>Test Plan writing</t>
  </si>
  <si>
    <t>Essential for Milestone 2 QA and integration phase</t>
  </si>
  <si>
    <t>Start creating test cases based on current features</t>
  </si>
  <si>
    <t>Ensures alignment with ethical AI delivery and educational outcomes</t>
  </si>
  <si>
    <t>Finalise wording and visuals for Responsible AI slides</t>
  </si>
  <si>
    <t>Deliverable required for Milestone 2</t>
  </si>
  <si>
    <t>Complete draft test plan for submission</t>
  </si>
  <si>
    <t>Key submission item for Milestone 2</t>
  </si>
  <si>
    <t>Submit and seek feedback</t>
  </si>
  <si>
    <t>Backend – Implement data fetch for Community</t>
  </si>
  <si>
    <t>Connect frontend community content with backend logic</t>
  </si>
  <si>
    <t>Enabled content loading from backend</t>
  </si>
  <si>
    <t>Sync progress across frontend/backend; align on next tasks</t>
  </si>
  <si>
    <t>Aligned on final Milestone  content and responsibilities</t>
  </si>
  <si>
    <t>Presentation – Slide design polishing</t>
  </si>
  <si>
    <t>Ensure slides are presentation-ready, consistent, and visually appealing</t>
  </si>
  <si>
    <t>Collect materials for slides</t>
  </si>
  <si>
    <t>Gather content for Responsible AI and AI literacy presentation sections</t>
  </si>
  <si>
    <t>Completed initial research notes and collected key references</t>
  </si>
  <si>
    <t>Draft slide outline &amp; key metrics</t>
  </si>
  <si>
    <t>Create system architecture &amp; data-flow diagrams</t>
  </si>
  <si>
    <t>Final front-end UI polishing &amp; bug fixes</t>
  </si>
  <si>
    <t>Group meeting and rehearsal order</t>
  </si>
  <si>
    <t>Backend API integration testing</t>
  </si>
  <si>
    <t>Full rehearsal &amp; timing adjustment</t>
  </si>
  <si>
    <t>Establish clear presentation structure</t>
  </si>
  <si>
    <t>Illustrate end-to-end process for reviewers</t>
  </si>
  <si>
    <t>Ensure demo stability</t>
  </si>
  <si>
    <t>Synchronise roles and timing</t>
  </si>
  <si>
    <t>Verify API compatibility</t>
  </si>
  <si>
    <t>Refine transitions and duration</t>
  </si>
  <si>
    <t>Outline finished; slides allocated to each member</t>
  </si>
  <si>
    <t>First draft ready; share for peer feedback</t>
  </si>
  <si>
    <t>UI passes smoke test; minor issues logged</t>
  </si>
  <si>
    <t>5-minute segments assigned; rehearsal timetable set</t>
  </si>
  <si>
    <t>Test report &amp; bug list produced</t>
  </si>
  <si>
    <t>Feedback collected; slide deck frozen</t>
  </si>
  <si>
    <t>Slide outline &amp; metrics</t>
  </si>
  <si>
    <t>Architecture &amp; data-flow diagrams</t>
  </si>
  <si>
    <t>UI debugging &amp; polish</t>
  </si>
  <si>
    <t>Group meeting and dry run</t>
  </si>
  <si>
    <t>API tests &amp; fixes</t>
  </si>
  <si>
    <t>Final rehearsal &amp; tweaks</t>
  </si>
  <si>
    <t>Clarify presentation flow</t>
  </si>
  <si>
    <t>Show overall workflow</t>
  </si>
  <si>
    <t xml:space="preserve">Stabilise demo	</t>
  </si>
  <si>
    <t>Align timing and hand-offs</t>
  </si>
  <si>
    <t>Ensure interface consistency</t>
  </si>
  <si>
    <t>Polish delivery</t>
  </si>
  <si>
    <t>Draft sent for comments</t>
  </si>
  <si>
    <t>UI stable; 1 minor bug remains</t>
  </si>
  <si>
    <t>Speaking order confirmed</t>
  </si>
  <si>
    <t>Bug list circulated to backend lead</t>
  </si>
  <si>
    <t>No new issues; ready for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</si>
</sst>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409]d\-mm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theme="5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rgb="FFC00000"/>
      </top>
      <bottom/>
      <diagonal/>
    </border>
    <border>
      <left style="thin">
        <color rgb="FFC00000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C00000"/>
      </left>
      <right style="thin">
        <color rgb="FFC00000"/>
      </right>
      <top style="thin">
        <color indexed="64"/>
      </top>
      <bottom style="thin">
        <color rgb="FFC00000"/>
      </bottom>
      <diagonal/>
    </border>
    <border>
      <left style="thin">
        <color theme="5"/>
      </left>
      <right style="thin">
        <color rgb="FFC00000"/>
      </right>
      <top style="thin">
        <color theme="5"/>
      </top>
      <bottom style="thin">
        <color theme="5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indexed="64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 style="thin">
        <color rgb="FF4F6228"/>
      </left>
      <right style="thin">
        <color rgb="FF4F6228"/>
      </right>
      <top style="thin">
        <color rgb="FF4F6228"/>
      </top>
      <bottom style="thin">
        <color rgb="FF4F6228"/>
      </bottom>
      <diagonal/>
    </border>
    <border>
      <left style="medium">
        <color rgb="FF4F6228"/>
      </left>
      <right style="medium">
        <color rgb="FF4F6228"/>
      </right>
      <top style="medium">
        <color rgb="FF4F6228"/>
      </top>
      <bottom style="medium">
        <color rgb="FF4F6228"/>
      </bottom>
      <diagonal/>
    </border>
    <border>
      <left style="medium">
        <color rgb="FF4F6228"/>
      </left>
      <right style="thin">
        <color rgb="FF4F6228"/>
      </right>
      <top style="medium">
        <color rgb="FF4F6228"/>
      </top>
      <bottom style="thin">
        <color rgb="FF4F6228"/>
      </bottom>
      <diagonal/>
    </border>
    <border>
      <left style="thin">
        <color rgb="FF4F6228"/>
      </left>
      <right style="thin">
        <color rgb="FF4F6228"/>
      </right>
      <top style="medium">
        <color rgb="FF4F6228"/>
      </top>
      <bottom style="thin">
        <color rgb="FF4F6228"/>
      </bottom>
      <diagonal/>
    </border>
    <border>
      <left style="thin">
        <color rgb="FF4F6228"/>
      </left>
      <right style="medium">
        <color rgb="FF4F6228"/>
      </right>
      <top style="medium">
        <color rgb="FF4F6228"/>
      </top>
      <bottom style="thin">
        <color rgb="FF4F6228"/>
      </bottom>
      <diagonal/>
    </border>
    <border>
      <left style="medium">
        <color rgb="FF4F6228"/>
      </left>
      <right style="thin">
        <color rgb="FF4F6228"/>
      </right>
      <top style="thin">
        <color rgb="FF4F6228"/>
      </top>
      <bottom style="thin">
        <color rgb="FF4F6228"/>
      </bottom>
      <diagonal/>
    </border>
    <border>
      <left style="thin">
        <color rgb="FF4F6228"/>
      </left>
      <right style="medium">
        <color rgb="FF4F6228"/>
      </right>
      <top style="thin">
        <color rgb="FF4F6228"/>
      </top>
      <bottom style="thin">
        <color rgb="FF4F6228"/>
      </bottom>
      <diagonal/>
    </border>
    <border>
      <left style="medium">
        <color rgb="FF4F6228"/>
      </left>
      <right style="thin">
        <color rgb="FF4F6228"/>
      </right>
      <top style="thin">
        <color rgb="FF4F6228"/>
      </top>
      <bottom style="medium">
        <color rgb="FF4F6228"/>
      </bottom>
      <diagonal/>
    </border>
    <border>
      <left style="thin">
        <color rgb="FF4F6228"/>
      </left>
      <right style="thin">
        <color rgb="FF4F6228"/>
      </right>
      <top style="thin">
        <color rgb="FF4F6228"/>
      </top>
      <bottom style="medium">
        <color rgb="FF4F6228"/>
      </bottom>
      <diagonal/>
    </border>
    <border>
      <left style="thin">
        <color rgb="FF4F6228"/>
      </left>
      <right style="medium">
        <color rgb="FF4F6228"/>
      </right>
      <top style="thin">
        <color rgb="FF4F6228"/>
      </top>
      <bottom style="medium">
        <color rgb="FF4F6228"/>
      </bottom>
      <diagonal/>
    </border>
    <border>
      <left/>
      <right style="medium">
        <color rgb="FF4F6228"/>
      </right>
      <top style="medium">
        <color rgb="FF4F6228"/>
      </top>
      <bottom style="medium">
        <color rgb="FF4F6228"/>
      </bottom>
      <diagonal/>
    </border>
    <border>
      <left style="thin">
        <color rgb="FF4F6228"/>
      </left>
      <right style="thin">
        <color rgb="FF4F6228"/>
      </right>
      <top style="thin">
        <color rgb="FF4F6228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rgb="FFC00000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rgb="FFC00000"/>
      </top>
      <bottom style="thin">
        <color theme="5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rgb="FF4F6228"/>
      </left>
      <right/>
      <top style="thin">
        <color rgb="FF4F6228"/>
      </top>
      <bottom style="thin">
        <color rgb="FF4F6228"/>
      </bottom>
      <diagonal/>
    </border>
    <border>
      <left style="thin">
        <color rgb="FFC00000"/>
      </left>
      <right style="thin">
        <color rgb="FF4F6228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" fontId="0" fillId="0" borderId="0" xfId="0" applyNumberFormat="1"/>
    <xf numFmtId="0" fontId="2" fillId="2" borderId="2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6" fontId="0" fillId="0" borderId="12" xfId="0" applyNumberFormat="1" applyBorder="1" applyAlignment="1">
      <alignment horizontal="center" vertical="center"/>
    </xf>
    <xf numFmtId="16" fontId="0" fillId="0" borderId="14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0" fillId="0" borderId="15" xfId="0" applyNumberFormat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/>
    </xf>
    <xf numFmtId="165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3" borderId="16" xfId="0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164" fontId="0" fillId="4" borderId="16" xfId="0" applyNumberFormat="1" applyFill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49" fontId="0" fillId="4" borderId="16" xfId="0" applyNumberForma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165" fontId="0" fillId="4" borderId="24" xfId="0" applyNumberFormat="1" applyFill="1" applyBorder="1" applyAlignment="1">
      <alignment horizontal="center" vertical="center"/>
    </xf>
    <xf numFmtId="164" fontId="0" fillId="4" borderId="24" xfId="0" applyNumberForma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49" fontId="0" fillId="4" borderId="24" xfId="0" applyNumberForma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2" fillId="5" borderId="17" xfId="0" applyFont="1" applyFill="1" applyBorder="1" applyAlignment="1">
      <alignment horizontal="center" wrapText="1"/>
    </xf>
    <xf numFmtId="0" fontId="0" fillId="0" borderId="16" xfId="0" applyBorder="1" applyAlignment="1">
      <alignment horizontal="center" vertical="center"/>
    </xf>
    <xf numFmtId="0" fontId="2" fillId="5" borderId="16" xfId="0" applyFont="1" applyFill="1" applyBorder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0" fillId="4" borderId="27" xfId="0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wrapText="1"/>
    </xf>
    <xf numFmtId="0" fontId="2" fillId="5" borderId="19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6" xfId="0" applyBorder="1" applyAlignment="1">
      <alignment horizontal="center"/>
    </xf>
    <xf numFmtId="49" fontId="0" fillId="4" borderId="28" xfId="0" applyNumberFormat="1" applyFill="1" applyBorder="1" applyAlignment="1">
      <alignment horizontal="center" vertical="center" wrapText="1"/>
    </xf>
    <xf numFmtId="49" fontId="0" fillId="4" borderId="29" xfId="0" applyNumberFormat="1" applyFill="1" applyBorder="1" applyAlignment="1">
      <alignment horizontal="center" vertical="center" wrapText="1"/>
    </xf>
    <xf numFmtId="49" fontId="0" fillId="4" borderId="6" xfId="0" applyNumberFormat="1" applyFill="1" applyBorder="1" applyAlignment="1">
      <alignment horizontal="center" vertical="center" wrapText="1"/>
    </xf>
    <xf numFmtId="49" fontId="0" fillId="4" borderId="30" xfId="0" applyNumberFormat="1" applyFill="1" applyBorder="1" applyAlignment="1">
      <alignment horizontal="center" vertical="center" wrapText="1"/>
    </xf>
    <xf numFmtId="49" fontId="0" fillId="4" borderId="11" xfId="0" applyNumberForma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49" fontId="0" fillId="4" borderId="12" xfId="0" applyNumberFormat="1" applyFill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49" fontId="0" fillId="4" borderId="32" xfId="0" applyNumberForma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8" xfId="0" applyBorder="1"/>
    <xf numFmtId="164" fontId="0" fillId="4" borderId="28" xfId="0" applyNumberFormat="1" applyFill="1" applyBorder="1" applyAlignment="1">
      <alignment horizontal="center" vertical="center"/>
    </xf>
    <xf numFmtId="165" fontId="0" fillId="4" borderId="11" xfId="0" applyNumberFormat="1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colors>
    <mruColors>
      <color rgb="FF4F62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54199-F7D6-9840-9466-00F7998D5772}">
  <sheetPr>
    <pageSetUpPr fitToPage="1"/>
  </sheetPr>
  <dimension ref="A2:AW12"/>
  <sheetViews>
    <sheetView topLeftCell="A8" zoomScale="120" zoomScaleNormal="120" workbookViewId="0">
      <selection activeCell="C15" sqref="C15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38.33203125" bestFit="1" customWidth="1"/>
    <col min="8" max="8" width="29.6640625" bestFit="1" customWidth="1"/>
  </cols>
  <sheetData>
    <row r="2" spans="1:49" ht="21" thickBot="1" x14ac:dyDescent="0.3">
      <c r="A2" s="83" t="s">
        <v>0</v>
      </c>
      <c r="B2" s="83"/>
      <c r="C2" s="83"/>
      <c r="D2" s="83"/>
      <c r="E2" s="83"/>
      <c r="F2" s="83"/>
      <c r="G2" s="83"/>
      <c r="H2" s="83"/>
    </row>
    <row r="3" spans="1:49" ht="30" customHeight="1" thickTop="1" x14ac:dyDescent="0.25">
      <c r="A3" s="1" t="s">
        <v>16</v>
      </c>
      <c r="C3" s="1" t="s">
        <v>17</v>
      </c>
      <c r="G3" s="2" t="s">
        <v>1</v>
      </c>
      <c r="H3" s="10">
        <v>45719</v>
      </c>
    </row>
    <row r="5" spans="1:49" ht="34" x14ac:dyDescent="0.2">
      <c r="A5" s="11" t="s">
        <v>2</v>
      </c>
      <c r="B5" s="3" t="s">
        <v>3</v>
      </c>
      <c r="C5" s="3" t="s">
        <v>4</v>
      </c>
      <c r="D5" s="3" t="s">
        <v>5</v>
      </c>
      <c r="E5" s="4" t="s">
        <v>6</v>
      </c>
      <c r="F5" s="4" t="s">
        <v>7</v>
      </c>
      <c r="G5" s="4" t="s">
        <v>21</v>
      </c>
      <c r="H5" s="4" t="s">
        <v>8</v>
      </c>
    </row>
    <row r="6" spans="1:49" s="7" customFormat="1" ht="34" customHeight="1" x14ac:dyDescent="0.2">
      <c r="A6" s="16" t="s">
        <v>9</v>
      </c>
      <c r="B6" s="20">
        <v>45719</v>
      </c>
      <c r="C6" s="18">
        <v>0.54166666666666663</v>
      </c>
      <c r="D6" s="8">
        <v>0.70833333333333337</v>
      </c>
      <c r="E6" s="5">
        <v>4</v>
      </c>
      <c r="F6" s="13" t="s">
        <v>20</v>
      </c>
      <c r="G6" s="13" t="s">
        <v>25</v>
      </c>
      <c r="H6" s="30" t="s">
        <v>23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spans="1:49" s="7" customFormat="1" ht="34" customHeight="1" x14ac:dyDescent="0.2">
      <c r="A7" s="17" t="s">
        <v>10</v>
      </c>
      <c r="B7" s="24">
        <v>45720</v>
      </c>
      <c r="C7" s="18">
        <v>0.95833333333333337</v>
      </c>
      <c r="D7" s="9">
        <v>0.75</v>
      </c>
      <c r="E7" s="5">
        <v>7</v>
      </c>
      <c r="F7" s="13" t="s">
        <v>24</v>
      </c>
      <c r="G7" s="13" t="s">
        <v>26</v>
      </c>
      <c r="H7" s="30" t="s">
        <v>27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</row>
    <row r="8" spans="1:49" s="7" customFormat="1" ht="34" customHeight="1" x14ac:dyDescent="0.2">
      <c r="A8" s="21" t="s">
        <v>11</v>
      </c>
      <c r="B8" s="25">
        <v>45721</v>
      </c>
      <c r="C8" s="18">
        <v>0.54166666666666663</v>
      </c>
      <c r="D8" s="8">
        <v>0.79166666666666663</v>
      </c>
      <c r="E8" s="5">
        <v>6</v>
      </c>
      <c r="F8" s="13" t="s">
        <v>19</v>
      </c>
      <c r="G8" s="13" t="s">
        <v>28</v>
      </c>
      <c r="H8" s="30" t="s">
        <v>29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 s="7" customFormat="1" ht="34" customHeight="1" x14ac:dyDescent="0.2">
      <c r="A9" s="22" t="s">
        <v>12</v>
      </c>
      <c r="B9" s="23">
        <v>45722</v>
      </c>
      <c r="C9" s="19">
        <v>0.58333333333333337</v>
      </c>
      <c r="D9" s="9">
        <v>0.70833333333333337</v>
      </c>
      <c r="E9" s="5">
        <v>3</v>
      </c>
      <c r="F9" s="13" t="s">
        <v>18</v>
      </c>
      <c r="G9" s="13" t="s">
        <v>30</v>
      </c>
      <c r="H9" s="30" t="s">
        <v>31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</row>
    <row r="10" spans="1:49" s="7" customFormat="1" ht="34" customHeight="1" x14ac:dyDescent="0.2">
      <c r="A10" s="16" t="s">
        <v>13</v>
      </c>
      <c r="B10" s="26">
        <v>45723</v>
      </c>
      <c r="C10" s="19">
        <v>0.58333333333333337</v>
      </c>
      <c r="D10" s="9">
        <v>0.70833333333333337</v>
      </c>
      <c r="E10" s="5">
        <v>3</v>
      </c>
      <c r="F10" s="13" t="s">
        <v>32</v>
      </c>
      <c r="G10" s="13" t="s">
        <v>33</v>
      </c>
      <c r="H10" s="30" t="s">
        <v>34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</row>
    <row r="11" spans="1:49" s="7" customFormat="1" ht="34" customHeight="1" thickBot="1" x14ac:dyDescent="0.25">
      <c r="A11" s="22" t="s">
        <v>14</v>
      </c>
      <c r="B11" s="27">
        <v>45724</v>
      </c>
      <c r="C11" s="19">
        <v>0.58333333333333337</v>
      </c>
      <c r="D11" s="9">
        <v>0.70833333333333337</v>
      </c>
      <c r="E11" s="5">
        <v>3</v>
      </c>
      <c r="F11" s="13" t="s">
        <v>35</v>
      </c>
      <c r="G11" s="13" t="s">
        <v>36</v>
      </c>
      <c r="H11" s="30" t="s">
        <v>37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</row>
    <row r="12" spans="1:49" ht="18" thickBot="1" x14ac:dyDescent="0.25">
      <c r="A12" s="14"/>
      <c r="B12" s="28"/>
      <c r="C12" s="14"/>
      <c r="D12" s="4" t="s">
        <v>15</v>
      </c>
      <c r="E12" s="15">
        <f>SUM(E6:E11)</f>
        <v>26</v>
      </c>
      <c r="F12" s="14"/>
      <c r="G12" s="14"/>
      <c r="H12" s="14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7AD7088B-6E60-4F4A-BC55-B7A326CB105D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5D669-F830-EB49-B65D-47BA88A18A3B}">
  <sheetPr>
    <pageSetUpPr fitToPage="1"/>
  </sheetPr>
  <dimension ref="A2:AW24"/>
  <sheetViews>
    <sheetView topLeftCell="A3" zoomScale="86" zoomScaleNormal="120" workbookViewId="0">
      <selection activeCell="C6" sqref="C6:H6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46" bestFit="1" customWidth="1"/>
    <col min="7" max="7" width="41.6640625" bestFit="1" customWidth="1"/>
    <col min="8" max="8" width="69.6640625" bestFit="1" customWidth="1"/>
  </cols>
  <sheetData>
    <row r="2" spans="1:49" ht="21" thickBot="1" x14ac:dyDescent="0.3">
      <c r="A2" s="83" t="s">
        <v>54</v>
      </c>
      <c r="B2" s="83"/>
      <c r="C2" s="83"/>
      <c r="D2" s="83"/>
      <c r="E2" s="83"/>
      <c r="F2" s="83"/>
      <c r="G2" s="83"/>
      <c r="H2" s="83"/>
    </row>
    <row r="3" spans="1:49" ht="30" customHeight="1" thickTop="1" x14ac:dyDescent="0.25">
      <c r="A3" s="1" t="s">
        <v>16</v>
      </c>
      <c r="C3" s="1" t="s">
        <v>17</v>
      </c>
      <c r="G3" s="2" t="s">
        <v>1</v>
      </c>
      <c r="H3" s="10">
        <v>45796</v>
      </c>
    </row>
    <row r="5" spans="1:49" ht="34" x14ac:dyDescent="0.2">
      <c r="A5" s="55" t="s">
        <v>2</v>
      </c>
      <c r="B5" s="55" t="s">
        <v>3</v>
      </c>
      <c r="C5" s="55" t="s">
        <v>4</v>
      </c>
      <c r="D5" s="55" t="s">
        <v>5</v>
      </c>
      <c r="E5" s="55" t="s">
        <v>6</v>
      </c>
      <c r="F5" s="55" t="s">
        <v>7</v>
      </c>
      <c r="G5" s="55" t="s">
        <v>21</v>
      </c>
      <c r="H5" s="55" t="s">
        <v>8</v>
      </c>
    </row>
    <row r="6" spans="1:49" s="7" customFormat="1" ht="24" customHeight="1" x14ac:dyDescent="0.2">
      <c r="A6" s="36" t="s">
        <v>9</v>
      </c>
      <c r="B6" s="37">
        <v>45796</v>
      </c>
      <c r="C6" s="38">
        <v>0.41666666666666669</v>
      </c>
      <c r="D6" s="39">
        <v>0.83333333333333337</v>
      </c>
      <c r="E6" s="40">
        <v>10</v>
      </c>
      <c r="F6" s="41" t="s">
        <v>176</v>
      </c>
      <c r="G6" s="41" t="s">
        <v>193</v>
      </c>
      <c r="H6" s="41" t="s">
        <v>194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spans="1:49" s="7" customFormat="1" ht="24" customHeight="1" x14ac:dyDescent="0.2">
      <c r="A7" s="40" t="s">
        <v>10</v>
      </c>
      <c r="B7" s="37">
        <v>45797</v>
      </c>
      <c r="C7" s="38">
        <v>0.91666666666666663</v>
      </c>
      <c r="D7" s="38">
        <v>0.75</v>
      </c>
      <c r="E7" s="40">
        <v>8</v>
      </c>
      <c r="F7" s="41" t="s">
        <v>175</v>
      </c>
      <c r="G7" s="41" t="s">
        <v>195</v>
      </c>
      <c r="H7" s="41" t="s">
        <v>196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</row>
    <row r="8" spans="1:49" s="7" customFormat="1" ht="34" customHeight="1" x14ac:dyDescent="0.2">
      <c r="A8" s="36" t="s">
        <v>11</v>
      </c>
      <c r="B8" s="37">
        <v>45798</v>
      </c>
      <c r="C8" s="39">
        <v>0.54166666666666663</v>
      </c>
      <c r="D8" s="39">
        <v>0.70833333333333337</v>
      </c>
      <c r="E8" s="40">
        <v>4</v>
      </c>
      <c r="F8" s="54" t="s">
        <v>197</v>
      </c>
      <c r="G8" s="41" t="s">
        <v>200</v>
      </c>
      <c r="H8" s="41" t="s">
        <v>201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 s="7" customFormat="1" ht="34" customHeight="1" x14ac:dyDescent="0.2">
      <c r="A9" s="40" t="s">
        <v>12</v>
      </c>
      <c r="B9" s="37">
        <v>45799</v>
      </c>
      <c r="C9" s="38">
        <v>0.58333333333333337</v>
      </c>
      <c r="D9" s="38">
        <v>0.75</v>
      </c>
      <c r="E9" s="40">
        <v>4</v>
      </c>
      <c r="F9" s="41" t="s">
        <v>198</v>
      </c>
      <c r="G9" s="41" t="s">
        <v>202</v>
      </c>
      <c r="H9" s="41" t="s">
        <v>203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</row>
    <row r="10" spans="1:49" s="7" customFormat="1" ht="34" customHeight="1" x14ac:dyDescent="0.2">
      <c r="A10" s="36" t="s">
        <v>13</v>
      </c>
      <c r="B10" s="37">
        <v>45800</v>
      </c>
      <c r="C10" s="39">
        <v>0.54166666666666663</v>
      </c>
      <c r="D10" s="39">
        <v>0.79166666666666663</v>
      </c>
      <c r="E10" s="40">
        <v>6</v>
      </c>
      <c r="F10" s="54" t="s">
        <v>199</v>
      </c>
      <c r="G10" s="41" t="s">
        <v>204</v>
      </c>
      <c r="H10" s="41" t="s">
        <v>205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</row>
    <row r="11" spans="1:49" s="7" customFormat="1" ht="34" customHeight="1" x14ac:dyDescent="0.2">
      <c r="A11" s="40" t="s">
        <v>14</v>
      </c>
      <c r="B11" s="37">
        <v>45801</v>
      </c>
      <c r="C11" s="38">
        <v>0.54166666666666663</v>
      </c>
      <c r="D11" s="38">
        <v>0.66666666666666663</v>
      </c>
      <c r="E11" s="40">
        <v>3</v>
      </c>
      <c r="F11" s="54" t="s">
        <v>177</v>
      </c>
      <c r="G11" s="41" t="s">
        <v>206</v>
      </c>
      <c r="H11" s="41" t="s">
        <v>207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</row>
    <row r="12" spans="1:49" ht="17" x14ac:dyDescent="0.2">
      <c r="A12" s="14"/>
      <c r="B12" s="14"/>
      <c r="C12" s="14"/>
      <c r="D12" s="55" t="s">
        <v>15</v>
      </c>
      <c r="E12" s="63">
        <f>SUM(E6:E11)</f>
        <v>35</v>
      </c>
      <c r="F12" s="14"/>
      <c r="G12" s="14"/>
      <c r="H12" s="14"/>
    </row>
    <row r="14" spans="1:49" ht="21" thickBot="1" x14ac:dyDescent="0.3">
      <c r="A14" s="83" t="s">
        <v>0</v>
      </c>
      <c r="B14" s="83"/>
      <c r="C14" s="83"/>
      <c r="D14" s="83"/>
      <c r="E14" s="83"/>
      <c r="F14" s="83"/>
      <c r="G14" s="83"/>
      <c r="H14" s="83"/>
    </row>
    <row r="15" spans="1:49" ht="20" thickTop="1" x14ac:dyDescent="0.25">
      <c r="A15" s="1" t="s">
        <v>16</v>
      </c>
      <c r="C15" s="1" t="s">
        <v>17</v>
      </c>
      <c r="G15" s="2" t="s">
        <v>1</v>
      </c>
      <c r="H15" s="10">
        <v>45796</v>
      </c>
    </row>
    <row r="17" spans="1:8" ht="34" x14ac:dyDescent="0.2">
      <c r="A17" s="11" t="s">
        <v>2</v>
      </c>
      <c r="B17" s="3" t="s">
        <v>3</v>
      </c>
      <c r="C17" s="3" t="s">
        <v>4</v>
      </c>
      <c r="D17" s="3" t="s">
        <v>5</v>
      </c>
      <c r="E17" s="4" t="s">
        <v>6</v>
      </c>
      <c r="F17" s="4" t="s">
        <v>7</v>
      </c>
      <c r="G17" s="4" t="s">
        <v>21</v>
      </c>
      <c r="H17" s="4" t="s">
        <v>8</v>
      </c>
    </row>
    <row r="18" spans="1:8" ht="26" customHeight="1" x14ac:dyDescent="0.2">
      <c r="A18" s="12" t="s">
        <v>9</v>
      </c>
      <c r="B18" s="29">
        <v>45796</v>
      </c>
      <c r="C18" s="9">
        <v>0.41666666666666669</v>
      </c>
      <c r="D18" s="8">
        <v>0.83333333333333337</v>
      </c>
      <c r="E18" s="5">
        <v>10</v>
      </c>
      <c r="F18" s="13" t="s">
        <v>176</v>
      </c>
      <c r="G18" s="13" t="s">
        <v>193</v>
      </c>
      <c r="H18" s="5" t="s">
        <v>194</v>
      </c>
    </row>
    <row r="19" spans="1:8" ht="30" customHeight="1" x14ac:dyDescent="0.2">
      <c r="A19" s="5" t="s">
        <v>10</v>
      </c>
      <c r="B19" s="29">
        <v>45797</v>
      </c>
      <c r="C19" s="9">
        <v>0.91666666666666663</v>
      </c>
      <c r="D19" s="9">
        <v>0.75</v>
      </c>
      <c r="E19" s="5">
        <v>8</v>
      </c>
      <c r="F19" s="41" t="s">
        <v>175</v>
      </c>
      <c r="G19" s="13" t="s">
        <v>195</v>
      </c>
      <c r="H19" s="30" t="s">
        <v>196</v>
      </c>
    </row>
    <row r="20" spans="1:8" ht="30" customHeight="1" x14ac:dyDescent="0.2">
      <c r="A20" s="12" t="s">
        <v>11</v>
      </c>
      <c r="B20" s="29">
        <v>45798</v>
      </c>
      <c r="C20" s="9">
        <v>0.54166666666666663</v>
      </c>
      <c r="D20" s="9">
        <v>0.70833333333333337</v>
      </c>
      <c r="E20" s="5">
        <v>4</v>
      </c>
      <c r="F20" s="41" t="s">
        <v>197</v>
      </c>
      <c r="G20" s="41" t="s">
        <v>200</v>
      </c>
      <c r="H20" s="41" t="s">
        <v>201</v>
      </c>
    </row>
    <row r="21" spans="1:8" ht="30" customHeight="1" x14ac:dyDescent="0.2">
      <c r="A21" s="5" t="s">
        <v>12</v>
      </c>
      <c r="B21" s="29">
        <v>45799</v>
      </c>
      <c r="C21" s="9">
        <v>0.58333333333333337</v>
      </c>
      <c r="D21" s="9">
        <v>0.75</v>
      </c>
      <c r="E21" s="5">
        <v>2</v>
      </c>
      <c r="F21" s="41" t="s">
        <v>198</v>
      </c>
      <c r="G21" s="41" t="s">
        <v>202</v>
      </c>
      <c r="H21" s="41" t="s">
        <v>203</v>
      </c>
    </row>
    <row r="22" spans="1:8" ht="30" customHeight="1" x14ac:dyDescent="0.2">
      <c r="A22" s="12" t="s">
        <v>13</v>
      </c>
      <c r="B22" s="29">
        <v>45800</v>
      </c>
      <c r="C22" s="8">
        <v>0.54166666666666663</v>
      </c>
      <c r="D22" s="8">
        <v>0.79166666666666663</v>
      </c>
      <c r="E22" s="5">
        <v>6</v>
      </c>
      <c r="F22" s="30" t="s">
        <v>199</v>
      </c>
      <c r="G22" s="13" t="s">
        <v>204</v>
      </c>
      <c r="H22" s="30" t="s">
        <v>205</v>
      </c>
    </row>
    <row r="23" spans="1:8" ht="30" customHeight="1" thickBot="1" x14ac:dyDescent="0.25">
      <c r="A23" s="5" t="s">
        <v>14</v>
      </c>
      <c r="B23" s="29">
        <v>45801</v>
      </c>
      <c r="C23" s="9">
        <v>0.54166666666666663</v>
      </c>
      <c r="D23" s="9">
        <v>0.66666666666666663</v>
      </c>
      <c r="E23" s="5">
        <v>3</v>
      </c>
      <c r="F23" s="13" t="s">
        <v>177</v>
      </c>
      <c r="G23" s="13" t="s">
        <v>206</v>
      </c>
      <c r="H23" s="13" t="s">
        <v>207</v>
      </c>
    </row>
    <row r="24" spans="1:8" ht="18" thickBot="1" x14ac:dyDescent="0.25">
      <c r="A24" s="14"/>
      <c r="B24" s="14"/>
      <c r="C24" s="14"/>
      <c r="D24" s="4" t="s">
        <v>15</v>
      </c>
      <c r="E24" s="15">
        <f>SUM(E18:E23)</f>
        <v>33</v>
      </c>
      <c r="F24" s="14"/>
      <c r="G24" s="14"/>
      <c r="H24" s="14"/>
    </row>
  </sheetData>
  <mergeCells count="2">
    <mergeCell ref="A2:H2"/>
    <mergeCell ref="A14:H14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 C21:D23 C18:D19" xr:uid="{AEA5475E-3C44-BD45-9966-CAF0F1C9F2B4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AF41-A3BF-A644-9E61-45FD0D200443}">
  <sheetPr>
    <pageSetUpPr fitToPage="1"/>
  </sheetPr>
  <dimension ref="A2:AW24"/>
  <sheetViews>
    <sheetView zoomScale="92" zoomScaleNormal="120" workbookViewId="0">
      <selection activeCell="C6" sqref="C6:E11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46" bestFit="1" customWidth="1"/>
    <col min="7" max="7" width="41.6640625" bestFit="1" customWidth="1"/>
    <col min="8" max="8" width="69.6640625" bestFit="1" customWidth="1"/>
  </cols>
  <sheetData>
    <row r="2" spans="1:49" ht="21" thickBot="1" x14ac:dyDescent="0.3">
      <c r="A2" s="83" t="s">
        <v>54</v>
      </c>
      <c r="B2" s="83"/>
      <c r="C2" s="83"/>
      <c r="D2" s="83"/>
      <c r="E2" s="83"/>
      <c r="F2" s="83"/>
      <c r="G2" s="83"/>
      <c r="H2" s="83"/>
    </row>
    <row r="3" spans="1:49" ht="30" customHeight="1" thickTop="1" x14ac:dyDescent="0.25">
      <c r="A3" s="1" t="s">
        <v>16</v>
      </c>
      <c r="C3" s="1" t="s">
        <v>17</v>
      </c>
      <c r="G3" s="2" t="s">
        <v>1</v>
      </c>
      <c r="H3" s="10">
        <v>45803</v>
      </c>
    </row>
    <row r="5" spans="1:49" ht="34" x14ac:dyDescent="0.2">
      <c r="A5" s="55" t="s">
        <v>2</v>
      </c>
      <c r="B5" s="55" t="s">
        <v>3</v>
      </c>
      <c r="C5" s="55" t="s">
        <v>4</v>
      </c>
      <c r="D5" s="55" t="s">
        <v>5</v>
      </c>
      <c r="E5" s="55" t="s">
        <v>6</v>
      </c>
      <c r="F5" s="55" t="s">
        <v>7</v>
      </c>
      <c r="G5" s="55" t="s">
        <v>21</v>
      </c>
      <c r="H5" s="55" t="s">
        <v>8</v>
      </c>
    </row>
    <row r="6" spans="1:49" s="7" customFormat="1" ht="34" x14ac:dyDescent="0.2">
      <c r="A6" s="36" t="s">
        <v>9</v>
      </c>
      <c r="B6" s="37">
        <v>45803</v>
      </c>
      <c r="C6" s="38">
        <v>0.41666666666666669</v>
      </c>
      <c r="D6" s="39">
        <v>0.625</v>
      </c>
      <c r="E6" s="40">
        <v>5</v>
      </c>
      <c r="F6" s="41" t="s">
        <v>83</v>
      </c>
      <c r="G6" s="41" t="s">
        <v>113</v>
      </c>
      <c r="H6" s="40" t="s">
        <v>168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spans="1:49" s="7" customFormat="1" ht="34" customHeight="1" x14ac:dyDescent="0.2">
      <c r="A7" s="40" t="s">
        <v>10</v>
      </c>
      <c r="B7" s="37">
        <v>45804</v>
      </c>
      <c r="C7" s="38">
        <v>0.41666666666666669</v>
      </c>
      <c r="D7" s="38">
        <v>0.75</v>
      </c>
      <c r="E7" s="40">
        <v>8</v>
      </c>
      <c r="F7" s="31" t="s">
        <v>208</v>
      </c>
      <c r="G7" s="41" t="s">
        <v>209</v>
      </c>
      <c r="H7" s="42" t="s">
        <v>210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</row>
    <row r="8" spans="1:49" s="7" customFormat="1" ht="34" customHeight="1" x14ac:dyDescent="0.2">
      <c r="A8" s="36" t="s">
        <v>11</v>
      </c>
      <c r="B8" s="37">
        <v>45805</v>
      </c>
      <c r="C8" s="38">
        <v>0.41666666666666669</v>
      </c>
      <c r="D8" s="38">
        <v>0.75</v>
      </c>
      <c r="E8" s="40">
        <v>8</v>
      </c>
      <c r="F8" s="41" t="s">
        <v>215</v>
      </c>
      <c r="G8" s="41" t="s">
        <v>216</v>
      </c>
      <c r="H8" s="40" t="s">
        <v>217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 s="7" customFormat="1" ht="34" customHeight="1" x14ac:dyDescent="0.2">
      <c r="A9" s="40" t="s">
        <v>12</v>
      </c>
      <c r="B9" s="37">
        <v>45806</v>
      </c>
      <c r="C9" s="38">
        <v>0.58333333333333337</v>
      </c>
      <c r="D9" s="38">
        <v>0.66666666666666663</v>
      </c>
      <c r="E9" s="40">
        <v>2</v>
      </c>
      <c r="F9" s="41" t="s">
        <v>175</v>
      </c>
      <c r="G9" s="6" t="s">
        <v>211</v>
      </c>
      <c r="H9" s="42" t="s">
        <v>212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</row>
    <row r="10" spans="1:49" s="7" customFormat="1" ht="34" customHeight="1" x14ac:dyDescent="0.2">
      <c r="A10" s="36" t="s">
        <v>13</v>
      </c>
      <c r="B10" s="37">
        <v>45807</v>
      </c>
      <c r="C10" s="39">
        <v>0.58333333333333337</v>
      </c>
      <c r="D10" s="39">
        <v>0.75</v>
      </c>
      <c r="E10" s="40">
        <v>4</v>
      </c>
      <c r="F10" s="54" t="s">
        <v>213</v>
      </c>
      <c r="G10" s="41" t="s">
        <v>214</v>
      </c>
      <c r="H10" s="42" t="s">
        <v>214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</row>
    <row r="11" spans="1:49" s="7" customFormat="1" ht="34" customHeight="1" x14ac:dyDescent="0.2">
      <c r="A11" s="40" t="s">
        <v>14</v>
      </c>
      <c r="B11" s="37">
        <v>45808</v>
      </c>
      <c r="C11" s="39">
        <v>0.58333333333333337</v>
      </c>
      <c r="D11" s="39">
        <v>0.75</v>
      </c>
      <c r="E11" s="40">
        <v>4</v>
      </c>
      <c r="F11" s="54" t="s">
        <v>213</v>
      </c>
      <c r="G11" s="41" t="s">
        <v>214</v>
      </c>
      <c r="H11" s="42" t="s">
        <v>214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</row>
    <row r="12" spans="1:49" ht="17" x14ac:dyDescent="0.2">
      <c r="A12" s="14"/>
      <c r="B12" s="14"/>
      <c r="C12" s="14"/>
      <c r="D12" s="55" t="s">
        <v>15</v>
      </c>
      <c r="E12" s="63">
        <f>SUM(E6:E11)</f>
        <v>31</v>
      </c>
      <c r="F12" s="14"/>
      <c r="G12" s="14"/>
      <c r="H12" s="14"/>
    </row>
    <row r="14" spans="1:49" ht="21" thickBot="1" x14ac:dyDescent="0.3">
      <c r="A14" s="83" t="s">
        <v>0</v>
      </c>
      <c r="B14" s="83"/>
      <c r="C14" s="83"/>
      <c r="D14" s="83"/>
      <c r="E14" s="83"/>
      <c r="F14" s="83"/>
      <c r="G14" s="83"/>
      <c r="H14" s="83"/>
    </row>
    <row r="15" spans="1:49" ht="20" thickTop="1" x14ac:dyDescent="0.25">
      <c r="A15" s="1" t="s">
        <v>16</v>
      </c>
      <c r="C15" s="1" t="s">
        <v>17</v>
      </c>
      <c r="G15" s="2" t="s">
        <v>1</v>
      </c>
      <c r="H15" s="10">
        <v>45803</v>
      </c>
    </row>
    <row r="17" spans="1:8" ht="34" x14ac:dyDescent="0.2">
      <c r="A17" s="11" t="s">
        <v>2</v>
      </c>
      <c r="B17" s="3" t="s">
        <v>3</v>
      </c>
      <c r="C17" s="3" t="s">
        <v>4</v>
      </c>
      <c r="D17" s="3" t="s">
        <v>5</v>
      </c>
      <c r="E17" s="4" t="s">
        <v>6</v>
      </c>
      <c r="F17" s="4" t="s">
        <v>7</v>
      </c>
      <c r="G17" s="4" t="s">
        <v>21</v>
      </c>
      <c r="H17" s="4" t="s">
        <v>8</v>
      </c>
    </row>
    <row r="18" spans="1:8" ht="34" x14ac:dyDescent="0.2">
      <c r="A18" s="12" t="s">
        <v>9</v>
      </c>
      <c r="B18" s="29">
        <v>45803</v>
      </c>
      <c r="C18" s="9">
        <v>0.41666666666666669</v>
      </c>
      <c r="D18" s="8">
        <v>0.625</v>
      </c>
      <c r="E18" s="5">
        <v>5</v>
      </c>
      <c r="F18" s="13" t="s">
        <v>83</v>
      </c>
      <c r="G18" s="13" t="s">
        <v>113</v>
      </c>
      <c r="H18" s="5" t="s">
        <v>168</v>
      </c>
    </row>
    <row r="19" spans="1:8" ht="30" customHeight="1" x14ac:dyDescent="0.2">
      <c r="A19" s="5" t="s">
        <v>10</v>
      </c>
      <c r="B19" s="29">
        <v>45804</v>
      </c>
      <c r="C19" s="9">
        <v>0.41666666666666669</v>
      </c>
      <c r="D19" s="9">
        <v>0.75</v>
      </c>
      <c r="E19" s="5">
        <v>8</v>
      </c>
      <c r="F19" s="13" t="s">
        <v>208</v>
      </c>
      <c r="G19" s="13" t="s">
        <v>209</v>
      </c>
      <c r="H19" s="30" t="s">
        <v>210</v>
      </c>
    </row>
    <row r="20" spans="1:8" ht="30" customHeight="1" x14ac:dyDescent="0.2">
      <c r="A20" s="12" t="s">
        <v>11</v>
      </c>
      <c r="B20" s="29">
        <v>45805</v>
      </c>
      <c r="C20" s="9">
        <v>0.41666666666666669</v>
      </c>
      <c r="D20" s="9">
        <v>0.75</v>
      </c>
      <c r="E20" s="5">
        <v>8</v>
      </c>
      <c r="F20" s="41" t="s">
        <v>215</v>
      </c>
      <c r="G20" s="41" t="s">
        <v>216</v>
      </c>
      <c r="H20" s="41" t="s">
        <v>217</v>
      </c>
    </row>
    <row r="21" spans="1:8" ht="30" customHeight="1" x14ac:dyDescent="0.2">
      <c r="A21" s="5" t="s">
        <v>12</v>
      </c>
      <c r="B21" s="29">
        <v>45806</v>
      </c>
      <c r="C21" s="9">
        <v>0.58333333333333337</v>
      </c>
      <c r="D21" s="9">
        <v>0.66666666666666663</v>
      </c>
      <c r="E21" s="5">
        <v>2</v>
      </c>
      <c r="F21" s="41" t="s">
        <v>175</v>
      </c>
      <c r="G21" s="41" t="s">
        <v>211</v>
      </c>
      <c r="H21" s="41" t="s">
        <v>212</v>
      </c>
    </row>
    <row r="22" spans="1:8" ht="30" customHeight="1" x14ac:dyDescent="0.2">
      <c r="A22" s="12" t="s">
        <v>13</v>
      </c>
      <c r="B22" s="29">
        <v>45807</v>
      </c>
      <c r="C22" s="8">
        <v>0.58333333333333337</v>
      </c>
      <c r="D22" s="8">
        <v>0.70833333333333337</v>
      </c>
      <c r="E22" s="5">
        <v>3</v>
      </c>
      <c r="F22" s="30" t="s">
        <v>213</v>
      </c>
      <c r="G22" s="13" t="s">
        <v>214</v>
      </c>
      <c r="H22" s="30" t="s">
        <v>214</v>
      </c>
    </row>
    <row r="23" spans="1:8" ht="30" customHeight="1" thickBot="1" x14ac:dyDescent="0.25">
      <c r="A23" s="5" t="s">
        <v>14</v>
      </c>
      <c r="B23" s="29">
        <v>45808</v>
      </c>
      <c r="C23" s="9">
        <v>0.58333333333333337</v>
      </c>
      <c r="D23" s="9">
        <v>0.75</v>
      </c>
      <c r="E23" s="5">
        <v>4</v>
      </c>
      <c r="F23" s="13" t="s">
        <v>213</v>
      </c>
      <c r="G23" s="13" t="s">
        <v>214</v>
      </c>
      <c r="H23" s="13" t="s">
        <v>214</v>
      </c>
    </row>
    <row r="24" spans="1:8" ht="18" thickBot="1" x14ac:dyDescent="0.25">
      <c r="A24" s="14"/>
      <c r="B24" s="14"/>
      <c r="C24" s="14"/>
      <c r="D24" s="4" t="s">
        <v>15</v>
      </c>
      <c r="E24" s="15">
        <f>SUM(E18:E23)</f>
        <v>30</v>
      </c>
      <c r="F24" s="14"/>
      <c r="G24" s="14"/>
      <c r="H24" s="14"/>
    </row>
  </sheetData>
  <mergeCells count="2">
    <mergeCell ref="A2:H2"/>
    <mergeCell ref="A14:H14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21:D23 C18:D19 C6:D11" xr:uid="{D3D610D8-1799-0B4F-AF73-B36B3D906154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2AED2-2284-9F4B-970E-70301AD513D9}">
  <sheetPr>
    <pageSetUpPr fitToPage="1"/>
  </sheetPr>
  <dimension ref="A2:AW24"/>
  <sheetViews>
    <sheetView tabSelected="1" zoomScale="82" zoomScaleNormal="120" workbookViewId="0">
      <selection activeCell="F26" sqref="F26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46" bestFit="1" customWidth="1"/>
    <col min="7" max="7" width="41.6640625" bestFit="1" customWidth="1"/>
    <col min="8" max="8" width="69.6640625" bestFit="1" customWidth="1"/>
  </cols>
  <sheetData>
    <row r="2" spans="1:49" ht="21" thickBot="1" x14ac:dyDescent="0.3">
      <c r="A2" s="83" t="s">
        <v>54</v>
      </c>
      <c r="B2" s="83"/>
      <c r="C2" s="83"/>
      <c r="D2" s="83"/>
      <c r="E2" s="83"/>
      <c r="F2" s="83"/>
      <c r="G2" s="83"/>
      <c r="H2" s="83"/>
    </row>
    <row r="3" spans="1:49" ht="30" customHeight="1" thickTop="1" x14ac:dyDescent="0.25">
      <c r="A3" s="1" t="s">
        <v>16</v>
      </c>
      <c r="C3" s="1" t="s">
        <v>17</v>
      </c>
      <c r="G3" s="2" t="s">
        <v>1</v>
      </c>
      <c r="H3" s="10">
        <v>45810</v>
      </c>
    </row>
    <row r="5" spans="1:49" ht="34" x14ac:dyDescent="0.2">
      <c r="A5" s="55" t="s">
        <v>2</v>
      </c>
      <c r="B5" s="55" t="s">
        <v>3</v>
      </c>
      <c r="C5" s="55" t="s">
        <v>4</v>
      </c>
      <c r="D5" s="55" t="s">
        <v>5</v>
      </c>
      <c r="E5" s="55" t="s">
        <v>6</v>
      </c>
      <c r="F5" s="55" t="s">
        <v>7</v>
      </c>
      <c r="G5" s="55" t="s">
        <v>21</v>
      </c>
      <c r="H5" s="55" t="s">
        <v>8</v>
      </c>
    </row>
    <row r="6" spans="1:49" s="7" customFormat="1" ht="27" customHeight="1" x14ac:dyDescent="0.2">
      <c r="A6" s="36" t="s">
        <v>9</v>
      </c>
      <c r="B6" s="37">
        <v>45810</v>
      </c>
      <c r="C6" s="38">
        <v>0.41666666666666669</v>
      </c>
      <c r="D6" s="39">
        <v>0.625</v>
      </c>
      <c r="E6" s="40">
        <v>5</v>
      </c>
      <c r="F6" s="41" t="s">
        <v>218</v>
      </c>
      <c r="G6" s="41" t="s">
        <v>224</v>
      </c>
      <c r="H6" s="40" t="s">
        <v>230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spans="1:49" s="7" customFormat="1" ht="34" customHeight="1" x14ac:dyDescent="0.2">
      <c r="A7" s="40" t="s">
        <v>10</v>
      </c>
      <c r="B7" s="37">
        <v>45811</v>
      </c>
      <c r="C7" s="38">
        <v>0.41666666666666669</v>
      </c>
      <c r="D7" s="38">
        <v>0.75</v>
      </c>
      <c r="E7" s="40">
        <v>8</v>
      </c>
      <c r="F7" s="41" t="s">
        <v>219</v>
      </c>
      <c r="G7" s="41" t="s">
        <v>225</v>
      </c>
      <c r="H7" s="42" t="s">
        <v>231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</row>
    <row r="8" spans="1:49" s="7" customFormat="1" ht="34" customHeight="1" x14ac:dyDescent="0.2">
      <c r="A8" s="36" t="s">
        <v>11</v>
      </c>
      <c r="B8" s="37">
        <v>45812</v>
      </c>
      <c r="C8" s="38">
        <v>0.41666666666666669</v>
      </c>
      <c r="D8" s="38">
        <v>0.75</v>
      </c>
      <c r="E8" s="40">
        <v>8</v>
      </c>
      <c r="F8" s="54" t="s">
        <v>220</v>
      </c>
      <c r="G8" s="41" t="s">
        <v>226</v>
      </c>
      <c r="H8" s="40" t="s">
        <v>232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 s="7" customFormat="1" ht="34" customHeight="1" x14ac:dyDescent="0.2">
      <c r="A9" s="40" t="s">
        <v>12</v>
      </c>
      <c r="B9" s="37">
        <v>45813</v>
      </c>
      <c r="C9" s="38">
        <v>0.58333333333333337</v>
      </c>
      <c r="D9" s="38">
        <v>0.66666666666666663</v>
      </c>
      <c r="E9" s="40">
        <v>2</v>
      </c>
      <c r="F9" s="41" t="s">
        <v>221</v>
      </c>
      <c r="G9" s="41" t="s">
        <v>227</v>
      </c>
      <c r="H9" s="42" t="s">
        <v>233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</row>
    <row r="10" spans="1:49" s="7" customFormat="1" ht="34" customHeight="1" x14ac:dyDescent="0.2">
      <c r="A10" s="36" t="s">
        <v>13</v>
      </c>
      <c r="B10" s="37">
        <v>45814</v>
      </c>
      <c r="C10" s="39">
        <v>0.58333333333333337</v>
      </c>
      <c r="D10" s="39">
        <v>0.75</v>
      </c>
      <c r="E10" s="40">
        <v>4</v>
      </c>
      <c r="F10" s="54" t="s">
        <v>222</v>
      </c>
      <c r="G10" s="41" t="s">
        <v>228</v>
      </c>
      <c r="H10" s="42" t="s">
        <v>234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</row>
    <row r="11" spans="1:49" s="7" customFormat="1" ht="34" customHeight="1" x14ac:dyDescent="0.2">
      <c r="A11" s="40" t="s">
        <v>14</v>
      </c>
      <c r="B11" s="37">
        <v>45815</v>
      </c>
      <c r="C11" s="39">
        <v>0.58333333333333337</v>
      </c>
      <c r="D11" s="39">
        <v>0.75</v>
      </c>
      <c r="E11" s="40">
        <v>4</v>
      </c>
      <c r="F11" s="54" t="s">
        <v>223</v>
      </c>
      <c r="G11" s="54" t="s">
        <v>229</v>
      </c>
      <c r="H11" s="54" t="s">
        <v>235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</row>
    <row r="12" spans="1:49" ht="17" x14ac:dyDescent="0.2">
      <c r="A12" s="14"/>
      <c r="B12" s="14"/>
      <c r="C12" s="14"/>
      <c r="D12" s="55" t="s">
        <v>15</v>
      </c>
      <c r="E12" s="63">
        <f>SUM(E6:E11)</f>
        <v>31</v>
      </c>
      <c r="F12" s="14"/>
      <c r="G12" s="14"/>
      <c r="H12" s="14"/>
    </row>
    <row r="14" spans="1:49" ht="21" thickBot="1" x14ac:dyDescent="0.3">
      <c r="A14" s="83" t="s">
        <v>0</v>
      </c>
      <c r="B14" s="83"/>
      <c r="C14" s="83"/>
      <c r="D14" s="83"/>
      <c r="E14" s="83"/>
      <c r="F14" s="83"/>
      <c r="G14" s="83"/>
      <c r="H14" s="83"/>
    </row>
    <row r="15" spans="1:49" ht="20" thickTop="1" x14ac:dyDescent="0.25">
      <c r="A15" s="1" t="s">
        <v>16</v>
      </c>
      <c r="C15" s="1" t="s">
        <v>17</v>
      </c>
      <c r="G15" s="2" t="s">
        <v>1</v>
      </c>
      <c r="H15" s="10">
        <v>45810</v>
      </c>
    </row>
    <row r="17" spans="1:8" ht="34" x14ac:dyDescent="0.2">
      <c r="A17" s="11" t="s">
        <v>2</v>
      </c>
      <c r="B17" s="3" t="s">
        <v>3</v>
      </c>
      <c r="C17" s="3" t="s">
        <v>4</v>
      </c>
      <c r="D17" s="3" t="s">
        <v>5</v>
      </c>
      <c r="E17" s="4" t="s">
        <v>6</v>
      </c>
      <c r="F17" s="4" t="s">
        <v>7</v>
      </c>
      <c r="G17" s="4" t="s">
        <v>21</v>
      </c>
      <c r="H17" s="4" t="s">
        <v>8</v>
      </c>
    </row>
    <row r="18" spans="1:8" ht="32" customHeight="1" x14ac:dyDescent="0.2">
      <c r="A18" s="12" t="s">
        <v>9</v>
      </c>
      <c r="B18" s="29">
        <v>45810</v>
      </c>
      <c r="C18" s="9">
        <v>0.41666666666666669</v>
      </c>
      <c r="D18" s="8">
        <v>0.625</v>
      </c>
      <c r="E18" s="5">
        <v>5</v>
      </c>
      <c r="F18" s="5" t="s">
        <v>236</v>
      </c>
      <c r="G18" s="5" t="s">
        <v>242</v>
      </c>
      <c r="H18" s="5" t="s">
        <v>248</v>
      </c>
    </row>
    <row r="19" spans="1:8" ht="30" customHeight="1" x14ac:dyDescent="0.2">
      <c r="A19" s="5" t="s">
        <v>10</v>
      </c>
      <c r="B19" s="29">
        <v>45811</v>
      </c>
      <c r="C19" s="9">
        <v>0.41666666666666669</v>
      </c>
      <c r="D19" s="9">
        <v>0.75</v>
      </c>
      <c r="E19" s="5">
        <v>8</v>
      </c>
      <c r="F19" s="5" t="s">
        <v>237</v>
      </c>
      <c r="G19" s="5" t="s">
        <v>243</v>
      </c>
      <c r="H19" s="5" t="s">
        <v>248</v>
      </c>
    </row>
    <row r="20" spans="1:8" ht="30" customHeight="1" x14ac:dyDescent="0.2">
      <c r="A20" s="12" t="s">
        <v>11</v>
      </c>
      <c r="B20" s="29">
        <v>45812</v>
      </c>
      <c r="C20" s="9">
        <v>0.41666666666666669</v>
      </c>
      <c r="D20" s="9">
        <v>0.75</v>
      </c>
      <c r="E20" s="5">
        <v>8</v>
      </c>
      <c r="F20" s="5" t="s">
        <v>238</v>
      </c>
      <c r="G20" s="5" t="s">
        <v>244</v>
      </c>
      <c r="H20" s="5" t="s">
        <v>249</v>
      </c>
    </row>
    <row r="21" spans="1:8" ht="30" customHeight="1" x14ac:dyDescent="0.2">
      <c r="A21" s="5" t="s">
        <v>12</v>
      </c>
      <c r="B21" s="29">
        <v>45813</v>
      </c>
      <c r="C21" s="9">
        <v>0.58333333333333337</v>
      </c>
      <c r="D21" s="9">
        <v>0.75</v>
      </c>
      <c r="E21" s="5">
        <v>4</v>
      </c>
      <c r="F21" s="5" t="s">
        <v>239</v>
      </c>
      <c r="G21" s="5" t="s">
        <v>245</v>
      </c>
      <c r="H21" s="5" t="s">
        <v>250</v>
      </c>
    </row>
    <row r="22" spans="1:8" ht="30" customHeight="1" x14ac:dyDescent="0.2">
      <c r="A22" s="12" t="s">
        <v>13</v>
      </c>
      <c r="B22" s="29">
        <v>45814</v>
      </c>
      <c r="C22" s="8">
        <v>0.58333333333333337</v>
      </c>
      <c r="D22" s="8">
        <v>0.75</v>
      </c>
      <c r="E22" s="5">
        <v>4</v>
      </c>
      <c r="F22" s="5" t="s">
        <v>240</v>
      </c>
      <c r="G22" s="5" t="s">
        <v>246</v>
      </c>
      <c r="H22" s="5" t="s">
        <v>251</v>
      </c>
    </row>
    <row r="23" spans="1:8" ht="30" customHeight="1" thickBot="1" x14ac:dyDescent="0.25">
      <c r="A23" s="5" t="s">
        <v>14</v>
      </c>
      <c r="B23" s="29">
        <v>45815</v>
      </c>
      <c r="C23" s="9">
        <v>0.58333333333333337</v>
      </c>
      <c r="D23" s="9">
        <v>0.75</v>
      </c>
      <c r="E23" s="5">
        <v>4</v>
      </c>
      <c r="F23" s="5" t="s">
        <v>241</v>
      </c>
      <c r="G23" s="5" t="s">
        <v>247</v>
      </c>
      <c r="H23" s="5" t="s">
        <v>252</v>
      </c>
    </row>
    <row r="24" spans="1:8" ht="18" thickBot="1" x14ac:dyDescent="0.25">
      <c r="A24" s="14"/>
      <c r="B24" s="14"/>
      <c r="C24" s="14"/>
      <c r="D24" s="4" t="s">
        <v>15</v>
      </c>
      <c r="E24" s="15">
        <f>SUM(E18:E23)</f>
        <v>33</v>
      </c>
      <c r="F24" s="14"/>
      <c r="G24" s="14"/>
      <c r="H24" s="14"/>
    </row>
  </sheetData>
  <mergeCells count="2">
    <mergeCell ref="A2:H2"/>
    <mergeCell ref="A14:H14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21:D23 C18:D19 C6:D11" xr:uid="{BD5EA023-6FFA-1840-BDB6-780FCA2854E4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9DA9-D6E6-134B-B1FB-BCDB6AC6CBB9}">
  <dimension ref="A1"/>
  <sheetViews>
    <sheetView workbookViewId="0">
      <selection activeCell="N39" sqref="N39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347A-4A7A-5848-9D82-5F707A0A5486}">
  <sheetPr>
    <pageSetUpPr fitToPage="1"/>
  </sheetPr>
  <dimension ref="A2:AW25"/>
  <sheetViews>
    <sheetView topLeftCell="A18" zoomScale="120" zoomScaleNormal="120" workbookViewId="0">
      <selection activeCell="F20" sqref="F20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56.1640625" style="61" bestFit="1" customWidth="1"/>
    <col min="7" max="7" width="42.6640625" bestFit="1" customWidth="1"/>
    <col min="8" max="8" width="48.33203125" bestFit="1" customWidth="1"/>
  </cols>
  <sheetData>
    <row r="2" spans="1:49" ht="21" thickBot="1" x14ac:dyDescent="0.3">
      <c r="A2" s="83" t="s">
        <v>54</v>
      </c>
      <c r="B2" s="83"/>
      <c r="C2" s="83"/>
      <c r="D2" s="83"/>
      <c r="E2" s="83"/>
      <c r="F2" s="83"/>
      <c r="G2" s="83"/>
      <c r="H2" s="83"/>
    </row>
    <row r="3" spans="1:49" ht="30" customHeight="1" thickTop="1" x14ac:dyDescent="0.25">
      <c r="A3" s="1" t="s">
        <v>16</v>
      </c>
      <c r="C3" s="1" t="s">
        <v>17</v>
      </c>
      <c r="G3" s="2" t="s">
        <v>1</v>
      </c>
      <c r="H3" s="10">
        <v>45726</v>
      </c>
    </row>
    <row r="4" spans="1:49" ht="17" thickBot="1" x14ac:dyDescent="0.25"/>
    <row r="5" spans="1:49" ht="34" x14ac:dyDescent="0.2">
      <c r="A5" s="58" t="s">
        <v>2</v>
      </c>
      <c r="B5" s="59" t="s">
        <v>3</v>
      </c>
      <c r="C5" s="59" t="s">
        <v>4</v>
      </c>
      <c r="D5" s="59" t="s">
        <v>5</v>
      </c>
      <c r="E5" s="59" t="s">
        <v>6</v>
      </c>
      <c r="F5" s="59" t="s">
        <v>7</v>
      </c>
      <c r="G5" s="59" t="s">
        <v>21</v>
      </c>
      <c r="H5" s="60" t="s">
        <v>8</v>
      </c>
    </row>
    <row r="6" spans="1:49" s="7" customFormat="1" ht="34" customHeight="1" x14ac:dyDescent="0.2">
      <c r="A6" s="43" t="s">
        <v>9</v>
      </c>
      <c r="B6" s="37">
        <v>45726</v>
      </c>
      <c r="C6" s="38">
        <v>0.54166666666666663</v>
      </c>
      <c r="D6" s="39">
        <v>0.70833333333333337</v>
      </c>
      <c r="E6" s="40">
        <v>3</v>
      </c>
      <c r="F6" s="41" t="s">
        <v>148</v>
      </c>
      <c r="G6" s="41" t="s">
        <v>39</v>
      </c>
      <c r="H6" s="44" t="s">
        <v>40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spans="1:49" s="7" customFormat="1" ht="34" customHeight="1" x14ac:dyDescent="0.2">
      <c r="A7" s="45" t="s">
        <v>10</v>
      </c>
      <c r="B7" s="37">
        <v>45727</v>
      </c>
      <c r="C7" s="38">
        <v>0.58333333333333337</v>
      </c>
      <c r="D7" s="38">
        <v>0.83333333333333337</v>
      </c>
      <c r="E7" s="40">
        <v>6</v>
      </c>
      <c r="F7" s="41" t="s">
        <v>67</v>
      </c>
      <c r="G7" s="41" t="s">
        <v>42</v>
      </c>
      <c r="H7" s="44" t="s">
        <v>63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</row>
    <row r="8" spans="1:49" s="7" customFormat="1" ht="34" customHeight="1" x14ac:dyDescent="0.2">
      <c r="A8" s="43" t="s">
        <v>11</v>
      </c>
      <c r="B8" s="37">
        <v>45728</v>
      </c>
      <c r="C8" s="38">
        <v>0.54166666666666663</v>
      </c>
      <c r="D8" s="39">
        <v>0.79166666666666663</v>
      </c>
      <c r="E8" s="40">
        <v>6</v>
      </c>
      <c r="F8" s="41" t="s">
        <v>68</v>
      </c>
      <c r="G8" s="41" t="s">
        <v>43</v>
      </c>
      <c r="H8" s="44" t="s">
        <v>64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 s="7" customFormat="1" ht="34" customHeight="1" x14ac:dyDescent="0.2">
      <c r="A9" s="45" t="s">
        <v>12</v>
      </c>
      <c r="B9" s="37">
        <v>45729</v>
      </c>
      <c r="C9" s="38">
        <v>0.58333333333333337</v>
      </c>
      <c r="D9" s="38">
        <v>0.91666666666666663</v>
      </c>
      <c r="E9" s="40">
        <v>8</v>
      </c>
      <c r="F9" s="41" t="s">
        <v>38</v>
      </c>
      <c r="G9" s="41" t="s">
        <v>66</v>
      </c>
      <c r="H9" s="44" t="s">
        <v>65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</row>
    <row r="10" spans="1:49" s="7" customFormat="1" ht="34" customHeight="1" x14ac:dyDescent="0.2">
      <c r="A10" s="43" t="s">
        <v>13</v>
      </c>
      <c r="B10" s="37">
        <v>45730</v>
      </c>
      <c r="C10" s="39">
        <v>0.66666666666666663</v>
      </c>
      <c r="D10" s="39">
        <v>0.75</v>
      </c>
      <c r="E10" s="40">
        <v>2</v>
      </c>
      <c r="F10" s="41" t="s">
        <v>22</v>
      </c>
      <c r="G10" s="41" t="s">
        <v>44</v>
      </c>
      <c r="H10" s="44" t="s">
        <v>69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</row>
    <row r="11" spans="1:49" s="7" customFormat="1" ht="34" customHeight="1" thickBot="1" x14ac:dyDescent="0.25">
      <c r="A11" s="46" t="s">
        <v>14</v>
      </c>
      <c r="B11" s="47">
        <v>45731</v>
      </c>
      <c r="C11" s="48">
        <v>0.45833333333333331</v>
      </c>
      <c r="D11" s="48">
        <v>0.70833333333333337</v>
      </c>
      <c r="E11" s="49">
        <v>6</v>
      </c>
      <c r="F11" s="50" t="s">
        <v>35</v>
      </c>
      <c r="G11" s="50" t="s">
        <v>36</v>
      </c>
      <c r="H11" s="51" t="s">
        <v>37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</row>
    <row r="12" spans="1:49" ht="18" thickBot="1" x14ac:dyDescent="0.25">
      <c r="A12" s="14"/>
      <c r="B12" s="14"/>
      <c r="C12" s="14"/>
      <c r="D12" s="53" t="s">
        <v>15</v>
      </c>
      <c r="E12" s="52">
        <f>SUM(E6:E11)</f>
        <v>31</v>
      </c>
      <c r="F12" s="62"/>
      <c r="G12" s="14"/>
      <c r="H12" s="14"/>
    </row>
    <row r="15" spans="1:49" ht="21" thickBot="1" x14ac:dyDescent="0.3">
      <c r="A15" s="83" t="s">
        <v>0</v>
      </c>
      <c r="B15" s="83"/>
      <c r="C15" s="83"/>
      <c r="D15" s="83"/>
      <c r="E15" s="83"/>
      <c r="F15" s="83"/>
      <c r="G15" s="83"/>
      <c r="H15" s="83"/>
    </row>
    <row r="16" spans="1:49" ht="20" thickTop="1" x14ac:dyDescent="0.25">
      <c r="A16" s="1" t="s">
        <v>16</v>
      </c>
      <c r="C16" s="1" t="s">
        <v>17</v>
      </c>
      <c r="G16" s="2" t="s">
        <v>1</v>
      </c>
      <c r="H16" s="10">
        <v>45726</v>
      </c>
    </row>
    <row r="18" spans="1:8" ht="34" x14ac:dyDescent="0.2">
      <c r="A18" s="11" t="s">
        <v>2</v>
      </c>
      <c r="B18" s="3" t="s">
        <v>3</v>
      </c>
      <c r="C18" s="3" t="s">
        <v>4</v>
      </c>
      <c r="D18" s="3" t="s">
        <v>5</v>
      </c>
      <c r="E18" s="4" t="s">
        <v>6</v>
      </c>
      <c r="F18" s="4" t="s">
        <v>7</v>
      </c>
      <c r="G18" s="4" t="s">
        <v>21</v>
      </c>
      <c r="H18" s="4" t="s">
        <v>8</v>
      </c>
    </row>
    <row r="19" spans="1:8" ht="41" customHeight="1" x14ac:dyDescent="0.2">
      <c r="A19" s="12" t="s">
        <v>9</v>
      </c>
      <c r="B19" s="29">
        <v>45726</v>
      </c>
      <c r="C19" s="18">
        <v>0.41666666666666669</v>
      </c>
      <c r="D19" s="8">
        <v>0.83333333333333337</v>
      </c>
      <c r="E19" s="5">
        <v>10</v>
      </c>
      <c r="F19" s="13" t="s">
        <v>149</v>
      </c>
      <c r="G19" s="13" t="s">
        <v>82</v>
      </c>
      <c r="H19" s="30" t="s">
        <v>73</v>
      </c>
    </row>
    <row r="20" spans="1:8" ht="41" customHeight="1" x14ac:dyDescent="0.2">
      <c r="A20" s="5" t="s">
        <v>10</v>
      </c>
      <c r="B20" s="29">
        <v>45727</v>
      </c>
      <c r="C20" s="18">
        <v>0.95833333333333337</v>
      </c>
      <c r="D20" s="9">
        <v>0.70833333333333337</v>
      </c>
      <c r="E20" s="5">
        <v>6</v>
      </c>
      <c r="F20" s="13" t="s">
        <v>71</v>
      </c>
      <c r="G20" s="13" t="s">
        <v>59</v>
      </c>
      <c r="H20" s="30" t="s">
        <v>74</v>
      </c>
    </row>
    <row r="21" spans="1:8" ht="41" customHeight="1" x14ac:dyDescent="0.2">
      <c r="A21" s="12" t="s">
        <v>11</v>
      </c>
      <c r="B21" s="29">
        <v>45728</v>
      </c>
      <c r="C21" s="18">
        <v>0.54166666666666663</v>
      </c>
      <c r="D21" s="8">
        <v>0.79166666666666663</v>
      </c>
      <c r="E21" s="5">
        <v>6</v>
      </c>
      <c r="F21" s="13" t="s">
        <v>60</v>
      </c>
      <c r="G21" s="13" t="s">
        <v>43</v>
      </c>
      <c r="H21" s="30" t="s">
        <v>75</v>
      </c>
    </row>
    <row r="22" spans="1:8" ht="41" customHeight="1" x14ac:dyDescent="0.2">
      <c r="A22" s="5" t="s">
        <v>12</v>
      </c>
      <c r="B22" s="29">
        <v>45729</v>
      </c>
      <c r="C22" s="9">
        <v>0.58333333333333337</v>
      </c>
      <c r="D22" s="9">
        <v>0.91666666666666663</v>
      </c>
      <c r="E22" s="5">
        <v>8</v>
      </c>
      <c r="F22" s="13" t="s">
        <v>38</v>
      </c>
      <c r="G22" s="13" t="s">
        <v>106</v>
      </c>
      <c r="H22" s="30" t="s">
        <v>76</v>
      </c>
    </row>
    <row r="23" spans="1:8" ht="41" customHeight="1" x14ac:dyDescent="0.2">
      <c r="A23" s="12" t="s">
        <v>13</v>
      </c>
      <c r="B23" s="29">
        <v>45730</v>
      </c>
      <c r="C23" s="8">
        <v>0.66666666666666663</v>
      </c>
      <c r="D23" s="8">
        <v>0.75</v>
      </c>
      <c r="E23" s="5">
        <v>2</v>
      </c>
      <c r="F23" s="13" t="s">
        <v>22</v>
      </c>
      <c r="G23" s="31" t="s">
        <v>61</v>
      </c>
      <c r="H23" s="30" t="s">
        <v>62</v>
      </c>
    </row>
    <row r="24" spans="1:8" ht="41" customHeight="1" thickBot="1" x14ac:dyDescent="0.25">
      <c r="A24" s="5" t="s">
        <v>14</v>
      </c>
      <c r="B24" s="29">
        <v>45731</v>
      </c>
      <c r="C24" s="9">
        <v>0</v>
      </c>
      <c r="D24" s="9">
        <v>0.625</v>
      </c>
      <c r="E24" s="5">
        <v>3</v>
      </c>
      <c r="F24" s="13" t="s">
        <v>72</v>
      </c>
      <c r="G24" s="13" t="s">
        <v>70</v>
      </c>
      <c r="H24" s="30" t="s">
        <v>77</v>
      </c>
    </row>
    <row r="25" spans="1:8" ht="18" thickBot="1" x14ac:dyDescent="0.25">
      <c r="A25" s="14"/>
      <c r="B25" s="14"/>
      <c r="C25" s="14"/>
      <c r="D25" s="4" t="s">
        <v>15</v>
      </c>
      <c r="E25" s="15">
        <f>SUM(E19:E24)</f>
        <v>35</v>
      </c>
      <c r="F25" s="62"/>
      <c r="G25" s="14"/>
      <c r="H25" s="14"/>
    </row>
  </sheetData>
  <mergeCells count="2">
    <mergeCell ref="A2:H2"/>
    <mergeCell ref="A15:H15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 C19:D24" xr:uid="{E405E1DA-B860-A549-80BE-E73A87559173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25"/>
  <sheetViews>
    <sheetView topLeftCell="B21" zoomScale="120" zoomScaleNormal="120" workbookViewId="0">
      <selection activeCell="F23" sqref="F23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57.1640625" bestFit="1" customWidth="1"/>
    <col min="7" max="7" width="41.83203125" bestFit="1" customWidth="1"/>
    <col min="8" max="8" width="69.6640625" bestFit="1" customWidth="1"/>
  </cols>
  <sheetData>
    <row r="2" spans="1:49" ht="21" thickBot="1" x14ac:dyDescent="0.3">
      <c r="A2" s="83" t="s">
        <v>54</v>
      </c>
      <c r="B2" s="83"/>
      <c r="C2" s="83"/>
      <c r="D2" s="83"/>
      <c r="E2" s="83"/>
      <c r="F2" s="83"/>
      <c r="G2" s="83"/>
      <c r="H2" s="83"/>
    </row>
    <row r="3" spans="1:49" s="6" customFormat="1" ht="22" customHeight="1" thickTop="1" x14ac:dyDescent="0.2">
      <c r="A3" s="32" t="s">
        <v>16</v>
      </c>
      <c r="C3" s="32" t="s">
        <v>17</v>
      </c>
      <c r="G3" s="33" t="s">
        <v>1</v>
      </c>
      <c r="H3" s="34">
        <v>45733</v>
      </c>
    </row>
    <row r="5" spans="1:49" ht="34" x14ac:dyDescent="0.2">
      <c r="A5" s="55" t="s">
        <v>2</v>
      </c>
      <c r="B5" s="55" t="s">
        <v>3</v>
      </c>
      <c r="C5" s="55" t="s">
        <v>4</v>
      </c>
      <c r="D5" s="55" t="s">
        <v>5</v>
      </c>
      <c r="E5" s="55" t="s">
        <v>6</v>
      </c>
      <c r="F5" s="55" t="s">
        <v>7</v>
      </c>
      <c r="G5" s="55" t="s">
        <v>21</v>
      </c>
      <c r="H5" s="55" t="s">
        <v>8</v>
      </c>
    </row>
    <row r="6" spans="1:49" s="7" customFormat="1" ht="34" customHeight="1" x14ac:dyDescent="0.2">
      <c r="A6" s="36" t="s">
        <v>9</v>
      </c>
      <c r="B6" s="37">
        <v>45733</v>
      </c>
      <c r="C6" s="38">
        <v>0.41666666666666669</v>
      </c>
      <c r="D6" s="39">
        <v>0.58333333333333337</v>
      </c>
      <c r="E6" s="40">
        <v>4</v>
      </c>
      <c r="F6" s="41" t="s">
        <v>49</v>
      </c>
      <c r="G6" s="41" t="s">
        <v>80</v>
      </c>
      <c r="H6" s="40" t="s">
        <v>52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spans="1:49" s="7" customFormat="1" ht="34" customHeight="1" x14ac:dyDescent="0.2">
      <c r="A7" s="40" t="s">
        <v>10</v>
      </c>
      <c r="B7" s="37">
        <v>45734</v>
      </c>
      <c r="C7" s="38">
        <v>0.95833333333333337</v>
      </c>
      <c r="D7" s="38">
        <v>0.70833333333333337</v>
      </c>
      <c r="E7" s="40">
        <v>6</v>
      </c>
      <c r="F7" s="41" t="s">
        <v>78</v>
      </c>
      <c r="G7" s="41" t="s">
        <v>79</v>
      </c>
      <c r="H7" s="42" t="s">
        <v>53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</row>
    <row r="8" spans="1:49" s="7" customFormat="1" ht="34" customHeight="1" x14ac:dyDescent="0.2">
      <c r="A8" s="36" t="s">
        <v>11</v>
      </c>
      <c r="B8" s="37">
        <v>45735</v>
      </c>
      <c r="C8" s="39">
        <v>0.75</v>
      </c>
      <c r="D8" s="39">
        <v>0.83333333333333337</v>
      </c>
      <c r="E8" s="40">
        <v>2</v>
      </c>
      <c r="F8" s="54" t="s">
        <v>45</v>
      </c>
      <c r="G8" s="41" t="s">
        <v>81</v>
      </c>
      <c r="H8" s="40" t="s">
        <v>46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 s="7" customFormat="1" ht="34" customHeight="1" x14ac:dyDescent="0.2">
      <c r="A9" s="40" t="s">
        <v>12</v>
      </c>
      <c r="B9" s="37">
        <v>45736</v>
      </c>
      <c r="C9" s="38">
        <v>0.60416666666666663</v>
      </c>
      <c r="D9" s="38">
        <v>0.35416666666666669</v>
      </c>
      <c r="E9" s="40">
        <v>6</v>
      </c>
      <c r="F9" s="41" t="s">
        <v>50</v>
      </c>
      <c r="G9" s="41" t="s">
        <v>84</v>
      </c>
      <c r="H9" s="42" t="s">
        <v>47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</row>
    <row r="10" spans="1:49" s="7" customFormat="1" ht="34" customHeight="1" x14ac:dyDescent="0.2">
      <c r="A10" s="36" t="s">
        <v>13</v>
      </c>
      <c r="B10" s="37">
        <v>45737</v>
      </c>
      <c r="C10" s="39">
        <v>0.5</v>
      </c>
      <c r="D10" s="39">
        <v>0.83333333333333337</v>
      </c>
      <c r="E10" s="40">
        <v>8</v>
      </c>
      <c r="F10" s="41" t="s">
        <v>85</v>
      </c>
      <c r="G10" s="41" t="s">
        <v>55</v>
      </c>
      <c r="H10" s="42" t="s">
        <v>48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</row>
    <row r="11" spans="1:49" s="7" customFormat="1" ht="34" customHeight="1" x14ac:dyDescent="0.2">
      <c r="A11" s="40" t="s">
        <v>14</v>
      </c>
      <c r="B11" s="37">
        <v>45738</v>
      </c>
      <c r="C11" s="38">
        <v>0.54166666666666663</v>
      </c>
      <c r="D11" s="38">
        <v>0.70833333333333337</v>
      </c>
      <c r="E11" s="57">
        <v>4</v>
      </c>
      <c r="F11" s="41" t="s">
        <v>41</v>
      </c>
      <c r="G11" s="41" t="s">
        <v>86</v>
      </c>
      <c r="H11" s="40" t="s">
        <v>51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</row>
    <row r="12" spans="1:49" ht="17" x14ac:dyDescent="0.2">
      <c r="A12" s="14"/>
      <c r="B12" s="14"/>
      <c r="C12" s="14"/>
      <c r="D12" s="56" t="s">
        <v>15</v>
      </c>
      <c r="E12" s="71">
        <f>SUM(E6:E11)</f>
        <v>30</v>
      </c>
      <c r="F12" s="14"/>
      <c r="G12" s="14"/>
      <c r="H12" s="14"/>
    </row>
    <row r="15" spans="1:49" ht="21" thickBot="1" x14ac:dyDescent="0.3">
      <c r="A15" s="83" t="s">
        <v>0</v>
      </c>
      <c r="B15" s="83"/>
      <c r="C15" s="83"/>
      <c r="D15" s="83"/>
      <c r="E15" s="83"/>
      <c r="F15" s="83"/>
      <c r="G15" s="83"/>
      <c r="H15" s="83"/>
    </row>
    <row r="16" spans="1:49" ht="20" thickTop="1" x14ac:dyDescent="0.25">
      <c r="A16" s="1" t="s">
        <v>16</v>
      </c>
      <c r="C16" s="1" t="s">
        <v>17</v>
      </c>
      <c r="G16" s="2" t="s">
        <v>1</v>
      </c>
      <c r="H16" s="10">
        <v>45733</v>
      </c>
    </row>
    <row r="18" spans="1:8" ht="34" x14ac:dyDescent="0.2">
      <c r="A18" s="11" t="s">
        <v>2</v>
      </c>
      <c r="B18" s="3" t="s">
        <v>3</v>
      </c>
      <c r="C18" s="3" t="s">
        <v>4</v>
      </c>
      <c r="D18" s="3" t="s">
        <v>5</v>
      </c>
      <c r="E18" s="4" t="s">
        <v>6</v>
      </c>
      <c r="F18" s="4" t="s">
        <v>7</v>
      </c>
      <c r="G18" s="4" t="s">
        <v>21</v>
      </c>
      <c r="H18" s="4" t="s">
        <v>8</v>
      </c>
    </row>
    <row r="19" spans="1:8" ht="42" customHeight="1" x14ac:dyDescent="0.2">
      <c r="A19" s="12" t="s">
        <v>9</v>
      </c>
      <c r="B19" s="29">
        <v>45726</v>
      </c>
      <c r="C19" s="18">
        <v>0.41666666666666669</v>
      </c>
      <c r="D19" s="8">
        <v>0.5</v>
      </c>
      <c r="E19" s="5">
        <v>2</v>
      </c>
      <c r="F19" s="64" t="s">
        <v>83</v>
      </c>
      <c r="G19" s="64" t="s">
        <v>87</v>
      </c>
      <c r="H19" s="30" t="s">
        <v>88</v>
      </c>
    </row>
    <row r="20" spans="1:8" ht="42" customHeight="1" x14ac:dyDescent="0.2">
      <c r="A20" s="5" t="s">
        <v>10</v>
      </c>
      <c r="B20" s="29">
        <v>45727</v>
      </c>
      <c r="C20" s="18">
        <v>0.95833333333333337</v>
      </c>
      <c r="D20" s="9">
        <v>0.70833333333333337</v>
      </c>
      <c r="E20" s="5">
        <v>6</v>
      </c>
      <c r="F20" s="65" t="s">
        <v>89</v>
      </c>
      <c r="G20" s="70" t="s">
        <v>90</v>
      </c>
      <c r="H20" s="69" t="s">
        <v>91</v>
      </c>
    </row>
    <row r="21" spans="1:8" ht="42" customHeight="1" x14ac:dyDescent="0.2">
      <c r="A21" s="12" t="s">
        <v>11</v>
      </c>
      <c r="B21" s="29">
        <v>45728</v>
      </c>
      <c r="C21" s="18">
        <v>0.54166666666666663</v>
      </c>
      <c r="D21" s="8">
        <v>0.79166666666666663</v>
      </c>
      <c r="E21" s="5">
        <v>6</v>
      </c>
      <c r="F21" s="66" t="s">
        <v>101</v>
      </c>
      <c r="G21" s="70" t="s">
        <v>102</v>
      </c>
      <c r="H21" s="69" t="s">
        <v>103</v>
      </c>
    </row>
    <row r="22" spans="1:8" ht="42" customHeight="1" x14ac:dyDescent="0.2">
      <c r="A22" s="5" t="s">
        <v>12</v>
      </c>
      <c r="B22" s="29">
        <v>45729</v>
      </c>
      <c r="C22" s="9">
        <v>0.54166666666666663</v>
      </c>
      <c r="D22" s="9">
        <v>0.875</v>
      </c>
      <c r="E22" s="5">
        <v>8</v>
      </c>
      <c r="F22" s="66" t="s">
        <v>95</v>
      </c>
      <c r="G22" s="70" t="s">
        <v>92</v>
      </c>
      <c r="H22" s="69" t="s">
        <v>93</v>
      </c>
    </row>
    <row r="23" spans="1:8" ht="42" customHeight="1" x14ac:dyDescent="0.2">
      <c r="A23" s="12" t="s">
        <v>13</v>
      </c>
      <c r="B23" s="29">
        <v>45730</v>
      </c>
      <c r="C23" s="8">
        <v>0.66666666666666663</v>
      </c>
      <c r="D23" s="8">
        <v>0.95833333333333337</v>
      </c>
      <c r="E23" s="5">
        <v>7</v>
      </c>
      <c r="F23" s="68" t="s">
        <v>96</v>
      </c>
      <c r="G23" s="70" t="s">
        <v>94</v>
      </c>
      <c r="H23" s="69" t="s">
        <v>97</v>
      </c>
    </row>
    <row r="24" spans="1:8" ht="42" customHeight="1" thickBot="1" x14ac:dyDescent="0.25">
      <c r="A24" s="5" t="s">
        <v>14</v>
      </c>
      <c r="B24" s="29">
        <v>45731</v>
      </c>
      <c r="C24" s="9">
        <v>0.45833333333333331</v>
      </c>
      <c r="D24" s="9">
        <v>0.70833333333333337</v>
      </c>
      <c r="E24" s="5">
        <v>6</v>
      </c>
      <c r="F24" s="13" t="s">
        <v>99</v>
      </c>
      <c r="G24" s="67" t="s">
        <v>98</v>
      </c>
      <c r="H24" s="30" t="s">
        <v>100</v>
      </c>
    </row>
    <row r="25" spans="1:8" ht="18" thickBot="1" x14ac:dyDescent="0.25">
      <c r="A25" s="14"/>
      <c r="B25" s="14"/>
      <c r="C25" s="14"/>
      <c r="D25" s="4" t="s">
        <v>15</v>
      </c>
      <c r="E25" s="15">
        <f>SUM(E19:E24)</f>
        <v>35</v>
      </c>
      <c r="F25" s="14"/>
      <c r="G25" s="14"/>
      <c r="H25" s="14"/>
    </row>
  </sheetData>
  <mergeCells count="2">
    <mergeCell ref="A2:H2"/>
    <mergeCell ref="A15:H15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 C19:D24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44545-D82C-4E42-BA30-0E53FB046621}">
  <sheetPr>
    <pageSetUpPr fitToPage="1"/>
  </sheetPr>
  <dimension ref="A2:AW26"/>
  <sheetViews>
    <sheetView topLeftCell="A21" zoomScale="120" zoomScaleNormal="120" workbookViewId="0">
      <selection activeCell="F23" sqref="F23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39.6640625" bestFit="1" customWidth="1"/>
    <col min="7" max="7" width="41.83203125" bestFit="1" customWidth="1"/>
    <col min="8" max="8" width="69.6640625" bestFit="1" customWidth="1"/>
  </cols>
  <sheetData>
    <row r="2" spans="1:49" ht="21" thickBot="1" x14ac:dyDescent="0.3">
      <c r="A2" s="83" t="s">
        <v>0</v>
      </c>
      <c r="B2" s="83"/>
      <c r="C2" s="83"/>
      <c r="D2" s="83"/>
      <c r="E2" s="83"/>
      <c r="F2" s="83"/>
      <c r="G2" s="83"/>
      <c r="H2" s="83"/>
    </row>
    <row r="3" spans="1:49" ht="30" customHeight="1" thickTop="1" x14ac:dyDescent="0.25">
      <c r="A3" s="1" t="s">
        <v>16</v>
      </c>
      <c r="C3" s="1" t="s">
        <v>17</v>
      </c>
      <c r="G3" s="2" t="s">
        <v>1</v>
      </c>
      <c r="H3" s="10">
        <v>45740</v>
      </c>
    </row>
    <row r="5" spans="1:49" ht="34" x14ac:dyDescent="0.2">
      <c r="A5" s="55" t="s">
        <v>2</v>
      </c>
      <c r="B5" s="55" t="s">
        <v>3</v>
      </c>
      <c r="C5" s="55" t="s">
        <v>4</v>
      </c>
      <c r="D5" s="55" t="s">
        <v>5</v>
      </c>
      <c r="E5" s="55" t="s">
        <v>6</v>
      </c>
      <c r="F5" s="55" t="s">
        <v>7</v>
      </c>
      <c r="G5" s="55" t="s">
        <v>21</v>
      </c>
      <c r="H5" s="55" t="s">
        <v>8</v>
      </c>
    </row>
    <row r="6" spans="1:49" s="7" customFormat="1" ht="34" customHeight="1" x14ac:dyDescent="0.2">
      <c r="A6" s="36" t="s">
        <v>9</v>
      </c>
      <c r="B6" s="37">
        <v>45740</v>
      </c>
      <c r="C6" s="38">
        <v>0.41666666666666669</v>
      </c>
      <c r="D6" s="39">
        <v>0.5</v>
      </c>
      <c r="E6" s="40">
        <v>2</v>
      </c>
      <c r="F6" s="41" t="s">
        <v>83</v>
      </c>
      <c r="G6" s="41" t="s">
        <v>113</v>
      </c>
      <c r="H6" s="40" t="s">
        <v>114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spans="1:49" s="7" customFormat="1" ht="34" customHeight="1" x14ac:dyDescent="0.2">
      <c r="A7" s="40" t="s">
        <v>10</v>
      </c>
      <c r="B7" s="37">
        <v>45741</v>
      </c>
      <c r="C7" s="38">
        <v>0.41666666666666669</v>
      </c>
      <c r="D7" s="38">
        <v>0.70833333333333337</v>
      </c>
      <c r="E7" s="40">
        <v>7</v>
      </c>
      <c r="F7" s="41" t="s">
        <v>104</v>
      </c>
      <c r="G7" s="41" t="s">
        <v>116</v>
      </c>
      <c r="H7" s="42" t="s">
        <v>115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</row>
    <row r="8" spans="1:49" s="7" customFormat="1" ht="34" customHeight="1" x14ac:dyDescent="0.2">
      <c r="A8" s="36" t="s">
        <v>11</v>
      </c>
      <c r="B8" s="37">
        <v>45742</v>
      </c>
      <c r="C8" s="39">
        <v>0.58333333333333337</v>
      </c>
      <c r="D8" s="39">
        <v>0.83333333333333337</v>
      </c>
      <c r="E8" s="40">
        <v>6</v>
      </c>
      <c r="F8" s="54" t="s">
        <v>107</v>
      </c>
      <c r="G8" s="41" t="s">
        <v>117</v>
      </c>
      <c r="H8" s="57" t="s">
        <v>118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 s="7" customFormat="1" ht="34" customHeight="1" x14ac:dyDescent="0.2">
      <c r="A9" s="40" t="s">
        <v>12</v>
      </c>
      <c r="B9" s="37">
        <v>45743</v>
      </c>
      <c r="C9" s="38">
        <v>0.64583333333333337</v>
      </c>
      <c r="D9" s="38">
        <v>0.35416666666666669</v>
      </c>
      <c r="E9" s="40">
        <v>5</v>
      </c>
      <c r="F9" s="41" t="s">
        <v>105</v>
      </c>
      <c r="G9" s="72" t="s">
        <v>124</v>
      </c>
      <c r="H9" s="73" t="s">
        <v>119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</row>
    <row r="10" spans="1:49" s="7" customFormat="1" ht="34" customHeight="1" x14ac:dyDescent="0.2">
      <c r="A10" s="36" t="s">
        <v>13</v>
      </c>
      <c r="B10" s="37">
        <v>45744</v>
      </c>
      <c r="C10" s="39">
        <v>0.5</v>
      </c>
      <c r="D10" s="39">
        <v>0.83333333333333337</v>
      </c>
      <c r="E10" s="40">
        <v>8</v>
      </c>
      <c r="F10" s="41" t="s">
        <v>58</v>
      </c>
      <c r="G10" s="72" t="s">
        <v>120</v>
      </c>
      <c r="H10" s="74" t="s">
        <v>121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</row>
    <row r="11" spans="1:49" s="7" customFormat="1" ht="34" customHeight="1" x14ac:dyDescent="0.2">
      <c r="A11" s="40" t="s">
        <v>14</v>
      </c>
      <c r="B11" s="37">
        <v>45745</v>
      </c>
      <c r="C11" s="38">
        <v>0.54166666666666663</v>
      </c>
      <c r="D11" s="38">
        <v>0.625</v>
      </c>
      <c r="E11" s="40">
        <v>3</v>
      </c>
      <c r="F11" s="41" t="s">
        <v>108</v>
      </c>
      <c r="G11" s="72" t="s">
        <v>122</v>
      </c>
      <c r="H11" s="75" t="s">
        <v>123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</row>
    <row r="12" spans="1:49" ht="17" x14ac:dyDescent="0.2">
      <c r="A12" s="14"/>
      <c r="B12" s="14"/>
      <c r="C12" s="14"/>
      <c r="D12" s="55" t="s">
        <v>15</v>
      </c>
      <c r="E12" s="63">
        <f>SUM(E6:E11)</f>
        <v>31</v>
      </c>
      <c r="F12" s="14"/>
      <c r="G12" s="14"/>
      <c r="H12" s="14"/>
    </row>
    <row r="16" spans="1:49" ht="21" thickBot="1" x14ac:dyDescent="0.3">
      <c r="A16" s="83" t="s">
        <v>0</v>
      </c>
      <c r="B16" s="83"/>
      <c r="C16" s="83"/>
      <c r="D16" s="83"/>
      <c r="E16" s="83"/>
      <c r="F16" s="83"/>
      <c r="G16" s="83"/>
      <c r="H16" s="83"/>
    </row>
    <row r="17" spans="1:8" ht="20" thickTop="1" x14ac:dyDescent="0.25">
      <c r="A17" s="1" t="s">
        <v>16</v>
      </c>
      <c r="C17" s="1" t="s">
        <v>17</v>
      </c>
      <c r="G17" s="2" t="s">
        <v>1</v>
      </c>
      <c r="H17" s="10">
        <v>45740</v>
      </c>
    </row>
    <row r="19" spans="1:8" ht="34" x14ac:dyDescent="0.2">
      <c r="A19" s="11" t="s">
        <v>2</v>
      </c>
      <c r="B19" s="3" t="s">
        <v>3</v>
      </c>
      <c r="C19" s="3" t="s">
        <v>4</v>
      </c>
      <c r="D19" s="3" t="s">
        <v>5</v>
      </c>
      <c r="E19" s="4" t="s">
        <v>6</v>
      </c>
      <c r="F19" s="4" t="s">
        <v>7</v>
      </c>
      <c r="G19" s="4" t="s">
        <v>21</v>
      </c>
      <c r="H19" s="4" t="s">
        <v>8</v>
      </c>
    </row>
    <row r="20" spans="1:8" ht="30" customHeight="1" x14ac:dyDescent="0.2">
      <c r="A20" s="12" t="s">
        <v>9</v>
      </c>
      <c r="B20" s="29">
        <v>45740</v>
      </c>
      <c r="C20" s="18">
        <v>0.41666666666666669</v>
      </c>
      <c r="D20" s="8">
        <v>0.5</v>
      </c>
      <c r="E20" s="5">
        <v>2</v>
      </c>
      <c r="F20" s="13" t="s">
        <v>83</v>
      </c>
      <c r="G20" s="13" t="s">
        <v>113</v>
      </c>
      <c r="H20" s="5" t="s">
        <v>114</v>
      </c>
    </row>
    <row r="21" spans="1:8" ht="30" customHeight="1" x14ac:dyDescent="0.2">
      <c r="A21" s="5" t="s">
        <v>10</v>
      </c>
      <c r="B21" s="29">
        <v>45741</v>
      </c>
      <c r="C21" s="9">
        <v>0.95833333333333337</v>
      </c>
      <c r="D21" s="9">
        <v>0.70833333333333337</v>
      </c>
      <c r="E21" s="5">
        <v>6</v>
      </c>
      <c r="F21" s="13" t="s">
        <v>104</v>
      </c>
      <c r="G21" s="13" t="s">
        <v>116</v>
      </c>
      <c r="H21" s="30" t="s">
        <v>115</v>
      </c>
    </row>
    <row r="22" spans="1:8" ht="30" customHeight="1" x14ac:dyDescent="0.2">
      <c r="A22" s="12" t="s">
        <v>11</v>
      </c>
      <c r="B22" s="29">
        <v>45742</v>
      </c>
      <c r="C22" s="8">
        <v>0.625</v>
      </c>
      <c r="D22" s="8">
        <v>0.91666666666666663</v>
      </c>
      <c r="E22" s="5">
        <v>7</v>
      </c>
      <c r="F22" s="31" t="s">
        <v>107</v>
      </c>
      <c r="G22" s="13" t="s">
        <v>117</v>
      </c>
      <c r="H22" s="5" t="s">
        <v>118</v>
      </c>
    </row>
    <row r="23" spans="1:8" ht="30" customHeight="1" x14ac:dyDescent="0.2">
      <c r="A23" s="5" t="s">
        <v>12</v>
      </c>
      <c r="B23" s="29">
        <v>45743</v>
      </c>
      <c r="C23" s="9">
        <v>0.58333333333333337</v>
      </c>
      <c r="D23" s="9">
        <v>0.75</v>
      </c>
      <c r="E23" s="5">
        <v>4</v>
      </c>
      <c r="F23" s="13" t="s">
        <v>111</v>
      </c>
      <c r="G23" s="13" t="s">
        <v>120</v>
      </c>
      <c r="H23" s="30" t="s">
        <v>126</v>
      </c>
    </row>
    <row r="24" spans="1:8" ht="30" customHeight="1" x14ac:dyDescent="0.2">
      <c r="A24" s="12" t="s">
        <v>13</v>
      </c>
      <c r="B24" s="29">
        <v>45744</v>
      </c>
      <c r="C24" s="8">
        <v>0.5</v>
      </c>
      <c r="D24" s="8">
        <v>0.83333333333333337</v>
      </c>
      <c r="E24" s="5">
        <v>8</v>
      </c>
      <c r="F24" s="13" t="s">
        <v>112</v>
      </c>
      <c r="G24" s="13" t="s">
        <v>125</v>
      </c>
      <c r="H24" s="30" t="s">
        <v>127</v>
      </c>
    </row>
    <row r="25" spans="1:8" ht="51" customHeight="1" thickBot="1" x14ac:dyDescent="0.25">
      <c r="A25" s="5" t="s">
        <v>14</v>
      </c>
      <c r="B25" s="29">
        <v>45745</v>
      </c>
      <c r="C25" s="9">
        <v>0</v>
      </c>
      <c r="D25" s="9">
        <v>0.66666666666666663</v>
      </c>
      <c r="E25" s="5">
        <v>4</v>
      </c>
      <c r="F25" s="13" t="s">
        <v>138</v>
      </c>
      <c r="G25" s="13" t="s">
        <v>128</v>
      </c>
      <c r="H25" s="30" t="s">
        <v>139</v>
      </c>
    </row>
    <row r="26" spans="1:8" ht="18" thickBot="1" x14ac:dyDescent="0.25">
      <c r="A26" s="14"/>
      <c r="B26" s="14"/>
      <c r="C26" s="14"/>
      <c r="D26" s="4" t="s">
        <v>15</v>
      </c>
      <c r="E26" s="15">
        <f>SUM(E20:E25)</f>
        <v>31</v>
      </c>
      <c r="F26" s="14"/>
      <c r="G26" s="14"/>
      <c r="H26" s="14"/>
    </row>
  </sheetData>
  <mergeCells count="2">
    <mergeCell ref="A2:H2"/>
    <mergeCell ref="A16:H16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 C20:D25" xr:uid="{F6A4F371-5DB7-794B-9971-EC8DECEC4D89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EC73A-43B4-DE4C-ADED-0D2A10FDA3BD}">
  <sheetPr>
    <pageSetUpPr fitToPage="1"/>
  </sheetPr>
  <dimension ref="A2:AW24"/>
  <sheetViews>
    <sheetView topLeftCell="A6" zoomScale="120" zoomScaleNormal="120" workbookViewId="0">
      <selection activeCell="F9" sqref="F9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41.5" bestFit="1" customWidth="1"/>
    <col min="7" max="7" width="41.83203125" bestFit="1" customWidth="1"/>
    <col min="8" max="8" width="69.6640625" bestFit="1" customWidth="1"/>
  </cols>
  <sheetData>
    <row r="2" spans="1:49" ht="21" thickBot="1" x14ac:dyDescent="0.3">
      <c r="A2" s="83" t="s">
        <v>54</v>
      </c>
      <c r="B2" s="83"/>
      <c r="C2" s="83"/>
      <c r="D2" s="83"/>
      <c r="E2" s="83"/>
      <c r="F2" s="83"/>
      <c r="G2" s="83"/>
      <c r="H2" s="83"/>
    </row>
    <row r="3" spans="1:49" ht="30" customHeight="1" thickTop="1" x14ac:dyDescent="0.25">
      <c r="A3" s="1" t="s">
        <v>16</v>
      </c>
      <c r="C3" s="1" t="s">
        <v>17</v>
      </c>
      <c r="G3" s="2" t="s">
        <v>1</v>
      </c>
      <c r="H3" s="10">
        <v>45747</v>
      </c>
    </row>
    <row r="5" spans="1:49" ht="34" x14ac:dyDescent="0.2">
      <c r="A5" s="55" t="s">
        <v>2</v>
      </c>
      <c r="B5" s="55" t="s">
        <v>3</v>
      </c>
      <c r="C5" s="55" t="s">
        <v>4</v>
      </c>
      <c r="D5" s="55" t="s">
        <v>5</v>
      </c>
      <c r="E5" s="55" t="s">
        <v>6</v>
      </c>
      <c r="F5" s="55" t="s">
        <v>7</v>
      </c>
      <c r="G5" s="55" t="s">
        <v>21</v>
      </c>
      <c r="H5" s="55" t="s">
        <v>8</v>
      </c>
    </row>
    <row r="6" spans="1:49" s="7" customFormat="1" ht="34" customHeight="1" x14ac:dyDescent="0.2">
      <c r="A6" s="36" t="s">
        <v>9</v>
      </c>
      <c r="B6" s="37">
        <v>45747</v>
      </c>
      <c r="C6" s="38">
        <v>0.41666666666666669</v>
      </c>
      <c r="D6" s="39">
        <v>0.5</v>
      </c>
      <c r="E6" s="40">
        <v>2</v>
      </c>
      <c r="F6" s="41" t="s">
        <v>83</v>
      </c>
      <c r="G6" s="41" t="s">
        <v>113</v>
      </c>
      <c r="H6" s="40" t="s">
        <v>114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spans="1:49" s="7" customFormat="1" ht="34" customHeight="1" x14ac:dyDescent="0.2">
      <c r="A7" s="40" t="s">
        <v>10</v>
      </c>
      <c r="B7" s="37">
        <v>45748</v>
      </c>
      <c r="C7" s="38">
        <v>0.91666666666666663</v>
      </c>
      <c r="D7" s="38">
        <v>0.75</v>
      </c>
      <c r="E7" s="40">
        <v>8</v>
      </c>
      <c r="F7" s="41" t="s">
        <v>109</v>
      </c>
      <c r="G7" s="41" t="s">
        <v>145</v>
      </c>
      <c r="H7" s="42" t="s">
        <v>131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</row>
    <row r="8" spans="1:49" s="7" customFormat="1" ht="34" customHeight="1" x14ac:dyDescent="0.2">
      <c r="A8" s="36" t="s">
        <v>11</v>
      </c>
      <c r="B8" s="37">
        <v>45749</v>
      </c>
      <c r="C8" s="39">
        <v>0.54166666666666663</v>
      </c>
      <c r="D8" s="39">
        <v>0.75</v>
      </c>
      <c r="E8" s="40">
        <v>5</v>
      </c>
      <c r="F8" s="54" t="s">
        <v>129</v>
      </c>
      <c r="G8" s="6" t="s">
        <v>132</v>
      </c>
      <c r="H8" s="40" t="s">
        <v>133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 s="7" customFormat="1" ht="34" customHeight="1" x14ac:dyDescent="0.2">
      <c r="A9" s="40" t="s">
        <v>12</v>
      </c>
      <c r="B9" s="37">
        <v>45750</v>
      </c>
      <c r="C9" s="38">
        <v>0.64583333333333337</v>
      </c>
      <c r="D9" s="38">
        <v>0.35416666666666669</v>
      </c>
      <c r="E9" s="40">
        <v>5</v>
      </c>
      <c r="F9" s="41" t="s">
        <v>56</v>
      </c>
      <c r="G9" s="41" t="s">
        <v>134</v>
      </c>
      <c r="H9" s="42" t="s">
        <v>135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</row>
    <row r="10" spans="1:49" s="7" customFormat="1" ht="34" customHeight="1" x14ac:dyDescent="0.2">
      <c r="A10" s="36" t="s">
        <v>13</v>
      </c>
      <c r="B10" s="37">
        <v>45751</v>
      </c>
      <c r="C10" s="39">
        <v>0.5</v>
      </c>
      <c r="D10" s="39">
        <v>0.83333333333333337</v>
      </c>
      <c r="E10" s="40">
        <v>8</v>
      </c>
      <c r="F10" s="41" t="s">
        <v>110</v>
      </c>
      <c r="G10" s="41" t="s">
        <v>136</v>
      </c>
      <c r="H10" s="42" t="s">
        <v>137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</row>
    <row r="11" spans="1:49" s="7" customFormat="1" ht="34" customHeight="1" x14ac:dyDescent="0.2">
      <c r="A11" s="40" t="s">
        <v>14</v>
      </c>
      <c r="B11" s="37">
        <v>45752</v>
      </c>
      <c r="C11" s="38">
        <v>0.54166666666666663</v>
      </c>
      <c r="D11" s="38">
        <v>0.625</v>
      </c>
      <c r="E11" s="40">
        <v>3</v>
      </c>
      <c r="F11" s="41" t="s">
        <v>140</v>
      </c>
      <c r="G11" s="41" t="s">
        <v>141</v>
      </c>
      <c r="H11" s="42" t="s">
        <v>142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</row>
    <row r="12" spans="1:49" ht="17" x14ac:dyDescent="0.2">
      <c r="A12" s="14"/>
      <c r="B12" s="14"/>
      <c r="C12" s="14"/>
      <c r="D12" s="55" t="s">
        <v>15</v>
      </c>
      <c r="E12" s="63">
        <f>SUM(E6:E11)</f>
        <v>31</v>
      </c>
      <c r="F12" s="14"/>
      <c r="G12" s="14"/>
      <c r="H12" s="14"/>
    </row>
    <row r="14" spans="1:49" ht="21" thickBot="1" x14ac:dyDescent="0.3">
      <c r="A14" s="83" t="s">
        <v>0</v>
      </c>
      <c r="B14" s="83"/>
      <c r="C14" s="83"/>
      <c r="D14" s="83"/>
      <c r="E14" s="83"/>
      <c r="F14" s="83"/>
      <c r="G14" s="83"/>
      <c r="H14" s="83"/>
    </row>
    <row r="15" spans="1:49" ht="20" thickTop="1" x14ac:dyDescent="0.25">
      <c r="A15" s="1" t="s">
        <v>16</v>
      </c>
      <c r="C15" s="1" t="s">
        <v>17</v>
      </c>
      <c r="G15" s="2" t="s">
        <v>1</v>
      </c>
      <c r="H15" s="10">
        <v>45747</v>
      </c>
    </row>
    <row r="17" spans="1:8" ht="34" x14ac:dyDescent="0.2">
      <c r="A17" s="11" t="s">
        <v>2</v>
      </c>
      <c r="B17" s="3" t="s">
        <v>3</v>
      </c>
      <c r="C17" s="3" t="s">
        <v>4</v>
      </c>
      <c r="D17" s="3" t="s">
        <v>5</v>
      </c>
      <c r="E17" s="4" t="s">
        <v>6</v>
      </c>
      <c r="F17" s="4" t="s">
        <v>7</v>
      </c>
      <c r="G17" s="4" t="s">
        <v>21</v>
      </c>
      <c r="H17" s="4" t="s">
        <v>8</v>
      </c>
    </row>
    <row r="18" spans="1:8" ht="29" customHeight="1" x14ac:dyDescent="0.2">
      <c r="A18" s="12" t="s">
        <v>9</v>
      </c>
      <c r="B18" s="29">
        <v>45747</v>
      </c>
      <c r="C18" s="18">
        <v>0.41666666666666669</v>
      </c>
      <c r="D18" s="8">
        <v>0.5</v>
      </c>
      <c r="E18" s="5">
        <v>2</v>
      </c>
      <c r="F18" s="13" t="s">
        <v>83</v>
      </c>
      <c r="G18" s="13" t="s">
        <v>113</v>
      </c>
      <c r="H18" s="5" t="s">
        <v>114</v>
      </c>
    </row>
    <row r="19" spans="1:8" ht="29" customHeight="1" x14ac:dyDescent="0.2">
      <c r="A19" s="5" t="s">
        <v>10</v>
      </c>
      <c r="B19" s="29">
        <v>45748</v>
      </c>
      <c r="C19" s="9">
        <v>0.95833333333333337</v>
      </c>
      <c r="D19" s="9">
        <v>0.70833333333333337</v>
      </c>
      <c r="E19" s="5">
        <v>6</v>
      </c>
      <c r="F19" s="41" t="s">
        <v>109</v>
      </c>
      <c r="G19" s="13" t="s">
        <v>145</v>
      </c>
      <c r="H19" s="30" t="s">
        <v>131</v>
      </c>
    </row>
    <row r="20" spans="1:8" ht="29" customHeight="1" x14ac:dyDescent="0.2">
      <c r="A20" s="12" t="s">
        <v>11</v>
      </c>
      <c r="B20" s="29">
        <v>45749</v>
      </c>
      <c r="C20" s="8">
        <v>0.58333333333333337</v>
      </c>
      <c r="D20" s="8">
        <v>0.75</v>
      </c>
      <c r="E20" s="5">
        <v>4</v>
      </c>
      <c r="F20" s="54" t="s">
        <v>129</v>
      </c>
      <c r="G20" s="35" t="s">
        <v>143</v>
      </c>
      <c r="H20" s="42" t="s">
        <v>144</v>
      </c>
    </row>
    <row r="21" spans="1:8" ht="29" customHeight="1" x14ac:dyDescent="0.2">
      <c r="A21" s="5" t="s">
        <v>12</v>
      </c>
      <c r="B21" s="29">
        <v>45750</v>
      </c>
      <c r="C21" s="9">
        <v>0.54166666666666663</v>
      </c>
      <c r="D21" s="9">
        <v>0.83333333333333337</v>
      </c>
      <c r="E21" s="5">
        <v>5</v>
      </c>
      <c r="F21" s="13" t="s">
        <v>56</v>
      </c>
      <c r="G21" s="13" t="s">
        <v>146</v>
      </c>
      <c r="H21" s="30" t="s">
        <v>147</v>
      </c>
    </row>
    <row r="22" spans="1:8" ht="29" customHeight="1" x14ac:dyDescent="0.2">
      <c r="A22" s="12" t="s">
        <v>13</v>
      </c>
      <c r="B22" s="29">
        <v>45751</v>
      </c>
      <c r="C22" s="8">
        <v>0.5</v>
      </c>
      <c r="D22" s="8">
        <v>0.83333333333333337</v>
      </c>
      <c r="E22" s="5">
        <v>8</v>
      </c>
      <c r="F22" s="13" t="s">
        <v>110</v>
      </c>
      <c r="G22" s="13" t="s">
        <v>136</v>
      </c>
      <c r="H22" s="30" t="s">
        <v>137</v>
      </c>
    </row>
    <row r="23" spans="1:8" ht="29" customHeight="1" thickBot="1" x14ac:dyDescent="0.25">
      <c r="A23" s="5" t="s">
        <v>14</v>
      </c>
      <c r="B23" s="29">
        <v>45752</v>
      </c>
      <c r="C23" s="9">
        <v>0.54166666666666663</v>
      </c>
      <c r="D23" s="9">
        <v>0.625</v>
      </c>
      <c r="E23" s="5">
        <v>3</v>
      </c>
      <c r="F23" s="13" t="s">
        <v>140</v>
      </c>
      <c r="G23" s="13" t="s">
        <v>141</v>
      </c>
      <c r="H23" s="30" t="s">
        <v>142</v>
      </c>
    </row>
    <row r="24" spans="1:8" ht="18" thickBot="1" x14ac:dyDescent="0.25">
      <c r="A24" s="14"/>
      <c r="B24" s="14"/>
      <c r="C24" s="14"/>
      <c r="D24" s="4" t="s">
        <v>15</v>
      </c>
      <c r="E24" s="15">
        <f>SUM(E18:E23)</f>
        <v>28</v>
      </c>
      <c r="F24" s="14"/>
      <c r="G24" s="14"/>
      <c r="H24" s="14"/>
    </row>
  </sheetData>
  <mergeCells count="2">
    <mergeCell ref="A2:H2"/>
    <mergeCell ref="A14:H14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 C18:D23" xr:uid="{45C2509A-B1CE-0A43-864B-DFB0C0B368BF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52357-7B1D-DA4A-955A-9C60B56BDCA5}">
  <sheetPr>
    <pageSetUpPr fitToPage="1"/>
  </sheetPr>
  <dimension ref="A2:AW24"/>
  <sheetViews>
    <sheetView zoomScale="81" zoomScaleNormal="120" workbookViewId="0">
      <selection activeCell="C20" sqref="C20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46" bestFit="1" customWidth="1"/>
    <col min="7" max="7" width="41.6640625" bestFit="1" customWidth="1"/>
    <col min="8" max="8" width="69.6640625" bestFit="1" customWidth="1"/>
  </cols>
  <sheetData>
    <row r="2" spans="1:49" ht="21" thickBot="1" x14ac:dyDescent="0.3">
      <c r="A2" s="83" t="s">
        <v>54</v>
      </c>
      <c r="B2" s="83"/>
      <c r="C2" s="83"/>
      <c r="D2" s="83"/>
      <c r="E2" s="83"/>
      <c r="F2" s="83"/>
      <c r="G2" s="83"/>
      <c r="H2" s="83"/>
    </row>
    <row r="3" spans="1:49" ht="30" customHeight="1" thickTop="1" x14ac:dyDescent="0.25">
      <c r="A3" s="1" t="s">
        <v>16</v>
      </c>
      <c r="C3" s="1" t="s">
        <v>17</v>
      </c>
      <c r="G3" s="2" t="s">
        <v>1</v>
      </c>
      <c r="H3" s="10">
        <v>45754</v>
      </c>
    </row>
    <row r="5" spans="1:49" ht="34" x14ac:dyDescent="0.2">
      <c r="A5" s="55" t="s">
        <v>2</v>
      </c>
      <c r="B5" s="55" t="s">
        <v>3</v>
      </c>
      <c r="C5" s="55" t="s">
        <v>4</v>
      </c>
      <c r="D5" s="55" t="s">
        <v>5</v>
      </c>
      <c r="E5" s="55" t="s">
        <v>6</v>
      </c>
      <c r="F5" s="55" t="s">
        <v>7</v>
      </c>
      <c r="G5" s="55" t="s">
        <v>21</v>
      </c>
      <c r="H5" s="55" t="s">
        <v>8</v>
      </c>
    </row>
    <row r="6" spans="1:49" s="7" customFormat="1" ht="51" x14ac:dyDescent="0.2">
      <c r="A6" s="36" t="s">
        <v>9</v>
      </c>
      <c r="B6" s="37">
        <v>45754</v>
      </c>
      <c r="C6" s="38">
        <v>0.41666666666666669</v>
      </c>
      <c r="D6" s="39">
        <v>0.625</v>
      </c>
      <c r="E6" s="40">
        <v>5</v>
      </c>
      <c r="F6" s="41" t="s">
        <v>130</v>
      </c>
      <c r="G6" s="41" t="s">
        <v>113</v>
      </c>
      <c r="H6" s="40" t="s">
        <v>150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spans="1:49" s="7" customFormat="1" ht="34" customHeight="1" x14ac:dyDescent="0.2">
      <c r="A7" s="40" t="s">
        <v>10</v>
      </c>
      <c r="B7" s="37">
        <v>45755</v>
      </c>
      <c r="C7" s="38">
        <v>0.91666666666666663</v>
      </c>
      <c r="D7" s="38">
        <v>0.75</v>
      </c>
      <c r="E7" s="40">
        <v>6</v>
      </c>
      <c r="F7" s="41" t="s">
        <v>156</v>
      </c>
      <c r="G7" s="41" t="s">
        <v>55</v>
      </c>
      <c r="H7" s="42" t="s">
        <v>156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</row>
    <row r="8" spans="1:49" s="7" customFormat="1" ht="34" customHeight="1" x14ac:dyDescent="0.2">
      <c r="A8" s="36" t="s">
        <v>11</v>
      </c>
      <c r="B8" s="37">
        <v>45756</v>
      </c>
      <c r="C8" s="39">
        <v>0.75</v>
      </c>
      <c r="D8" s="39">
        <v>0.83333333333333337</v>
      </c>
      <c r="E8" s="40">
        <v>2</v>
      </c>
      <c r="F8" s="54" t="s">
        <v>153</v>
      </c>
      <c r="G8" s="41" t="s">
        <v>154</v>
      </c>
      <c r="H8" s="40" t="s">
        <v>153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 s="7" customFormat="1" ht="34" customHeight="1" x14ac:dyDescent="0.2">
      <c r="A9" s="40" t="s">
        <v>12</v>
      </c>
      <c r="B9" s="37">
        <v>45757</v>
      </c>
      <c r="C9" s="38">
        <v>0.64583333333333337</v>
      </c>
      <c r="D9" s="38">
        <v>0.35416666666666669</v>
      </c>
      <c r="E9" s="40">
        <v>5</v>
      </c>
      <c r="F9" s="41" t="s">
        <v>57</v>
      </c>
      <c r="G9" s="41" t="s">
        <v>55</v>
      </c>
      <c r="H9" s="42" t="s">
        <v>155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</row>
    <row r="10" spans="1:49" s="7" customFormat="1" ht="34" customHeight="1" x14ac:dyDescent="0.2">
      <c r="A10" s="36" t="s">
        <v>13</v>
      </c>
      <c r="B10" s="37">
        <v>45758</v>
      </c>
      <c r="C10" s="39">
        <v>0.5</v>
      </c>
      <c r="D10" s="39">
        <v>0.83333333333333337</v>
      </c>
      <c r="E10" s="40">
        <v>8</v>
      </c>
      <c r="F10" s="54" t="s">
        <v>157</v>
      </c>
      <c r="G10" s="41" t="s">
        <v>55</v>
      </c>
      <c r="H10" s="42" t="s">
        <v>157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</row>
    <row r="11" spans="1:49" s="7" customFormat="1" ht="34" customHeight="1" x14ac:dyDescent="0.2">
      <c r="A11" s="40" t="s">
        <v>14</v>
      </c>
      <c r="B11" s="37">
        <v>45759</v>
      </c>
      <c r="C11" s="38">
        <v>0.54166666666666663</v>
      </c>
      <c r="D11" s="38">
        <v>0.625</v>
      </c>
      <c r="E11" s="40">
        <v>3</v>
      </c>
      <c r="F11" s="54" t="s">
        <v>162</v>
      </c>
      <c r="G11" s="54" t="s">
        <v>162</v>
      </c>
      <c r="H11" s="54" t="s">
        <v>162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</row>
    <row r="12" spans="1:49" ht="17" x14ac:dyDescent="0.2">
      <c r="A12" s="14"/>
      <c r="B12" s="14"/>
      <c r="C12" s="14"/>
      <c r="D12" s="55" t="s">
        <v>15</v>
      </c>
      <c r="E12" s="63">
        <f>SUM(E6:E11)</f>
        <v>29</v>
      </c>
      <c r="F12" s="14"/>
      <c r="G12" s="14"/>
      <c r="H12" s="14"/>
    </row>
    <row r="14" spans="1:49" ht="21" thickBot="1" x14ac:dyDescent="0.3">
      <c r="A14" s="83" t="s">
        <v>0</v>
      </c>
      <c r="B14" s="83"/>
      <c r="C14" s="83"/>
      <c r="D14" s="83"/>
      <c r="E14" s="83"/>
      <c r="F14" s="83"/>
      <c r="G14" s="83"/>
      <c r="H14" s="83"/>
    </row>
    <row r="15" spans="1:49" ht="20" thickTop="1" x14ac:dyDescent="0.25">
      <c r="A15" s="1" t="s">
        <v>16</v>
      </c>
      <c r="C15" s="1" t="s">
        <v>17</v>
      </c>
      <c r="G15" s="2" t="s">
        <v>1</v>
      </c>
      <c r="H15" s="10">
        <v>45754</v>
      </c>
    </row>
    <row r="17" spans="1:8" ht="34" x14ac:dyDescent="0.2">
      <c r="A17" s="11" t="s">
        <v>2</v>
      </c>
      <c r="B17" s="3" t="s">
        <v>3</v>
      </c>
      <c r="C17" s="3" t="s">
        <v>4</v>
      </c>
      <c r="D17" s="3" t="s">
        <v>5</v>
      </c>
      <c r="E17" s="4" t="s">
        <v>6</v>
      </c>
      <c r="F17" s="4" t="s">
        <v>7</v>
      </c>
      <c r="G17" s="4" t="s">
        <v>21</v>
      </c>
      <c r="H17" s="4" t="s">
        <v>8</v>
      </c>
    </row>
    <row r="18" spans="1:8" ht="51" x14ac:dyDescent="0.2">
      <c r="A18" s="12" t="s">
        <v>9</v>
      </c>
      <c r="B18" s="29">
        <v>45754</v>
      </c>
      <c r="C18" s="9">
        <v>0.41666666666666669</v>
      </c>
      <c r="D18" s="8">
        <v>0.70833333333333337</v>
      </c>
      <c r="E18" s="5">
        <v>7</v>
      </c>
      <c r="F18" s="13" t="s">
        <v>151</v>
      </c>
      <c r="G18" s="13" t="s">
        <v>113</v>
      </c>
      <c r="H18" s="5" t="s">
        <v>150</v>
      </c>
    </row>
    <row r="19" spans="1:8" ht="30" customHeight="1" x14ac:dyDescent="0.2">
      <c r="A19" s="5" t="s">
        <v>10</v>
      </c>
      <c r="B19" s="29">
        <v>45755</v>
      </c>
      <c r="C19" s="9">
        <v>0.45833333333333331</v>
      </c>
      <c r="D19" s="9">
        <v>0.91666666666666663</v>
      </c>
      <c r="E19" s="5">
        <v>11</v>
      </c>
      <c r="F19" s="13" t="s">
        <v>158</v>
      </c>
      <c r="G19" s="13" t="s">
        <v>55</v>
      </c>
      <c r="H19" s="30" t="s">
        <v>152</v>
      </c>
    </row>
    <row r="20" spans="1:8" ht="30" customHeight="1" x14ac:dyDescent="0.2">
      <c r="A20" s="12" t="s">
        <v>11</v>
      </c>
      <c r="B20" s="29">
        <v>45756</v>
      </c>
      <c r="C20" s="5" t="s">
        <v>159</v>
      </c>
      <c r="D20" s="5" t="s">
        <v>159</v>
      </c>
      <c r="E20" s="5" t="s">
        <v>159</v>
      </c>
      <c r="F20" s="41" t="s">
        <v>159</v>
      </c>
      <c r="G20" s="41" t="s">
        <v>159</v>
      </c>
      <c r="H20" s="41" t="s">
        <v>159</v>
      </c>
    </row>
    <row r="21" spans="1:8" ht="30" customHeight="1" x14ac:dyDescent="0.2">
      <c r="A21" s="5" t="s">
        <v>12</v>
      </c>
      <c r="B21" s="29">
        <v>45757</v>
      </c>
      <c r="C21" s="9">
        <v>0.54166666666666663</v>
      </c>
      <c r="D21" s="9">
        <v>0.70833333333333337</v>
      </c>
      <c r="E21" s="5">
        <v>5</v>
      </c>
      <c r="F21" s="41" t="s">
        <v>160</v>
      </c>
      <c r="G21" s="41" t="s">
        <v>160</v>
      </c>
      <c r="H21" s="41" t="s">
        <v>161</v>
      </c>
    </row>
    <row r="22" spans="1:8" ht="30" customHeight="1" x14ac:dyDescent="0.2">
      <c r="A22" s="12" t="s">
        <v>13</v>
      </c>
      <c r="B22" s="29">
        <v>45758</v>
      </c>
      <c r="C22" s="8">
        <v>0.5</v>
      </c>
      <c r="D22" s="8">
        <v>0.83333333333333337</v>
      </c>
      <c r="E22" s="5">
        <v>8</v>
      </c>
      <c r="F22" s="30" t="s">
        <v>157</v>
      </c>
      <c r="G22" s="13" t="s">
        <v>55</v>
      </c>
      <c r="H22" s="30" t="s">
        <v>157</v>
      </c>
    </row>
    <row r="23" spans="1:8" ht="30" customHeight="1" thickBot="1" x14ac:dyDescent="0.25">
      <c r="A23" s="5" t="s">
        <v>14</v>
      </c>
      <c r="B23" s="29">
        <v>45759</v>
      </c>
      <c r="C23" s="9">
        <v>0.79166666666666663</v>
      </c>
      <c r="D23" s="9">
        <v>0.83333333333333337</v>
      </c>
      <c r="E23" s="5">
        <v>1</v>
      </c>
      <c r="F23" s="13" t="s">
        <v>163</v>
      </c>
      <c r="G23" s="13" t="s">
        <v>163</v>
      </c>
      <c r="H23" s="13" t="s">
        <v>163</v>
      </c>
    </row>
    <row r="24" spans="1:8" ht="18" thickBot="1" x14ac:dyDescent="0.25">
      <c r="A24" s="14"/>
      <c r="B24" s="14"/>
      <c r="C24" s="14"/>
      <c r="D24" s="4" t="s">
        <v>15</v>
      </c>
      <c r="E24" s="15">
        <f>SUM(E18:E23)</f>
        <v>32</v>
      </c>
      <c r="F24" s="14"/>
      <c r="G24" s="14"/>
      <c r="H24" s="14"/>
    </row>
  </sheetData>
  <mergeCells count="2">
    <mergeCell ref="A2:H2"/>
    <mergeCell ref="A14:H14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 C18:D19 C21:D23" xr:uid="{91E99864-FB75-2245-94F9-6B3B06677487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7127-D3CC-F64F-A8B0-B9E03B3EFA6F}">
  <sheetPr>
    <pageSetUpPr fitToPage="1"/>
  </sheetPr>
  <dimension ref="A2:AW29"/>
  <sheetViews>
    <sheetView topLeftCell="A4" zoomScaleNormal="120" workbookViewId="0">
      <selection activeCell="G9" sqref="G9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46" bestFit="1" customWidth="1"/>
    <col min="7" max="7" width="41.6640625" bestFit="1" customWidth="1"/>
    <col min="8" max="8" width="74.83203125" bestFit="1" customWidth="1"/>
  </cols>
  <sheetData>
    <row r="2" spans="1:49" ht="21" thickBot="1" x14ac:dyDescent="0.3">
      <c r="A2" s="83" t="s">
        <v>54</v>
      </c>
      <c r="B2" s="83"/>
      <c r="C2" s="83"/>
      <c r="D2" s="83"/>
      <c r="E2" s="83"/>
      <c r="F2" s="83"/>
      <c r="G2" s="83"/>
      <c r="H2" s="83"/>
    </row>
    <row r="3" spans="1:49" ht="30" customHeight="1" thickTop="1" x14ac:dyDescent="0.25">
      <c r="A3" s="1" t="s">
        <v>16</v>
      </c>
      <c r="C3" s="1" t="s">
        <v>17</v>
      </c>
      <c r="G3" s="2" t="s">
        <v>1</v>
      </c>
      <c r="H3" s="10">
        <v>45775</v>
      </c>
    </row>
    <row r="5" spans="1:49" ht="34" x14ac:dyDescent="0.2">
      <c r="A5" s="55" t="s">
        <v>2</v>
      </c>
      <c r="B5" s="55" t="s">
        <v>3</v>
      </c>
      <c r="C5" s="55" t="s">
        <v>4</v>
      </c>
      <c r="D5" s="55" t="s">
        <v>5</v>
      </c>
      <c r="E5" s="55" t="s">
        <v>6</v>
      </c>
      <c r="F5" s="55" t="s">
        <v>7</v>
      </c>
      <c r="G5" s="55" t="s">
        <v>21</v>
      </c>
      <c r="H5" s="55" t="s">
        <v>8</v>
      </c>
    </row>
    <row r="6" spans="1:49" s="7" customFormat="1" ht="34" x14ac:dyDescent="0.2">
      <c r="A6" s="36" t="s">
        <v>9</v>
      </c>
      <c r="B6" s="37">
        <v>45775</v>
      </c>
      <c r="C6" s="38">
        <v>0.41666666666666669</v>
      </c>
      <c r="D6" s="39">
        <v>0.625</v>
      </c>
      <c r="E6" s="40">
        <v>5</v>
      </c>
      <c r="F6" s="41" t="s">
        <v>83</v>
      </c>
      <c r="G6" s="41" t="s">
        <v>113</v>
      </c>
      <c r="H6" s="40" t="s">
        <v>168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spans="1:49" s="7" customFormat="1" ht="34" customHeight="1" x14ac:dyDescent="0.2">
      <c r="A7" s="40" t="s">
        <v>10</v>
      </c>
      <c r="B7" s="37">
        <v>45776</v>
      </c>
      <c r="C7" s="38">
        <v>0.91666666666666663</v>
      </c>
      <c r="D7" s="38">
        <v>0.75</v>
      </c>
      <c r="E7" s="40">
        <v>8</v>
      </c>
      <c r="F7" s="41" t="s">
        <v>167</v>
      </c>
      <c r="G7" s="41" t="s">
        <v>55</v>
      </c>
      <c r="H7" s="41" t="s">
        <v>167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</row>
    <row r="8" spans="1:49" s="7" customFormat="1" ht="34" customHeight="1" x14ac:dyDescent="0.2">
      <c r="A8" s="36" t="s">
        <v>11</v>
      </c>
      <c r="B8" s="37">
        <v>45777</v>
      </c>
      <c r="C8" s="39">
        <v>0.54166666666666663</v>
      </c>
      <c r="D8" s="39">
        <v>0.79166666666666663</v>
      </c>
      <c r="E8" s="40">
        <v>6</v>
      </c>
      <c r="F8" s="54" t="s">
        <v>166</v>
      </c>
      <c r="G8" s="41" t="s">
        <v>154</v>
      </c>
      <c r="H8" s="40" t="s">
        <v>174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 s="7" customFormat="1" ht="34" customHeight="1" x14ac:dyDescent="0.2">
      <c r="A9" s="40" t="s">
        <v>12</v>
      </c>
      <c r="B9" s="37">
        <v>45778</v>
      </c>
      <c r="C9" s="38">
        <v>0.64583333333333337</v>
      </c>
      <c r="D9" s="38">
        <v>0.77083333333333337</v>
      </c>
      <c r="E9" s="40">
        <v>3</v>
      </c>
      <c r="F9" s="41" t="s">
        <v>57</v>
      </c>
      <c r="G9" s="41" t="s">
        <v>55</v>
      </c>
      <c r="H9" s="42" t="s">
        <v>165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</row>
    <row r="10" spans="1:49" s="7" customFormat="1" ht="34" customHeight="1" x14ac:dyDescent="0.2">
      <c r="A10" s="36" t="s">
        <v>13</v>
      </c>
      <c r="B10" s="37">
        <v>45779</v>
      </c>
      <c r="C10" s="39">
        <v>0.70833333333333337</v>
      </c>
      <c r="D10" s="39">
        <v>0.875</v>
      </c>
      <c r="E10" s="40">
        <v>4</v>
      </c>
      <c r="F10" s="76" t="s">
        <v>164</v>
      </c>
      <c r="G10" s="41" t="s">
        <v>55</v>
      </c>
      <c r="H10" s="42" t="s">
        <v>173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</row>
    <row r="11" spans="1:49" s="7" customFormat="1" ht="34" customHeight="1" x14ac:dyDescent="0.2">
      <c r="A11" s="40" t="s">
        <v>169</v>
      </c>
      <c r="B11" s="37">
        <v>45781</v>
      </c>
      <c r="C11" s="38">
        <v>0.79166666666666663</v>
      </c>
      <c r="D11" s="38">
        <v>0.875</v>
      </c>
      <c r="E11" s="40">
        <v>2</v>
      </c>
      <c r="F11" s="54" t="s">
        <v>170</v>
      </c>
      <c r="G11" s="54" t="s">
        <v>171</v>
      </c>
      <c r="H11" s="54" t="s">
        <v>172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</row>
    <row r="12" spans="1:49" ht="17" x14ac:dyDescent="0.2">
      <c r="A12" s="14"/>
      <c r="B12" s="14"/>
      <c r="C12" s="14"/>
      <c r="D12" s="55" t="s">
        <v>15</v>
      </c>
      <c r="E12" s="63">
        <f>SUM(E6:E11)</f>
        <v>28</v>
      </c>
      <c r="F12" s="14"/>
      <c r="G12" s="14"/>
    </row>
    <row r="14" spans="1:49" ht="21" thickBot="1" x14ac:dyDescent="0.3">
      <c r="A14" s="83" t="s">
        <v>0</v>
      </c>
      <c r="B14" s="83"/>
      <c r="C14" s="83"/>
      <c r="D14" s="83"/>
      <c r="E14" s="83"/>
      <c r="F14" s="83"/>
      <c r="G14" s="83"/>
      <c r="H14" s="83"/>
    </row>
    <row r="15" spans="1:49" ht="20" thickTop="1" x14ac:dyDescent="0.25">
      <c r="A15" s="1" t="s">
        <v>16</v>
      </c>
      <c r="C15" s="1" t="s">
        <v>17</v>
      </c>
      <c r="G15" s="2" t="s">
        <v>1</v>
      </c>
      <c r="H15" s="10">
        <v>45775</v>
      </c>
    </row>
    <row r="17" spans="1:8" ht="34" x14ac:dyDescent="0.2">
      <c r="A17" s="11" t="s">
        <v>2</v>
      </c>
      <c r="B17" s="3" t="s">
        <v>3</v>
      </c>
      <c r="C17" s="3" t="s">
        <v>4</v>
      </c>
      <c r="D17" s="3" t="s">
        <v>5</v>
      </c>
      <c r="E17" s="4" t="s">
        <v>6</v>
      </c>
      <c r="F17" s="4" t="s">
        <v>7</v>
      </c>
      <c r="G17" s="4" t="s">
        <v>21</v>
      </c>
      <c r="H17" s="4" t="s">
        <v>8</v>
      </c>
    </row>
    <row r="18" spans="1:8" ht="34" x14ac:dyDescent="0.2">
      <c r="A18" s="12" t="s">
        <v>9</v>
      </c>
      <c r="B18" s="29">
        <v>45775</v>
      </c>
      <c r="C18" s="9">
        <v>0.41666666666666669</v>
      </c>
      <c r="D18" s="8">
        <v>0.625</v>
      </c>
      <c r="E18" s="5">
        <v>5</v>
      </c>
      <c r="F18" s="13" t="s">
        <v>83</v>
      </c>
      <c r="G18" s="13" t="s">
        <v>113</v>
      </c>
      <c r="H18" s="5" t="s">
        <v>168</v>
      </c>
    </row>
    <row r="19" spans="1:8" ht="30" customHeight="1" x14ac:dyDescent="0.2">
      <c r="A19" s="5" t="s">
        <v>10</v>
      </c>
      <c r="B19" s="29">
        <v>45776</v>
      </c>
      <c r="C19" s="78">
        <v>0.91666666666666663</v>
      </c>
      <c r="D19" s="78">
        <v>0.79166666666666663</v>
      </c>
      <c r="E19" s="5">
        <v>8</v>
      </c>
      <c r="F19" s="13" t="s">
        <v>167</v>
      </c>
      <c r="G19" s="13" t="s">
        <v>55</v>
      </c>
      <c r="H19" s="30" t="s">
        <v>167</v>
      </c>
    </row>
    <row r="20" spans="1:8" ht="30" customHeight="1" x14ac:dyDescent="0.2">
      <c r="A20" s="12" t="s">
        <v>11</v>
      </c>
      <c r="B20" s="79">
        <v>45777</v>
      </c>
      <c r="C20" s="81">
        <v>0.45833333333333331</v>
      </c>
      <c r="D20" s="82">
        <v>0.79166666666666663</v>
      </c>
      <c r="E20" s="80">
        <v>8</v>
      </c>
      <c r="F20" s="41" t="s">
        <v>166</v>
      </c>
      <c r="G20" s="41" t="s">
        <v>154</v>
      </c>
      <c r="H20" s="41" t="s">
        <v>174</v>
      </c>
    </row>
    <row r="21" spans="1:8" ht="30" customHeight="1" x14ac:dyDescent="0.2">
      <c r="A21" s="5" t="s">
        <v>12</v>
      </c>
      <c r="B21" s="29">
        <v>45778</v>
      </c>
      <c r="C21" s="5" t="s">
        <v>159</v>
      </c>
      <c r="D21" s="5" t="s">
        <v>159</v>
      </c>
      <c r="E21" s="5" t="s">
        <v>159</v>
      </c>
      <c r="F21" s="5" t="s">
        <v>159</v>
      </c>
      <c r="G21" s="5" t="s">
        <v>159</v>
      </c>
      <c r="H21" s="5" t="s">
        <v>159</v>
      </c>
    </row>
    <row r="22" spans="1:8" ht="30" customHeight="1" x14ac:dyDescent="0.2">
      <c r="A22" s="12" t="s">
        <v>13</v>
      </c>
      <c r="B22" s="29">
        <v>45779</v>
      </c>
      <c r="C22" s="8">
        <v>0.70833333333333337</v>
      </c>
      <c r="D22" s="8">
        <v>0.875</v>
      </c>
      <c r="E22" s="5">
        <v>4</v>
      </c>
      <c r="F22" s="30" t="s">
        <v>164</v>
      </c>
      <c r="G22" s="13" t="s">
        <v>55</v>
      </c>
      <c r="H22" s="30" t="s">
        <v>173</v>
      </c>
    </row>
    <row r="23" spans="1:8" ht="30" customHeight="1" thickBot="1" x14ac:dyDescent="0.25">
      <c r="A23" s="40" t="s">
        <v>169</v>
      </c>
      <c r="B23" s="29">
        <v>45781</v>
      </c>
      <c r="C23" s="9">
        <v>0.79166666666666663</v>
      </c>
      <c r="D23" s="9">
        <v>0.875</v>
      </c>
      <c r="E23" s="5">
        <v>2</v>
      </c>
      <c r="F23" s="13" t="s">
        <v>170</v>
      </c>
      <c r="G23" s="13" t="s">
        <v>171</v>
      </c>
      <c r="H23" s="13" t="s">
        <v>172</v>
      </c>
    </row>
    <row r="24" spans="1:8" ht="18" thickBot="1" x14ac:dyDescent="0.25">
      <c r="A24" s="14"/>
      <c r="B24" s="14"/>
      <c r="C24" s="14"/>
      <c r="D24" s="4" t="s">
        <v>15</v>
      </c>
      <c r="E24" s="15">
        <f>SUM(E18:E23)</f>
        <v>27</v>
      </c>
      <c r="F24" s="14"/>
      <c r="G24" s="14"/>
      <c r="H24" s="14"/>
    </row>
    <row r="29" spans="1:8" x14ac:dyDescent="0.2">
      <c r="F29" s="77"/>
    </row>
  </sheetData>
  <mergeCells count="2">
    <mergeCell ref="A2:H2"/>
    <mergeCell ref="A14:H14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 C18:D20 C22:D23" xr:uid="{1EF28733-CB8F-5D41-B180-68603B25DABF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1955-141C-C146-8153-A39A51463944}">
  <sheetPr>
    <pageSetUpPr fitToPage="1"/>
  </sheetPr>
  <dimension ref="A2:AW24"/>
  <sheetViews>
    <sheetView topLeftCell="A5" zoomScale="110" zoomScaleNormal="120" workbookViewId="0">
      <selection activeCell="G9" sqref="G9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46" bestFit="1" customWidth="1"/>
    <col min="7" max="7" width="41.6640625" bestFit="1" customWidth="1"/>
    <col min="8" max="8" width="69.6640625" bestFit="1" customWidth="1"/>
  </cols>
  <sheetData>
    <row r="2" spans="1:49" ht="21" thickBot="1" x14ac:dyDescent="0.3">
      <c r="A2" s="83" t="s">
        <v>54</v>
      </c>
      <c r="B2" s="83"/>
      <c r="C2" s="83"/>
      <c r="D2" s="83"/>
      <c r="E2" s="83"/>
      <c r="F2" s="83"/>
      <c r="G2" s="83"/>
      <c r="H2" s="83"/>
    </row>
    <row r="3" spans="1:49" ht="30" customHeight="1" thickTop="1" x14ac:dyDescent="0.25">
      <c r="A3" s="1" t="s">
        <v>16</v>
      </c>
      <c r="C3" s="1" t="s">
        <v>17</v>
      </c>
      <c r="G3" s="2" t="s">
        <v>1</v>
      </c>
      <c r="H3" s="10">
        <v>45782</v>
      </c>
    </row>
    <row r="5" spans="1:49" ht="34" x14ac:dyDescent="0.2">
      <c r="A5" s="55" t="s">
        <v>2</v>
      </c>
      <c r="B5" s="55" t="s">
        <v>3</v>
      </c>
      <c r="C5" s="55" t="s">
        <v>4</v>
      </c>
      <c r="D5" s="55" t="s">
        <v>5</v>
      </c>
      <c r="E5" s="55" t="s">
        <v>6</v>
      </c>
      <c r="F5" s="55" t="s">
        <v>7</v>
      </c>
      <c r="G5" s="55" t="s">
        <v>21</v>
      </c>
      <c r="H5" s="55" t="s">
        <v>8</v>
      </c>
    </row>
    <row r="6" spans="1:49" s="7" customFormat="1" ht="34" x14ac:dyDescent="0.2">
      <c r="A6" s="36" t="s">
        <v>9</v>
      </c>
      <c r="B6" s="37">
        <v>45782</v>
      </c>
      <c r="C6" s="38">
        <v>0.41666666666666669</v>
      </c>
      <c r="D6" s="39">
        <v>0.625</v>
      </c>
      <c r="E6" s="40">
        <v>5</v>
      </c>
      <c r="F6" s="41" t="s">
        <v>83</v>
      </c>
      <c r="G6" s="41" t="s">
        <v>113</v>
      </c>
      <c r="H6" s="40" t="s">
        <v>168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spans="1:49" s="7" customFormat="1" ht="34" customHeight="1" x14ac:dyDescent="0.2">
      <c r="A7" s="40" t="s">
        <v>10</v>
      </c>
      <c r="B7" s="37">
        <v>45783</v>
      </c>
      <c r="C7" s="38">
        <v>0.91666666666666663</v>
      </c>
      <c r="D7" s="38">
        <v>0.75</v>
      </c>
      <c r="E7" s="40">
        <v>8</v>
      </c>
      <c r="F7" s="41" t="s">
        <v>179</v>
      </c>
      <c r="G7" s="41" t="s">
        <v>179</v>
      </c>
      <c r="H7" s="41" t="s">
        <v>178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</row>
    <row r="8" spans="1:49" s="7" customFormat="1" ht="34" customHeight="1" x14ac:dyDescent="0.2">
      <c r="A8" s="36" t="s">
        <v>11</v>
      </c>
      <c r="B8" s="37">
        <v>45784</v>
      </c>
      <c r="C8" s="39">
        <v>0.54166666666666663</v>
      </c>
      <c r="D8" s="39">
        <v>0.79166666666666663</v>
      </c>
      <c r="E8" s="40">
        <v>6</v>
      </c>
      <c r="F8" s="54" t="s">
        <v>166</v>
      </c>
      <c r="G8" s="41" t="s">
        <v>154</v>
      </c>
      <c r="H8" s="40" t="s">
        <v>174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 s="7" customFormat="1" ht="34" customHeight="1" x14ac:dyDescent="0.2">
      <c r="A9" s="40" t="s">
        <v>12</v>
      </c>
      <c r="B9" s="37">
        <v>45785</v>
      </c>
      <c r="C9" s="38">
        <v>0.41666666666666669</v>
      </c>
      <c r="D9" s="38">
        <v>0.75</v>
      </c>
      <c r="E9" s="40">
        <v>8</v>
      </c>
      <c r="F9" s="41" t="s">
        <v>180</v>
      </c>
      <c r="G9" s="41" t="s">
        <v>180</v>
      </c>
      <c r="H9" s="42" t="s">
        <v>181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</row>
    <row r="10" spans="1:49" s="7" customFormat="1" ht="34" customHeight="1" x14ac:dyDescent="0.2">
      <c r="A10" s="36" t="s">
        <v>13</v>
      </c>
      <c r="B10" s="37">
        <v>45786</v>
      </c>
      <c r="C10" s="39">
        <v>0.625</v>
      </c>
      <c r="D10" s="39">
        <v>0.79166666666666663</v>
      </c>
      <c r="E10" s="40">
        <v>4</v>
      </c>
      <c r="F10" s="54" t="s">
        <v>176</v>
      </c>
      <c r="G10" s="41" t="s">
        <v>182</v>
      </c>
      <c r="H10" s="42" t="s">
        <v>182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</row>
    <row r="11" spans="1:49" s="7" customFormat="1" ht="34" customHeight="1" x14ac:dyDescent="0.2">
      <c r="A11" s="40" t="s">
        <v>14</v>
      </c>
      <c r="B11" s="37">
        <v>45787</v>
      </c>
      <c r="C11" s="38">
        <v>0.54166666666666663</v>
      </c>
      <c r="D11" s="38">
        <v>0.625</v>
      </c>
      <c r="E11" s="40">
        <v>2</v>
      </c>
      <c r="F11" s="54" t="s">
        <v>166</v>
      </c>
      <c r="G11" s="41" t="s">
        <v>154</v>
      </c>
      <c r="H11" s="40" t="s">
        <v>174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</row>
    <row r="12" spans="1:49" ht="17" x14ac:dyDescent="0.2">
      <c r="A12" s="14"/>
      <c r="B12" s="14"/>
      <c r="C12" s="14"/>
      <c r="D12" s="55" t="s">
        <v>15</v>
      </c>
      <c r="E12" s="63">
        <f>SUM(E6:E11)</f>
        <v>33</v>
      </c>
      <c r="F12" s="14"/>
      <c r="G12" s="14"/>
      <c r="H12" s="14"/>
    </row>
    <row r="14" spans="1:49" ht="21" thickBot="1" x14ac:dyDescent="0.3">
      <c r="A14" s="83" t="s">
        <v>0</v>
      </c>
      <c r="B14" s="83"/>
      <c r="C14" s="83"/>
      <c r="D14" s="83"/>
      <c r="E14" s="83"/>
      <c r="F14" s="83"/>
      <c r="G14" s="83"/>
      <c r="H14" s="83"/>
    </row>
    <row r="15" spans="1:49" ht="20" thickTop="1" x14ac:dyDescent="0.25">
      <c r="A15" s="1" t="s">
        <v>16</v>
      </c>
      <c r="C15" s="1" t="s">
        <v>17</v>
      </c>
      <c r="G15" s="2" t="s">
        <v>1</v>
      </c>
      <c r="H15" s="10">
        <v>45782</v>
      </c>
    </row>
    <row r="17" spans="1:8" ht="34" x14ac:dyDescent="0.2">
      <c r="A17" s="11" t="s">
        <v>2</v>
      </c>
      <c r="B17" s="3" t="s">
        <v>3</v>
      </c>
      <c r="C17" s="3" t="s">
        <v>4</v>
      </c>
      <c r="D17" s="3" t="s">
        <v>5</v>
      </c>
      <c r="E17" s="4" t="s">
        <v>6</v>
      </c>
      <c r="F17" s="4" t="s">
        <v>7</v>
      </c>
      <c r="G17" s="4" t="s">
        <v>21</v>
      </c>
      <c r="H17" s="4" t="s">
        <v>8</v>
      </c>
    </row>
    <row r="18" spans="1:8" ht="38" customHeight="1" x14ac:dyDescent="0.2">
      <c r="A18" s="12" t="s">
        <v>9</v>
      </c>
      <c r="B18" s="29">
        <v>45782</v>
      </c>
      <c r="C18" s="9">
        <v>0.41666666666666669</v>
      </c>
      <c r="D18" s="8">
        <v>0.625</v>
      </c>
      <c r="E18" s="5">
        <v>5</v>
      </c>
      <c r="F18" s="13" t="s">
        <v>83</v>
      </c>
      <c r="G18" s="13" t="s">
        <v>113</v>
      </c>
      <c r="H18" s="5" t="s">
        <v>168</v>
      </c>
    </row>
    <row r="19" spans="1:8" ht="30" customHeight="1" x14ac:dyDescent="0.2">
      <c r="A19" s="5" t="s">
        <v>10</v>
      </c>
      <c r="B19" s="29">
        <v>45783</v>
      </c>
      <c r="C19" s="9">
        <v>0.91666666666666663</v>
      </c>
      <c r="D19" s="9">
        <v>0.70833333333333337</v>
      </c>
      <c r="E19" s="5">
        <v>7</v>
      </c>
      <c r="F19" s="13" t="s">
        <v>179</v>
      </c>
      <c r="G19" s="13" t="s">
        <v>179</v>
      </c>
      <c r="H19" s="30" t="s">
        <v>178</v>
      </c>
    </row>
    <row r="20" spans="1:8" ht="30" customHeight="1" x14ac:dyDescent="0.2">
      <c r="A20" s="12" t="s">
        <v>11</v>
      </c>
      <c r="B20" s="29">
        <v>45784</v>
      </c>
      <c r="C20" s="39">
        <v>0.54166666666666663</v>
      </c>
      <c r="D20" s="9">
        <v>0.79166666666666663</v>
      </c>
      <c r="E20" s="5">
        <v>6</v>
      </c>
      <c r="F20" s="41" t="s">
        <v>166</v>
      </c>
      <c r="G20" s="41" t="s">
        <v>154</v>
      </c>
      <c r="H20" s="41" t="s">
        <v>174</v>
      </c>
    </row>
    <row r="21" spans="1:8" ht="30" customHeight="1" x14ac:dyDescent="0.2">
      <c r="A21" s="5" t="s">
        <v>12</v>
      </c>
      <c r="B21" s="29">
        <v>45785</v>
      </c>
      <c r="C21" s="9">
        <v>0.41666666666666669</v>
      </c>
      <c r="D21" s="9">
        <v>0.75</v>
      </c>
      <c r="E21" s="5">
        <v>8</v>
      </c>
      <c r="F21" s="41" t="s">
        <v>180</v>
      </c>
      <c r="G21" s="41" t="s">
        <v>180</v>
      </c>
      <c r="H21" s="41" t="s">
        <v>181</v>
      </c>
    </row>
    <row r="22" spans="1:8" ht="30" customHeight="1" x14ac:dyDescent="0.2">
      <c r="A22" s="12" t="s">
        <v>13</v>
      </c>
      <c r="B22" s="29">
        <v>45786</v>
      </c>
      <c r="C22" s="8">
        <v>0.625</v>
      </c>
      <c r="D22" s="8">
        <v>0.75</v>
      </c>
      <c r="E22" s="5">
        <v>3</v>
      </c>
      <c r="F22" s="30" t="s">
        <v>176</v>
      </c>
      <c r="G22" s="13" t="s">
        <v>182</v>
      </c>
      <c r="H22" s="30" t="s">
        <v>182</v>
      </c>
    </row>
    <row r="23" spans="1:8" ht="30" customHeight="1" thickBot="1" x14ac:dyDescent="0.25">
      <c r="A23" s="5" t="s">
        <v>14</v>
      </c>
      <c r="B23" s="29">
        <v>45787</v>
      </c>
      <c r="C23" s="9">
        <v>0.54166666666666663</v>
      </c>
      <c r="D23" s="9">
        <v>0.625</v>
      </c>
      <c r="E23" s="5">
        <v>2</v>
      </c>
      <c r="F23" s="13" t="s">
        <v>166</v>
      </c>
      <c r="G23" s="13" t="s">
        <v>154</v>
      </c>
      <c r="H23" s="13" t="s">
        <v>174</v>
      </c>
    </row>
    <row r="24" spans="1:8" ht="18" thickBot="1" x14ac:dyDescent="0.25">
      <c r="A24" s="14"/>
      <c r="B24" s="14"/>
      <c r="C24" s="14"/>
      <c r="D24" s="4" t="s">
        <v>15</v>
      </c>
      <c r="E24" s="15">
        <f>SUM(E18:E23)</f>
        <v>31</v>
      </c>
      <c r="F24" s="14"/>
      <c r="G24" s="14"/>
      <c r="H24" s="14"/>
    </row>
  </sheetData>
  <mergeCells count="2">
    <mergeCell ref="A2:H2"/>
    <mergeCell ref="A14:H14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21:D23 C18:D19 C6:D11" xr:uid="{FADC06EC-F5E4-B740-A624-7F2F81BDA02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555AD-14D8-184D-832A-31D66249AA02}">
  <sheetPr>
    <pageSetUpPr fitToPage="1"/>
  </sheetPr>
  <dimension ref="A2:AW24"/>
  <sheetViews>
    <sheetView zoomScale="92" zoomScaleNormal="120" workbookViewId="0">
      <selection activeCell="C6" sqref="C6:H6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46" bestFit="1" customWidth="1"/>
    <col min="7" max="7" width="41.6640625" bestFit="1" customWidth="1"/>
    <col min="8" max="8" width="69.6640625" bestFit="1" customWidth="1"/>
  </cols>
  <sheetData>
    <row r="2" spans="1:49" ht="21" thickBot="1" x14ac:dyDescent="0.3">
      <c r="A2" s="83" t="s">
        <v>54</v>
      </c>
      <c r="B2" s="83"/>
      <c r="C2" s="83"/>
      <c r="D2" s="83"/>
      <c r="E2" s="83"/>
      <c r="F2" s="83"/>
      <c r="G2" s="83"/>
      <c r="H2" s="83"/>
    </row>
    <row r="3" spans="1:49" ht="30" customHeight="1" thickTop="1" x14ac:dyDescent="0.25">
      <c r="A3" s="1" t="s">
        <v>16</v>
      </c>
      <c r="C3" s="1" t="s">
        <v>17</v>
      </c>
      <c r="G3" s="2" t="s">
        <v>1</v>
      </c>
      <c r="H3" s="10">
        <v>45789</v>
      </c>
    </row>
    <row r="5" spans="1:49" ht="34" x14ac:dyDescent="0.2">
      <c r="A5" s="55" t="s">
        <v>2</v>
      </c>
      <c r="B5" s="55" t="s">
        <v>3</v>
      </c>
      <c r="C5" s="55" t="s">
        <v>4</v>
      </c>
      <c r="D5" s="55" t="s">
        <v>5</v>
      </c>
      <c r="E5" s="55" t="s">
        <v>6</v>
      </c>
      <c r="F5" s="55" t="s">
        <v>7</v>
      </c>
      <c r="G5" s="55" t="s">
        <v>21</v>
      </c>
      <c r="H5" s="55" t="s">
        <v>8</v>
      </c>
    </row>
    <row r="6" spans="1:49" s="7" customFormat="1" ht="34" x14ac:dyDescent="0.2">
      <c r="A6" s="36" t="s">
        <v>9</v>
      </c>
      <c r="B6" s="37">
        <v>45789</v>
      </c>
      <c r="C6" s="38">
        <v>0.41666666666666669</v>
      </c>
      <c r="D6" s="39">
        <v>0.625</v>
      </c>
      <c r="E6" s="40">
        <v>5</v>
      </c>
      <c r="F6" s="41" t="s">
        <v>83</v>
      </c>
      <c r="G6" s="41" t="s">
        <v>113</v>
      </c>
      <c r="H6" s="40" t="s">
        <v>168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spans="1:49" s="7" customFormat="1" ht="34" customHeight="1" x14ac:dyDescent="0.2">
      <c r="A7" s="40" t="s">
        <v>10</v>
      </c>
      <c r="B7" s="37">
        <v>45790</v>
      </c>
      <c r="C7" s="38">
        <v>0.91666666666666663</v>
      </c>
      <c r="D7" s="38">
        <v>0.75</v>
      </c>
      <c r="E7" s="40">
        <v>8</v>
      </c>
      <c r="F7" s="41" t="s">
        <v>179</v>
      </c>
      <c r="G7" s="41" t="s">
        <v>179</v>
      </c>
      <c r="H7" s="41" t="s">
        <v>178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</row>
    <row r="8" spans="1:49" s="7" customFormat="1" ht="34" customHeight="1" x14ac:dyDescent="0.2">
      <c r="A8" s="36" t="s">
        <v>11</v>
      </c>
      <c r="B8" s="37">
        <v>45791</v>
      </c>
      <c r="C8" s="39">
        <v>0.54166666666666663</v>
      </c>
      <c r="D8" s="39">
        <v>0.79166666666666663</v>
      </c>
      <c r="E8" s="40">
        <v>6</v>
      </c>
      <c r="F8" s="6" t="s">
        <v>183</v>
      </c>
      <c r="G8" s="41" t="s">
        <v>184</v>
      </c>
      <c r="H8" s="40" t="s">
        <v>185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 s="7" customFormat="1" ht="34" customHeight="1" x14ac:dyDescent="0.2">
      <c r="A9" s="40" t="s">
        <v>12</v>
      </c>
      <c r="B9" s="37">
        <v>45792</v>
      </c>
      <c r="C9" s="38">
        <v>0.58333333333333337</v>
      </c>
      <c r="D9" s="38">
        <v>0.75</v>
      </c>
      <c r="E9" s="40">
        <v>4</v>
      </c>
      <c r="F9" s="41" t="s">
        <v>175</v>
      </c>
      <c r="G9" s="41" t="s">
        <v>55</v>
      </c>
      <c r="H9" s="42" t="s">
        <v>192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</row>
    <row r="10" spans="1:49" s="7" customFormat="1" ht="34" customHeight="1" x14ac:dyDescent="0.2">
      <c r="A10" s="36" t="s">
        <v>13</v>
      </c>
      <c r="B10" s="37">
        <v>45793</v>
      </c>
      <c r="C10" s="39">
        <v>0.54166666666666663</v>
      </c>
      <c r="D10" s="39">
        <v>0.79166666666666663</v>
      </c>
      <c r="E10" s="40">
        <v>6</v>
      </c>
      <c r="F10" s="76" t="s">
        <v>186</v>
      </c>
      <c r="G10" s="41" t="s">
        <v>187</v>
      </c>
      <c r="H10" s="40" t="s">
        <v>188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</row>
    <row r="11" spans="1:49" s="7" customFormat="1" ht="34" customHeight="1" x14ac:dyDescent="0.2">
      <c r="A11" s="40" t="s">
        <v>14</v>
      </c>
      <c r="B11" s="37">
        <v>45794</v>
      </c>
      <c r="C11" s="39">
        <v>0.54166666666666663</v>
      </c>
      <c r="D11" s="39">
        <v>0.66666666666666663</v>
      </c>
      <c r="E11" s="40">
        <v>3</v>
      </c>
      <c r="F11" s="76" t="s">
        <v>189</v>
      </c>
      <c r="G11" s="76" t="s">
        <v>190</v>
      </c>
      <c r="H11" s="40" t="s">
        <v>191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</row>
    <row r="12" spans="1:49" ht="17" x14ac:dyDescent="0.2">
      <c r="A12" s="14"/>
      <c r="B12" s="14"/>
      <c r="C12" s="14"/>
      <c r="D12" s="55" t="s">
        <v>15</v>
      </c>
      <c r="E12" s="63">
        <f>SUM(E6:E11)</f>
        <v>32</v>
      </c>
      <c r="F12" s="14"/>
      <c r="G12" s="14"/>
      <c r="H12" s="14"/>
    </row>
    <row r="14" spans="1:49" ht="21" thickBot="1" x14ac:dyDescent="0.3">
      <c r="A14" s="83" t="s">
        <v>0</v>
      </c>
      <c r="B14" s="83"/>
      <c r="C14" s="83"/>
      <c r="D14" s="83"/>
      <c r="E14" s="83"/>
      <c r="F14" s="83"/>
      <c r="G14" s="83"/>
      <c r="H14" s="83"/>
    </row>
    <row r="15" spans="1:49" ht="20" thickTop="1" x14ac:dyDescent="0.25">
      <c r="A15" s="1" t="s">
        <v>16</v>
      </c>
      <c r="C15" s="1" t="s">
        <v>17</v>
      </c>
      <c r="G15" s="2" t="s">
        <v>1</v>
      </c>
      <c r="H15" s="10">
        <v>45789</v>
      </c>
    </row>
    <row r="17" spans="1:8" ht="34" x14ac:dyDescent="0.2">
      <c r="A17" s="11" t="s">
        <v>2</v>
      </c>
      <c r="B17" s="3" t="s">
        <v>3</v>
      </c>
      <c r="C17" s="3" t="s">
        <v>4</v>
      </c>
      <c r="D17" s="3" t="s">
        <v>5</v>
      </c>
      <c r="E17" s="4" t="s">
        <v>6</v>
      </c>
      <c r="F17" s="4" t="s">
        <v>7</v>
      </c>
      <c r="G17" s="4" t="s">
        <v>21</v>
      </c>
      <c r="H17" s="4" t="s">
        <v>8</v>
      </c>
    </row>
    <row r="18" spans="1:8" ht="34" x14ac:dyDescent="0.2">
      <c r="A18" s="12" t="s">
        <v>9</v>
      </c>
      <c r="B18" s="29">
        <v>45789</v>
      </c>
      <c r="C18" s="9">
        <v>0.41666666666666669</v>
      </c>
      <c r="D18" s="8">
        <v>0.625</v>
      </c>
      <c r="E18" s="5">
        <v>5</v>
      </c>
      <c r="F18" s="13" t="s">
        <v>83</v>
      </c>
      <c r="G18" s="13" t="s">
        <v>113</v>
      </c>
      <c r="H18" s="5" t="s">
        <v>168</v>
      </c>
    </row>
    <row r="19" spans="1:8" ht="30" customHeight="1" x14ac:dyDescent="0.2">
      <c r="A19" s="5" t="s">
        <v>10</v>
      </c>
      <c r="B19" s="29">
        <v>45790</v>
      </c>
      <c r="C19" s="9">
        <v>0.91666666666666663</v>
      </c>
      <c r="D19" s="9">
        <v>0.75</v>
      </c>
      <c r="E19" s="5">
        <v>8</v>
      </c>
      <c r="F19" s="13" t="s">
        <v>179</v>
      </c>
      <c r="G19" s="13" t="s">
        <v>179</v>
      </c>
      <c r="H19" s="30" t="s">
        <v>178</v>
      </c>
    </row>
    <row r="20" spans="1:8" ht="30" customHeight="1" x14ac:dyDescent="0.2">
      <c r="A20" s="12" t="s">
        <v>11</v>
      </c>
      <c r="B20" s="29">
        <v>45791</v>
      </c>
      <c r="C20" s="5">
        <v>0.54166666666666663</v>
      </c>
      <c r="D20" s="5">
        <v>0.79166666666666663</v>
      </c>
      <c r="E20" s="5">
        <v>6</v>
      </c>
      <c r="F20" s="41" t="s">
        <v>183</v>
      </c>
      <c r="G20" s="41" t="s">
        <v>184</v>
      </c>
      <c r="H20" s="41" t="s">
        <v>185</v>
      </c>
    </row>
    <row r="21" spans="1:8" ht="30" customHeight="1" x14ac:dyDescent="0.2">
      <c r="A21" s="5" t="s">
        <v>12</v>
      </c>
      <c r="B21" s="29">
        <v>45792</v>
      </c>
      <c r="C21" s="9">
        <v>0.58333333333333337</v>
      </c>
      <c r="D21" s="9">
        <v>0.66666666666666663</v>
      </c>
      <c r="E21" s="5">
        <v>2</v>
      </c>
      <c r="F21" s="41" t="s">
        <v>175</v>
      </c>
      <c r="G21" s="41" t="s">
        <v>55</v>
      </c>
      <c r="H21" s="41" t="s">
        <v>192</v>
      </c>
    </row>
    <row r="22" spans="1:8" ht="30" customHeight="1" x14ac:dyDescent="0.2">
      <c r="A22" s="12" t="s">
        <v>13</v>
      </c>
      <c r="B22" s="29">
        <v>45793</v>
      </c>
      <c r="C22" s="8">
        <v>0.54166666666666663</v>
      </c>
      <c r="D22" s="8">
        <v>0.79166666666666663</v>
      </c>
      <c r="E22" s="5">
        <v>6</v>
      </c>
      <c r="F22" s="30" t="s">
        <v>186</v>
      </c>
      <c r="G22" s="13" t="s">
        <v>187</v>
      </c>
      <c r="H22" s="30" t="s">
        <v>188</v>
      </c>
    </row>
    <row r="23" spans="1:8" ht="30" customHeight="1" thickBot="1" x14ac:dyDescent="0.25">
      <c r="A23" s="5" t="s">
        <v>14</v>
      </c>
      <c r="B23" s="29">
        <v>45794</v>
      </c>
      <c r="C23" s="9">
        <v>0.54166666666666663</v>
      </c>
      <c r="D23" s="9">
        <v>0.79166666666666663</v>
      </c>
      <c r="E23" s="5">
        <v>6</v>
      </c>
      <c r="F23" s="13" t="s">
        <v>189</v>
      </c>
      <c r="G23" s="13" t="s">
        <v>190</v>
      </c>
      <c r="H23" s="13" t="s">
        <v>191</v>
      </c>
    </row>
    <row r="24" spans="1:8" ht="18" thickBot="1" x14ac:dyDescent="0.25">
      <c r="A24" s="14"/>
      <c r="B24" s="14"/>
      <c r="C24" s="14"/>
      <c r="D24" s="4" t="s">
        <v>15</v>
      </c>
      <c r="E24" s="15">
        <f>SUM(E18:E23)</f>
        <v>33</v>
      </c>
      <c r="F24" s="14"/>
      <c r="G24" s="14"/>
      <c r="H24" s="14"/>
    </row>
  </sheetData>
  <mergeCells count="2">
    <mergeCell ref="A2:H2"/>
    <mergeCell ref="A14:H14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21:D23 C18:D19 C6:D11" xr:uid="{709B03EF-7AE9-A341-AA85-C873737C7627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24</vt:i4>
      </vt:variant>
    </vt:vector>
  </HeadingPairs>
  <TitlesOfParts>
    <vt:vector size="37" baseType="lpstr">
      <vt:lpstr>week1</vt:lpstr>
      <vt:lpstr>week2</vt:lpstr>
      <vt:lpstr>week3</vt:lpstr>
      <vt:lpstr>week4</vt:lpstr>
      <vt:lpstr>week5</vt:lpstr>
      <vt:lpstr>week6</vt:lpstr>
      <vt:lpstr>week7</vt:lpstr>
      <vt:lpstr>week8</vt:lpstr>
      <vt:lpstr>week9</vt:lpstr>
      <vt:lpstr>week10</vt:lpstr>
      <vt:lpstr>week11</vt:lpstr>
      <vt:lpstr>week12</vt:lpstr>
      <vt:lpstr>1</vt:lpstr>
      <vt:lpstr>week1!Print_Area</vt:lpstr>
      <vt:lpstr>week10!Print_Area</vt:lpstr>
      <vt:lpstr>week11!Print_Area</vt:lpstr>
      <vt:lpstr>week12!Print_Area</vt:lpstr>
      <vt:lpstr>week2!Print_Area</vt:lpstr>
      <vt:lpstr>week3!Print_Area</vt:lpstr>
      <vt:lpstr>week4!Print_Area</vt:lpstr>
      <vt:lpstr>week5!Print_Area</vt:lpstr>
      <vt:lpstr>week6!Print_Area</vt:lpstr>
      <vt:lpstr>week7!Print_Area</vt:lpstr>
      <vt:lpstr>week8!Print_Area</vt:lpstr>
      <vt:lpstr>week9!Print_Area</vt:lpstr>
      <vt:lpstr>week1!Week_Start</vt:lpstr>
      <vt:lpstr>week10!Week_Start</vt:lpstr>
      <vt:lpstr>week11!Week_Start</vt:lpstr>
      <vt:lpstr>week12!Week_Start</vt:lpstr>
      <vt:lpstr>week2!Week_Start</vt:lpstr>
      <vt:lpstr>week4!Week_Start</vt:lpstr>
      <vt:lpstr>week5!Week_Start</vt:lpstr>
      <vt:lpstr>week6!Week_Start</vt:lpstr>
      <vt:lpstr>week7!Week_Start</vt:lpstr>
      <vt:lpstr>week8!Week_Start</vt:lpstr>
      <vt:lpstr>week9!Week_Start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Hui Tao (Student)</cp:lastModifiedBy>
  <cp:lastPrinted>2017-02-27T02:02:29Z</cp:lastPrinted>
  <dcterms:created xsi:type="dcterms:W3CDTF">2017-02-27T01:54:10Z</dcterms:created>
  <dcterms:modified xsi:type="dcterms:W3CDTF">2025-06-08T00:42:35Z</dcterms:modified>
</cp:coreProperties>
</file>