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01904" sheetId="1" r:id="rId1"/>
  </sheets>
  <calcPr calcId="144525"/>
</workbook>
</file>

<file path=xl/sharedStrings.xml><?xml version="1.0" encoding="utf-8"?>
<sst xmlns="http://schemas.openxmlformats.org/spreadsheetml/2006/main" count="39" uniqueCount="39">
  <si>
    <t xml:space="preserve">     费用报销单</t>
  </si>
  <si>
    <t>申请人</t>
  </si>
  <si>
    <t>唐小东</t>
  </si>
  <si>
    <t>申请日期</t>
  </si>
  <si>
    <t>报销类型</t>
  </si>
  <si>
    <t>日常报销</t>
  </si>
  <si>
    <t>项目号码</t>
  </si>
  <si>
    <t>SO#2020-057</t>
  </si>
  <si>
    <t>公司属地</t>
  </si>
  <si>
    <t>重庆</t>
  </si>
  <si>
    <t>部门</t>
  </si>
  <si>
    <t>研发</t>
  </si>
  <si>
    <t>日期</t>
  </si>
  <si>
    <t>住宿</t>
  </si>
  <si>
    <t>餐饮</t>
  </si>
  <si>
    <t>交通</t>
  </si>
  <si>
    <t>通信</t>
  </si>
  <si>
    <t>招待</t>
  </si>
  <si>
    <t>油费</t>
  </si>
  <si>
    <t>补贴</t>
  </si>
  <si>
    <t>其他</t>
  </si>
  <si>
    <t>合计</t>
  </si>
  <si>
    <t>发票编号/项目号</t>
  </si>
  <si>
    <t>2020/08/03-2020/08/06</t>
  </si>
  <si>
    <t>合                计</t>
  </si>
  <si>
    <t>报销总计</t>
  </si>
  <si>
    <r>
      <rPr>
        <b/>
        <sz val="11"/>
        <color theme="1"/>
        <rFont val="Arial"/>
        <charset val="134"/>
      </rPr>
      <t>Notes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等线"/>
        <charset val="134"/>
        <scheme val="minor"/>
      </rPr>
      <t>- 必须得到所有发票/收据，编号和粘贴在报销单后面-打车发票旁边注明起点，终点- 找不到对应明细列的请在其他格下拉选项中选择- 所有报销按照公司政策，否则将不予报销。</t>
    </r>
  </si>
  <si>
    <t>审批人</t>
  </si>
  <si>
    <t>经理</t>
  </si>
  <si>
    <t>财务</t>
  </si>
  <si>
    <t>运输发票类别</t>
  </si>
  <si>
    <t>电子普通发票</t>
  </si>
  <si>
    <t>铁路票</t>
  </si>
  <si>
    <t>航空票+燃油附加</t>
  </si>
  <si>
    <t>公路票</t>
  </si>
  <si>
    <t>水路及其他</t>
  </si>
  <si>
    <t>发票金额</t>
  </si>
  <si>
    <t>发票税额</t>
  </si>
  <si>
    <t>抵扣税额合计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</si>
</sst>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28"/>
      <color theme="1"/>
      <name val="微软雅黑"/>
      <charset val="134"/>
    </font>
    <font>
      <b/>
      <sz val="11"/>
      <color theme="1"/>
      <name val="Arial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等线"/>
      <charset val="134"/>
      <scheme val="minor"/>
    </font>
    <font>
      <sz val="10.5"/>
      <color rgb="FF111F2C"/>
      <name val="Segoe UI"/>
      <charset val="134"/>
    </font>
    <font>
      <sz val="14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27" fillId="20" borderId="7" applyNumberFormat="0" applyAlignment="0" applyProtection="0">
      <alignment vertical="center"/>
    </xf>
    <xf numFmtId="0" fontId="26" fillId="28" borderId="1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/>
    <xf numFmtId="14" fontId="0" fillId="0" borderId="1" xfId="0" applyNumberFormat="1" applyBorder="1"/>
    <xf numFmtId="0" fontId="8" fillId="0" borderId="1" xfId="0" applyFont="1" applyBorder="1"/>
    <xf numFmtId="0" fontId="7" fillId="0" borderId="3" xfId="0" applyFont="1" applyBorder="1"/>
    <xf numFmtId="0" fontId="9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32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38735</xdr:colOff>
      <xdr:row>0</xdr:row>
      <xdr:rowOff>95250</xdr:rowOff>
    </xdr:from>
    <xdr:to>
      <xdr:col>1</xdr:col>
      <xdr:colOff>83185</xdr:colOff>
      <xdr:row>2</xdr:row>
      <xdr:rowOff>27000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735" y="95250"/>
          <a:ext cx="1739900" cy="598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34"/>
  <sheetViews>
    <sheetView tabSelected="1" topLeftCell="A7" workbookViewId="0">
      <selection activeCell="F13" sqref="F13"/>
    </sheetView>
  </sheetViews>
  <sheetFormatPr defaultColWidth="9" defaultRowHeight="14.25"/>
  <cols>
    <col min="1" max="1" width="22.25" customWidth="1"/>
    <col min="2" max="9" width="11.5833333333333" customWidth="1"/>
    <col min="10" max="10" width="10.0833333333333" customWidth="1"/>
    <col min="12" max="12" width="16.75" customWidth="1"/>
  </cols>
  <sheetData>
    <row r="2" ht="38.25" spans="4:6">
      <c r="D2" s="2" t="s">
        <v>0</v>
      </c>
      <c r="E2" s="3"/>
      <c r="F2" s="3"/>
    </row>
    <row r="3" ht="20.15" customHeight="1" spans="1:12">
      <c r="A3" s="4"/>
      <c r="B3" s="4"/>
      <c r="C3" s="4"/>
      <c r="D3" s="4"/>
      <c r="E3" s="4"/>
      <c r="F3" s="4"/>
      <c r="G3" s="4"/>
      <c r="H3" s="4"/>
      <c r="I3" s="19" t="s">
        <v>1</v>
      </c>
      <c r="J3" s="19" t="s">
        <v>2</v>
      </c>
      <c r="K3" s="19" t="s">
        <v>3</v>
      </c>
      <c r="L3" s="20">
        <v>44054</v>
      </c>
    </row>
    <row r="4" ht="20.15" customHeight="1" spans="1:12">
      <c r="A4" s="4"/>
      <c r="B4" s="4"/>
      <c r="C4" s="4"/>
      <c r="D4" s="4"/>
      <c r="E4" s="4"/>
      <c r="F4" s="4"/>
      <c r="G4" s="4"/>
      <c r="H4" s="4"/>
      <c r="I4" s="19" t="s">
        <v>4</v>
      </c>
      <c r="J4" s="19" t="s">
        <v>5</v>
      </c>
      <c r="K4" s="19" t="s">
        <v>6</v>
      </c>
      <c r="L4" s="8" t="s">
        <v>7</v>
      </c>
    </row>
    <row r="5" ht="20.15" customHeight="1" spans="1:14">
      <c r="A5" s="4"/>
      <c r="B5" s="4"/>
      <c r="C5" s="4"/>
      <c r="D5" s="4"/>
      <c r="E5" s="4"/>
      <c r="F5" s="4"/>
      <c r="G5" s="4"/>
      <c r="H5" s="4"/>
      <c r="I5" s="19" t="s">
        <v>8</v>
      </c>
      <c r="J5" s="21" t="s">
        <v>9</v>
      </c>
      <c r="K5" s="22" t="s">
        <v>10</v>
      </c>
      <c r="L5" s="8" t="s">
        <v>11</v>
      </c>
      <c r="N5" s="23"/>
    </row>
    <row r="6" ht="16.5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ht="16.5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="1" customFormat="1" ht="25" customHeight="1" spans="1:12">
      <c r="A8" s="5" t="s">
        <v>12</v>
      </c>
      <c r="B8" s="5" t="s">
        <v>13</v>
      </c>
      <c r="C8" s="5" t="s">
        <v>14</v>
      </c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24"/>
    </row>
    <row r="9" spans="1:12">
      <c r="A9" s="6" t="s">
        <v>23</v>
      </c>
      <c r="B9" s="7"/>
      <c r="C9" s="8"/>
      <c r="D9" s="8">
        <v>434.06</v>
      </c>
      <c r="E9" s="8"/>
      <c r="F9" s="8"/>
      <c r="G9" s="8"/>
      <c r="H9" s="8"/>
      <c r="I9" s="8"/>
      <c r="J9" s="8">
        <v>434.06</v>
      </c>
      <c r="K9" s="25"/>
      <c r="L9" s="26"/>
    </row>
    <row r="10" spans="1:12">
      <c r="A10" s="7"/>
      <c r="B10" s="7"/>
      <c r="C10" s="8"/>
      <c r="D10" s="8"/>
      <c r="E10" s="8"/>
      <c r="F10" s="8"/>
      <c r="G10" s="8"/>
      <c r="H10" s="8"/>
      <c r="I10" s="8"/>
      <c r="J10" s="8">
        <f t="shared" ref="J9:J24" si="0">SUM(B10:I10)</f>
        <v>0</v>
      </c>
      <c r="K10" s="8"/>
      <c r="L10" s="8"/>
    </row>
    <row r="11" spans="1:12">
      <c r="A11" s="7"/>
      <c r="B11" s="7"/>
      <c r="C11" s="8"/>
      <c r="D11" s="8"/>
      <c r="E11" s="8"/>
      <c r="F11" s="8"/>
      <c r="G11" s="8"/>
      <c r="H11" s="8"/>
      <c r="I11" s="8"/>
      <c r="J11" s="8">
        <f t="shared" si="0"/>
        <v>0</v>
      </c>
      <c r="K11" s="8"/>
      <c r="L11" s="8"/>
    </row>
    <row r="12" spans="1:12">
      <c r="A12" s="7"/>
      <c r="B12" s="7"/>
      <c r="C12" s="8"/>
      <c r="D12" s="8"/>
      <c r="E12" s="8"/>
      <c r="F12" s="8"/>
      <c r="G12" s="8"/>
      <c r="H12" s="8"/>
      <c r="I12" s="8"/>
      <c r="J12" s="8">
        <f t="shared" si="0"/>
        <v>0</v>
      </c>
      <c r="K12" s="8"/>
      <c r="L12" s="8"/>
    </row>
    <row r="13" spans="1:12">
      <c r="A13" s="7"/>
      <c r="B13" s="7"/>
      <c r="C13" s="8"/>
      <c r="D13" s="8"/>
      <c r="E13" s="8"/>
      <c r="F13" s="8"/>
      <c r="G13" s="8"/>
      <c r="H13" s="8"/>
      <c r="I13" s="8"/>
      <c r="J13" s="8">
        <f t="shared" si="0"/>
        <v>0</v>
      </c>
      <c r="K13" s="8"/>
      <c r="L13" s="8"/>
    </row>
    <row r="14" spans="1:12">
      <c r="A14" s="7"/>
      <c r="B14" s="7"/>
      <c r="C14" s="8"/>
      <c r="D14" s="8"/>
      <c r="E14" s="8"/>
      <c r="F14" s="8"/>
      <c r="G14" s="8"/>
      <c r="H14" s="8"/>
      <c r="I14" s="8"/>
      <c r="J14" s="8">
        <f t="shared" si="0"/>
        <v>0</v>
      </c>
      <c r="K14" s="8"/>
      <c r="L14" s="8"/>
    </row>
    <row r="15" spans="1:12">
      <c r="A15" s="7"/>
      <c r="B15" s="7"/>
      <c r="C15" s="8"/>
      <c r="D15" s="8"/>
      <c r="E15" s="8"/>
      <c r="F15" s="8"/>
      <c r="G15" s="8"/>
      <c r="H15" s="8"/>
      <c r="I15" s="8"/>
      <c r="J15" s="8">
        <f t="shared" si="0"/>
        <v>0</v>
      </c>
      <c r="K15" s="8"/>
      <c r="L15" s="8"/>
    </row>
    <row r="16" spans="1:12">
      <c r="A16" s="7"/>
      <c r="B16" s="7"/>
      <c r="C16" s="8"/>
      <c r="D16" s="8"/>
      <c r="E16" s="8"/>
      <c r="F16" s="8"/>
      <c r="G16" s="8"/>
      <c r="H16" s="8"/>
      <c r="I16" s="8"/>
      <c r="J16" s="8">
        <f t="shared" si="0"/>
        <v>0</v>
      </c>
      <c r="K16" s="8"/>
      <c r="L16" s="8"/>
    </row>
    <row r="17" spans="1:12">
      <c r="A17" s="7"/>
      <c r="B17" s="7"/>
      <c r="C17" s="8"/>
      <c r="D17" s="8"/>
      <c r="E17" s="8"/>
      <c r="F17" s="8"/>
      <c r="G17" s="8"/>
      <c r="H17" s="8"/>
      <c r="I17" s="8"/>
      <c r="J17" s="8">
        <f t="shared" si="0"/>
        <v>0</v>
      </c>
      <c r="K17" s="8"/>
      <c r="L17" s="8"/>
    </row>
    <row r="18" spans="1:12">
      <c r="A18" s="7"/>
      <c r="B18" s="7"/>
      <c r="C18" s="8"/>
      <c r="D18" s="8"/>
      <c r="E18" s="8"/>
      <c r="F18" s="8"/>
      <c r="G18" s="8"/>
      <c r="H18" s="8"/>
      <c r="I18" s="8"/>
      <c r="J18" s="8">
        <f t="shared" si="0"/>
        <v>0</v>
      </c>
      <c r="K18" s="8"/>
      <c r="L18" s="8"/>
    </row>
    <row r="19" spans="1:12">
      <c r="A19" s="7"/>
      <c r="B19" s="7"/>
      <c r="C19" s="8"/>
      <c r="D19" s="8"/>
      <c r="E19" s="8"/>
      <c r="F19" s="8"/>
      <c r="G19" s="8"/>
      <c r="H19" s="8"/>
      <c r="I19" s="8"/>
      <c r="J19" s="8">
        <f t="shared" si="0"/>
        <v>0</v>
      </c>
      <c r="K19" s="8"/>
      <c r="L19" s="8"/>
    </row>
    <row r="20" spans="1:12">
      <c r="A20" s="7"/>
      <c r="B20" s="7"/>
      <c r="C20" s="8"/>
      <c r="D20" s="8"/>
      <c r="E20" s="8"/>
      <c r="F20" s="8"/>
      <c r="G20" s="8"/>
      <c r="H20" s="8"/>
      <c r="I20" s="8"/>
      <c r="J20" s="8">
        <f t="shared" si="0"/>
        <v>0</v>
      </c>
      <c r="K20" s="8"/>
      <c r="L20" s="8"/>
    </row>
    <row r="21" spans="1:12">
      <c r="A21" s="7"/>
      <c r="B21" s="7"/>
      <c r="C21" s="8"/>
      <c r="D21" s="8"/>
      <c r="E21" s="8"/>
      <c r="F21" s="8"/>
      <c r="G21" s="8"/>
      <c r="H21" s="8"/>
      <c r="I21" s="8"/>
      <c r="J21" s="8">
        <f t="shared" si="0"/>
        <v>0</v>
      </c>
      <c r="K21" s="27"/>
      <c r="L21" s="28"/>
    </row>
    <row r="22" spans="1:12">
      <c r="A22" s="7"/>
      <c r="B22" s="7"/>
      <c r="C22" s="8"/>
      <c r="D22" s="8"/>
      <c r="E22" s="8"/>
      <c r="F22" s="8"/>
      <c r="G22" s="8"/>
      <c r="H22" s="8"/>
      <c r="I22" s="8"/>
      <c r="J22" s="8">
        <f t="shared" si="0"/>
        <v>0</v>
      </c>
      <c r="K22" s="27"/>
      <c r="L22" s="28"/>
    </row>
    <row r="23" spans="1:12">
      <c r="A23" s="7"/>
      <c r="B23" s="7"/>
      <c r="C23" s="8"/>
      <c r="D23" s="8"/>
      <c r="E23" s="8"/>
      <c r="F23" s="8"/>
      <c r="G23" s="8"/>
      <c r="H23" s="8"/>
      <c r="I23" s="8"/>
      <c r="J23" s="8">
        <f t="shared" si="0"/>
        <v>0</v>
      </c>
      <c r="K23" s="8"/>
      <c r="L23" s="8"/>
    </row>
    <row r="24" spans="1:12">
      <c r="A24" s="7"/>
      <c r="B24" s="7"/>
      <c r="C24" s="8"/>
      <c r="D24" s="8"/>
      <c r="E24" s="8"/>
      <c r="F24" s="8"/>
      <c r="G24" s="8"/>
      <c r="H24" s="8"/>
      <c r="I24" s="8"/>
      <c r="J24" s="8">
        <f t="shared" si="0"/>
        <v>0</v>
      </c>
      <c r="K24" s="8"/>
      <c r="L24" s="8"/>
    </row>
    <row r="25" spans="1:12">
      <c r="A25" s="9" t="s">
        <v>24</v>
      </c>
      <c r="B25" s="10">
        <f>SUM(B9:B24)</f>
        <v>0</v>
      </c>
      <c r="C25" s="10">
        <f t="shared" ref="C25:J25" si="1">SUM(C9:C24)</f>
        <v>0</v>
      </c>
      <c r="D25" s="10">
        <f t="shared" si="1"/>
        <v>434.06</v>
      </c>
      <c r="E25" s="10">
        <f t="shared" si="1"/>
        <v>0</v>
      </c>
      <c r="F25" s="10">
        <f t="shared" si="1"/>
        <v>0</v>
      </c>
      <c r="G25" s="10">
        <f t="shared" si="1"/>
        <v>0</v>
      </c>
      <c r="H25" s="10">
        <f t="shared" si="1"/>
        <v>0</v>
      </c>
      <c r="I25" s="10">
        <f t="shared" si="1"/>
        <v>0</v>
      </c>
      <c r="J25" s="10">
        <f t="shared" si="1"/>
        <v>434.06</v>
      </c>
      <c r="K25" s="8"/>
      <c r="L25" s="8"/>
    </row>
    <row r="26" ht="20.15" customHeight="1" spans="1:10">
      <c r="A26" s="11"/>
      <c r="B26" s="11"/>
      <c r="I26" s="14" t="s">
        <v>25</v>
      </c>
      <c r="J26" s="8">
        <f>B25+C25+D25+E25+F25+G25+H25+I25</f>
        <v>434.06</v>
      </c>
    </row>
    <row r="27" spans="1:9">
      <c r="A27" s="11"/>
      <c r="B27" s="11"/>
      <c r="I27" s="29"/>
    </row>
    <row r="28" spans="1:3">
      <c r="A28" s="12" t="s">
        <v>26</v>
      </c>
      <c r="B28" s="13"/>
      <c r="C28" s="13"/>
    </row>
    <row r="29" ht="20.15" customHeight="1" spans="1:12">
      <c r="A29" s="13"/>
      <c r="B29" s="13"/>
      <c r="C29" s="13"/>
      <c r="G29" s="14" t="s">
        <v>27</v>
      </c>
      <c r="H29" s="14"/>
      <c r="I29" s="14" t="s">
        <v>28</v>
      </c>
      <c r="J29" s="14"/>
      <c r="K29" s="14" t="s">
        <v>29</v>
      </c>
      <c r="L29" s="8"/>
    </row>
    <row r="30" ht="20.15" customHeight="1" spans="1:12">
      <c r="A30" s="13"/>
      <c r="B30" s="13"/>
      <c r="C30" s="13"/>
      <c r="G30" s="8"/>
      <c r="H30" s="8"/>
      <c r="I30" s="8"/>
      <c r="J30" s="8"/>
      <c r="K30" s="8"/>
      <c r="L30" s="8"/>
    </row>
    <row r="31" ht="28.5" spans="1:12">
      <c r="A31" s="13"/>
      <c r="B31" s="13"/>
      <c r="C31" s="13"/>
      <c r="G31" s="15" t="s">
        <v>30</v>
      </c>
      <c r="H31" s="15" t="s">
        <v>31</v>
      </c>
      <c r="I31" s="30" t="s">
        <v>32</v>
      </c>
      <c r="J31" s="15" t="s">
        <v>33</v>
      </c>
      <c r="K31" s="15" t="s">
        <v>34</v>
      </c>
      <c r="L31" s="15" t="s">
        <v>35</v>
      </c>
    </row>
    <row r="32" spans="1:12">
      <c r="A32" s="13"/>
      <c r="B32" s="13"/>
      <c r="C32" s="13"/>
      <c r="G32" s="16" t="s">
        <v>36</v>
      </c>
      <c r="H32" s="15">
        <v>434.06</v>
      </c>
      <c r="I32" s="15">
        <v>0</v>
      </c>
      <c r="J32" s="15"/>
      <c r="K32" s="15"/>
      <c r="L32" s="18"/>
    </row>
    <row r="33" spans="1:12">
      <c r="A33" s="13"/>
      <c r="B33" s="13"/>
      <c r="C33" s="13"/>
      <c r="G33" s="17" t="s">
        <v>37</v>
      </c>
      <c r="H33" s="18"/>
      <c r="I33" s="18">
        <v>0</v>
      </c>
      <c r="J33" s="18">
        <f>J32/(1+9%)*9%</f>
        <v>0</v>
      </c>
      <c r="K33" s="18">
        <f>K32/(1+3%)*3%</f>
        <v>0</v>
      </c>
      <c r="L33" s="18">
        <f>L32/(1+3%)*3%</f>
        <v>0</v>
      </c>
    </row>
    <row r="34" spans="7:12">
      <c r="G34" s="8" t="s">
        <v>38</v>
      </c>
      <c r="H34" s="8">
        <f>H33+I33+J33+K33+L33</f>
        <v>0</v>
      </c>
      <c r="I34" s="8"/>
      <c r="J34" s="8"/>
      <c r="K34" s="8"/>
      <c r="L34" s="8"/>
    </row>
  </sheetData>
  <mergeCells count="20"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A28:C33"/>
  </mergeCells>
  <dataValidations count="4">
    <dataValidation type="list" allowBlank="1" showInputMessage="1" showErrorMessage="1" sqref="J4">
      <formula1>"日常报销,项目出差,管理报销"</formula1>
    </dataValidation>
    <dataValidation type="list" allowBlank="1" showInputMessage="1" showErrorMessage="1" sqref="J5">
      <formula1>"上海,重庆,合肥"</formula1>
    </dataValidation>
    <dataValidation type="list" allowBlank="1" showInputMessage="1" showErrorMessage="1" sqref="L5">
      <formula1>"机械,测试,研发,销售,行政"</formula1>
    </dataValidation>
    <dataValidation type="list" allowBlank="1" showInputMessage="1" showErrorMessage="1" sqref="I8">
      <formula1>"用车费,房租,快递费,保险费,维修费,办公用品,过路费,高速费"</formula1>
    </dataValidation>
  </dataValidations>
  <pageMargins left="0.433070866141732" right="0.15748031496063" top="0.748031496062992" bottom="0.748031496062992" header="0.31496062992126" footer="0.31496062992126"/>
  <pageSetup paperSize="9" scale="9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2020-08-11T08:38:33Z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