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Analytics\Statistics\Assessment\"/>
    </mc:Choice>
  </mc:AlternateContent>
  <xr:revisionPtr revIDLastSave="0" documentId="8_{867A7A2D-6D01-4C49-A0DA-A02E4E87FF19}" xr6:coauthVersionLast="47" xr6:coauthVersionMax="47" xr10:uidLastSave="{00000000-0000-0000-0000-000000000000}"/>
  <bookViews>
    <workbookView xWindow="4668" yWindow="4680" windowWidth="17280" windowHeight="8964" xr2:uid="{6960A80F-C541-406F-91E7-37B26BE55CA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H21" i="1"/>
</calcChain>
</file>

<file path=xl/sharedStrings.xml><?xml version="1.0" encoding="utf-8"?>
<sst xmlns="http://schemas.openxmlformats.org/spreadsheetml/2006/main" count="47" uniqueCount="37">
  <si>
    <t>Month</t>
  </si>
  <si>
    <t>Amount</t>
  </si>
  <si>
    <t>2007 Figures</t>
  </si>
  <si>
    <t>2008 Figures</t>
  </si>
  <si>
    <t>2009 Figures</t>
  </si>
  <si>
    <t>Group 1</t>
  </si>
  <si>
    <t>Group 2</t>
  </si>
  <si>
    <t>Group 3</t>
  </si>
  <si>
    <t>Ref</t>
  </si>
  <si>
    <t>Height</t>
  </si>
  <si>
    <t>G1.1</t>
  </si>
  <si>
    <t>G1.2</t>
  </si>
  <si>
    <t>G1.3</t>
  </si>
  <si>
    <t>G1.4</t>
  </si>
  <si>
    <t>G1.5</t>
  </si>
  <si>
    <t>G1.6</t>
  </si>
  <si>
    <t>G1.7</t>
  </si>
  <si>
    <t>G1.8</t>
  </si>
  <si>
    <t>G2.1</t>
  </si>
  <si>
    <t>G3.1</t>
  </si>
  <si>
    <t>G2.2</t>
  </si>
  <si>
    <t>G2.3</t>
  </si>
  <si>
    <t>G2.4</t>
  </si>
  <si>
    <t>G2.5</t>
  </si>
  <si>
    <t>G2.6</t>
  </si>
  <si>
    <t>G2.7</t>
  </si>
  <si>
    <t>G2.8</t>
  </si>
  <si>
    <t>G3.2</t>
  </si>
  <si>
    <t>G3.3</t>
  </si>
  <si>
    <t>G3.4</t>
  </si>
  <si>
    <t>G3.5</t>
  </si>
  <si>
    <t>G3.6</t>
  </si>
  <si>
    <t>G3.7</t>
  </si>
  <si>
    <t>G3.8</t>
  </si>
  <si>
    <t>:</t>
  </si>
  <si>
    <t>Variance(P)</t>
  </si>
  <si>
    <t>Variance(S)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</si>
</sst>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7" fontId="0" fillId="0" borderId="1" xfId="0" applyNumberFormat="1" applyBorder="1"/>
    <xf numFmtId="0" fontId="0" fillId="0" borderId="1" xfId="0" applyBorder="1"/>
    <xf numFmtId="0" fontId="0" fillId="0" borderId="1" xfId="0" applyNumberFormat="1" applyBorder="1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FA198-74BF-4FC1-9F56-6FB09E0B2D5B}">
  <dimension ref="A1:H28"/>
  <sheetViews>
    <sheetView tabSelected="1" topLeftCell="A2" workbookViewId="0">
      <selection activeCell="H4" sqref="H4"/>
    </sheetView>
  </sheetViews>
  <sheetFormatPr defaultRowHeight="14.4" x14ac:dyDescent="0.3"/>
  <cols>
    <col min="8" max="9" width="12" bestFit="1" customWidth="1"/>
  </cols>
  <sheetData>
    <row r="1" spans="1:8" x14ac:dyDescent="0.3">
      <c r="A1" s="5" t="s">
        <v>2</v>
      </c>
      <c r="B1" s="5"/>
      <c r="C1" s="5" t="s">
        <v>3</v>
      </c>
      <c r="D1" s="5"/>
      <c r="E1" s="5" t="s">
        <v>4</v>
      </c>
      <c r="F1" s="5"/>
    </row>
    <row r="2" spans="1:8" x14ac:dyDescent="0.3">
      <c r="A2" s="4" t="s">
        <v>0</v>
      </c>
      <c r="B2" s="4" t="s">
        <v>1</v>
      </c>
      <c r="C2" s="4" t="s">
        <v>0</v>
      </c>
      <c r="D2" s="4" t="s">
        <v>1</v>
      </c>
      <c r="E2" s="4" t="s">
        <v>0</v>
      </c>
      <c r="F2" s="4" t="s">
        <v>1</v>
      </c>
      <c r="H2" s="4" t="s">
        <v>35</v>
      </c>
    </row>
    <row r="3" spans="1:8" x14ac:dyDescent="0.3">
      <c r="A3" s="1">
        <v>39083</v>
      </c>
      <c r="B3" s="3">
        <v>15000</v>
      </c>
      <c r="C3" s="1">
        <v>39448</v>
      </c>
      <c r="D3" s="3">
        <v>17500</v>
      </c>
      <c r="E3" s="1">
        <v>39814</v>
      </c>
      <c r="F3" s="3">
        <v>13500</v>
      </c>
      <c r="H3" s="2">
        <f>_xlfn.VAR.P(B3:B14,D3:D14,F3:F14)</f>
        <v>6127121.9135802472</v>
      </c>
    </row>
    <row r="4" spans="1:8" x14ac:dyDescent="0.3">
      <c r="A4" s="1">
        <v>39114</v>
      </c>
      <c r="B4" s="3">
        <v>14500</v>
      </c>
      <c r="C4" s="1">
        <v>39479</v>
      </c>
      <c r="D4" s="3">
        <v>12000</v>
      </c>
      <c r="E4" s="1">
        <v>39845</v>
      </c>
      <c r="F4" s="3">
        <v>15000</v>
      </c>
    </row>
    <row r="5" spans="1:8" x14ac:dyDescent="0.3">
      <c r="A5" s="1">
        <v>39142</v>
      </c>
      <c r="B5" s="3">
        <v>14500</v>
      </c>
      <c r="C5" s="1">
        <v>39508</v>
      </c>
      <c r="D5" s="3">
        <v>16000</v>
      </c>
      <c r="E5" s="1">
        <v>39873</v>
      </c>
      <c r="F5" s="3">
        <v>14000</v>
      </c>
    </row>
    <row r="6" spans="1:8" x14ac:dyDescent="0.3">
      <c r="A6" s="1">
        <v>39173</v>
      </c>
      <c r="B6" s="3">
        <v>14000</v>
      </c>
      <c r="C6" s="1">
        <v>39539</v>
      </c>
      <c r="D6" s="3">
        <v>19000</v>
      </c>
      <c r="E6" s="1">
        <v>39904</v>
      </c>
      <c r="F6" s="3">
        <v>16500</v>
      </c>
    </row>
    <row r="7" spans="1:8" x14ac:dyDescent="0.3">
      <c r="A7" s="1">
        <v>39203</v>
      </c>
      <c r="B7" s="3">
        <v>16000</v>
      </c>
      <c r="C7" s="1">
        <v>39569</v>
      </c>
      <c r="D7" s="3">
        <v>17000</v>
      </c>
      <c r="E7" s="1">
        <v>39934</v>
      </c>
      <c r="F7" s="3">
        <v>20000</v>
      </c>
    </row>
    <row r="8" spans="1:8" x14ac:dyDescent="0.3">
      <c r="A8" s="1">
        <v>39234</v>
      </c>
      <c r="B8" s="3">
        <v>9500</v>
      </c>
      <c r="C8" s="1">
        <v>39600</v>
      </c>
      <c r="D8" s="3">
        <v>10500</v>
      </c>
      <c r="E8" s="1">
        <v>39965</v>
      </c>
      <c r="F8" s="3">
        <v>12500</v>
      </c>
    </row>
    <row r="9" spans="1:8" x14ac:dyDescent="0.3">
      <c r="A9" s="1">
        <v>39264</v>
      </c>
      <c r="B9" s="3">
        <v>13500</v>
      </c>
      <c r="C9" s="1">
        <v>39630</v>
      </c>
      <c r="D9" s="3">
        <v>11000</v>
      </c>
      <c r="E9" s="1">
        <v>39995</v>
      </c>
      <c r="F9" s="3">
        <v>14000</v>
      </c>
    </row>
    <row r="10" spans="1:8" x14ac:dyDescent="0.3">
      <c r="A10" s="1">
        <v>39295</v>
      </c>
      <c r="B10" s="3">
        <v>17000</v>
      </c>
      <c r="C10" s="1">
        <v>39661</v>
      </c>
      <c r="D10" s="3">
        <v>12500</v>
      </c>
      <c r="E10" s="1">
        <v>40026</v>
      </c>
      <c r="F10" s="3">
        <v>18500</v>
      </c>
    </row>
    <row r="11" spans="1:8" x14ac:dyDescent="0.3">
      <c r="A11" s="1">
        <v>39326</v>
      </c>
      <c r="B11" s="3">
        <v>11000</v>
      </c>
      <c r="C11" s="1">
        <v>39692</v>
      </c>
      <c r="D11" s="3">
        <v>13000</v>
      </c>
      <c r="E11" s="1">
        <v>40057</v>
      </c>
      <c r="F11" s="3">
        <v>14500</v>
      </c>
    </row>
    <row r="12" spans="1:8" x14ac:dyDescent="0.3">
      <c r="A12" s="1">
        <v>39356</v>
      </c>
      <c r="B12" s="3">
        <v>15000</v>
      </c>
      <c r="C12" s="1">
        <v>39722</v>
      </c>
      <c r="D12" s="3">
        <v>15500</v>
      </c>
      <c r="E12" s="1">
        <v>40087</v>
      </c>
      <c r="F12" s="3">
        <v>13000</v>
      </c>
    </row>
    <row r="13" spans="1:8" x14ac:dyDescent="0.3">
      <c r="A13" s="1">
        <v>39387</v>
      </c>
      <c r="B13" s="3">
        <v>17500</v>
      </c>
      <c r="C13" s="1">
        <v>39753</v>
      </c>
      <c r="D13" s="3">
        <v>15000</v>
      </c>
      <c r="E13" s="1">
        <v>40118</v>
      </c>
      <c r="F13" s="3">
        <v>13000</v>
      </c>
    </row>
    <row r="14" spans="1:8" x14ac:dyDescent="0.3">
      <c r="A14" s="1">
        <v>39417</v>
      </c>
      <c r="B14" s="3">
        <v>18000</v>
      </c>
      <c r="C14" s="1">
        <v>39783</v>
      </c>
      <c r="D14" s="3">
        <v>17500</v>
      </c>
      <c r="E14" s="1">
        <v>40148</v>
      </c>
      <c r="F14" s="3">
        <v>17000</v>
      </c>
    </row>
    <row r="19" spans="1:8" x14ac:dyDescent="0.3">
      <c r="A19" s="5" t="s">
        <v>5</v>
      </c>
      <c r="B19" s="5"/>
      <c r="C19" s="5" t="s">
        <v>6</v>
      </c>
      <c r="D19" s="5"/>
      <c r="E19" s="5" t="s">
        <v>7</v>
      </c>
      <c r="F19" s="5"/>
    </row>
    <row r="20" spans="1:8" x14ac:dyDescent="0.3">
      <c r="A20" s="4" t="s">
        <v>8</v>
      </c>
      <c r="B20" s="4" t="s">
        <v>9</v>
      </c>
      <c r="C20" s="4" t="s">
        <v>8</v>
      </c>
      <c r="D20" s="4" t="s">
        <v>9</v>
      </c>
      <c r="E20" s="4" t="s">
        <v>8</v>
      </c>
      <c r="F20" s="4" t="s">
        <v>9</v>
      </c>
      <c r="H20" s="4" t="s">
        <v>36</v>
      </c>
    </row>
    <row r="21" spans="1:8" x14ac:dyDescent="0.3">
      <c r="A21" s="2" t="s">
        <v>10</v>
      </c>
      <c r="B21" s="2">
        <v>176</v>
      </c>
      <c r="C21" s="2" t="s">
        <v>18</v>
      </c>
      <c r="D21" s="2">
        <v>179</v>
      </c>
      <c r="E21" s="2" t="s">
        <v>19</v>
      </c>
      <c r="F21" s="2">
        <v>179</v>
      </c>
      <c r="H21" s="2">
        <f>_xlfn.VAR.S(A20:F28)</f>
        <v>9.2619047619047628</v>
      </c>
    </row>
    <row r="22" spans="1:8" x14ac:dyDescent="0.3">
      <c r="A22" s="2" t="s">
        <v>11</v>
      </c>
      <c r="B22" s="2">
        <v>174</v>
      </c>
      <c r="C22" s="2" t="s">
        <v>20</v>
      </c>
      <c r="D22" s="2">
        <v>173</v>
      </c>
      <c r="E22" s="2" t="s">
        <v>27</v>
      </c>
      <c r="F22" s="2">
        <v>178</v>
      </c>
    </row>
    <row r="23" spans="1:8" x14ac:dyDescent="0.3">
      <c r="A23" s="2" t="s">
        <v>12</v>
      </c>
      <c r="B23" s="2">
        <v>181</v>
      </c>
      <c r="C23" s="2" t="s">
        <v>21</v>
      </c>
      <c r="D23" s="2">
        <v>184</v>
      </c>
      <c r="E23" s="2" t="s">
        <v>28</v>
      </c>
      <c r="F23" s="2">
        <v>176</v>
      </c>
    </row>
    <row r="24" spans="1:8" x14ac:dyDescent="0.3">
      <c r="A24" s="2" t="s">
        <v>13</v>
      </c>
      <c r="B24" s="2">
        <v>178</v>
      </c>
      <c r="C24" s="2" t="s">
        <v>22</v>
      </c>
      <c r="D24" s="2">
        <v>175</v>
      </c>
      <c r="E24" s="2" t="s">
        <v>29</v>
      </c>
      <c r="F24" s="2">
        <v>181</v>
      </c>
    </row>
    <row r="25" spans="1:8" x14ac:dyDescent="0.3">
      <c r="A25" s="2" t="s">
        <v>14</v>
      </c>
      <c r="B25" s="2">
        <v>183</v>
      </c>
      <c r="C25" s="2" t="s">
        <v>23</v>
      </c>
      <c r="D25" s="2">
        <v>172</v>
      </c>
      <c r="E25" s="2" t="s">
        <v>30</v>
      </c>
      <c r="F25" s="2">
        <v>177</v>
      </c>
    </row>
    <row r="26" spans="1:8" x14ac:dyDescent="0.3">
      <c r="A26" s="2" t="s">
        <v>15</v>
      </c>
      <c r="B26" s="2">
        <v>176</v>
      </c>
      <c r="C26" s="2" t="s">
        <v>24</v>
      </c>
      <c r="D26" s="2">
        <v>176</v>
      </c>
      <c r="E26" s="2" t="s">
        <v>31</v>
      </c>
      <c r="F26" s="2">
        <v>179</v>
      </c>
    </row>
    <row r="27" spans="1:8" x14ac:dyDescent="0.3">
      <c r="A27" s="2" t="s">
        <v>16</v>
      </c>
      <c r="B27" s="2">
        <v>177</v>
      </c>
      <c r="C27" s="2" t="s">
        <v>25</v>
      </c>
      <c r="D27" s="2">
        <v>177</v>
      </c>
      <c r="E27" s="2" t="s">
        <v>32</v>
      </c>
      <c r="F27" s="2">
        <v>176</v>
      </c>
    </row>
    <row r="28" spans="1:8" x14ac:dyDescent="0.3">
      <c r="A28" s="2" t="s">
        <v>17</v>
      </c>
      <c r="B28" s="6" t="s">
        <v>34</v>
      </c>
      <c r="C28" s="2" t="s">
        <v>26</v>
      </c>
      <c r="D28" s="6" t="s">
        <v>34</v>
      </c>
      <c r="E28" s="2" t="s">
        <v>33</v>
      </c>
      <c r="F28" s="6" t="s">
        <v>34</v>
      </c>
    </row>
  </sheetData>
  <mergeCells count="6">
    <mergeCell ref="A1:B1"/>
    <mergeCell ref="C1:D1"/>
    <mergeCell ref="E1:F1"/>
    <mergeCell ref="A19:B19"/>
    <mergeCell ref="C19:D19"/>
    <mergeCell ref="E19:F19"/>
  </mergeCells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N W 9 U W N 5 b P 8 i l A A A A 9 Q A A A B I A H A B D b 2 5 m a W c v U G F j a 2 F n Z S 5 4 b W w g o h g A K K A U A A A A A A A A A A A A A A A A A A A A A A A A A A A A h Y 8 x D o I w G I W v Q r r T 1 m o M k p 8 y O J m I M T E x r k 2 p 0 A j F 0 G K 5 m 4 N H 8 g p i F H V z f N / 7 h v f u 1 x u k f V 0 F F 9 V a 3 Z g E T T B F g T K y y b U p E t S 5 Y x i h l M N W y J M o V D D I x s a 9 z R N U O n e O C f H e Y z / F T V s Q R u m E H L L 1 T p a q F u g j 6 / 9 y q I 1 1 w k i F O O x f Y z j D i z m O Z g x T I C O D T J t v z 4 a 5 z / Y H w r K r X N c q r k y 4 2 g A Z I 5 D 3 B f 4 A U E s D B B Q A A g A I A D V v V F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1 b 1 R Y K I p H u A 4 A A A A R A A A A E w A c A E Z v c m 1 1 b G F z L 1 N l Y 3 R p b 2 4 x L m 0 g o h g A K K A U A A A A A A A A A A A A A A A A A A A A A A A A A A A A K 0 5 N L s n M z 1 M I h t C G 1 g B Q S w E C L Q A U A A I A C A A 1 b 1 R Y 3 l s / y K U A A A D 1 A A A A E g A A A A A A A A A A A A A A A A A A A A A A Q 2 9 u Z m l n L 1 B h Y 2 t h Z 2 U u e G 1 s U E s B A i 0 A F A A C A A g A N W 9 U W A / K 6 a u k A A A A 6 Q A A A B M A A A A A A A A A A A A A A A A A 8 Q A A A F t D b 2 5 0 Z W 5 0 X 1 R 5 c G V z X S 5 4 b W x Q S w E C L Q A U A A I A C A A 1 b 1 R Y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R x r J t k e 8 i E u M c y W v X K O V c Q A A A A A C A A A A A A A Q Z g A A A A E A A C A A A A A 9 y + s 7 t V R K y g b Y 6 + C o H n A + J z f W 7 S k + q 7 1 S x 0 W P q X r o S Q A A A A A O g A A A A A I A A C A A A A A j D t a d I Q g z r u L + g K I D w 1 W 1 D M I I A e c F S y n 1 Q P b 6 i X C N D F A A A A D y G U C w T L 0 S P T 8 y m f L m C i S T W Y 2 q 0 J u S 4 N d u i O S C E y e U X I / c u f f 2 i k K h q n 2 p o b I X y w K l J D e d t g + V s N b 6 i Y H o U S 7 2 l 5 t 2 M 0 t A F 8 r j 2 Z E X X O a F h k A A A A B K q S V T P U B + Z D a S 2 7 N T a V T W 0 X + v s U Y X J G c K O h v v w b 1 e O u n W K m a t d J Q h 9 E T T / 8 l z C f g S Q Z d Q L z 5 V N t x s 1 B w i c A P X < / D a t a M a s h u p > 
</file>

<file path=customXml/itemProps1.xml><?xml version="1.0" encoding="utf-8"?>
<ds:datastoreItem xmlns:ds="http://schemas.openxmlformats.org/officeDocument/2006/customXml" ds:itemID="{25B06B2B-7C17-4919-995D-8C4A8196F31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Dhruv Tandel</dc:creator>
  <cp:lastModifiedBy>Dhruv Tandel</cp:lastModifiedBy>
  <dcterms:created xsi:type="dcterms:W3CDTF">2024-02-20T08:26:55Z</dcterms:created>
  <dcterms:modified xsi:type="dcterms:W3CDTF">2024-02-20T08:53:03Z</dcterms:modified>
</cp:coreProperties>
</file>