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n1995/tang-jay.github.io/static/certificate/"/>
    </mc:Choice>
  </mc:AlternateContent>
  <xr:revisionPtr revIDLastSave="0" documentId="13_ncr:1_{F60A5698-4654-C240-A8D2-697856795713}" xr6:coauthVersionLast="47" xr6:coauthVersionMax="47" xr10:uidLastSave="{00000000-0000-0000-0000-000000000000}"/>
  <bookViews>
    <workbookView xWindow="-23880" yWindow="1820" windowWidth="23880" windowHeight="16180" xr2:uid="{41D70B99-B963-0F4F-ACEE-960A91DA7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D24" i="1"/>
  <c r="E24" i="1" s="1"/>
  <c r="D20" i="1"/>
  <c r="E20" i="1" s="1"/>
  <c r="D18" i="1"/>
  <c r="E18" i="1" s="1"/>
  <c r="D21" i="1"/>
  <c r="E21" i="1" s="1"/>
  <c r="D19" i="1"/>
  <c r="E19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22" i="1"/>
  <c r="E22" i="1" s="1"/>
  <c r="C3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3" i="1"/>
  <c r="E3" i="1" s="1"/>
  <c r="C14" i="1"/>
  <c r="E36" i="1" l="1"/>
  <c r="E37" i="1" s="1"/>
  <c r="E14" i="1"/>
  <c r="E15" i="1" s="1"/>
</calcChain>
</file>

<file path=xl/sharedStrings.xml><?xml version="1.0" encoding="utf-8"?>
<sst xmlns="http://schemas.openxmlformats.org/spreadsheetml/2006/main" count="43" uniqueCount="26">
  <si>
    <t>中国特色社会主义理论与实践</t>
    <phoneticPr fontId="1" type="noConversion"/>
  </si>
  <si>
    <t>高等概率论</t>
    <phoneticPr fontId="1" type="noConversion"/>
  </si>
  <si>
    <t>统计软件与计算</t>
    <phoneticPr fontId="1" type="noConversion"/>
  </si>
  <si>
    <t>职业生涯规划</t>
    <phoneticPr fontId="1" type="noConversion"/>
  </si>
  <si>
    <t>人文素养教育</t>
    <phoneticPr fontId="1" type="noConversion"/>
  </si>
  <si>
    <t>就业指导</t>
    <phoneticPr fontId="1" type="noConversion"/>
  </si>
  <si>
    <t>金融工具</t>
    <phoneticPr fontId="1" type="noConversion"/>
  </si>
  <si>
    <t>应用回归分析</t>
    <phoneticPr fontId="1" type="noConversion"/>
  </si>
  <si>
    <t>应用随机过程</t>
    <phoneticPr fontId="1" type="noConversion"/>
  </si>
  <si>
    <t>多元统计分析</t>
    <phoneticPr fontId="1" type="noConversion"/>
  </si>
  <si>
    <t>高等数理统计二</t>
    <phoneticPr fontId="1" type="noConversion"/>
  </si>
  <si>
    <t>现代非参数统计</t>
    <phoneticPr fontId="1" type="noConversion"/>
  </si>
  <si>
    <t>中级计量经济学</t>
    <phoneticPr fontId="1" type="noConversion"/>
  </si>
  <si>
    <t>高等数理统计一</t>
    <phoneticPr fontId="1" type="noConversion"/>
  </si>
  <si>
    <t>应用时间序列分析</t>
    <phoneticPr fontId="1" type="noConversion"/>
  </si>
  <si>
    <t>学分绩点</t>
    <phoneticPr fontId="1" type="noConversion"/>
  </si>
  <si>
    <t>绩点</t>
    <phoneticPr fontId="1" type="noConversion"/>
  </si>
  <si>
    <t>学分</t>
    <phoneticPr fontId="1" type="noConversion"/>
  </si>
  <si>
    <t>GPA</t>
    <phoneticPr fontId="1" type="noConversion"/>
  </si>
  <si>
    <t>课程名称</t>
    <phoneticPr fontId="1" type="noConversion"/>
  </si>
  <si>
    <t>学科成绩</t>
    <phoneticPr fontId="1" type="noConversion"/>
  </si>
  <si>
    <t>所修所有学科GPA</t>
    <phoneticPr fontId="1" type="noConversion"/>
  </si>
  <si>
    <t>英语1（免修）</t>
    <phoneticPr fontId="1" type="noConversion"/>
  </si>
  <si>
    <t>英语2（免修）</t>
    <phoneticPr fontId="1" type="noConversion"/>
  </si>
  <si>
    <t>自然辩证法概论</t>
    <phoneticPr fontId="1" type="noConversion"/>
  </si>
  <si>
    <t>所修专业学科GPA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</si>
</sst>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22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DEFA-6E65-5C46-84CE-21CF2F5440B2}">
  <dimension ref="A1:E37"/>
  <sheetViews>
    <sheetView tabSelected="1" workbookViewId="0">
      <selection sqref="A1:E1"/>
    </sheetView>
  </sheetViews>
  <sheetFormatPr baseColWidth="10" defaultRowHeight="16"/>
  <cols>
    <col min="1" max="1" width="27.6640625" customWidth="1"/>
    <col min="2" max="5" width="10.83203125" style="1"/>
  </cols>
  <sheetData>
    <row r="1" spans="1:5" ht="44" customHeight="1">
      <c r="A1" s="11" t="s">
        <v>25</v>
      </c>
      <c r="B1" s="11"/>
      <c r="C1" s="11"/>
      <c r="D1" s="11"/>
      <c r="E1" s="11"/>
    </row>
    <row r="2" spans="1:5" s="6" customFormat="1" ht="18">
      <c r="A2" s="4" t="s">
        <v>19</v>
      </c>
      <c r="B2" s="5" t="s">
        <v>20</v>
      </c>
      <c r="C2" s="5" t="s">
        <v>17</v>
      </c>
      <c r="D2" s="5" t="s">
        <v>16</v>
      </c>
      <c r="E2" s="5" t="s">
        <v>15</v>
      </c>
    </row>
    <row r="3" spans="1:5">
      <c r="A3" t="s">
        <v>6</v>
      </c>
      <c r="B3" s="1">
        <v>92</v>
      </c>
      <c r="C3" s="1">
        <v>3</v>
      </c>
      <c r="D3" s="1">
        <f t="shared" ref="D3:D13" si="0">B3/10-5</f>
        <v>4.1999999999999993</v>
      </c>
      <c r="E3" s="1">
        <f t="shared" ref="E3:E13" si="1">D3*C3</f>
        <v>12.599999999999998</v>
      </c>
    </row>
    <row r="4" spans="1:5">
      <c r="A4" t="s">
        <v>7</v>
      </c>
      <c r="B4" s="1">
        <v>85</v>
      </c>
      <c r="C4" s="1">
        <v>3</v>
      </c>
      <c r="D4" s="1">
        <f t="shared" si="0"/>
        <v>3.5</v>
      </c>
      <c r="E4" s="1">
        <f t="shared" si="1"/>
        <v>10.5</v>
      </c>
    </row>
    <row r="5" spans="1:5">
      <c r="A5" t="s">
        <v>8</v>
      </c>
      <c r="B5" s="1">
        <v>87</v>
      </c>
      <c r="C5" s="1">
        <v>3</v>
      </c>
      <c r="D5" s="1">
        <f t="shared" si="0"/>
        <v>3.6999999999999993</v>
      </c>
      <c r="E5" s="1">
        <f t="shared" si="1"/>
        <v>11.099999999999998</v>
      </c>
    </row>
    <row r="6" spans="1:5">
      <c r="A6" t="s">
        <v>9</v>
      </c>
      <c r="B6" s="1">
        <v>95</v>
      </c>
      <c r="C6" s="1">
        <v>3</v>
      </c>
      <c r="D6" s="1">
        <f t="shared" si="0"/>
        <v>4.5</v>
      </c>
      <c r="E6" s="1">
        <f t="shared" si="1"/>
        <v>13.5</v>
      </c>
    </row>
    <row r="7" spans="1:5">
      <c r="A7" t="s">
        <v>10</v>
      </c>
      <c r="B7" s="1">
        <v>95</v>
      </c>
      <c r="C7" s="1">
        <v>3</v>
      </c>
      <c r="D7" s="1">
        <f t="shared" si="0"/>
        <v>4.5</v>
      </c>
      <c r="E7" s="1">
        <f t="shared" si="1"/>
        <v>13.5</v>
      </c>
    </row>
    <row r="8" spans="1:5">
      <c r="A8" t="s">
        <v>11</v>
      </c>
      <c r="B8" s="1">
        <v>89</v>
      </c>
      <c r="C8" s="1">
        <v>3</v>
      </c>
      <c r="D8" s="1">
        <f t="shared" si="0"/>
        <v>3.9000000000000004</v>
      </c>
      <c r="E8" s="1">
        <f t="shared" si="1"/>
        <v>11.700000000000001</v>
      </c>
    </row>
    <row r="9" spans="1:5">
      <c r="A9" t="s">
        <v>12</v>
      </c>
      <c r="B9" s="1">
        <v>92</v>
      </c>
      <c r="C9" s="1">
        <v>3</v>
      </c>
      <c r="D9" s="1">
        <f t="shared" si="0"/>
        <v>4.1999999999999993</v>
      </c>
      <c r="E9" s="1">
        <f t="shared" si="1"/>
        <v>12.599999999999998</v>
      </c>
    </row>
    <row r="10" spans="1:5">
      <c r="A10" t="s">
        <v>13</v>
      </c>
      <c r="B10" s="1">
        <v>93</v>
      </c>
      <c r="C10" s="1">
        <v>3</v>
      </c>
      <c r="D10" s="1">
        <f t="shared" si="0"/>
        <v>4.3000000000000007</v>
      </c>
      <c r="E10" s="1">
        <f t="shared" si="1"/>
        <v>12.900000000000002</v>
      </c>
    </row>
    <row r="11" spans="1:5">
      <c r="A11" t="s">
        <v>14</v>
      </c>
      <c r="B11" s="1">
        <v>95</v>
      </c>
      <c r="C11" s="1">
        <v>3</v>
      </c>
      <c r="D11" s="1">
        <f t="shared" si="0"/>
        <v>4.5</v>
      </c>
      <c r="E11" s="1">
        <f t="shared" si="1"/>
        <v>13.5</v>
      </c>
    </row>
    <row r="12" spans="1:5">
      <c r="A12" t="s">
        <v>1</v>
      </c>
      <c r="B12" s="1">
        <v>85</v>
      </c>
      <c r="C12" s="1">
        <v>3</v>
      </c>
      <c r="D12" s="1">
        <f t="shared" si="0"/>
        <v>3.5</v>
      </c>
      <c r="E12" s="1">
        <f t="shared" si="1"/>
        <v>10.5</v>
      </c>
    </row>
    <row r="13" spans="1:5">
      <c r="A13" t="s">
        <v>2</v>
      </c>
      <c r="B13" s="1">
        <v>95</v>
      </c>
      <c r="C13" s="1">
        <v>3</v>
      </c>
      <c r="D13" s="1">
        <f t="shared" si="0"/>
        <v>4.5</v>
      </c>
      <c r="E13" s="1">
        <f t="shared" si="1"/>
        <v>13.5</v>
      </c>
    </row>
    <row r="14" spans="1:5">
      <c r="A14" s="9"/>
      <c r="B14" s="10"/>
      <c r="C14" s="10">
        <f>SUM(C3:C13)</f>
        <v>33</v>
      </c>
      <c r="D14" s="10"/>
      <c r="E14" s="10">
        <f>SUM(E3:E13)</f>
        <v>135.89999999999998</v>
      </c>
    </row>
    <row r="15" spans="1:5">
      <c r="D15" s="3" t="s">
        <v>18</v>
      </c>
      <c r="E15" s="2">
        <f>E14/C14</f>
        <v>4.1181818181818173</v>
      </c>
    </row>
    <row r="16" spans="1:5" ht="69" customHeight="1">
      <c r="A16" s="12" t="s">
        <v>21</v>
      </c>
      <c r="B16" s="12"/>
      <c r="C16" s="12"/>
      <c r="D16" s="12"/>
      <c r="E16" s="12"/>
    </row>
    <row r="17" spans="1:5" s="8" customFormat="1" ht="18">
      <c r="A17" s="7" t="s">
        <v>19</v>
      </c>
      <c r="B17" s="5" t="s">
        <v>20</v>
      </c>
      <c r="C17" s="5" t="s">
        <v>17</v>
      </c>
      <c r="D17" s="5" t="s">
        <v>16</v>
      </c>
      <c r="E17" s="5" t="s">
        <v>15</v>
      </c>
    </row>
    <row r="18" spans="1:5">
      <c r="A18" t="s">
        <v>3</v>
      </c>
      <c r="B18" s="1">
        <v>93</v>
      </c>
      <c r="C18" s="1">
        <v>0.5</v>
      </c>
      <c r="D18" s="1">
        <f>B18/10-5</f>
        <v>4.3000000000000007</v>
      </c>
      <c r="E18" s="1">
        <f>D18*C18</f>
        <v>2.1500000000000004</v>
      </c>
    </row>
    <row r="19" spans="1:5">
      <c r="A19" t="s">
        <v>5</v>
      </c>
      <c r="B19" s="1">
        <v>92</v>
      </c>
      <c r="C19" s="1">
        <v>0.5</v>
      </c>
      <c r="D19" s="1">
        <f>B19/10-5</f>
        <v>4.1999999999999993</v>
      </c>
      <c r="E19" s="1">
        <f>D19*C19</f>
        <v>2.0999999999999996</v>
      </c>
    </row>
    <row r="20" spans="1:5">
      <c r="A20" t="s">
        <v>24</v>
      </c>
      <c r="B20" s="1">
        <v>89</v>
      </c>
      <c r="C20" s="1">
        <v>1</v>
      </c>
      <c r="D20" s="1">
        <f>B20/10-5</f>
        <v>3.9000000000000004</v>
      </c>
      <c r="E20" s="1">
        <f>D20*C20</f>
        <v>3.9000000000000004</v>
      </c>
    </row>
    <row r="21" spans="1:5">
      <c r="A21" t="s">
        <v>4</v>
      </c>
      <c r="B21" s="1">
        <v>81</v>
      </c>
      <c r="C21" s="1">
        <v>1</v>
      </c>
      <c r="D21" s="1">
        <f>B21/10-5</f>
        <v>3.0999999999999996</v>
      </c>
      <c r="E21" s="1">
        <f>D21*C21</f>
        <v>3.0999999999999996</v>
      </c>
    </row>
    <row r="22" spans="1:5">
      <c r="A22" t="s">
        <v>22</v>
      </c>
      <c r="B22" s="1">
        <v>90</v>
      </c>
      <c r="C22" s="1">
        <v>2</v>
      </c>
      <c r="D22" s="1">
        <f t="shared" ref="D22:D35" si="2">B22/10-5</f>
        <v>4</v>
      </c>
      <c r="E22" s="1">
        <f t="shared" ref="E22:E35" si="3">D22*C22</f>
        <v>8</v>
      </c>
    </row>
    <row r="23" spans="1:5">
      <c r="A23" t="s">
        <v>23</v>
      </c>
      <c r="B23" s="1">
        <v>90</v>
      </c>
      <c r="C23" s="1">
        <v>2</v>
      </c>
      <c r="D23" s="1">
        <f t="shared" si="2"/>
        <v>4</v>
      </c>
      <c r="E23" s="1">
        <f t="shared" si="3"/>
        <v>8</v>
      </c>
    </row>
    <row r="24" spans="1:5">
      <c r="A24" t="s">
        <v>0</v>
      </c>
      <c r="B24" s="1">
        <v>85</v>
      </c>
      <c r="C24" s="1">
        <v>2</v>
      </c>
      <c r="D24" s="1">
        <f t="shared" si="2"/>
        <v>3.5</v>
      </c>
      <c r="E24" s="1">
        <f t="shared" si="3"/>
        <v>7</v>
      </c>
    </row>
    <row r="25" spans="1:5">
      <c r="A25" t="s">
        <v>6</v>
      </c>
      <c r="B25" s="1">
        <v>92</v>
      </c>
      <c r="C25" s="1">
        <v>3</v>
      </c>
      <c r="D25" s="1">
        <f t="shared" si="2"/>
        <v>4.1999999999999993</v>
      </c>
      <c r="E25" s="1">
        <f t="shared" si="3"/>
        <v>12.599999999999998</v>
      </c>
    </row>
    <row r="26" spans="1:5">
      <c r="A26" t="s">
        <v>7</v>
      </c>
      <c r="B26" s="1">
        <v>85</v>
      </c>
      <c r="C26" s="1">
        <v>3</v>
      </c>
      <c r="D26" s="1">
        <f t="shared" si="2"/>
        <v>3.5</v>
      </c>
      <c r="E26" s="1">
        <f t="shared" si="3"/>
        <v>10.5</v>
      </c>
    </row>
    <row r="27" spans="1:5">
      <c r="A27" t="s">
        <v>8</v>
      </c>
      <c r="B27" s="1">
        <v>87</v>
      </c>
      <c r="C27" s="1">
        <v>3</v>
      </c>
      <c r="D27" s="1">
        <f t="shared" si="2"/>
        <v>3.6999999999999993</v>
      </c>
      <c r="E27" s="1">
        <f t="shared" si="3"/>
        <v>11.099999999999998</v>
      </c>
    </row>
    <row r="28" spans="1:5">
      <c r="A28" t="s">
        <v>9</v>
      </c>
      <c r="B28" s="1">
        <v>95</v>
      </c>
      <c r="C28" s="1">
        <v>3</v>
      </c>
      <c r="D28" s="1">
        <f t="shared" si="2"/>
        <v>4.5</v>
      </c>
      <c r="E28" s="1">
        <f t="shared" si="3"/>
        <v>13.5</v>
      </c>
    </row>
    <row r="29" spans="1:5">
      <c r="A29" t="s">
        <v>10</v>
      </c>
      <c r="B29" s="1">
        <v>95</v>
      </c>
      <c r="C29" s="1">
        <v>3</v>
      </c>
      <c r="D29" s="1">
        <f t="shared" si="2"/>
        <v>4.5</v>
      </c>
      <c r="E29" s="1">
        <f t="shared" si="3"/>
        <v>13.5</v>
      </c>
    </row>
    <row r="30" spans="1:5">
      <c r="A30" t="s">
        <v>11</v>
      </c>
      <c r="B30" s="1">
        <v>89</v>
      </c>
      <c r="C30" s="1">
        <v>3</v>
      </c>
      <c r="D30" s="1">
        <f t="shared" si="2"/>
        <v>3.9000000000000004</v>
      </c>
      <c r="E30" s="1">
        <f t="shared" si="3"/>
        <v>11.700000000000001</v>
      </c>
    </row>
    <row r="31" spans="1:5">
      <c r="A31" t="s">
        <v>12</v>
      </c>
      <c r="B31" s="1">
        <v>92</v>
      </c>
      <c r="C31" s="1">
        <v>3</v>
      </c>
      <c r="D31" s="1">
        <f t="shared" si="2"/>
        <v>4.1999999999999993</v>
      </c>
      <c r="E31" s="1">
        <f t="shared" si="3"/>
        <v>12.599999999999998</v>
      </c>
    </row>
    <row r="32" spans="1:5">
      <c r="A32" t="s">
        <v>13</v>
      </c>
      <c r="B32" s="1">
        <v>93</v>
      </c>
      <c r="C32" s="1">
        <v>3</v>
      </c>
      <c r="D32" s="1">
        <f t="shared" si="2"/>
        <v>4.3000000000000007</v>
      </c>
      <c r="E32" s="1">
        <f t="shared" si="3"/>
        <v>12.900000000000002</v>
      </c>
    </row>
    <row r="33" spans="1:5">
      <c r="A33" t="s">
        <v>14</v>
      </c>
      <c r="B33" s="1">
        <v>95</v>
      </c>
      <c r="C33" s="1">
        <v>3</v>
      </c>
      <c r="D33" s="1">
        <f t="shared" si="2"/>
        <v>4.5</v>
      </c>
      <c r="E33" s="1">
        <f t="shared" si="3"/>
        <v>13.5</v>
      </c>
    </row>
    <row r="34" spans="1:5">
      <c r="A34" t="s">
        <v>1</v>
      </c>
      <c r="B34" s="1">
        <v>85</v>
      </c>
      <c r="C34" s="1">
        <v>3</v>
      </c>
      <c r="D34" s="1">
        <f t="shared" si="2"/>
        <v>3.5</v>
      </c>
      <c r="E34" s="1">
        <f t="shared" si="3"/>
        <v>10.5</v>
      </c>
    </row>
    <row r="35" spans="1:5">
      <c r="A35" t="s">
        <v>2</v>
      </c>
      <c r="B35" s="1">
        <v>95</v>
      </c>
      <c r="C35" s="1">
        <v>3</v>
      </c>
      <c r="D35" s="1">
        <f t="shared" si="2"/>
        <v>4.5</v>
      </c>
      <c r="E35" s="1">
        <f t="shared" si="3"/>
        <v>13.5</v>
      </c>
    </row>
    <row r="36" spans="1:5">
      <c r="A36" s="9"/>
      <c r="B36" s="10"/>
      <c r="C36" s="10">
        <f>SUM(C22:C35)</f>
        <v>39</v>
      </c>
      <c r="D36" s="10"/>
      <c r="E36" s="10">
        <f>SUM(E22:E35)</f>
        <v>158.89999999999998</v>
      </c>
    </row>
    <row r="37" spans="1:5">
      <c r="D37" s="3" t="s">
        <v>18</v>
      </c>
      <c r="E37" s="2">
        <f>E36/C36</f>
        <v>4.0743589743589741</v>
      </c>
    </row>
  </sheetData>
  <mergeCells count="2">
    <mergeCell ref="A1:E1"/>
    <mergeCell ref="A16:E1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2022-11-10T02:23:13Z</cp:lastPrinted>
  <dcterms:created xsi:type="dcterms:W3CDTF">2022-11-10T01:03:04Z</dcterms:created>
  <dcterms:modified xsi:type="dcterms:W3CDTF">2022-11-10T02:45:04Z</dcterms:modified>
</cp:coreProperties>
</file>