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Sheet1" sheetId="1" r:id="rId1"/>
    <sheet name="Sheet3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43" i="1"/>
  <c r="G44" i="1"/>
  <c r="G45" i="1"/>
  <c r="G46" i="1"/>
  <c r="G47" i="1"/>
  <c r="G55" i="1"/>
  <c r="G56" i="1"/>
  <c r="G57" i="1"/>
  <c r="G58" i="1"/>
  <c r="G59" i="1"/>
  <c r="G67" i="1"/>
  <c r="G68" i="1"/>
  <c r="G69" i="1"/>
  <c r="G70" i="1"/>
  <c r="G71" i="1"/>
  <c r="G79" i="1"/>
  <c r="G80" i="1"/>
  <c r="G81" i="1"/>
  <c r="G82" i="1"/>
  <c r="G83" i="1"/>
  <c r="G91" i="1"/>
  <c r="G92" i="1"/>
  <c r="G93" i="1"/>
  <c r="G94" i="1"/>
  <c r="G95" i="1"/>
  <c r="G103" i="1"/>
  <c r="G104" i="1"/>
  <c r="G105" i="1"/>
  <c r="G106" i="1"/>
  <c r="G107" i="1"/>
  <c r="G115" i="1"/>
  <c r="G116" i="1"/>
  <c r="G117" i="1"/>
  <c r="G118" i="1"/>
  <c r="G119" i="1"/>
  <c r="G19" i="1"/>
  <c r="G20" i="1"/>
  <c r="G21" i="1"/>
  <c r="G22" i="1"/>
  <c r="G23" i="1"/>
  <c r="G8" i="1"/>
  <c r="G9" i="1"/>
  <c r="G10" i="1"/>
  <c r="G11" i="1"/>
  <c r="G7" i="1"/>
  <c r="F55" i="1"/>
  <c r="F56" i="1"/>
  <c r="F57" i="1"/>
  <c r="F58" i="1"/>
  <c r="F59" i="1"/>
  <c r="F67" i="1"/>
  <c r="F68" i="1"/>
  <c r="F69" i="1"/>
  <c r="F70" i="1"/>
  <c r="F71" i="1"/>
  <c r="F79" i="1"/>
  <c r="F80" i="1"/>
  <c r="F81" i="1"/>
  <c r="F82" i="1"/>
  <c r="F83" i="1"/>
  <c r="F91" i="1"/>
  <c r="F92" i="1"/>
  <c r="F93" i="1"/>
  <c r="F94" i="1"/>
  <c r="F95" i="1"/>
  <c r="F103" i="1"/>
  <c r="F104" i="1"/>
  <c r="F105" i="1"/>
  <c r="F106" i="1"/>
  <c r="F107" i="1"/>
  <c r="F115" i="1"/>
  <c r="F116" i="1"/>
  <c r="F117" i="1"/>
  <c r="F118" i="1"/>
  <c r="F119" i="1"/>
  <c r="F43" i="1"/>
  <c r="F44" i="1"/>
  <c r="F45" i="1"/>
  <c r="F46" i="1"/>
  <c r="F47" i="1"/>
  <c r="F31" i="1"/>
  <c r="F32" i="1"/>
  <c r="F33" i="1"/>
  <c r="F34" i="1"/>
  <c r="F35" i="1"/>
  <c r="F19" i="1"/>
  <c r="F20" i="1"/>
  <c r="F21" i="1"/>
  <c r="F22" i="1"/>
  <c r="F23" i="1"/>
  <c r="F8" i="1"/>
  <c r="F9" i="1"/>
  <c r="F10" i="1"/>
  <c r="F11" i="1"/>
  <c r="F7" i="1"/>
</calcChain>
</file>

<file path=xl/sharedStrings.xml><?xml version="1.0" encoding="utf-8"?>
<sst xmlns="http://schemas.openxmlformats.org/spreadsheetml/2006/main" count="242" uniqueCount="77">
  <si>
    <t>地区</t>
  </si>
  <si>
    <t>全国</t>
  </si>
  <si>
    <t>海关代码</t>
  </si>
  <si>
    <t>国家和地区</t>
  </si>
  <si>
    <t>缅甸</t>
  </si>
  <si>
    <t>贸易方式</t>
  </si>
  <si>
    <t>总值</t>
  </si>
  <si>
    <t>进出口</t>
  </si>
  <si>
    <t>出口</t>
  </si>
  <si>
    <t>进口</t>
  </si>
  <si>
    <t>(时间)/(Measures)</t>
  </si>
  <si>
    <t>数量</t>
  </si>
  <si>
    <t>金额（美元）</t>
  </si>
  <si>
    <t>2018年</t>
  </si>
  <si>
    <t>2018年第一季度</t>
  </si>
  <si>
    <t>2018年第二季度</t>
  </si>
  <si>
    <t>2018年第三季度</t>
  </si>
  <si>
    <t>2018年第四季度</t>
  </si>
  <si>
    <t>2017年</t>
  </si>
  <si>
    <t>2017年第一季度</t>
  </si>
  <si>
    <t>2017年第二季度</t>
  </si>
  <si>
    <t>2017年第三季度</t>
  </si>
  <si>
    <t>2017年第四季度</t>
  </si>
  <si>
    <t>2016年</t>
  </si>
  <si>
    <t>2016年第一季度</t>
  </si>
  <si>
    <t>2016年第二季度</t>
  </si>
  <si>
    <t>2016年第三季度</t>
  </si>
  <si>
    <t>2016年第四季度</t>
  </si>
  <si>
    <t>2015年</t>
  </si>
  <si>
    <t>2015年第一季度</t>
  </si>
  <si>
    <t>2015年第二季度</t>
  </si>
  <si>
    <t>2015年第三季度</t>
  </si>
  <si>
    <t>2015年第四季度</t>
  </si>
  <si>
    <t>2014年</t>
  </si>
  <si>
    <t>2014年第一季度</t>
  </si>
  <si>
    <t>2014年第二季度</t>
  </si>
  <si>
    <t>2014年第三季度</t>
  </si>
  <si>
    <t>2014年第四季度</t>
  </si>
  <si>
    <t>2013年</t>
  </si>
  <si>
    <t>2013年第一季度</t>
  </si>
  <si>
    <t>2013年第二季度</t>
  </si>
  <si>
    <t>2013年第三季度</t>
  </si>
  <si>
    <t>2013年第四季度</t>
  </si>
  <si>
    <t>2012年</t>
  </si>
  <si>
    <t>2012年第一季度</t>
  </si>
  <si>
    <t>2012年第二季度</t>
  </si>
  <si>
    <t>2012年第三季度</t>
  </si>
  <si>
    <t>2012年第四季度</t>
  </si>
  <si>
    <t>2011年</t>
  </si>
  <si>
    <t>2011年第一季度</t>
  </si>
  <si>
    <t>2011年第二季度</t>
  </si>
  <si>
    <t>2011年第三季度</t>
  </si>
  <si>
    <t>2011年第四季度</t>
  </si>
  <si>
    <t>2010年</t>
  </si>
  <si>
    <t>2010年第一季度</t>
  </si>
  <si>
    <t>2010年第二季度</t>
  </si>
  <si>
    <t>2010年第三季度</t>
  </si>
  <si>
    <t>2010年第四季度</t>
  </si>
  <si>
    <t>2009年</t>
  </si>
  <si>
    <t>2009年第一季度</t>
  </si>
  <si>
    <t>2009年第二季度</t>
  </si>
  <si>
    <t>2009年第三季度</t>
  </si>
  <si>
    <t>2009年第四季度</t>
  </si>
  <si>
    <t>贸易总额</t>
    <phoneticPr fontId="2" type="noConversion"/>
  </si>
  <si>
    <t>贸易总额</t>
    <phoneticPr fontId="2" type="noConversion"/>
  </si>
  <si>
    <t>贸易总额</t>
    <phoneticPr fontId="2" type="noConversion"/>
  </si>
  <si>
    <t>贸易总额</t>
    <phoneticPr fontId="2" type="noConversion"/>
  </si>
  <si>
    <t>净出口</t>
  </si>
  <si>
    <t>净出口</t>
    <phoneticPr fontId="2" type="noConversion"/>
  </si>
  <si>
    <t>2016年</t>
    <phoneticPr fontId="2" type="noConversion"/>
  </si>
  <si>
    <t>2017年</t>
    <phoneticPr fontId="2" type="noConversion"/>
  </si>
  <si>
    <t>2018年</t>
    <phoneticPr fontId="2" type="noConversion"/>
  </si>
  <si>
    <t>2019年1-7月</t>
    <phoneticPr fontId="2" type="noConversion"/>
  </si>
  <si>
    <t>出口</t>
    <phoneticPr fontId="2" type="noConversion"/>
  </si>
  <si>
    <t>进口</t>
    <phoneticPr fontId="2" type="noConversion"/>
  </si>
  <si>
    <t>金额（美元）</t>
    <phoneticPr fontId="2" type="noConversion"/>
  </si>
  <si>
    <t>贸易差额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</si>
</sst>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8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FFF"/>
        <bgColor indexed="64"/>
      </patternFill>
    </fill>
    <fill>
      <patternFill patternType="solid">
        <fgColor rgb="FFFFEED4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sqref="A1:E11"/>
    </sheetView>
  </sheetViews>
  <sheetFormatPr defaultRowHeight="13.5"/>
  <cols>
    <col min="1" max="1" width="13.5" bestFit="1" customWidth="1"/>
    <col min="2" max="4" width="11.25" bestFit="1" customWidth="1"/>
    <col min="5" max="5" width="10.25" bestFit="1" customWidth="1"/>
    <col min="6" max="6" width="12.75" bestFit="1" customWidth="1"/>
    <col min="7" max="7" width="11.625" bestFit="1" customWidth="1"/>
  </cols>
  <sheetData>
    <row r="1" spans="1:7" ht="14.25" thickBot="1">
      <c r="A1" s="1" t="s">
        <v>0</v>
      </c>
      <c r="B1" s="16" t="s">
        <v>1</v>
      </c>
      <c r="C1" s="17"/>
      <c r="D1" s="17"/>
      <c r="E1" s="17"/>
    </row>
    <row r="2" spans="1:7" ht="14.25" thickBot="1">
      <c r="A2" s="2" t="s">
        <v>2</v>
      </c>
      <c r="B2" s="18" t="s">
        <v>2</v>
      </c>
      <c r="C2" s="19"/>
      <c r="D2" s="19"/>
      <c r="E2" s="19"/>
    </row>
    <row r="3" spans="1:7" ht="14.25" thickBot="1">
      <c r="A3" s="2" t="s">
        <v>3</v>
      </c>
      <c r="B3" s="18" t="s">
        <v>4</v>
      </c>
      <c r="C3" s="19"/>
      <c r="D3" s="19"/>
      <c r="E3" s="19"/>
    </row>
    <row r="4" spans="1:7" ht="14.25" thickBot="1">
      <c r="A4" s="2" t="s">
        <v>5</v>
      </c>
      <c r="B4" s="18" t="s">
        <v>6</v>
      </c>
      <c r="C4" s="19"/>
      <c r="D4" s="19"/>
      <c r="E4" s="19"/>
    </row>
    <row r="5" spans="1:7" ht="14.25" thickBot="1">
      <c r="A5" s="2" t="s">
        <v>7</v>
      </c>
      <c r="B5" s="18" t="s">
        <v>8</v>
      </c>
      <c r="C5" s="20"/>
      <c r="D5" s="18" t="s">
        <v>9</v>
      </c>
      <c r="E5" s="19"/>
    </row>
    <row r="6" spans="1:7" ht="14.25" thickBot="1">
      <c r="A6" s="2" t="s">
        <v>10</v>
      </c>
      <c r="B6" s="4" t="s">
        <v>11</v>
      </c>
      <c r="C6" s="4" t="s">
        <v>12</v>
      </c>
      <c r="D6" s="4" t="s">
        <v>11</v>
      </c>
      <c r="E6" s="3" t="s">
        <v>12</v>
      </c>
      <c r="F6" s="15" t="s">
        <v>63</v>
      </c>
      <c r="G6" s="15" t="s">
        <v>68</v>
      </c>
    </row>
    <row r="7" spans="1:7" ht="14.25" thickBot="1">
      <c r="A7" s="2" t="s">
        <v>13</v>
      </c>
      <c r="B7" s="5">
        <v>10177254721</v>
      </c>
      <c r="C7" s="5">
        <v>10548975414</v>
      </c>
      <c r="D7" s="5">
        <v>12183115231</v>
      </c>
      <c r="E7" s="6">
        <v>4687368455</v>
      </c>
      <c r="F7">
        <f>(C7+E7)</f>
        <v>15236343869</v>
      </c>
      <c r="G7">
        <f>C7-E7</f>
        <v>5861606959</v>
      </c>
    </row>
    <row r="8" spans="1:7" ht="14.25" thickBot="1">
      <c r="A8" s="2" t="s">
        <v>14</v>
      </c>
      <c r="B8" s="7">
        <v>2374902774</v>
      </c>
      <c r="C8" s="7">
        <v>2598912111</v>
      </c>
      <c r="D8" s="7">
        <v>3703799135</v>
      </c>
      <c r="E8" s="8">
        <v>1351010862</v>
      </c>
      <c r="F8">
        <f t="shared" ref="F8:F71" si="0">(C8+E8)</f>
        <v>3949922973</v>
      </c>
      <c r="G8">
        <f t="shared" ref="G8:G71" si="1">C8-E8</f>
        <v>1247901249</v>
      </c>
    </row>
    <row r="9" spans="1:7" ht="14.25" thickBot="1">
      <c r="A9" s="2" t="s">
        <v>15</v>
      </c>
      <c r="B9" s="5">
        <v>2980184201</v>
      </c>
      <c r="C9" s="5">
        <v>2928109534</v>
      </c>
      <c r="D9" s="5">
        <v>3352375641</v>
      </c>
      <c r="E9" s="6">
        <v>1310912046</v>
      </c>
      <c r="F9">
        <f t="shared" si="0"/>
        <v>4239021580</v>
      </c>
      <c r="G9">
        <f t="shared" si="1"/>
        <v>1617197488</v>
      </c>
    </row>
    <row r="10" spans="1:7" ht="14.25" thickBot="1">
      <c r="A10" s="2" t="s">
        <v>16</v>
      </c>
      <c r="B10" s="7">
        <v>2210181656</v>
      </c>
      <c r="C10" s="7">
        <v>2422537541</v>
      </c>
      <c r="D10" s="7">
        <v>1939621121</v>
      </c>
      <c r="E10" s="8">
        <v>877769631</v>
      </c>
      <c r="F10">
        <f t="shared" si="0"/>
        <v>3300307172</v>
      </c>
      <c r="G10">
        <f t="shared" si="1"/>
        <v>1544767910</v>
      </c>
    </row>
    <row r="11" spans="1:7">
      <c r="A11" s="9" t="s">
        <v>17</v>
      </c>
      <c r="B11" s="10">
        <v>2611986090</v>
      </c>
      <c r="C11" s="10">
        <v>2599416228</v>
      </c>
      <c r="D11" s="10">
        <v>3187319334</v>
      </c>
      <c r="E11" s="11">
        <v>1147675916</v>
      </c>
      <c r="F11">
        <f t="shared" si="0"/>
        <v>3747092144</v>
      </c>
      <c r="G11">
        <f t="shared" si="1"/>
        <v>1451740312</v>
      </c>
    </row>
    <row r="13" spans="1:7" ht="14.25" thickBot="1">
      <c r="A13" s="1" t="s">
        <v>0</v>
      </c>
      <c r="B13" s="16" t="s">
        <v>1</v>
      </c>
      <c r="C13" s="17"/>
      <c r="D13" s="17"/>
      <c r="E13" s="17"/>
    </row>
    <row r="14" spans="1:7" ht="14.25" thickBot="1">
      <c r="A14" s="2" t="s">
        <v>2</v>
      </c>
      <c r="B14" s="18" t="s">
        <v>2</v>
      </c>
      <c r="C14" s="19"/>
      <c r="D14" s="19"/>
      <c r="E14" s="19"/>
    </row>
    <row r="15" spans="1:7" ht="14.25" thickBot="1">
      <c r="A15" s="2" t="s">
        <v>3</v>
      </c>
      <c r="B15" s="18" t="s">
        <v>4</v>
      </c>
      <c r="C15" s="19"/>
      <c r="D15" s="19"/>
      <c r="E15" s="19"/>
    </row>
    <row r="16" spans="1:7" ht="14.25" thickBot="1">
      <c r="A16" s="2" t="s">
        <v>5</v>
      </c>
      <c r="B16" s="18" t="s">
        <v>6</v>
      </c>
      <c r="C16" s="19"/>
      <c r="D16" s="19"/>
      <c r="E16" s="19"/>
    </row>
    <row r="17" spans="1:7" ht="14.25" thickBot="1">
      <c r="A17" s="2" t="s">
        <v>7</v>
      </c>
      <c r="B17" s="18" t="s">
        <v>8</v>
      </c>
      <c r="C17" s="20"/>
      <c r="D17" s="18" t="s">
        <v>9</v>
      </c>
      <c r="E17" s="19"/>
    </row>
    <row r="18" spans="1:7" ht="14.25" thickBot="1">
      <c r="A18" s="2" t="s">
        <v>10</v>
      </c>
      <c r="B18" s="4" t="s">
        <v>11</v>
      </c>
      <c r="C18" s="4" t="s">
        <v>12</v>
      </c>
      <c r="D18" s="4" t="s">
        <v>11</v>
      </c>
      <c r="E18" s="3" t="s">
        <v>12</v>
      </c>
      <c r="F18" s="15" t="s">
        <v>63</v>
      </c>
      <c r="G18" s="15" t="s">
        <v>68</v>
      </c>
    </row>
    <row r="19" spans="1:7" ht="14.25" thickBot="1">
      <c r="A19" s="2" t="s">
        <v>18</v>
      </c>
      <c r="B19" s="5">
        <v>8330441468</v>
      </c>
      <c r="C19" s="5">
        <v>9045060197</v>
      </c>
      <c r="D19" s="5">
        <v>11844528977</v>
      </c>
      <c r="E19" s="6">
        <v>4508695370</v>
      </c>
      <c r="F19">
        <f t="shared" si="0"/>
        <v>13553755567</v>
      </c>
      <c r="G19">
        <f t="shared" si="1"/>
        <v>4536364827</v>
      </c>
    </row>
    <row r="20" spans="1:7" ht="14.25" thickBot="1">
      <c r="A20" s="2" t="s">
        <v>19</v>
      </c>
      <c r="B20" s="7">
        <v>2066656002</v>
      </c>
      <c r="C20" s="7">
        <v>2074734105</v>
      </c>
      <c r="D20" s="7">
        <v>3195572082</v>
      </c>
      <c r="E20" s="8">
        <v>1019712575</v>
      </c>
      <c r="F20">
        <f t="shared" si="0"/>
        <v>3094446680</v>
      </c>
      <c r="G20">
        <f t="shared" si="1"/>
        <v>1055021530</v>
      </c>
    </row>
    <row r="21" spans="1:7" ht="14.25" thickBot="1">
      <c r="A21" s="2" t="s">
        <v>20</v>
      </c>
      <c r="B21" s="5">
        <v>2209527260</v>
      </c>
      <c r="C21" s="5">
        <v>2299163840</v>
      </c>
      <c r="D21" s="5">
        <v>3170135895</v>
      </c>
      <c r="E21" s="6">
        <v>1137699053</v>
      </c>
      <c r="F21">
        <f t="shared" si="0"/>
        <v>3436862893</v>
      </c>
      <c r="G21">
        <f t="shared" si="1"/>
        <v>1161464787</v>
      </c>
    </row>
    <row r="22" spans="1:7" ht="14.25" thickBot="1">
      <c r="A22" s="2" t="s">
        <v>21</v>
      </c>
      <c r="B22" s="7">
        <v>1868804335</v>
      </c>
      <c r="C22" s="7">
        <v>2074811928</v>
      </c>
      <c r="D22" s="7">
        <v>2293037599</v>
      </c>
      <c r="E22" s="8">
        <v>1026608998</v>
      </c>
      <c r="F22">
        <f t="shared" si="0"/>
        <v>3101420926</v>
      </c>
      <c r="G22">
        <f t="shared" si="1"/>
        <v>1048202930</v>
      </c>
    </row>
    <row r="23" spans="1:7">
      <c r="A23" s="9" t="s">
        <v>22</v>
      </c>
      <c r="B23" s="10">
        <v>2185453871</v>
      </c>
      <c r="C23" s="10">
        <v>2596350324</v>
      </c>
      <c r="D23" s="10">
        <v>3185783401</v>
      </c>
      <c r="E23" s="11">
        <v>1324674744</v>
      </c>
      <c r="F23">
        <f t="shared" si="0"/>
        <v>3921025068</v>
      </c>
      <c r="G23">
        <f t="shared" si="1"/>
        <v>1271675580</v>
      </c>
    </row>
    <row r="25" spans="1:7" ht="14.25" thickBot="1">
      <c r="A25" s="1" t="s">
        <v>0</v>
      </c>
      <c r="B25" s="16" t="s">
        <v>1</v>
      </c>
      <c r="C25" s="17"/>
      <c r="D25" s="17"/>
      <c r="E25" s="17"/>
    </row>
    <row r="26" spans="1:7" ht="14.25" thickBot="1">
      <c r="A26" s="2" t="s">
        <v>2</v>
      </c>
      <c r="B26" s="18" t="s">
        <v>2</v>
      </c>
      <c r="C26" s="19"/>
      <c r="D26" s="19"/>
      <c r="E26" s="19"/>
    </row>
    <row r="27" spans="1:7" ht="14.25" thickBot="1">
      <c r="A27" s="2" t="s">
        <v>3</v>
      </c>
      <c r="B27" s="18" t="s">
        <v>4</v>
      </c>
      <c r="C27" s="19"/>
      <c r="D27" s="19"/>
      <c r="E27" s="19"/>
    </row>
    <row r="28" spans="1:7" ht="14.25" thickBot="1">
      <c r="A28" s="2" t="s">
        <v>5</v>
      </c>
      <c r="B28" s="18" t="s">
        <v>6</v>
      </c>
      <c r="C28" s="19"/>
      <c r="D28" s="19"/>
      <c r="E28" s="19"/>
    </row>
    <row r="29" spans="1:7" ht="14.25" thickBot="1">
      <c r="A29" s="2" t="s">
        <v>7</v>
      </c>
      <c r="B29" s="18" t="s">
        <v>8</v>
      </c>
      <c r="C29" s="20"/>
      <c r="D29" s="18" t="s">
        <v>9</v>
      </c>
      <c r="E29" s="19"/>
    </row>
    <row r="30" spans="1:7" ht="14.25" thickBot="1">
      <c r="A30" s="2" t="s">
        <v>10</v>
      </c>
      <c r="B30" s="4" t="s">
        <v>11</v>
      </c>
      <c r="C30" s="4" t="s">
        <v>12</v>
      </c>
      <c r="D30" s="4" t="s">
        <v>11</v>
      </c>
      <c r="E30" s="3" t="s">
        <v>12</v>
      </c>
      <c r="F30" s="15" t="s">
        <v>64</v>
      </c>
      <c r="G30" s="15" t="s">
        <v>68</v>
      </c>
    </row>
    <row r="31" spans="1:7" ht="14.25" thickBot="1">
      <c r="A31" s="2" t="s">
        <v>23</v>
      </c>
      <c r="B31" s="5">
        <v>7447800870</v>
      </c>
      <c r="C31" s="5">
        <v>8005492882</v>
      </c>
      <c r="D31" s="5">
        <v>8033819131</v>
      </c>
      <c r="E31" s="6">
        <v>3479754318</v>
      </c>
      <c r="F31">
        <f t="shared" si="0"/>
        <v>11485247200</v>
      </c>
      <c r="G31">
        <f t="shared" si="1"/>
        <v>4525738564</v>
      </c>
    </row>
    <row r="32" spans="1:7" ht="14.25" thickBot="1">
      <c r="A32" s="2" t="s">
        <v>24</v>
      </c>
      <c r="B32" s="7">
        <v>1933890793</v>
      </c>
      <c r="C32" s="7">
        <v>1960075964</v>
      </c>
      <c r="D32" s="7">
        <v>1869406733</v>
      </c>
      <c r="E32" s="8">
        <v>773557763</v>
      </c>
      <c r="F32">
        <f t="shared" si="0"/>
        <v>2733633727</v>
      </c>
      <c r="G32">
        <f t="shared" si="1"/>
        <v>1186518201</v>
      </c>
    </row>
    <row r="33" spans="1:7" ht="14.25" thickBot="1">
      <c r="A33" s="2" t="s">
        <v>25</v>
      </c>
      <c r="B33" s="5">
        <v>2003017628</v>
      </c>
      <c r="C33" s="5">
        <v>2123340913</v>
      </c>
      <c r="D33" s="5">
        <v>1583722302</v>
      </c>
      <c r="E33" s="6">
        <v>696212352</v>
      </c>
      <c r="F33">
        <f t="shared" si="0"/>
        <v>2819553265</v>
      </c>
      <c r="G33">
        <f t="shared" si="1"/>
        <v>1427128561</v>
      </c>
    </row>
    <row r="34" spans="1:7" ht="14.25" thickBot="1">
      <c r="A34" s="2" t="s">
        <v>26</v>
      </c>
      <c r="B34" s="7">
        <v>1694656132</v>
      </c>
      <c r="C34" s="7">
        <v>1824017875</v>
      </c>
      <c r="D34" s="7">
        <v>1909070753</v>
      </c>
      <c r="E34" s="8">
        <v>736638260</v>
      </c>
      <c r="F34">
        <f t="shared" si="0"/>
        <v>2560656135</v>
      </c>
      <c r="G34">
        <f t="shared" si="1"/>
        <v>1087379615</v>
      </c>
    </row>
    <row r="35" spans="1:7">
      <c r="A35" s="9" t="s">
        <v>27</v>
      </c>
      <c r="B35" s="10">
        <v>1816236317</v>
      </c>
      <c r="C35" s="10">
        <v>2098058130</v>
      </c>
      <c r="D35" s="10">
        <v>2671619343</v>
      </c>
      <c r="E35" s="11">
        <v>1273345943</v>
      </c>
      <c r="F35">
        <f t="shared" si="0"/>
        <v>3371404073</v>
      </c>
      <c r="G35">
        <f t="shared" si="1"/>
        <v>824712187</v>
      </c>
    </row>
    <row r="37" spans="1:7" ht="14.25" thickBot="1">
      <c r="A37" s="1" t="s">
        <v>0</v>
      </c>
      <c r="B37" s="16" t="s">
        <v>1</v>
      </c>
      <c r="C37" s="17"/>
      <c r="D37" s="17"/>
      <c r="E37" s="17"/>
    </row>
    <row r="38" spans="1:7" ht="14.25" thickBot="1">
      <c r="A38" s="2" t="s">
        <v>2</v>
      </c>
      <c r="B38" s="18" t="s">
        <v>2</v>
      </c>
      <c r="C38" s="19"/>
      <c r="D38" s="19"/>
      <c r="E38" s="19"/>
    </row>
    <row r="39" spans="1:7" ht="14.25" thickBot="1">
      <c r="A39" s="2" t="s">
        <v>3</v>
      </c>
      <c r="B39" s="18" t="s">
        <v>4</v>
      </c>
      <c r="C39" s="19"/>
      <c r="D39" s="19"/>
      <c r="E39" s="19"/>
    </row>
    <row r="40" spans="1:7" ht="14.25" thickBot="1">
      <c r="A40" s="2" t="s">
        <v>5</v>
      </c>
      <c r="B40" s="18" t="s">
        <v>6</v>
      </c>
      <c r="C40" s="19"/>
      <c r="D40" s="19"/>
      <c r="E40" s="19"/>
    </row>
    <row r="41" spans="1:7" ht="14.25" thickBot="1">
      <c r="A41" s="2" t="s">
        <v>7</v>
      </c>
      <c r="B41" s="18" t="s">
        <v>8</v>
      </c>
      <c r="C41" s="20"/>
      <c r="D41" s="18" t="s">
        <v>9</v>
      </c>
      <c r="E41" s="19"/>
    </row>
    <row r="42" spans="1:7" ht="14.25" thickBot="1">
      <c r="A42" s="2" t="s">
        <v>10</v>
      </c>
      <c r="B42" s="4" t="s">
        <v>11</v>
      </c>
      <c r="C42" s="4" t="s">
        <v>12</v>
      </c>
      <c r="D42" s="4" t="s">
        <v>11</v>
      </c>
      <c r="E42" s="3" t="s">
        <v>12</v>
      </c>
      <c r="F42" s="15" t="s">
        <v>65</v>
      </c>
      <c r="G42" t="s">
        <v>67</v>
      </c>
    </row>
    <row r="43" spans="1:7" ht="14.25" thickBot="1">
      <c r="A43" s="2" t="s">
        <v>28</v>
      </c>
      <c r="B43" s="5">
        <v>6801580332</v>
      </c>
      <c r="C43" s="5">
        <v>9385990434</v>
      </c>
      <c r="D43" s="5">
        <v>8075540067</v>
      </c>
      <c r="E43" s="6">
        <v>5233174428</v>
      </c>
      <c r="F43">
        <f t="shared" si="0"/>
        <v>14619164862</v>
      </c>
      <c r="G43">
        <f t="shared" si="1"/>
        <v>4152816006</v>
      </c>
    </row>
    <row r="44" spans="1:7" ht="14.25" thickBot="1">
      <c r="A44" s="2" t="s">
        <v>29</v>
      </c>
      <c r="B44" s="7">
        <v>1645780762</v>
      </c>
      <c r="C44" s="7">
        <v>2584791168</v>
      </c>
      <c r="D44" s="7">
        <v>2222736081</v>
      </c>
      <c r="E44" s="8">
        <v>751056965</v>
      </c>
      <c r="F44">
        <f t="shared" si="0"/>
        <v>3335848133</v>
      </c>
      <c r="G44">
        <f t="shared" si="1"/>
        <v>1833734203</v>
      </c>
    </row>
    <row r="45" spans="1:7" ht="14.25" thickBot="1">
      <c r="A45" s="2" t="s">
        <v>30</v>
      </c>
      <c r="B45" s="5">
        <v>1680579598</v>
      </c>
      <c r="C45" s="5">
        <v>2115958984</v>
      </c>
      <c r="D45" s="5">
        <v>2184890724</v>
      </c>
      <c r="E45" s="6">
        <v>1147542509</v>
      </c>
      <c r="F45">
        <f t="shared" si="0"/>
        <v>3263501493</v>
      </c>
      <c r="G45">
        <f t="shared" si="1"/>
        <v>968416475</v>
      </c>
    </row>
    <row r="46" spans="1:7" ht="14.25" thickBot="1">
      <c r="A46" s="2" t="s">
        <v>31</v>
      </c>
      <c r="B46" s="7">
        <v>1445729463</v>
      </c>
      <c r="C46" s="7">
        <v>2007114139</v>
      </c>
      <c r="D46" s="7">
        <v>1705475461</v>
      </c>
      <c r="E46" s="8">
        <v>1231456962</v>
      </c>
      <c r="F46">
        <f t="shared" si="0"/>
        <v>3238571101</v>
      </c>
      <c r="G46">
        <f t="shared" si="1"/>
        <v>775657177</v>
      </c>
    </row>
    <row r="47" spans="1:7">
      <c r="A47" s="9" t="s">
        <v>32</v>
      </c>
      <c r="B47" s="10">
        <v>2029490509</v>
      </c>
      <c r="C47" s="10">
        <v>2678126143</v>
      </c>
      <c r="D47" s="10">
        <v>1962437801</v>
      </c>
      <c r="E47" s="11">
        <v>2103117992</v>
      </c>
      <c r="F47">
        <f t="shared" si="0"/>
        <v>4781244135</v>
      </c>
      <c r="G47">
        <f t="shared" si="1"/>
        <v>575008151</v>
      </c>
    </row>
    <row r="49" spans="1:7" ht="14.25" thickBot="1">
      <c r="A49" s="1" t="s">
        <v>0</v>
      </c>
      <c r="B49" s="16" t="s">
        <v>1</v>
      </c>
      <c r="C49" s="17"/>
      <c r="D49" s="17"/>
      <c r="E49" s="17"/>
    </row>
    <row r="50" spans="1:7" ht="14.25" thickBot="1">
      <c r="A50" s="2" t="s">
        <v>2</v>
      </c>
      <c r="B50" s="18" t="s">
        <v>2</v>
      </c>
      <c r="C50" s="19"/>
      <c r="D50" s="19"/>
      <c r="E50" s="19"/>
    </row>
    <row r="51" spans="1:7" ht="14.25" thickBot="1">
      <c r="A51" s="2" t="s">
        <v>3</v>
      </c>
      <c r="B51" s="18" t="s">
        <v>4</v>
      </c>
      <c r="C51" s="19"/>
      <c r="D51" s="19"/>
      <c r="E51" s="19"/>
    </row>
    <row r="52" spans="1:7" ht="14.25" thickBot="1">
      <c r="A52" s="2" t="s">
        <v>5</v>
      </c>
      <c r="B52" s="18" t="s">
        <v>6</v>
      </c>
      <c r="C52" s="19"/>
      <c r="D52" s="19"/>
      <c r="E52" s="19"/>
    </row>
    <row r="53" spans="1:7" ht="14.25" thickBot="1">
      <c r="A53" s="2" t="s">
        <v>7</v>
      </c>
      <c r="B53" s="18" t="s">
        <v>8</v>
      </c>
      <c r="C53" s="20"/>
      <c r="D53" s="18" t="s">
        <v>9</v>
      </c>
      <c r="E53" s="19"/>
    </row>
    <row r="54" spans="1:7" ht="14.25" thickBot="1">
      <c r="A54" s="2" t="s">
        <v>10</v>
      </c>
      <c r="B54" s="4" t="s">
        <v>11</v>
      </c>
      <c r="C54" s="4" t="s">
        <v>12</v>
      </c>
      <c r="D54" s="4" t="s">
        <v>11</v>
      </c>
      <c r="E54" s="3" t="s">
        <v>12</v>
      </c>
      <c r="F54" s="15" t="s">
        <v>64</v>
      </c>
      <c r="G54" t="s">
        <v>67</v>
      </c>
    </row>
    <row r="55" spans="1:7" ht="14.25" thickBot="1">
      <c r="A55" s="2" t="s">
        <v>33</v>
      </c>
      <c r="B55" s="5">
        <v>6257889361</v>
      </c>
      <c r="C55" s="5">
        <v>9374619783</v>
      </c>
      <c r="D55" s="5">
        <v>9701292333</v>
      </c>
      <c r="E55" s="6">
        <v>15577212401</v>
      </c>
      <c r="F55">
        <f t="shared" si="0"/>
        <v>24951832184</v>
      </c>
      <c r="G55">
        <f t="shared" si="1"/>
        <v>-6202592618</v>
      </c>
    </row>
    <row r="56" spans="1:7" ht="14.25" thickBot="1">
      <c r="A56" s="2" t="s">
        <v>34</v>
      </c>
      <c r="B56" s="7">
        <v>1390351706</v>
      </c>
      <c r="C56" s="7">
        <v>2274961998</v>
      </c>
      <c r="D56" s="7">
        <v>2502409350</v>
      </c>
      <c r="E56" s="8">
        <v>1495882969</v>
      </c>
      <c r="F56">
        <f t="shared" si="0"/>
        <v>3770844967</v>
      </c>
      <c r="G56">
        <f t="shared" si="1"/>
        <v>779079029</v>
      </c>
    </row>
    <row r="57" spans="1:7" ht="14.25" thickBot="1">
      <c r="A57" s="2" t="s">
        <v>35</v>
      </c>
      <c r="B57" s="5">
        <v>1645220457</v>
      </c>
      <c r="C57" s="5">
        <v>2351292508</v>
      </c>
      <c r="D57" s="5">
        <v>2672158107</v>
      </c>
      <c r="E57" s="6">
        <v>2300115525</v>
      </c>
      <c r="F57">
        <f t="shared" si="0"/>
        <v>4651408033</v>
      </c>
      <c r="G57">
        <f t="shared" si="1"/>
        <v>51176983</v>
      </c>
    </row>
    <row r="58" spans="1:7" ht="14.25" thickBot="1">
      <c r="A58" s="2" t="s">
        <v>36</v>
      </c>
      <c r="B58" s="7">
        <v>1463677310</v>
      </c>
      <c r="C58" s="7">
        <v>2321604161</v>
      </c>
      <c r="D58" s="7">
        <v>1841530291</v>
      </c>
      <c r="E58" s="8">
        <v>6989522311</v>
      </c>
      <c r="F58">
        <f t="shared" si="0"/>
        <v>9311126472</v>
      </c>
      <c r="G58">
        <f t="shared" si="1"/>
        <v>-4667918150</v>
      </c>
    </row>
    <row r="59" spans="1:7">
      <c r="A59" s="9" t="s">
        <v>37</v>
      </c>
      <c r="B59" s="10">
        <v>1758639888</v>
      </c>
      <c r="C59" s="10">
        <v>2426761116</v>
      </c>
      <c r="D59" s="10">
        <v>2685194585</v>
      </c>
      <c r="E59" s="11">
        <v>4791691596</v>
      </c>
      <c r="F59">
        <f t="shared" si="0"/>
        <v>7218452712</v>
      </c>
      <c r="G59">
        <f t="shared" si="1"/>
        <v>-2364930480</v>
      </c>
    </row>
    <row r="61" spans="1:7" ht="14.25" thickBot="1">
      <c r="A61" s="1" t="s">
        <v>0</v>
      </c>
      <c r="B61" s="16" t="s">
        <v>1</v>
      </c>
      <c r="C61" s="17"/>
      <c r="D61" s="17"/>
      <c r="E61" s="17"/>
    </row>
    <row r="62" spans="1:7" ht="14.25" thickBot="1">
      <c r="A62" s="2" t="s">
        <v>2</v>
      </c>
      <c r="B62" s="18" t="s">
        <v>2</v>
      </c>
      <c r="C62" s="19"/>
      <c r="D62" s="19"/>
      <c r="E62" s="19"/>
    </row>
    <row r="63" spans="1:7" ht="14.25" thickBot="1">
      <c r="A63" s="2" t="s">
        <v>3</v>
      </c>
      <c r="B63" s="18" t="s">
        <v>4</v>
      </c>
      <c r="C63" s="19"/>
      <c r="D63" s="19"/>
      <c r="E63" s="19"/>
    </row>
    <row r="64" spans="1:7" ht="14.25" thickBot="1">
      <c r="A64" s="2" t="s">
        <v>5</v>
      </c>
      <c r="B64" s="18" t="s">
        <v>6</v>
      </c>
      <c r="C64" s="19"/>
      <c r="D64" s="19"/>
      <c r="E64" s="19"/>
    </row>
    <row r="65" spans="1:7" ht="14.25" thickBot="1">
      <c r="A65" s="2" t="s">
        <v>7</v>
      </c>
      <c r="B65" s="18" t="s">
        <v>8</v>
      </c>
      <c r="C65" s="20"/>
      <c r="D65" s="18" t="s">
        <v>9</v>
      </c>
      <c r="E65" s="19"/>
    </row>
    <row r="66" spans="1:7" ht="14.25" thickBot="1">
      <c r="A66" s="2" t="s">
        <v>10</v>
      </c>
      <c r="B66" s="4" t="s">
        <v>11</v>
      </c>
      <c r="C66" s="4" t="s">
        <v>12</v>
      </c>
      <c r="D66" s="4" t="s">
        <v>11</v>
      </c>
      <c r="E66" s="3" t="s">
        <v>12</v>
      </c>
      <c r="F66" s="15" t="s">
        <v>66</v>
      </c>
      <c r="G66" t="s">
        <v>67</v>
      </c>
    </row>
    <row r="67" spans="1:7" ht="14.25" thickBot="1">
      <c r="A67" s="2" t="s">
        <v>38</v>
      </c>
      <c r="B67" s="5">
        <v>4581525597</v>
      </c>
      <c r="C67" s="5">
        <v>7339594849</v>
      </c>
      <c r="D67" s="5">
        <v>6278258681</v>
      </c>
      <c r="E67" s="6">
        <v>2808672031</v>
      </c>
      <c r="F67">
        <f t="shared" si="0"/>
        <v>10148266880</v>
      </c>
      <c r="G67">
        <f t="shared" si="1"/>
        <v>4530922818</v>
      </c>
    </row>
    <row r="68" spans="1:7" ht="14.25" thickBot="1">
      <c r="A68" s="2" t="s">
        <v>39</v>
      </c>
      <c r="B68" s="7">
        <v>1067345144</v>
      </c>
      <c r="C68" s="7">
        <v>1513500202</v>
      </c>
      <c r="D68" s="7">
        <v>1477654954</v>
      </c>
      <c r="E68" s="8">
        <v>670582273</v>
      </c>
      <c r="F68">
        <f t="shared" si="0"/>
        <v>2184082475</v>
      </c>
      <c r="G68">
        <f t="shared" si="1"/>
        <v>842917929</v>
      </c>
    </row>
    <row r="69" spans="1:7" ht="14.25" thickBot="1">
      <c r="A69" s="2" t="s">
        <v>40</v>
      </c>
      <c r="B69" s="5">
        <v>1150691533</v>
      </c>
      <c r="C69" s="5">
        <v>1587370541</v>
      </c>
      <c r="D69" s="5">
        <v>1500037551</v>
      </c>
      <c r="E69" s="6">
        <v>606222703</v>
      </c>
      <c r="F69">
        <f t="shared" si="0"/>
        <v>2193593244</v>
      </c>
      <c r="G69">
        <f t="shared" si="1"/>
        <v>981147838</v>
      </c>
    </row>
    <row r="70" spans="1:7" ht="14.25" thickBot="1">
      <c r="A70" s="2" t="s">
        <v>41</v>
      </c>
      <c r="B70" s="7">
        <v>1040961765</v>
      </c>
      <c r="C70" s="7">
        <v>1565130832</v>
      </c>
      <c r="D70" s="7">
        <v>1488254790</v>
      </c>
      <c r="E70" s="8">
        <v>279083854</v>
      </c>
      <c r="F70">
        <f t="shared" si="0"/>
        <v>1844214686</v>
      </c>
      <c r="G70">
        <f t="shared" si="1"/>
        <v>1286046978</v>
      </c>
    </row>
    <row r="71" spans="1:7">
      <c r="A71" s="9" t="s">
        <v>42</v>
      </c>
      <c r="B71" s="10">
        <v>1322527155</v>
      </c>
      <c r="C71" s="10">
        <v>2673593274</v>
      </c>
      <c r="D71" s="10">
        <v>1812311386</v>
      </c>
      <c r="E71" s="11">
        <v>1252783201</v>
      </c>
      <c r="F71">
        <f t="shared" si="0"/>
        <v>3926376475</v>
      </c>
      <c r="G71">
        <f t="shared" si="1"/>
        <v>1420810073</v>
      </c>
    </row>
    <row r="73" spans="1:7" ht="14.25" thickBot="1">
      <c r="A73" s="1" t="s">
        <v>0</v>
      </c>
      <c r="B73" s="16" t="s">
        <v>1</v>
      </c>
      <c r="C73" s="17"/>
      <c r="D73" s="17"/>
      <c r="E73" s="17"/>
    </row>
    <row r="74" spans="1:7" ht="14.25" thickBot="1">
      <c r="A74" s="2" t="s">
        <v>2</v>
      </c>
      <c r="B74" s="18" t="s">
        <v>2</v>
      </c>
      <c r="C74" s="19"/>
      <c r="D74" s="19"/>
      <c r="E74" s="19"/>
    </row>
    <row r="75" spans="1:7" ht="14.25" thickBot="1">
      <c r="A75" s="2" t="s">
        <v>3</v>
      </c>
      <c r="B75" s="18" t="s">
        <v>4</v>
      </c>
      <c r="C75" s="19"/>
      <c r="D75" s="19"/>
      <c r="E75" s="19"/>
    </row>
    <row r="76" spans="1:7" ht="14.25" thickBot="1">
      <c r="A76" s="2" t="s">
        <v>5</v>
      </c>
      <c r="B76" s="18" t="s">
        <v>6</v>
      </c>
      <c r="C76" s="19"/>
      <c r="D76" s="19"/>
      <c r="E76" s="19"/>
    </row>
    <row r="77" spans="1:7" ht="14.25" thickBot="1">
      <c r="A77" s="2" t="s">
        <v>7</v>
      </c>
      <c r="B77" s="18" t="s">
        <v>8</v>
      </c>
      <c r="C77" s="20"/>
      <c r="D77" s="18" t="s">
        <v>9</v>
      </c>
      <c r="E77" s="19"/>
    </row>
    <row r="78" spans="1:7" ht="14.25" thickBot="1">
      <c r="A78" s="2" t="s">
        <v>10</v>
      </c>
      <c r="B78" s="4" t="s">
        <v>11</v>
      </c>
      <c r="C78" s="4" t="s">
        <v>12</v>
      </c>
      <c r="D78" s="4" t="s">
        <v>11</v>
      </c>
      <c r="E78" s="3" t="s">
        <v>12</v>
      </c>
      <c r="F78" s="15" t="s">
        <v>63</v>
      </c>
      <c r="G78" t="s">
        <v>67</v>
      </c>
    </row>
    <row r="79" spans="1:7" ht="14.25" thickBot="1">
      <c r="A79" s="2" t="s">
        <v>43</v>
      </c>
      <c r="B79" s="5">
        <v>3757988843</v>
      </c>
      <c r="C79" s="5">
        <v>5673603702</v>
      </c>
      <c r="D79" s="5">
        <v>5363482035</v>
      </c>
      <c r="E79" s="6">
        <v>1297260539</v>
      </c>
      <c r="F79">
        <f t="shared" ref="F79:F119" si="2">(C79+E79)</f>
        <v>6970864241</v>
      </c>
      <c r="G79">
        <f t="shared" ref="G79:G119" si="3">C79-E79</f>
        <v>4376343163</v>
      </c>
    </row>
    <row r="80" spans="1:7" ht="14.25" thickBot="1">
      <c r="A80" s="2" t="s">
        <v>44</v>
      </c>
      <c r="B80" s="7">
        <v>857845662</v>
      </c>
      <c r="C80" s="7">
        <v>1420083092</v>
      </c>
      <c r="D80" s="7">
        <v>1783209549</v>
      </c>
      <c r="E80" s="8">
        <v>283819034</v>
      </c>
      <c r="F80">
        <f t="shared" si="2"/>
        <v>1703902126</v>
      </c>
      <c r="G80">
        <f t="shared" si="3"/>
        <v>1136264058</v>
      </c>
    </row>
    <row r="81" spans="1:7" ht="14.25" thickBot="1">
      <c r="A81" s="2" t="s">
        <v>45</v>
      </c>
      <c r="B81" s="5">
        <v>930216716</v>
      </c>
      <c r="C81" s="5">
        <v>1361289953</v>
      </c>
      <c r="D81" s="5">
        <v>1284785346</v>
      </c>
      <c r="E81" s="6">
        <v>416091787</v>
      </c>
      <c r="F81">
        <f t="shared" si="2"/>
        <v>1777381740</v>
      </c>
      <c r="G81">
        <f t="shared" si="3"/>
        <v>945198166</v>
      </c>
    </row>
    <row r="82" spans="1:7" ht="14.25" thickBot="1">
      <c r="A82" s="2" t="s">
        <v>46</v>
      </c>
      <c r="B82" s="7">
        <v>932081812</v>
      </c>
      <c r="C82" s="7">
        <v>1196478482</v>
      </c>
      <c r="D82" s="7">
        <v>681504778</v>
      </c>
      <c r="E82" s="8">
        <v>239857666</v>
      </c>
      <c r="F82">
        <f t="shared" si="2"/>
        <v>1436336148</v>
      </c>
      <c r="G82">
        <f t="shared" si="3"/>
        <v>956620816</v>
      </c>
    </row>
    <row r="83" spans="1:7">
      <c r="A83" s="9" t="s">
        <v>47</v>
      </c>
      <c r="B83" s="10">
        <v>1037844653</v>
      </c>
      <c r="C83" s="10">
        <v>1695752175</v>
      </c>
      <c r="D83" s="10">
        <v>1613982362</v>
      </c>
      <c r="E83" s="11">
        <v>357492052</v>
      </c>
      <c r="F83">
        <f t="shared" si="2"/>
        <v>2053244227</v>
      </c>
      <c r="G83">
        <f t="shared" si="3"/>
        <v>1338260123</v>
      </c>
    </row>
    <row r="85" spans="1:7" ht="14.25" thickBot="1">
      <c r="A85" s="1" t="s">
        <v>0</v>
      </c>
      <c r="B85" s="16" t="s">
        <v>1</v>
      </c>
      <c r="C85" s="17"/>
      <c r="D85" s="17"/>
      <c r="E85" s="17"/>
    </row>
    <row r="86" spans="1:7" ht="14.25" thickBot="1">
      <c r="A86" s="2" t="s">
        <v>2</v>
      </c>
      <c r="B86" s="18" t="s">
        <v>2</v>
      </c>
      <c r="C86" s="19"/>
      <c r="D86" s="19"/>
      <c r="E86" s="19"/>
    </row>
    <row r="87" spans="1:7" ht="14.25" thickBot="1">
      <c r="A87" s="2" t="s">
        <v>3</v>
      </c>
      <c r="B87" s="18" t="s">
        <v>4</v>
      </c>
      <c r="C87" s="19"/>
      <c r="D87" s="19"/>
      <c r="E87" s="19"/>
    </row>
    <row r="88" spans="1:7" ht="14.25" thickBot="1">
      <c r="A88" s="2" t="s">
        <v>5</v>
      </c>
      <c r="B88" s="18" t="s">
        <v>6</v>
      </c>
      <c r="C88" s="19"/>
      <c r="D88" s="19"/>
      <c r="E88" s="19"/>
    </row>
    <row r="89" spans="1:7" ht="14.25" thickBot="1">
      <c r="A89" s="2" t="s">
        <v>7</v>
      </c>
      <c r="B89" s="18" t="s">
        <v>8</v>
      </c>
      <c r="C89" s="20"/>
      <c r="D89" s="18" t="s">
        <v>9</v>
      </c>
      <c r="E89" s="19"/>
    </row>
    <row r="90" spans="1:7" ht="14.25" thickBot="1">
      <c r="A90" s="2" t="s">
        <v>10</v>
      </c>
      <c r="B90" s="4" t="s">
        <v>11</v>
      </c>
      <c r="C90" s="4" t="s">
        <v>12</v>
      </c>
      <c r="D90" s="4" t="s">
        <v>11</v>
      </c>
      <c r="E90" s="3" t="s">
        <v>12</v>
      </c>
      <c r="F90" s="15" t="s">
        <v>64</v>
      </c>
      <c r="G90" t="s">
        <v>68</v>
      </c>
    </row>
    <row r="91" spans="1:7" ht="14.25" thickBot="1">
      <c r="A91" s="2" t="s">
        <v>48</v>
      </c>
      <c r="B91" s="5">
        <v>3335401559</v>
      </c>
      <c r="C91" s="5">
        <v>4769388110</v>
      </c>
      <c r="D91" s="5">
        <v>6601717084</v>
      </c>
      <c r="E91" s="6">
        <v>1634762545</v>
      </c>
      <c r="F91">
        <f t="shared" si="2"/>
        <v>6404150655</v>
      </c>
      <c r="G91">
        <f t="shared" si="3"/>
        <v>3134625565</v>
      </c>
    </row>
    <row r="92" spans="1:7" ht="14.25" thickBot="1">
      <c r="A92" s="2" t="s">
        <v>49</v>
      </c>
      <c r="B92" s="7">
        <v>835183571</v>
      </c>
      <c r="C92" s="7">
        <v>1085011757</v>
      </c>
      <c r="D92" s="7">
        <v>1827839412</v>
      </c>
      <c r="E92" s="8">
        <v>584666745</v>
      </c>
      <c r="F92">
        <f t="shared" si="2"/>
        <v>1669678502</v>
      </c>
      <c r="G92">
        <f t="shared" si="3"/>
        <v>500345012</v>
      </c>
    </row>
    <row r="93" spans="1:7" ht="14.25" thickBot="1">
      <c r="A93" s="2" t="s">
        <v>50</v>
      </c>
      <c r="B93" s="5">
        <v>739908982</v>
      </c>
      <c r="C93" s="5">
        <v>1078376663</v>
      </c>
      <c r="D93" s="5">
        <v>1313463552</v>
      </c>
      <c r="E93" s="6">
        <v>446040579</v>
      </c>
      <c r="F93">
        <f t="shared" si="2"/>
        <v>1524417242</v>
      </c>
      <c r="G93">
        <f t="shared" si="3"/>
        <v>632336084</v>
      </c>
    </row>
    <row r="94" spans="1:7" ht="14.25" thickBot="1">
      <c r="A94" s="2" t="s">
        <v>51</v>
      </c>
      <c r="B94" s="7">
        <v>850194382</v>
      </c>
      <c r="C94" s="7">
        <v>1129600292</v>
      </c>
      <c r="D94" s="7">
        <v>1730653450</v>
      </c>
      <c r="E94" s="8">
        <v>287863574</v>
      </c>
      <c r="F94">
        <f t="shared" si="2"/>
        <v>1417463866</v>
      </c>
      <c r="G94">
        <f t="shared" si="3"/>
        <v>841736718</v>
      </c>
    </row>
    <row r="95" spans="1:7">
      <c r="A95" s="9" t="s">
        <v>52</v>
      </c>
      <c r="B95" s="10">
        <v>910114624</v>
      </c>
      <c r="C95" s="10">
        <v>1476399398</v>
      </c>
      <c r="D95" s="10">
        <v>1729760670</v>
      </c>
      <c r="E95" s="11">
        <v>316191647</v>
      </c>
      <c r="F95">
        <f t="shared" si="2"/>
        <v>1792591045</v>
      </c>
      <c r="G95">
        <f t="shared" si="3"/>
        <v>1160207751</v>
      </c>
    </row>
    <row r="97" spans="1:7" ht="14.25" thickBot="1">
      <c r="A97" s="1" t="s">
        <v>0</v>
      </c>
      <c r="B97" s="16" t="s">
        <v>1</v>
      </c>
      <c r="C97" s="17"/>
      <c r="D97" s="17"/>
      <c r="E97" s="17"/>
    </row>
    <row r="98" spans="1:7" ht="14.25" thickBot="1">
      <c r="A98" s="2" t="s">
        <v>2</v>
      </c>
      <c r="B98" s="18" t="s">
        <v>2</v>
      </c>
      <c r="C98" s="19"/>
      <c r="D98" s="19"/>
      <c r="E98" s="19"/>
    </row>
    <row r="99" spans="1:7" ht="14.25" thickBot="1">
      <c r="A99" s="2" t="s">
        <v>3</v>
      </c>
      <c r="B99" s="18" t="s">
        <v>4</v>
      </c>
      <c r="C99" s="19"/>
      <c r="D99" s="19"/>
      <c r="E99" s="19"/>
    </row>
    <row r="100" spans="1:7" ht="14.25" thickBot="1">
      <c r="A100" s="2" t="s">
        <v>5</v>
      </c>
      <c r="B100" s="18" t="s">
        <v>6</v>
      </c>
      <c r="C100" s="19"/>
      <c r="D100" s="19"/>
      <c r="E100" s="19"/>
    </row>
    <row r="101" spans="1:7" ht="14.25" thickBot="1">
      <c r="A101" s="2" t="s">
        <v>7</v>
      </c>
      <c r="B101" s="18" t="s">
        <v>8</v>
      </c>
      <c r="C101" s="20"/>
      <c r="D101" s="18" t="s">
        <v>9</v>
      </c>
      <c r="E101" s="19"/>
    </row>
    <row r="102" spans="1:7" ht="14.25" thickBot="1">
      <c r="A102" s="2" t="s">
        <v>10</v>
      </c>
      <c r="B102" s="4" t="s">
        <v>11</v>
      </c>
      <c r="C102" s="4" t="s">
        <v>12</v>
      </c>
      <c r="D102" s="4" t="s">
        <v>11</v>
      </c>
      <c r="E102" s="3" t="s">
        <v>12</v>
      </c>
      <c r="F102" s="15" t="s">
        <v>64</v>
      </c>
      <c r="G102" t="s">
        <v>67</v>
      </c>
    </row>
    <row r="103" spans="1:7" ht="14.25" thickBot="1">
      <c r="A103" s="2" t="s">
        <v>53</v>
      </c>
      <c r="B103" s="5">
        <v>3012303550</v>
      </c>
      <c r="C103" s="5">
        <v>3475524197</v>
      </c>
      <c r="D103" s="5">
        <v>6108265559</v>
      </c>
      <c r="E103" s="6">
        <v>965870414</v>
      </c>
      <c r="F103">
        <f t="shared" si="2"/>
        <v>4441394611</v>
      </c>
      <c r="G103">
        <f t="shared" si="3"/>
        <v>2509653783</v>
      </c>
    </row>
    <row r="104" spans="1:7" ht="14.25" thickBot="1">
      <c r="A104" s="2" t="s">
        <v>54</v>
      </c>
      <c r="B104" s="7">
        <v>675988822</v>
      </c>
      <c r="C104" s="7">
        <v>800014066</v>
      </c>
      <c r="D104" s="7">
        <v>1345650956</v>
      </c>
      <c r="E104" s="8">
        <v>178403828</v>
      </c>
      <c r="F104">
        <f t="shared" si="2"/>
        <v>978417894</v>
      </c>
      <c r="G104">
        <f t="shared" si="3"/>
        <v>621610238</v>
      </c>
    </row>
    <row r="105" spans="1:7" ht="14.25" thickBot="1">
      <c r="A105" s="2" t="s">
        <v>55</v>
      </c>
      <c r="B105" s="5">
        <v>762040371</v>
      </c>
      <c r="C105" s="5">
        <v>806663255</v>
      </c>
      <c r="D105" s="5">
        <v>1414613190</v>
      </c>
      <c r="E105" s="6">
        <v>229269596</v>
      </c>
      <c r="F105">
        <f t="shared" si="2"/>
        <v>1035932851</v>
      </c>
      <c r="G105">
        <f t="shared" si="3"/>
        <v>577393659</v>
      </c>
    </row>
    <row r="106" spans="1:7" ht="14.25" thickBot="1">
      <c r="A106" s="2" t="s">
        <v>56</v>
      </c>
      <c r="B106" s="7">
        <v>778061268</v>
      </c>
      <c r="C106" s="7">
        <v>812191979</v>
      </c>
      <c r="D106" s="7">
        <v>1190577821</v>
      </c>
      <c r="E106" s="8">
        <v>215189518</v>
      </c>
      <c r="F106">
        <f t="shared" si="2"/>
        <v>1027381497</v>
      </c>
      <c r="G106">
        <f t="shared" si="3"/>
        <v>597002461</v>
      </c>
    </row>
    <row r="107" spans="1:7">
      <c r="A107" s="9" t="s">
        <v>57</v>
      </c>
      <c r="B107" s="10">
        <v>796213089</v>
      </c>
      <c r="C107" s="10">
        <v>1056654897</v>
      </c>
      <c r="D107" s="10">
        <v>2157423592</v>
      </c>
      <c r="E107" s="11">
        <v>343007472</v>
      </c>
      <c r="F107">
        <f t="shared" si="2"/>
        <v>1399662369</v>
      </c>
      <c r="G107">
        <f t="shared" si="3"/>
        <v>713647425</v>
      </c>
    </row>
    <row r="109" spans="1:7" ht="14.25" thickBot="1">
      <c r="A109" s="1" t="s">
        <v>0</v>
      </c>
      <c r="B109" s="16" t="s">
        <v>1</v>
      </c>
      <c r="C109" s="17"/>
      <c r="D109" s="17"/>
      <c r="E109" s="17"/>
    </row>
    <row r="110" spans="1:7" ht="14.25" thickBot="1">
      <c r="A110" s="2" t="s">
        <v>2</v>
      </c>
      <c r="B110" s="18" t="s">
        <v>2</v>
      </c>
      <c r="C110" s="19"/>
      <c r="D110" s="19"/>
      <c r="E110" s="19"/>
    </row>
    <row r="111" spans="1:7" ht="14.25" thickBot="1">
      <c r="A111" s="2" t="s">
        <v>3</v>
      </c>
      <c r="B111" s="18" t="s">
        <v>4</v>
      </c>
      <c r="C111" s="19"/>
      <c r="D111" s="19"/>
      <c r="E111" s="19"/>
    </row>
    <row r="112" spans="1:7" ht="14.25" thickBot="1">
      <c r="A112" s="2" t="s">
        <v>5</v>
      </c>
      <c r="B112" s="18" t="s">
        <v>6</v>
      </c>
      <c r="C112" s="19"/>
      <c r="D112" s="19"/>
      <c r="E112" s="19"/>
    </row>
    <row r="113" spans="1:7" ht="14.25" thickBot="1">
      <c r="A113" s="2" t="s">
        <v>7</v>
      </c>
      <c r="B113" s="18" t="s">
        <v>8</v>
      </c>
      <c r="C113" s="20"/>
      <c r="D113" s="18" t="s">
        <v>9</v>
      </c>
      <c r="E113" s="19"/>
    </row>
    <row r="114" spans="1:7" ht="14.25" thickBot="1">
      <c r="A114" s="2" t="s">
        <v>10</v>
      </c>
      <c r="B114" s="4" t="s">
        <v>11</v>
      </c>
      <c r="C114" s="4" t="s">
        <v>12</v>
      </c>
      <c r="D114" s="4" t="s">
        <v>11</v>
      </c>
      <c r="E114" s="3" t="s">
        <v>12</v>
      </c>
      <c r="F114" s="15" t="s">
        <v>63</v>
      </c>
      <c r="G114" s="15" t="s">
        <v>68</v>
      </c>
    </row>
    <row r="115" spans="1:7" ht="14.25" thickBot="1">
      <c r="A115" s="2" t="s">
        <v>58</v>
      </c>
      <c r="B115" s="5">
        <v>2115143663</v>
      </c>
      <c r="C115" s="5">
        <v>2253993083</v>
      </c>
      <c r="D115" s="5">
        <v>3751805238</v>
      </c>
      <c r="E115" s="6">
        <v>645190807</v>
      </c>
      <c r="F115">
        <f t="shared" si="2"/>
        <v>2899183890</v>
      </c>
      <c r="G115">
        <f t="shared" si="3"/>
        <v>1608802276</v>
      </c>
    </row>
    <row r="116" spans="1:7" ht="14.25" thickBot="1">
      <c r="A116" s="2" t="s">
        <v>59</v>
      </c>
      <c r="B116" s="7">
        <v>376797153</v>
      </c>
      <c r="C116" s="7">
        <v>431848094</v>
      </c>
      <c r="D116" s="7">
        <v>887302765</v>
      </c>
      <c r="E116" s="8">
        <v>107576381</v>
      </c>
      <c r="F116">
        <f t="shared" si="2"/>
        <v>539424475</v>
      </c>
      <c r="G116">
        <f t="shared" si="3"/>
        <v>324271713</v>
      </c>
    </row>
    <row r="117" spans="1:7" ht="14.25" thickBot="1">
      <c r="A117" s="2" t="s">
        <v>60</v>
      </c>
      <c r="B117" s="5">
        <v>530368627</v>
      </c>
      <c r="C117" s="5">
        <v>555559316</v>
      </c>
      <c r="D117" s="5">
        <v>950433131</v>
      </c>
      <c r="E117" s="6">
        <v>145804116</v>
      </c>
      <c r="F117">
        <f t="shared" si="2"/>
        <v>701363432</v>
      </c>
      <c r="G117">
        <f t="shared" si="3"/>
        <v>409755200</v>
      </c>
    </row>
    <row r="118" spans="1:7" ht="14.25" thickBot="1">
      <c r="A118" s="2" t="s">
        <v>61</v>
      </c>
      <c r="B118" s="7">
        <v>497791874</v>
      </c>
      <c r="C118" s="7">
        <v>549460480</v>
      </c>
      <c r="D118" s="7">
        <v>866731710</v>
      </c>
      <c r="E118" s="8">
        <v>192931642</v>
      </c>
      <c r="F118">
        <f t="shared" si="2"/>
        <v>742392122</v>
      </c>
      <c r="G118">
        <f t="shared" si="3"/>
        <v>356528838</v>
      </c>
    </row>
    <row r="119" spans="1:7">
      <c r="A119" s="9" t="s">
        <v>62</v>
      </c>
      <c r="B119" s="10">
        <v>710186009</v>
      </c>
      <c r="C119" s="10">
        <v>717125193</v>
      </c>
      <c r="D119" s="10">
        <v>1047337632</v>
      </c>
      <c r="E119" s="11">
        <v>198878668</v>
      </c>
      <c r="F119">
        <f t="shared" si="2"/>
        <v>916003861</v>
      </c>
      <c r="G119">
        <f t="shared" si="3"/>
        <v>518246525</v>
      </c>
    </row>
  </sheetData>
  <mergeCells count="60">
    <mergeCell ref="B1:E1"/>
    <mergeCell ref="B2:E2"/>
    <mergeCell ref="B3:E3"/>
    <mergeCell ref="B4:E4"/>
    <mergeCell ref="B5:C5"/>
    <mergeCell ref="D5:E5"/>
    <mergeCell ref="B13:E13"/>
    <mergeCell ref="B14:E14"/>
    <mergeCell ref="B15:E15"/>
    <mergeCell ref="B16:E16"/>
    <mergeCell ref="B17:C17"/>
    <mergeCell ref="D17:E17"/>
    <mergeCell ref="B25:E25"/>
    <mergeCell ref="B26:E26"/>
    <mergeCell ref="B27:E27"/>
    <mergeCell ref="B28:E28"/>
    <mergeCell ref="B29:C29"/>
    <mergeCell ref="D29:E29"/>
    <mergeCell ref="B37:E37"/>
    <mergeCell ref="B38:E38"/>
    <mergeCell ref="B39:E39"/>
    <mergeCell ref="B40:E40"/>
    <mergeCell ref="B41:C41"/>
    <mergeCell ref="D41:E41"/>
    <mergeCell ref="B49:E49"/>
    <mergeCell ref="B50:E50"/>
    <mergeCell ref="B51:E51"/>
    <mergeCell ref="B52:E52"/>
    <mergeCell ref="B53:C53"/>
    <mergeCell ref="D53:E53"/>
    <mergeCell ref="B61:E61"/>
    <mergeCell ref="B62:E62"/>
    <mergeCell ref="B63:E63"/>
    <mergeCell ref="B64:E64"/>
    <mergeCell ref="B65:C65"/>
    <mergeCell ref="D65:E65"/>
    <mergeCell ref="B73:E73"/>
    <mergeCell ref="B74:E74"/>
    <mergeCell ref="B75:E75"/>
    <mergeCell ref="B76:E76"/>
    <mergeCell ref="B77:C77"/>
    <mergeCell ref="D77:E77"/>
    <mergeCell ref="B85:E85"/>
    <mergeCell ref="B86:E86"/>
    <mergeCell ref="B87:E87"/>
    <mergeCell ref="B88:E88"/>
    <mergeCell ref="B89:C89"/>
    <mergeCell ref="D89:E89"/>
    <mergeCell ref="B97:E97"/>
    <mergeCell ref="B98:E98"/>
    <mergeCell ref="B99:E99"/>
    <mergeCell ref="B100:E100"/>
    <mergeCell ref="B101:C101"/>
    <mergeCell ref="D101:E101"/>
    <mergeCell ref="B109:E109"/>
    <mergeCell ref="B110:E110"/>
    <mergeCell ref="B111:E111"/>
    <mergeCell ref="B112:E112"/>
    <mergeCell ref="B113:C113"/>
    <mergeCell ref="D113:E1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3.5"/>
  <sheetData>
    <row r="1" spans="1:4" ht="14.25" thickBot="1">
      <c r="A1" s="14" t="s">
        <v>7</v>
      </c>
      <c r="B1" s="14" t="s">
        <v>73</v>
      </c>
      <c r="C1" s="13" t="s">
        <v>74</v>
      </c>
      <c r="D1" s="12" t="s">
        <v>76</v>
      </c>
    </row>
    <row r="2" spans="1:4" ht="14.25" thickBot="1">
      <c r="A2" s="14" t="s">
        <v>10</v>
      </c>
      <c r="B2" s="4" t="s">
        <v>12</v>
      </c>
      <c r="C2" s="12" t="s">
        <v>12</v>
      </c>
      <c r="D2" s="15" t="s">
        <v>75</v>
      </c>
    </row>
    <row r="3" spans="1:4" ht="14.25" thickBot="1">
      <c r="A3" s="14" t="s">
        <v>69</v>
      </c>
      <c r="B3" s="5">
        <v>818863.45</v>
      </c>
      <c r="C3" s="6">
        <v>4687368455</v>
      </c>
      <c r="D3" s="6">
        <v>409285.73999999993</v>
      </c>
    </row>
    <row r="4" spans="1:4" ht="14.25" thickBot="1">
      <c r="A4" s="14" t="s">
        <v>70</v>
      </c>
      <c r="B4" s="7">
        <v>900931.88</v>
      </c>
      <c r="C4" s="8">
        <v>1351010862</v>
      </c>
      <c r="D4" s="8">
        <v>448266.66000000003</v>
      </c>
    </row>
    <row r="5" spans="1:4" ht="14.25" thickBot="1">
      <c r="A5" s="14" t="s">
        <v>71</v>
      </c>
      <c r="B5" s="5">
        <v>1055291.1000000001</v>
      </c>
      <c r="C5" s="6">
        <v>1310912046</v>
      </c>
      <c r="D5" s="6">
        <v>586541.10000000009</v>
      </c>
    </row>
    <row r="6" spans="1:4" ht="14.25" thickBot="1">
      <c r="A6" s="14" t="s">
        <v>72</v>
      </c>
      <c r="B6" s="7">
        <v>692967.7</v>
      </c>
      <c r="C6" s="8">
        <v>877769631</v>
      </c>
      <c r="D6" s="8">
        <v>324763.19999999995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2019-11-23T02:23:34Z</dcterms:modified>
</cp:coreProperties>
</file>