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20" windowWidth="10635" windowHeight="12720"/>
  </bookViews>
  <sheets>
    <sheet name="节点" sheetId="1" r:id="rId1"/>
    <sheet name="说明" sheetId="2" r:id="rId2"/>
    <sheet name="红外遥控器键值" sheetId="4" r:id="rId3"/>
  </sheets>
  <definedNames>
    <definedName name="_xlnm._FilterDatabase" localSheetId="0" hidden="1">节点!$A$1:$P$31</definedName>
  </definedNames>
  <calcPr calcId="124519"/>
</workbook>
</file>

<file path=xl/calcChain.xml><?xml version="1.0" encoding="utf-8"?>
<calcChain xmlns="http://schemas.openxmlformats.org/spreadsheetml/2006/main">
  <c r="H5" i="1"/>
  <c r="H6"/>
  <c r="H7"/>
  <c r="H10"/>
  <c r="H12"/>
  <c r="H9"/>
  <c r="H13"/>
  <c r="H14"/>
  <c r="H15"/>
  <c r="H16"/>
  <c r="H17"/>
  <c r="H18"/>
  <c r="H20"/>
  <c r="H21"/>
  <c r="H22"/>
  <c r="H23"/>
  <c r="H24"/>
  <c r="H25"/>
  <c r="H26"/>
  <c r="H27"/>
  <c r="H28"/>
  <c r="H29"/>
  <c r="H30"/>
  <c r="H31"/>
</calcChain>
</file>

<file path=xl/sharedStrings.xml><?xml version="1.0" encoding="utf-8"?>
<sst xmlns="http://schemas.openxmlformats.org/spreadsheetml/2006/main" count="344" uniqueCount="217">
  <si>
    <t>区域</t>
    <phoneticPr fontId="1" type="noConversion"/>
  </si>
  <si>
    <t>安装位置</t>
    <phoneticPr fontId="1" type="noConversion"/>
  </si>
  <si>
    <t>装入暗盒？</t>
    <phoneticPr fontId="1" type="noConversion"/>
  </si>
  <si>
    <t>优先级</t>
    <phoneticPr fontId="1" type="noConversion"/>
  </si>
  <si>
    <t>单片机端口占用数</t>
    <phoneticPr fontId="1" type="noConversion"/>
  </si>
  <si>
    <t>节点编号</t>
    <phoneticPr fontId="1" type="noConversion"/>
  </si>
  <si>
    <t>节点描述</t>
    <phoneticPr fontId="1" type="noConversion"/>
  </si>
  <si>
    <t>节点ID</t>
    <phoneticPr fontId="1" type="noConversion"/>
  </si>
  <si>
    <t>接收字节数</t>
    <phoneticPr fontId="1" type="noConversion"/>
  </si>
  <si>
    <t>频道号</t>
    <phoneticPr fontId="1" type="noConversion"/>
  </si>
  <si>
    <t>地址1</t>
    <phoneticPr fontId="1" type="noConversion"/>
  </si>
  <si>
    <t>地址2</t>
    <phoneticPr fontId="1" type="noConversion"/>
  </si>
  <si>
    <t>地址3</t>
    <phoneticPr fontId="1" type="noConversion"/>
  </si>
  <si>
    <t>无上拉</t>
    <phoneticPr fontId="1" type="noConversion"/>
  </si>
  <si>
    <t>有上拉</t>
    <phoneticPr fontId="1" type="noConversion"/>
  </si>
  <si>
    <t>PWM</t>
    <phoneticPr fontId="1" type="noConversion"/>
  </si>
  <si>
    <t>合计</t>
    <phoneticPr fontId="1" type="noConversion"/>
  </si>
  <si>
    <t>0:特殊</t>
  </si>
  <si>
    <t>北过道柜</t>
  </si>
  <si>
    <t>NO</t>
    <phoneticPr fontId="1" type="noConversion"/>
  </si>
  <si>
    <t>0-1</t>
  </si>
  <si>
    <t>1</t>
  </si>
  <si>
    <t>16</t>
  </si>
  <si>
    <t>96</t>
  </si>
  <si>
    <t>53</t>
  </si>
  <si>
    <t>69</t>
  </si>
  <si>
    <t>149</t>
  </si>
  <si>
    <t>1:玄关</t>
    <phoneticPr fontId="1" type="noConversion"/>
  </si>
  <si>
    <t>？？玄关吊顶里</t>
    <phoneticPr fontId="1" type="noConversion"/>
  </si>
  <si>
    <t>3-L</t>
    <phoneticPr fontId="1" type="noConversion"/>
  </si>
  <si>
    <t>1</t>
    <phoneticPr fontId="1" type="noConversion"/>
  </si>
  <si>
    <t>1-1</t>
    <phoneticPr fontId="1" type="noConversion"/>
  </si>
  <si>
    <t>门磁状态检测</t>
    <phoneticPr fontId="1" type="noConversion"/>
  </si>
  <si>
    <t>2:厨房</t>
    <phoneticPr fontId="1" type="noConversion"/>
  </si>
  <si>
    <t>东墙插座上方，吊顶里</t>
    <phoneticPr fontId="1" type="noConversion"/>
  </si>
  <si>
    <t>2-M</t>
    <phoneticPr fontId="1" type="noConversion"/>
  </si>
  <si>
    <t>4</t>
    <phoneticPr fontId="1" type="noConversion"/>
  </si>
  <si>
    <t>2-1</t>
    <phoneticPr fontId="1" type="noConversion"/>
  </si>
  <si>
    <t>控制东墙2个插座。</t>
    <phoneticPr fontId="1" type="noConversion"/>
  </si>
  <si>
    <t>吊顶里 （靠近门口）</t>
    <phoneticPr fontId="1" type="noConversion"/>
  </si>
  <si>
    <t>1-H</t>
    <phoneticPr fontId="1" type="noConversion"/>
  </si>
  <si>
    <t>2-2</t>
    <phoneticPr fontId="1" type="noConversion"/>
  </si>
  <si>
    <t>检测厨房温湿度+是否有人，并控制照明灯</t>
    <phoneticPr fontId="1" type="noConversion"/>
  </si>
  <si>
    <t>4</t>
  </si>
  <si>
    <t>92</t>
  </si>
  <si>
    <t>97</t>
  </si>
  <si>
    <t>83</t>
  </si>
  <si>
    <t>22</t>
  </si>
  <si>
    <t>吊顶里 （位置兼顾吸顶喇叭）</t>
    <phoneticPr fontId="1" type="noConversion"/>
  </si>
  <si>
    <t>2-3</t>
    <phoneticPr fontId="1" type="noConversion"/>
  </si>
  <si>
    <t>背景音乐，吊顶里面的收音机，通过红外遥控</t>
    <phoneticPr fontId="1" type="noConversion"/>
  </si>
  <si>
    <t>3:书房</t>
    <phoneticPr fontId="1" type="noConversion"/>
  </si>
  <si>
    <t>东墙暗盒或吊柜上</t>
    <phoneticPr fontId="1" type="noConversion"/>
  </si>
  <si>
    <t>MAYBE</t>
    <phoneticPr fontId="1" type="noConversion"/>
  </si>
  <si>
    <t>3-1</t>
    <phoneticPr fontId="1" type="noConversion"/>
  </si>
  <si>
    <t>检测书房温度+气压+是否有人</t>
    <phoneticPr fontId="1" type="noConversion"/>
  </si>
  <si>
    <t>工作台上方吊灯里</t>
    <phoneticPr fontId="1" type="noConversion"/>
  </si>
  <si>
    <t>2</t>
    <phoneticPr fontId="1" type="noConversion"/>
  </si>
  <si>
    <t>3-2</t>
    <phoneticPr fontId="1" type="noConversion"/>
  </si>
  <si>
    <t>控制工作台吊灯</t>
    <phoneticPr fontId="1" type="noConversion"/>
  </si>
  <si>
    <t>西墙暗盒</t>
    <phoneticPr fontId="1" type="noConversion"/>
  </si>
  <si>
    <t>YES</t>
    <phoneticPr fontId="1" type="noConversion"/>
  </si>
  <si>
    <t>3-3</t>
    <phoneticPr fontId="1" type="noConversion"/>
  </si>
  <si>
    <t>4:餐厅及过道</t>
    <phoneticPr fontId="1" type="noConversion"/>
  </si>
  <si>
    <t>餐厅吊顶里</t>
    <phoneticPr fontId="1" type="noConversion"/>
  </si>
  <si>
    <t>4-1</t>
    <phoneticPr fontId="1" type="noConversion"/>
  </si>
  <si>
    <t>控制餐厅顶灯及吊顶灯带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</si>
  <si>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</si>
  <si>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</si>
  <si>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</si>
  <si>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41</t>
    <phoneticPr fontId="1" type="noConversion"/>
  </si>
  <si>
    <t>5:客厅</t>
    <phoneticPr fontId="1" type="noConversion"/>
  </si>
  <si>
    <t>5-1</t>
    <phoneticPr fontId="1" type="noConversion"/>
  </si>
  <si>
    <t>控制电视背景墙插座</t>
    <phoneticPr fontId="1" type="noConversion"/>
  </si>
  <si>
    <t>8</t>
  </si>
  <si>
    <t>51</t>
  </si>
  <si>
    <t>吊顶里 （位置兼顾人体检测）</t>
    <phoneticPr fontId="1" type="noConversion"/>
  </si>
  <si>
    <t>5-2</t>
    <phoneticPr fontId="1" type="noConversion"/>
  </si>
  <si>
    <t>控制顶灯、吊顶灯带等；检测客厅是否有人</t>
    <phoneticPr fontId="1" type="noConversion"/>
  </si>
  <si>
    <t>东墙南头的暗盒</t>
    <phoneticPr fontId="1" type="noConversion"/>
  </si>
  <si>
    <t>5-3</t>
    <phoneticPr fontId="1" type="noConversion"/>
  </si>
  <si>
    <t>控制东墙南插座</t>
  </si>
  <si>
    <t>2</t>
  </si>
  <si>
    <t>东墙北头的暗盒</t>
    <phoneticPr fontId="1" type="noConversion"/>
  </si>
  <si>
    <t>5-4</t>
    <phoneticPr fontId="1" type="noConversion"/>
  </si>
  <si>
    <t>检测客厅温湿度</t>
  </si>
  <si>
    <t>N.A</t>
  </si>
  <si>
    <t>6:阳台</t>
    <phoneticPr fontId="1" type="noConversion"/>
  </si>
  <si>
    <t>北墙暗盒</t>
    <phoneticPr fontId="1" type="noConversion"/>
  </si>
  <si>
    <t>6-1</t>
    <phoneticPr fontId="1" type="noConversion"/>
  </si>
  <si>
    <t>检测阳台温湿度+是否有人</t>
    <phoneticPr fontId="1" type="noConversion"/>
  </si>
  <si>
    <t>6:阳台</t>
  </si>
  <si>
    <t>电动卷帘控制器</t>
  </si>
  <si>
    <t>NO</t>
  </si>
  <si>
    <t>2-M</t>
  </si>
  <si>
    <t>6-2</t>
  </si>
  <si>
    <t>控制阳台电动卷帘，检测室外亮度，阳台内亮度</t>
  </si>
  <si>
    <t>62</t>
  </si>
  <si>
    <t>吸顶灯里</t>
    <phoneticPr fontId="1" type="noConversion"/>
  </si>
  <si>
    <t>6-3</t>
  </si>
  <si>
    <t>控制阳台顶灯</t>
    <phoneticPr fontId="1" type="noConversion"/>
  </si>
  <si>
    <t>63</t>
  </si>
  <si>
    <t>8:南卧</t>
    <phoneticPr fontId="1" type="noConversion"/>
  </si>
  <si>
    <t>东墙暗盒</t>
    <phoneticPr fontId="1" type="noConversion"/>
  </si>
  <si>
    <t>8-1</t>
    <phoneticPr fontId="1" type="noConversion"/>
  </si>
  <si>
    <t>控制东墙上的插座及顶上射灯</t>
    <phoneticPr fontId="1" type="noConversion"/>
  </si>
  <si>
    <t>8-2</t>
    <phoneticPr fontId="1" type="noConversion"/>
  </si>
  <si>
    <t>检测南卧温湿度，控制油汀</t>
  </si>
  <si>
    <t>82</t>
  </si>
  <si>
    <t>南墙暗盒或衣柜上</t>
    <phoneticPr fontId="1" type="noConversion"/>
  </si>
  <si>
    <t>8-3</t>
    <phoneticPr fontId="1" type="noConversion"/>
  </si>
  <si>
    <t>检测南卧是否有人，用于控制灯</t>
    <phoneticPr fontId="1" type="noConversion"/>
  </si>
  <si>
    <t>8-4</t>
    <phoneticPr fontId="1" type="noConversion"/>
  </si>
  <si>
    <t>控制吸顶灯</t>
    <phoneticPr fontId="1" type="noConversion"/>
  </si>
  <si>
    <t>9:卫生间</t>
    <phoneticPr fontId="1" type="noConversion"/>
  </si>
  <si>
    <t>9-1</t>
    <phoneticPr fontId="1" type="noConversion"/>
  </si>
  <si>
    <t>5</t>
    <phoneticPr fontId="1" type="noConversion"/>
  </si>
  <si>
    <t>91</t>
    <phoneticPr fontId="1" type="noConversion"/>
  </si>
  <si>
    <t>南墙暗盒</t>
    <phoneticPr fontId="1" type="noConversion"/>
  </si>
  <si>
    <t>9-2</t>
    <phoneticPr fontId="1" type="noConversion"/>
  </si>
  <si>
    <t>控制小厨宝、油汀，检测卫生间温度</t>
  </si>
  <si>
    <t>10:北卧</t>
    <phoneticPr fontId="1" type="noConversion"/>
  </si>
  <si>
    <t>10-1</t>
    <phoneticPr fontId="1" type="noConversion"/>
  </si>
  <si>
    <t>控制东墙插座及射灯</t>
    <phoneticPr fontId="1" type="noConversion"/>
  </si>
  <si>
    <t>10-2</t>
    <phoneticPr fontId="1" type="noConversion"/>
  </si>
  <si>
    <t>检测温湿度，控制床头插座+油汀</t>
    <phoneticPr fontId="1" type="noConversion"/>
  </si>
  <si>
    <t>东墙上方暗盒</t>
    <phoneticPr fontId="1" type="noConversion"/>
  </si>
  <si>
    <t>10-3</t>
    <phoneticPr fontId="1" type="noConversion"/>
  </si>
  <si>
    <t>检测是否有人</t>
    <phoneticPr fontId="1" type="noConversion"/>
  </si>
  <si>
    <t>10-4</t>
    <phoneticPr fontId="1" type="noConversion"/>
  </si>
  <si>
    <t>11:北窗台</t>
    <phoneticPr fontId="1" type="noConversion"/>
  </si>
  <si>
    <t>？？明盒</t>
    <phoneticPr fontId="1" type="noConversion"/>
  </si>
  <si>
    <t>11-1</t>
    <phoneticPr fontId="1" type="noConversion"/>
  </si>
  <si>
    <t>检测室外光线强度、温湿度</t>
    <phoneticPr fontId="1" type="noConversion"/>
  </si>
  <si>
    <t>列名</t>
    <phoneticPr fontId="5" type="noConversion"/>
  </si>
  <si>
    <t>说明</t>
    <phoneticPr fontId="5" type="noConversion"/>
  </si>
  <si>
    <t>节点编号，格式为：X-Y
X：区域号。例如，厨房为2；南卧为8。
Y：本区域内节点序号。1－9顺序编号，一般不使用0。（这就决定了每个区域内节点数量不能超过10个！！）
节点编号与节点ID的区别：
节点编号：主要用来标识物理节点，可以打印成标签贴在电路板上。
节点ID：主要用于24L01通讯时，子节点向主机发送数据的第一个字节，好让主机指定本帧数据来自于哪个节点。
节点编号去掉中间的横杆（-）即成节点ID。</t>
    <phoneticPr fontId="1" type="noConversion"/>
  </si>
  <si>
    <t>这是我们自己的协议为每个节点编的一个ID号，每个节点的ID必须唯一，各节点间不能有重复ID出现。
每个节点的ID由1个字节组成。节点编号去掉中间的横杆（-）即成节点ID。
理论上，我们的系统里面可以容纳的最大节点数是256个，即，从0到255。</t>
    <phoneticPr fontId="5" type="noConversion"/>
  </si>
  <si>
    <t>24L01接收频道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</si>
  <si>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的一个定义，即设定24L01为PRX时，其监听的频道是哪一个。
24L01支持0－125共</t>
    </r>
    <r>
      <rPr>
        <sz val="10"/>
        <rFont val="宋体"/>
        <charset val="134"/>
      </rPr>
      <t>12</t>
    </r>
    <r>
      <rPr>
        <sz val="10"/>
        <rFont val="宋体"/>
        <charset val="134"/>
      </rPr>
      <t>6个频道，这个频道数（CH）也决定了24L01的接收频率，接收频率F=2400+CH （MHz）。
目前，在各个节点间通信时，我们使用同一个频道。（这个频道应该经过试验选择与现场干扰最小的频道，避开无线路由器等。</t>
    </r>
    <r>
      <rPr>
        <sz val="10"/>
        <rFont val="宋体"/>
        <charset val="134"/>
      </rPr>
      <t>)</t>
    </r>
    <r>
      <rPr>
        <sz val="10"/>
        <rFont val="宋体"/>
        <charset val="134"/>
      </rPr>
      <t xml:space="preserve">
另外，我看到网友的一个测试结果：发送频率越低，发送功率越高（我只是看到这个结果，网友没有说明测试条件等等，故此信息仅供参考。）
可以自己试验测试一下不同频率上的丢包率等来确定通信频率。</t>
    </r>
    <phoneticPr fontId="5" type="noConversion"/>
  </si>
  <si>
    <t>24L01接收地址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</si>
  <si>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的一个定义，即在设定24L01为PRX时为其设置的地址。这个地址决定了节点的接收地址。
我们的系统使用3字节地址，即，每个地址由3个字节组成：字节0、字节1、字节2.（24L01支持3－5个字节地址）
每个节点的硬件地址必须各不相同，不能有重复。
每个节点的硬件地址不得改变。
根据24L01的Datasheet：对于那些电平只有一次跳变（例如: 0x0000ff, 0xff8000等）和连续做高低跳变（例如：0xaaaaaa,0x555555等）的地址都容易引起系统误判为干扰，故不建议使用。
我们使用的地址规律：目前没有。（可以通过试验测试什么样的地址丢包率低</t>
    </r>
    <r>
      <rPr>
        <sz val="10"/>
        <rFont val="宋体"/>
        <charset val="134"/>
      </rPr>
      <t>,etc.</t>
    </r>
    <r>
      <rPr>
        <sz val="10"/>
        <rFont val="宋体"/>
        <charset val="134"/>
      </rPr>
      <t>）</t>
    </r>
    <phoneticPr fontId="5" type="noConversion"/>
  </si>
  <si>
    <r>
      <t>2</t>
    </r>
    <r>
      <rPr>
        <sz val="10"/>
        <rFont val="宋体"/>
        <charset val="134"/>
      </rPr>
      <t>4L01接收字节数</t>
    </r>
    <phoneticPr fontId="5" type="noConversion"/>
  </si>
  <si>
    <r>
      <t>节点接收的每帧数据的字节数。取值范围</t>
    </r>
    <r>
      <rPr>
        <sz val="10"/>
        <rFont val="宋体"/>
        <charset val="134"/>
      </rPr>
      <t>0－32</t>
    </r>
    <r>
      <rPr>
        <sz val="10"/>
        <rFont val="宋体"/>
        <charset val="134"/>
      </rPr>
      <t xml:space="preserve">
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的定义，即设置</t>
    </r>
    <r>
      <rPr>
        <sz val="10"/>
        <rFont val="宋体"/>
        <charset val="134"/>
      </rPr>
      <t>24L01为PRX时，为其设定的每帧接收字节数</t>
    </r>
    <r>
      <rPr>
        <sz val="10"/>
        <rFont val="宋体"/>
        <charset val="134"/>
      </rPr>
      <t>。2</t>
    </r>
    <r>
      <rPr>
        <sz val="10"/>
        <rFont val="宋体"/>
        <charset val="134"/>
      </rPr>
      <t>4L01每帧数据最多为32个字节。当初始化24L01为PRX时，这个值就定下来了。
如果一个节点接收字节数为0，则表示该节点不接收外界数据，即24L01不会工作在PRX模式。（这是我们自己协议的定义）
每个节点具体接收的报文内容请参考各节点的说明书。</t>
    </r>
    <phoneticPr fontId="5" type="noConversion"/>
  </si>
  <si>
    <t>按键</t>
    <phoneticPr fontId="1" type="noConversion"/>
  </si>
  <si>
    <t>CH-</t>
    <phoneticPr fontId="1" type="noConversion"/>
  </si>
  <si>
    <t>CH</t>
    <phoneticPr fontId="1" type="noConversion"/>
  </si>
  <si>
    <t>CH+</t>
    <phoneticPr fontId="1" type="noConversion"/>
  </si>
  <si>
    <t>16进制2字节码</t>
    <phoneticPr fontId="1" type="noConversion"/>
  </si>
  <si>
    <t>A2 5D</t>
    <phoneticPr fontId="1" type="noConversion"/>
  </si>
  <si>
    <t>62 9D</t>
    <phoneticPr fontId="1" type="noConversion"/>
  </si>
  <si>
    <t>E2 1D</t>
    <phoneticPr fontId="1" type="noConversion"/>
  </si>
  <si>
    <t>例如：A25D (H) = 41565 (D)</t>
    <phoneticPr fontId="1" type="noConversion"/>
  </si>
  <si>
    <t>10进制键值</t>
    <phoneticPr fontId="1" type="noConversion"/>
  </si>
  <si>
    <t>|&lt;&lt;</t>
    <phoneticPr fontId="1" type="noConversion"/>
  </si>
  <si>
    <t>&gt;&gt;|</t>
    <phoneticPr fontId="1" type="noConversion"/>
  </si>
  <si>
    <t>&gt;|</t>
    <phoneticPr fontId="1" type="noConversion"/>
  </si>
  <si>
    <t>22 DD</t>
    <phoneticPr fontId="1" type="noConversion"/>
  </si>
  <si>
    <t>02 FD</t>
    <phoneticPr fontId="1" type="noConversion"/>
  </si>
  <si>
    <t>C2 3D</t>
    <phoneticPr fontId="1" type="noConversion"/>
  </si>
  <si>
    <t>-</t>
    <phoneticPr fontId="1" type="noConversion"/>
  </si>
  <si>
    <t>+</t>
    <phoneticPr fontId="1" type="noConversion"/>
  </si>
  <si>
    <t>EQ</t>
    <phoneticPr fontId="1" type="noConversion"/>
  </si>
  <si>
    <t>E0 1F</t>
    <phoneticPr fontId="1" type="noConversion"/>
  </si>
  <si>
    <t>A8 57</t>
    <phoneticPr fontId="1" type="noConversion"/>
  </si>
  <si>
    <t>90 6F</t>
    <phoneticPr fontId="1" type="noConversion"/>
  </si>
  <si>
    <t>100+</t>
    <phoneticPr fontId="1" type="noConversion"/>
  </si>
  <si>
    <t>200+</t>
    <phoneticPr fontId="1" type="noConversion"/>
  </si>
  <si>
    <t>68 97</t>
    <phoneticPr fontId="1" type="noConversion"/>
  </si>
  <si>
    <t>98 67</t>
    <phoneticPr fontId="1" type="noConversion"/>
  </si>
  <si>
    <t>B0 4F</t>
    <phoneticPr fontId="1" type="noConversion"/>
  </si>
  <si>
    <t>30 CF</t>
    <phoneticPr fontId="1" type="noConversion"/>
  </si>
  <si>
    <t>18 E7</t>
    <phoneticPr fontId="1" type="noConversion"/>
  </si>
  <si>
    <t>7A 85</t>
    <phoneticPr fontId="1" type="noConversion"/>
  </si>
  <si>
    <t>前面两个字节为 00 FF</t>
    <phoneticPr fontId="1" type="noConversion"/>
  </si>
  <si>
    <t>10 EF</t>
    <phoneticPr fontId="1" type="noConversion"/>
  </si>
  <si>
    <t>38 C7</t>
    <phoneticPr fontId="1" type="noConversion"/>
  </si>
  <si>
    <t>5A A5</t>
    <phoneticPr fontId="1" type="noConversion"/>
  </si>
  <si>
    <t>42 BD</t>
    <phoneticPr fontId="1" type="noConversion"/>
  </si>
  <si>
    <t>4A B5</t>
    <phoneticPr fontId="1" type="noConversion"/>
  </si>
  <si>
    <t>52 AD</t>
    <phoneticPr fontId="1" type="noConversion"/>
  </si>
  <si>
    <t>0-2</t>
    <phoneticPr fontId="1" type="noConversion"/>
  </si>
  <si>
    <t>2</t>
    <phoneticPr fontId="1" type="noConversion"/>
  </si>
  <si>
    <t>16</t>
    <phoneticPr fontId="1" type="noConversion"/>
  </si>
  <si>
    <t>53</t>
    <phoneticPr fontId="1" type="noConversion"/>
  </si>
  <si>
    <t>70</t>
    <phoneticPr fontId="1" type="noConversion"/>
  </si>
  <si>
    <t>132</t>
    <phoneticPr fontId="1" type="noConversion"/>
  </si>
  <si>
    <t>1号主机（Pi B型）</t>
    <phoneticPr fontId="1" type="noConversion"/>
  </si>
  <si>
    <t>2号主机（Pi B+型）</t>
    <phoneticPr fontId="1" type="noConversion"/>
  </si>
  <si>
    <t>52</t>
    <phoneticPr fontId="1" type="noConversion"/>
  </si>
  <si>
    <t>5</t>
    <phoneticPr fontId="1" type="noConversion"/>
  </si>
  <si>
    <t>31</t>
    <phoneticPr fontId="1" type="noConversion"/>
  </si>
  <si>
    <t>2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</si>
  <si>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</si>
  <si>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</si>
  <si>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</si>
  <si>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控制书桌台灯(可调光LED)</t>
    <phoneticPr fontId="1" type="noConversion"/>
  </si>
  <si>
    <t>32</t>
  </si>
  <si>
    <t>33</t>
  </si>
  <si>
    <t>检测卫生间是否有人，控制电热水器、所有灯、排风扇</t>
    <phoneticPr fontId="1" type="noConversion"/>
  </si>
  <si>
    <t>吊顶里 （热水器上方,位置兼顾人体检测）</t>
    <phoneticPr fontId="1" type="noConversion"/>
  </si>
  <si>
    <t>吊顶里</t>
    <phoneticPr fontId="1" type="noConversion"/>
  </si>
  <si>
    <t>NO</t>
    <phoneticPr fontId="1" type="noConversion"/>
  </si>
  <si>
    <t>3-3</t>
    <phoneticPr fontId="1" type="noConversion"/>
  </si>
  <si>
    <t>控制书房灯带</t>
    <phoneticPr fontId="1" type="noConversion"/>
  </si>
  <si>
    <t>2</t>
    <phoneticPr fontId="1" type="noConversion"/>
  </si>
  <si>
    <t>82</t>
    <phoneticPr fontId="1" type="noConversion"/>
  </si>
  <si>
    <t>97</t>
    <phoneticPr fontId="1" type="noConversion"/>
  </si>
  <si>
    <t>83</t>
    <phoneticPr fontId="1" type="noConversion"/>
  </si>
  <si>
    <t>175</t>
    <phoneticPr fontId="1" type="noConversion"/>
  </si>
  <si>
    <t>目前ID200</t>
    <phoneticPr fontId="1" type="noConversion"/>
  </si>
  <si>
    <t>备注</t>
    <phoneticPr fontId="1" type="noConversion"/>
  </si>
  <si>
    <t>LED数字钟</t>
    <phoneticPr fontId="1" type="noConversion"/>
  </si>
  <si>
    <t>203</t>
    <phoneticPr fontId="1" type="noConversion"/>
  </si>
  <si>
    <t>3</t>
    <phoneticPr fontId="1" type="noConversion"/>
  </si>
  <si>
    <t>92</t>
    <phoneticPr fontId="1" type="noConversion"/>
  </si>
  <si>
    <t>182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</si>
</sst>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00"/>
  </numFmts>
  <fonts count="11">
    <font>
      <sz val="12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name val="Arial Unicode MS"/>
      <family val="2"/>
      <charset val="134"/>
    </font>
    <font>
      <b/>
      <sz val="10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4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49" fontId="7" fillId="0" borderId="0" xfId="0" applyNumberFormat="1" applyFont="1" applyAlignment="1">
      <alignment horizontal="center" vertical="top" wrapText="1"/>
    </xf>
    <xf numFmtId="176" fontId="7" fillId="0" borderId="0" xfId="0" applyNumberFormat="1" applyFont="1" applyAlignment="1">
      <alignment horizontal="center" vertical="top" wrapText="1"/>
    </xf>
    <xf numFmtId="177" fontId="7" fillId="0" borderId="0" xfId="0" applyNumberFormat="1" applyFont="1" applyAlignment="1">
      <alignment horizontal="center" vertical="top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77" fontId="6" fillId="2" borderId="2" xfId="0" applyNumberFormat="1" applyFont="1" applyFill="1" applyBorder="1" applyAlignment="1">
      <alignment horizontal="center" vertical="center" wrapText="1"/>
    </xf>
    <xf numFmtId="177" fontId="6" fillId="2" borderId="3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49" fontId="6" fillId="2" borderId="3" xfId="0" applyNumberFormat="1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vertical="center" wrapText="1"/>
    </xf>
    <xf numFmtId="49" fontId="6" fillId="2" borderId="3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657225</xdr:colOff>
      <xdr:row>6</xdr:row>
      <xdr:rowOff>180975</xdr:rowOff>
    </xdr:from>
    <xdr:to>
      <xdr:col>6</xdr:col>
      <xdr:colOff>590550</xdr:colOff>
      <xdr:row>21</xdr:row>
      <xdr:rowOff>19050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xmlns="" id="{00000000-0008-0000-04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57625" y="1333500"/>
          <a:ext cx="1304925" cy="2733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41"/>
  </sheetPr>
  <dimension ref="A1:Q32"/>
  <sheetViews>
    <sheetView tabSelected="1" workbookViewId="0">
      <selection activeCell="K24" sqref="K24"/>
    </sheetView>
  </sheetViews>
  <sheetFormatPr defaultRowHeight="14.25"/>
  <cols>
    <col min="1" max="1" width="13.125" style="5" bestFit="1" customWidth="1"/>
    <col min="2" max="2" width="28.75" style="5" bestFit="1" customWidth="1"/>
    <col min="3" max="3" width="11.875" style="15" bestFit="1" customWidth="1"/>
    <col min="4" max="4" width="7.375" style="15" hidden="1" customWidth="1"/>
    <col min="5" max="6" width="7.75" style="16" hidden="1" customWidth="1"/>
    <col min="7" max="7" width="5.125" style="16" hidden="1" customWidth="1"/>
    <col min="8" max="8" width="5.75" style="16" hidden="1" customWidth="1"/>
    <col min="9" max="9" width="9.5" style="17" customWidth="1"/>
    <col min="10" max="10" width="54.625" style="5" bestFit="1" customWidth="1"/>
    <col min="11" max="11" width="8" style="15" bestFit="1" customWidth="1"/>
    <col min="12" max="12" width="10.875" style="15" customWidth="1"/>
    <col min="13" max="13" width="7.75" style="15" bestFit="1" customWidth="1"/>
    <col min="14" max="16" width="6.875" style="15" bestFit="1" customWidth="1"/>
    <col min="17" max="17" width="16.5" style="30" customWidth="1"/>
    <col min="18" max="261" width="4.5" style="5" customWidth="1"/>
    <col min="262" max="16384" width="9" style="5"/>
  </cols>
  <sheetData>
    <row r="1" spans="1:17" ht="14.25" customHeight="1">
      <c r="A1" s="25" t="s">
        <v>0</v>
      </c>
      <c r="B1" s="25" t="s">
        <v>1</v>
      </c>
      <c r="C1" s="19" t="s">
        <v>2</v>
      </c>
      <c r="D1" s="19" t="s">
        <v>3</v>
      </c>
      <c r="E1" s="24" t="s">
        <v>4</v>
      </c>
      <c r="F1" s="24"/>
      <c r="G1" s="24"/>
      <c r="H1" s="24"/>
      <c r="I1" s="20" t="s">
        <v>5</v>
      </c>
      <c r="J1" s="26" t="s">
        <v>6</v>
      </c>
      <c r="K1" s="19" t="s">
        <v>7</v>
      </c>
      <c r="L1" s="19" t="s">
        <v>8</v>
      </c>
      <c r="M1" s="22" t="s">
        <v>9</v>
      </c>
      <c r="N1" s="19" t="s">
        <v>10</v>
      </c>
      <c r="O1" s="19" t="s">
        <v>11</v>
      </c>
      <c r="P1" s="19" t="s">
        <v>12</v>
      </c>
      <c r="Q1" s="28" t="s">
        <v>211</v>
      </c>
    </row>
    <row r="2" spans="1:17" s="4" customFormat="1" ht="19.5" customHeight="1">
      <c r="A2" s="25"/>
      <c r="B2" s="25"/>
      <c r="C2" s="19"/>
      <c r="D2" s="19"/>
      <c r="E2" s="18" t="s">
        <v>13</v>
      </c>
      <c r="F2" s="18" t="s">
        <v>14</v>
      </c>
      <c r="G2" s="18" t="s">
        <v>15</v>
      </c>
      <c r="H2" s="18" t="s">
        <v>16</v>
      </c>
      <c r="I2" s="21"/>
      <c r="J2" s="27"/>
      <c r="K2" s="19"/>
      <c r="L2" s="19"/>
      <c r="M2" s="23"/>
      <c r="N2" s="19"/>
      <c r="O2" s="19"/>
      <c r="P2" s="19"/>
      <c r="Q2" s="29"/>
    </row>
    <row r="3" spans="1:17" ht="15" customHeight="1">
      <c r="A3" s="5" t="s">
        <v>17</v>
      </c>
      <c r="B3" s="5" t="s">
        <v>18</v>
      </c>
      <c r="C3" s="15" t="s">
        <v>19</v>
      </c>
      <c r="I3" s="15" t="s">
        <v>20</v>
      </c>
      <c r="J3" s="5" t="s">
        <v>187</v>
      </c>
      <c r="K3" s="15" t="s">
        <v>21</v>
      </c>
      <c r="L3" s="15" t="s">
        <v>22</v>
      </c>
      <c r="M3" s="15" t="s">
        <v>23</v>
      </c>
      <c r="N3" s="15" t="s">
        <v>24</v>
      </c>
      <c r="O3" s="15" t="s">
        <v>25</v>
      </c>
      <c r="P3" s="15" t="s">
        <v>26</v>
      </c>
    </row>
    <row r="4" spans="1:17" ht="15" customHeight="1">
      <c r="A4" s="5" t="s">
        <v>17</v>
      </c>
      <c r="B4" s="5" t="s">
        <v>18</v>
      </c>
      <c r="C4" s="15" t="s">
        <v>19</v>
      </c>
      <c r="I4" s="15" t="s">
        <v>181</v>
      </c>
      <c r="J4" s="5" t="s">
        <v>188</v>
      </c>
      <c r="K4" s="15" t="s">
        <v>182</v>
      </c>
      <c r="L4" s="15" t="s">
        <v>183</v>
      </c>
      <c r="M4" s="15" t="s">
        <v>67</v>
      </c>
      <c r="N4" s="15" t="s">
        <v>184</v>
      </c>
      <c r="O4" s="15" t="s">
        <v>185</v>
      </c>
      <c r="P4" s="15" t="s">
        <v>186</v>
      </c>
    </row>
    <row r="5" spans="1:17" ht="15" customHeight="1">
      <c r="A5" s="5" t="s">
        <v>27</v>
      </c>
      <c r="B5" s="5" t="s">
        <v>28</v>
      </c>
      <c r="C5" s="15" t="s">
        <v>19</v>
      </c>
      <c r="D5" s="15" t="s">
        <v>29</v>
      </c>
      <c r="F5" s="16" t="s">
        <v>30</v>
      </c>
      <c r="H5" s="16">
        <f t="shared" ref="H5" si="0">E5+F5+G5</f>
        <v>1</v>
      </c>
      <c r="I5" s="15" t="s">
        <v>31</v>
      </c>
      <c r="J5" s="5" t="s">
        <v>32</v>
      </c>
      <c r="K5" s="15">
        <v>11</v>
      </c>
    </row>
    <row r="6" spans="1:17" ht="15" customHeight="1">
      <c r="A6" s="5" t="s">
        <v>33</v>
      </c>
      <c r="B6" s="5" t="s">
        <v>34</v>
      </c>
      <c r="C6" s="15" t="s">
        <v>19</v>
      </c>
      <c r="D6" s="15" t="s">
        <v>35</v>
      </c>
      <c r="E6" s="16" t="s">
        <v>36</v>
      </c>
      <c r="H6" s="16">
        <f t="shared" ref="H6:H31" si="1">E6+F6+G6</f>
        <v>4</v>
      </c>
      <c r="I6" s="15" t="s">
        <v>37</v>
      </c>
      <c r="J6" s="5" t="s">
        <v>38</v>
      </c>
      <c r="K6" s="15">
        <v>21</v>
      </c>
    </row>
    <row r="7" spans="1:17" ht="15" customHeight="1">
      <c r="A7" s="5" t="s">
        <v>33</v>
      </c>
      <c r="B7" s="5" t="s">
        <v>39</v>
      </c>
      <c r="C7" s="15" t="s">
        <v>19</v>
      </c>
      <c r="D7" s="15" t="s">
        <v>40</v>
      </c>
      <c r="E7" s="16">
        <v>3</v>
      </c>
      <c r="F7" s="16">
        <v>1</v>
      </c>
      <c r="H7" s="16">
        <f t="shared" si="1"/>
        <v>4</v>
      </c>
      <c r="I7" s="15" t="s">
        <v>41</v>
      </c>
      <c r="J7" s="5" t="s">
        <v>42</v>
      </c>
      <c r="K7" s="15">
        <v>22</v>
      </c>
      <c r="L7" s="15" t="s">
        <v>43</v>
      </c>
      <c r="M7" s="15" t="s">
        <v>44</v>
      </c>
      <c r="N7" s="15" t="s">
        <v>45</v>
      </c>
      <c r="O7" s="15" t="s">
        <v>46</v>
      </c>
      <c r="P7" s="15" t="s">
        <v>47</v>
      </c>
    </row>
    <row r="8" spans="1:17" ht="15" customHeight="1">
      <c r="A8" s="5" t="s">
        <v>33</v>
      </c>
      <c r="B8" s="5" t="s">
        <v>48</v>
      </c>
      <c r="C8" s="15" t="s">
        <v>19</v>
      </c>
      <c r="D8" s="15" t="s">
        <v>29</v>
      </c>
      <c r="I8" s="15" t="s">
        <v>49</v>
      </c>
      <c r="J8" s="5" t="s">
        <v>50</v>
      </c>
      <c r="K8" s="15">
        <v>23</v>
      </c>
    </row>
    <row r="9" spans="1:17" ht="15" customHeight="1">
      <c r="A9" s="5" t="s">
        <v>51</v>
      </c>
      <c r="B9" s="5" t="s">
        <v>60</v>
      </c>
      <c r="C9" s="15" t="s">
        <v>61</v>
      </c>
      <c r="D9" s="15" t="s">
        <v>35</v>
      </c>
      <c r="E9" s="16">
        <v>4</v>
      </c>
      <c r="G9" s="16" t="s">
        <v>30</v>
      </c>
      <c r="H9" s="16">
        <f>E9+F9+G9</f>
        <v>5</v>
      </c>
      <c r="I9" s="15" t="s">
        <v>54</v>
      </c>
      <c r="J9" s="5" t="s">
        <v>196</v>
      </c>
      <c r="K9" s="15" t="s">
        <v>191</v>
      </c>
      <c r="L9" s="15" t="s">
        <v>192</v>
      </c>
      <c r="M9" s="15" t="s">
        <v>193</v>
      </c>
      <c r="N9" s="15" t="s">
        <v>194</v>
      </c>
      <c r="O9" s="15" t="s">
        <v>195</v>
      </c>
      <c r="P9" s="15" t="s">
        <v>191</v>
      </c>
    </row>
    <row r="10" spans="1:17" ht="15" customHeight="1">
      <c r="A10" s="5" t="s">
        <v>51</v>
      </c>
      <c r="B10" s="5" t="s">
        <v>52</v>
      </c>
      <c r="C10" s="15" t="s">
        <v>53</v>
      </c>
      <c r="D10" s="15" t="s">
        <v>29</v>
      </c>
      <c r="E10" s="16">
        <v>4</v>
      </c>
      <c r="H10" s="16">
        <f t="shared" si="1"/>
        <v>4</v>
      </c>
      <c r="I10" s="15" t="s">
        <v>58</v>
      </c>
      <c r="J10" s="5" t="s">
        <v>55</v>
      </c>
      <c r="K10" s="15" t="s">
        <v>197</v>
      </c>
    </row>
    <row r="11" spans="1:17" ht="15" customHeight="1">
      <c r="A11" s="5" t="s">
        <v>51</v>
      </c>
      <c r="B11" s="5" t="s">
        <v>201</v>
      </c>
      <c r="C11" s="15" t="s">
        <v>202</v>
      </c>
      <c r="I11" s="15" t="s">
        <v>203</v>
      </c>
      <c r="J11" s="5" t="s">
        <v>204</v>
      </c>
      <c r="K11" s="15" t="s">
        <v>198</v>
      </c>
    </row>
    <row r="12" spans="1:17" ht="15" customHeight="1">
      <c r="A12" s="5" t="s">
        <v>51</v>
      </c>
      <c r="B12" s="5" t="s">
        <v>56</v>
      </c>
      <c r="C12" s="15" t="s">
        <v>19</v>
      </c>
      <c r="D12" s="15" t="s">
        <v>40</v>
      </c>
      <c r="E12" s="16">
        <v>2</v>
      </c>
      <c r="G12" s="16" t="s">
        <v>57</v>
      </c>
      <c r="H12" s="16">
        <f t="shared" si="1"/>
        <v>4</v>
      </c>
      <c r="I12" s="15" t="s">
        <v>62</v>
      </c>
      <c r="J12" s="5" t="s">
        <v>59</v>
      </c>
      <c r="K12" s="15" t="s">
        <v>198</v>
      </c>
      <c r="L12" s="15" t="s">
        <v>205</v>
      </c>
      <c r="M12" s="15" t="s">
        <v>206</v>
      </c>
      <c r="N12" s="15" t="s">
        <v>207</v>
      </c>
      <c r="O12" s="15" t="s">
        <v>208</v>
      </c>
      <c r="P12" s="15" t="s">
        <v>209</v>
      </c>
      <c r="Q12" s="5" t="s">
        <v>210</v>
      </c>
    </row>
    <row r="13" spans="1:17" ht="15" customHeight="1">
      <c r="A13" s="5" t="s">
        <v>63</v>
      </c>
      <c r="B13" s="5" t="s">
        <v>64</v>
      </c>
      <c r="C13" s="15" t="s">
        <v>19</v>
      </c>
      <c r="D13" s="15" t="s">
        <v>40</v>
      </c>
      <c r="E13" s="16">
        <v>2</v>
      </c>
      <c r="G13" s="16" t="s">
        <v>57</v>
      </c>
      <c r="H13" s="16">
        <f t="shared" si="1"/>
        <v>4</v>
      </c>
      <c r="I13" s="15" t="s">
        <v>65</v>
      </c>
      <c r="J13" s="5" t="s">
        <v>66</v>
      </c>
      <c r="K13" s="15">
        <v>41</v>
      </c>
      <c r="L13" s="15" t="s">
        <v>36</v>
      </c>
      <c r="M13" s="15" t="s">
        <v>67</v>
      </c>
      <c r="N13" s="15" t="s">
        <v>68</v>
      </c>
      <c r="O13" s="15" t="s">
        <v>69</v>
      </c>
      <c r="P13" s="15" t="s">
        <v>70</v>
      </c>
    </row>
    <row r="14" spans="1:17" ht="15" customHeight="1">
      <c r="A14" s="5" t="s">
        <v>71</v>
      </c>
      <c r="B14" s="5" t="s">
        <v>60</v>
      </c>
      <c r="C14" s="15" t="s">
        <v>61</v>
      </c>
      <c r="D14" s="15" t="s">
        <v>29</v>
      </c>
      <c r="E14" s="16">
        <v>7</v>
      </c>
      <c r="H14" s="16">
        <f t="shared" si="1"/>
        <v>7</v>
      </c>
      <c r="I14" s="15" t="s">
        <v>72</v>
      </c>
      <c r="J14" s="5" t="s">
        <v>73</v>
      </c>
      <c r="K14" s="15">
        <v>51</v>
      </c>
      <c r="L14" s="15" t="s">
        <v>74</v>
      </c>
      <c r="M14" s="15" t="s">
        <v>44</v>
      </c>
      <c r="N14" s="15" t="s">
        <v>45</v>
      </c>
      <c r="O14" s="15" t="s">
        <v>46</v>
      </c>
      <c r="P14" s="15" t="s">
        <v>75</v>
      </c>
    </row>
    <row r="15" spans="1:17" ht="15" customHeight="1">
      <c r="A15" s="5" t="s">
        <v>71</v>
      </c>
      <c r="B15" s="5" t="s">
        <v>76</v>
      </c>
      <c r="C15" s="15" t="s">
        <v>19</v>
      </c>
      <c r="D15" s="15" t="s">
        <v>40</v>
      </c>
      <c r="E15" s="16">
        <v>3</v>
      </c>
      <c r="G15" s="16" t="s">
        <v>57</v>
      </c>
      <c r="H15" s="16">
        <f t="shared" si="1"/>
        <v>5</v>
      </c>
      <c r="I15" s="15" t="s">
        <v>77</v>
      </c>
      <c r="J15" s="5" t="s">
        <v>78</v>
      </c>
      <c r="K15" s="15">
        <v>52</v>
      </c>
      <c r="L15" s="15" t="s">
        <v>190</v>
      </c>
      <c r="M15" s="15" t="s">
        <v>44</v>
      </c>
      <c r="N15" s="15" t="s">
        <v>45</v>
      </c>
      <c r="O15" s="15" t="s">
        <v>46</v>
      </c>
      <c r="P15" s="15" t="s">
        <v>189</v>
      </c>
    </row>
    <row r="16" spans="1:17" ht="15" customHeight="1">
      <c r="A16" s="5" t="s">
        <v>71</v>
      </c>
      <c r="B16" s="5" t="s">
        <v>79</v>
      </c>
      <c r="C16" s="15" t="s">
        <v>61</v>
      </c>
      <c r="D16" s="15" t="s">
        <v>29</v>
      </c>
      <c r="E16" s="16">
        <v>2</v>
      </c>
      <c r="F16" s="16">
        <v>1</v>
      </c>
      <c r="H16" s="16">
        <f t="shared" si="1"/>
        <v>3</v>
      </c>
      <c r="I16" s="15" t="s">
        <v>80</v>
      </c>
      <c r="J16" s="5" t="s">
        <v>81</v>
      </c>
      <c r="K16" s="15">
        <v>53</v>
      </c>
      <c r="L16" s="15" t="s">
        <v>82</v>
      </c>
      <c r="M16" s="15" t="s">
        <v>44</v>
      </c>
      <c r="N16" s="15" t="s">
        <v>45</v>
      </c>
      <c r="O16" s="15" t="s">
        <v>46</v>
      </c>
      <c r="P16" s="15" t="s">
        <v>24</v>
      </c>
    </row>
    <row r="17" spans="1:16" ht="15" customHeight="1">
      <c r="A17" s="5" t="s">
        <v>71</v>
      </c>
      <c r="B17" s="5" t="s">
        <v>83</v>
      </c>
      <c r="C17" s="15" t="s">
        <v>61</v>
      </c>
      <c r="D17" s="15" t="s">
        <v>29</v>
      </c>
      <c r="E17" s="16">
        <v>3</v>
      </c>
      <c r="F17" s="16">
        <v>1</v>
      </c>
      <c r="H17" s="16">
        <f t="shared" si="1"/>
        <v>4</v>
      </c>
      <c r="I17" s="15" t="s">
        <v>84</v>
      </c>
      <c r="J17" s="5" t="s">
        <v>85</v>
      </c>
      <c r="K17" s="15">
        <v>54</v>
      </c>
      <c r="L17" s="15" t="s">
        <v>86</v>
      </c>
    </row>
    <row r="18" spans="1:16" ht="15" customHeight="1">
      <c r="A18" s="5" t="s">
        <v>87</v>
      </c>
      <c r="B18" s="5" t="s">
        <v>88</v>
      </c>
      <c r="C18" s="15" t="s">
        <v>61</v>
      </c>
      <c r="D18" s="15" t="s">
        <v>29</v>
      </c>
      <c r="E18" s="16">
        <v>1</v>
      </c>
      <c r="F18" s="16">
        <v>1</v>
      </c>
      <c r="H18" s="16">
        <f t="shared" si="1"/>
        <v>2</v>
      </c>
      <c r="I18" s="15" t="s">
        <v>89</v>
      </c>
      <c r="J18" s="5" t="s">
        <v>90</v>
      </c>
      <c r="K18" s="15">
        <v>61</v>
      </c>
    </row>
    <row r="19" spans="1:16" ht="15" customHeight="1">
      <c r="A19" s="5" t="s">
        <v>91</v>
      </c>
      <c r="B19" s="5" t="s">
        <v>92</v>
      </c>
      <c r="C19" s="15" t="s">
        <v>93</v>
      </c>
      <c r="D19" s="15" t="s">
        <v>94</v>
      </c>
      <c r="I19" s="15" t="s">
        <v>95</v>
      </c>
      <c r="J19" s="5" t="s">
        <v>96</v>
      </c>
      <c r="K19" s="15" t="s">
        <v>97</v>
      </c>
      <c r="L19" s="15" t="s">
        <v>43</v>
      </c>
      <c r="M19" s="15" t="s">
        <v>44</v>
      </c>
      <c r="N19" s="15" t="s">
        <v>45</v>
      </c>
      <c r="O19" s="15" t="s">
        <v>46</v>
      </c>
      <c r="P19" s="15" t="s">
        <v>97</v>
      </c>
    </row>
    <row r="20" spans="1:16" ht="15" customHeight="1">
      <c r="A20" s="5" t="s">
        <v>87</v>
      </c>
      <c r="B20" s="5" t="s">
        <v>98</v>
      </c>
      <c r="C20" s="15" t="s">
        <v>19</v>
      </c>
      <c r="D20" s="15" t="s">
        <v>29</v>
      </c>
      <c r="E20" s="16">
        <v>1</v>
      </c>
      <c r="H20" s="16">
        <f t="shared" si="1"/>
        <v>1</v>
      </c>
      <c r="I20" s="15" t="s">
        <v>99</v>
      </c>
      <c r="J20" s="5" t="s">
        <v>100</v>
      </c>
      <c r="K20" s="15" t="s">
        <v>101</v>
      </c>
    </row>
    <row r="21" spans="1:16" ht="15" customHeight="1">
      <c r="A21" s="5" t="s">
        <v>102</v>
      </c>
      <c r="B21" s="5" t="s">
        <v>103</v>
      </c>
      <c r="C21" s="15" t="s">
        <v>61</v>
      </c>
      <c r="D21" s="15" t="s">
        <v>35</v>
      </c>
      <c r="E21" s="16">
        <v>4</v>
      </c>
      <c r="H21" s="16">
        <f t="shared" si="1"/>
        <v>4</v>
      </c>
      <c r="I21" s="15" t="s">
        <v>104</v>
      </c>
      <c r="J21" s="5" t="s">
        <v>105</v>
      </c>
      <c r="K21" s="15">
        <v>81</v>
      </c>
    </row>
    <row r="22" spans="1:16" ht="15" customHeight="1">
      <c r="A22" s="5" t="s">
        <v>102</v>
      </c>
      <c r="B22" s="5" t="s">
        <v>60</v>
      </c>
      <c r="C22" s="15" t="s">
        <v>61</v>
      </c>
      <c r="D22" s="15" t="s">
        <v>35</v>
      </c>
      <c r="E22" s="16">
        <v>4</v>
      </c>
      <c r="F22" s="16">
        <v>1</v>
      </c>
      <c r="H22" s="16">
        <f t="shared" si="1"/>
        <v>5</v>
      </c>
      <c r="I22" s="15" t="s">
        <v>106</v>
      </c>
      <c r="J22" s="5" t="s">
        <v>107</v>
      </c>
      <c r="K22" s="15">
        <v>82</v>
      </c>
      <c r="L22" s="15" t="s">
        <v>82</v>
      </c>
      <c r="M22" s="15" t="s">
        <v>44</v>
      </c>
      <c r="N22" s="15" t="s">
        <v>45</v>
      </c>
      <c r="O22" s="15" t="s">
        <v>46</v>
      </c>
      <c r="P22" s="15" t="s">
        <v>108</v>
      </c>
    </row>
    <row r="23" spans="1:16" ht="15" customHeight="1">
      <c r="A23" s="5" t="s">
        <v>102</v>
      </c>
      <c r="B23" s="5" t="s">
        <v>109</v>
      </c>
      <c r="C23" s="15" t="s">
        <v>53</v>
      </c>
      <c r="D23" s="15" t="s">
        <v>29</v>
      </c>
      <c r="E23" s="16">
        <v>1</v>
      </c>
      <c r="H23" s="16">
        <f t="shared" si="1"/>
        <v>1</v>
      </c>
      <c r="I23" s="15" t="s">
        <v>110</v>
      </c>
      <c r="J23" s="5" t="s">
        <v>111</v>
      </c>
      <c r="K23" s="15">
        <v>83</v>
      </c>
    </row>
    <row r="24" spans="1:16" ht="15" customHeight="1">
      <c r="A24" s="5" t="s">
        <v>102</v>
      </c>
      <c r="B24" s="5" t="s">
        <v>98</v>
      </c>
      <c r="C24" s="15" t="s">
        <v>19</v>
      </c>
      <c r="D24" s="15" t="s">
        <v>29</v>
      </c>
      <c r="E24" s="16">
        <v>1</v>
      </c>
      <c r="H24" s="16">
        <f t="shared" si="1"/>
        <v>1</v>
      </c>
      <c r="I24" s="15" t="s">
        <v>112</v>
      </c>
      <c r="J24" s="5" t="s">
        <v>113</v>
      </c>
      <c r="K24" s="15">
        <v>84</v>
      </c>
    </row>
    <row r="25" spans="1:16" ht="15" customHeight="1">
      <c r="A25" s="5" t="s">
        <v>114</v>
      </c>
      <c r="B25" s="5" t="s">
        <v>200</v>
      </c>
      <c r="C25" s="15" t="s">
        <v>19</v>
      </c>
      <c r="D25" s="15" t="s">
        <v>40</v>
      </c>
      <c r="E25" s="16">
        <v>2</v>
      </c>
      <c r="H25" s="16">
        <f t="shared" si="1"/>
        <v>2</v>
      </c>
      <c r="I25" s="15" t="s">
        <v>115</v>
      </c>
      <c r="J25" s="5" t="s">
        <v>199</v>
      </c>
      <c r="K25" s="15">
        <v>91</v>
      </c>
      <c r="L25" s="15" t="s">
        <v>116</v>
      </c>
      <c r="M25" s="15" t="s">
        <v>67</v>
      </c>
      <c r="N25" s="15" t="s">
        <v>68</v>
      </c>
      <c r="O25" s="15" t="s">
        <v>69</v>
      </c>
      <c r="P25" s="15" t="s">
        <v>117</v>
      </c>
    </row>
    <row r="26" spans="1:16" ht="15" customHeight="1">
      <c r="A26" s="5" t="s">
        <v>114</v>
      </c>
      <c r="B26" s="5" t="s">
        <v>118</v>
      </c>
      <c r="C26" s="15" t="s">
        <v>61</v>
      </c>
      <c r="D26" s="15" t="s">
        <v>29</v>
      </c>
      <c r="E26" s="16">
        <v>4</v>
      </c>
      <c r="F26" s="16">
        <v>1</v>
      </c>
      <c r="H26" s="16">
        <f t="shared" si="1"/>
        <v>5</v>
      </c>
      <c r="I26" s="15" t="s">
        <v>119</v>
      </c>
      <c r="J26" s="5" t="s">
        <v>120</v>
      </c>
      <c r="K26" s="15">
        <v>92</v>
      </c>
      <c r="L26" s="15" t="s">
        <v>21</v>
      </c>
      <c r="M26" s="15" t="s">
        <v>44</v>
      </c>
      <c r="N26" s="15" t="s">
        <v>45</v>
      </c>
      <c r="O26" s="15" t="s">
        <v>46</v>
      </c>
      <c r="P26" s="15" t="s">
        <v>44</v>
      </c>
    </row>
    <row r="27" spans="1:16" ht="15" customHeight="1">
      <c r="A27" s="5" t="s">
        <v>121</v>
      </c>
      <c r="B27" s="5" t="s">
        <v>103</v>
      </c>
      <c r="C27" s="15" t="s">
        <v>61</v>
      </c>
      <c r="D27" s="15" t="s">
        <v>29</v>
      </c>
      <c r="E27" s="16">
        <v>4</v>
      </c>
      <c r="H27" s="16">
        <f t="shared" si="1"/>
        <v>4</v>
      </c>
      <c r="I27" s="15" t="s">
        <v>122</v>
      </c>
      <c r="J27" s="5" t="s">
        <v>123</v>
      </c>
      <c r="K27" s="15">
        <v>101</v>
      </c>
    </row>
    <row r="28" spans="1:16" ht="15" customHeight="1">
      <c r="A28" s="5" t="s">
        <v>121</v>
      </c>
      <c r="B28" s="5" t="s">
        <v>60</v>
      </c>
      <c r="C28" s="15" t="s">
        <v>61</v>
      </c>
      <c r="D28" s="15" t="s">
        <v>35</v>
      </c>
      <c r="E28" s="16">
        <v>4</v>
      </c>
      <c r="F28" s="16">
        <v>1</v>
      </c>
      <c r="H28" s="16">
        <f t="shared" si="1"/>
        <v>5</v>
      </c>
      <c r="I28" s="15" t="s">
        <v>124</v>
      </c>
      <c r="J28" s="5" t="s">
        <v>125</v>
      </c>
      <c r="K28" s="15">
        <v>102</v>
      </c>
    </row>
    <row r="29" spans="1:16" ht="15" customHeight="1">
      <c r="A29" s="5" t="s">
        <v>121</v>
      </c>
      <c r="B29" s="5" t="s">
        <v>126</v>
      </c>
      <c r="C29" s="15" t="s">
        <v>61</v>
      </c>
      <c r="D29" s="15" t="s">
        <v>35</v>
      </c>
      <c r="E29" s="16">
        <v>1</v>
      </c>
      <c r="H29" s="16">
        <f t="shared" si="1"/>
        <v>1</v>
      </c>
      <c r="I29" s="15" t="s">
        <v>127</v>
      </c>
      <c r="J29" s="5" t="s">
        <v>128</v>
      </c>
      <c r="K29" s="15">
        <v>103</v>
      </c>
    </row>
    <row r="30" spans="1:16" ht="15" customHeight="1">
      <c r="A30" s="5" t="s">
        <v>121</v>
      </c>
      <c r="B30" s="5" t="s">
        <v>98</v>
      </c>
      <c r="C30" s="15" t="s">
        <v>19</v>
      </c>
      <c r="D30" s="15" t="s">
        <v>29</v>
      </c>
      <c r="E30" s="16">
        <v>1</v>
      </c>
      <c r="H30" s="16">
        <f t="shared" si="1"/>
        <v>1</v>
      </c>
      <c r="I30" s="15" t="s">
        <v>129</v>
      </c>
      <c r="J30" s="5" t="s">
        <v>113</v>
      </c>
      <c r="K30" s="15">
        <v>104</v>
      </c>
    </row>
    <row r="31" spans="1:16" ht="15" customHeight="1">
      <c r="A31" s="5" t="s">
        <v>130</v>
      </c>
      <c r="B31" s="5" t="s">
        <v>131</v>
      </c>
      <c r="C31" s="15" t="s">
        <v>19</v>
      </c>
      <c r="D31" s="15" t="s">
        <v>29</v>
      </c>
      <c r="E31" s="16">
        <v>3</v>
      </c>
      <c r="F31" s="16">
        <v>1</v>
      </c>
      <c r="H31" s="16">
        <f t="shared" si="1"/>
        <v>4</v>
      </c>
      <c r="I31" s="15" t="s">
        <v>132</v>
      </c>
      <c r="J31" s="5" t="s">
        <v>133</v>
      </c>
      <c r="K31" s="15">
        <v>111</v>
      </c>
    </row>
    <row r="32" spans="1:16">
      <c r="J32" s="5" t="s">
        <v>212</v>
      </c>
      <c r="K32" s="15" t="s">
        <v>213</v>
      </c>
      <c r="L32" s="15" t="s">
        <v>214</v>
      </c>
      <c r="M32" s="15" t="s">
        <v>215</v>
      </c>
      <c r="N32" s="15" t="s">
        <v>207</v>
      </c>
      <c r="O32" s="15" t="s">
        <v>208</v>
      </c>
      <c r="P32" s="15" t="s">
        <v>216</v>
      </c>
    </row>
  </sheetData>
  <mergeCells count="14">
    <mergeCell ref="Q1:Q2"/>
    <mergeCell ref="E1:H1"/>
    <mergeCell ref="A1:A2"/>
    <mergeCell ref="B1:B2"/>
    <mergeCell ref="C1:C2"/>
    <mergeCell ref="D1:D2"/>
    <mergeCell ref="P1:P2"/>
    <mergeCell ref="I1:I2"/>
    <mergeCell ref="L1:L2"/>
    <mergeCell ref="K1:K2"/>
    <mergeCell ref="J1:J2"/>
    <mergeCell ref="M1:M2"/>
    <mergeCell ref="N1:N2"/>
    <mergeCell ref="O1:O2"/>
  </mergeCells>
  <phoneticPr fontId="1" type="noConversion"/>
  <pageMargins left="0.75" right="0.75" top="1" bottom="1" header="0.5" footer="0.5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FFC000"/>
  </sheetPr>
  <dimension ref="A1:K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2"/>
  <cols>
    <col min="1" max="1" width="17.875" style="3" customWidth="1"/>
    <col min="2" max="2" width="122.125" style="3" customWidth="1"/>
    <col min="3" max="3" width="70.875" style="1" customWidth="1"/>
    <col min="4" max="16384" width="9" style="1"/>
  </cols>
  <sheetData>
    <row r="1" spans="1:11">
      <c r="A1" s="2" t="s">
        <v>134</v>
      </c>
      <c r="B1" s="2" t="s">
        <v>135</v>
      </c>
      <c r="C1" s="6"/>
      <c r="D1" s="6"/>
      <c r="E1" s="6"/>
      <c r="F1" s="6"/>
      <c r="G1" s="6"/>
      <c r="H1" s="6"/>
      <c r="I1" s="6"/>
      <c r="J1" s="6"/>
      <c r="K1" s="6"/>
    </row>
    <row r="2" spans="1:11" ht="108">
      <c r="A2" s="10" t="s">
        <v>5</v>
      </c>
      <c r="B2" s="10" t="s">
        <v>136</v>
      </c>
      <c r="C2" s="8"/>
      <c r="D2" s="8"/>
      <c r="E2" s="8"/>
      <c r="F2" s="8"/>
      <c r="G2" s="8"/>
      <c r="H2" s="8"/>
      <c r="I2" s="8"/>
      <c r="J2" s="8"/>
      <c r="K2" s="8"/>
    </row>
    <row r="3" spans="1:11" ht="60">
      <c r="A3" s="7" t="s">
        <v>7</v>
      </c>
      <c r="B3" s="9" t="s">
        <v>137</v>
      </c>
      <c r="C3" s="8"/>
      <c r="D3" s="8"/>
      <c r="E3" s="8"/>
      <c r="F3" s="8"/>
      <c r="G3" s="8"/>
      <c r="H3" s="8"/>
      <c r="I3" s="8"/>
      <c r="J3" s="8"/>
      <c r="K3" s="8"/>
    </row>
    <row r="4" spans="1:11" ht="84">
      <c r="A4" s="7" t="s">
        <v>138</v>
      </c>
      <c r="B4" s="9" t="s">
        <v>139</v>
      </c>
      <c r="C4" s="8"/>
      <c r="D4" s="8"/>
      <c r="E4" s="8"/>
      <c r="F4" s="8"/>
      <c r="G4" s="8"/>
      <c r="H4" s="8"/>
      <c r="I4" s="8"/>
      <c r="J4" s="8"/>
      <c r="K4" s="8"/>
    </row>
    <row r="5" spans="1:11" ht="120">
      <c r="A5" s="9" t="s">
        <v>140</v>
      </c>
      <c r="B5" s="9" t="s">
        <v>141</v>
      </c>
      <c r="C5" s="6"/>
      <c r="D5" s="6"/>
      <c r="E5" s="6"/>
      <c r="F5" s="6"/>
      <c r="G5" s="6"/>
      <c r="H5" s="6"/>
      <c r="I5" s="6"/>
      <c r="J5" s="6"/>
      <c r="K5" s="6"/>
    </row>
    <row r="6" spans="1:11" ht="84">
      <c r="A6" s="9" t="s">
        <v>142</v>
      </c>
      <c r="B6" s="9" t="s">
        <v>143</v>
      </c>
      <c r="C6" s="6"/>
      <c r="D6" s="6"/>
      <c r="E6" s="6"/>
      <c r="F6" s="6"/>
      <c r="G6" s="6"/>
      <c r="H6" s="6"/>
      <c r="I6" s="6"/>
      <c r="J6" s="6"/>
      <c r="K6" s="6"/>
    </row>
  </sheetData>
  <phoneticPr fontId="5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F30"/>
  <sheetViews>
    <sheetView workbookViewId="0">
      <selection activeCell="C21" sqref="C21"/>
    </sheetView>
  </sheetViews>
  <sheetFormatPr defaultRowHeight="15"/>
  <cols>
    <col min="1" max="1" width="15" style="14" bestFit="1" customWidth="1"/>
    <col min="2" max="4" width="9" style="12"/>
    <col min="5" max="16384" width="9" style="11"/>
  </cols>
  <sheetData>
    <row r="4" spans="1:6" ht="15.75" thickBot="1">
      <c r="A4" s="14" t="s">
        <v>144</v>
      </c>
      <c r="B4" s="13" t="s">
        <v>145</v>
      </c>
      <c r="C4" s="13" t="s">
        <v>146</v>
      </c>
      <c r="D4" s="13" t="s">
        <v>147</v>
      </c>
    </row>
    <row r="5" spans="1:6">
      <c r="A5" s="14" t="s">
        <v>148</v>
      </c>
      <c r="B5" s="12" t="s">
        <v>149</v>
      </c>
      <c r="C5" s="12" t="s">
        <v>150</v>
      </c>
      <c r="D5" s="12" t="s">
        <v>151</v>
      </c>
      <c r="F5" s="11" t="s">
        <v>152</v>
      </c>
    </row>
    <row r="6" spans="1:6">
      <c r="A6" s="14" t="s">
        <v>153</v>
      </c>
      <c r="B6" s="12">
        <v>41565</v>
      </c>
      <c r="C6" s="12">
        <v>25245</v>
      </c>
      <c r="D6" s="12">
        <v>57885</v>
      </c>
    </row>
    <row r="8" spans="1:6" ht="15.75" thickBot="1">
      <c r="A8" s="14" t="s">
        <v>144</v>
      </c>
      <c r="B8" s="13" t="s">
        <v>154</v>
      </c>
      <c r="C8" s="13" t="s">
        <v>155</v>
      </c>
      <c r="D8" s="13" t="s">
        <v>156</v>
      </c>
    </row>
    <row r="9" spans="1:6">
      <c r="A9" s="14" t="s">
        <v>148</v>
      </c>
      <c r="B9" s="12" t="s">
        <v>157</v>
      </c>
      <c r="C9" s="12" t="s">
        <v>158</v>
      </c>
      <c r="D9" s="12" t="s">
        <v>159</v>
      </c>
    </row>
    <row r="10" spans="1:6">
      <c r="A10" s="14" t="s">
        <v>153</v>
      </c>
      <c r="B10" s="12">
        <v>8925</v>
      </c>
      <c r="C10" s="12">
        <v>765</v>
      </c>
      <c r="D10" s="12">
        <v>49725</v>
      </c>
    </row>
    <row r="12" spans="1:6" ht="15.75" thickBot="1">
      <c r="A12" s="14" t="s">
        <v>144</v>
      </c>
      <c r="B12" s="13" t="s">
        <v>160</v>
      </c>
      <c r="C12" s="13" t="s">
        <v>161</v>
      </c>
      <c r="D12" s="13" t="s">
        <v>162</v>
      </c>
    </row>
    <row r="13" spans="1:6">
      <c r="A13" s="14" t="s">
        <v>148</v>
      </c>
      <c r="B13" s="12" t="s">
        <v>163</v>
      </c>
      <c r="C13" s="12" t="s">
        <v>164</v>
      </c>
      <c r="D13" s="12" t="s">
        <v>165</v>
      </c>
    </row>
    <row r="14" spans="1:6">
      <c r="A14" s="14" t="s">
        <v>153</v>
      </c>
      <c r="B14" s="12">
        <v>57375</v>
      </c>
      <c r="C14" s="12">
        <v>43095</v>
      </c>
      <c r="D14" s="12">
        <v>36975</v>
      </c>
    </row>
    <row r="16" spans="1:6" ht="15.75" thickBot="1">
      <c r="A16" s="14" t="s">
        <v>144</v>
      </c>
      <c r="B16" s="13">
        <v>0</v>
      </c>
      <c r="C16" s="13" t="s">
        <v>166</v>
      </c>
      <c r="D16" s="13" t="s">
        <v>167</v>
      </c>
    </row>
    <row r="17" spans="1:6">
      <c r="A17" s="14" t="s">
        <v>148</v>
      </c>
      <c r="B17" s="12" t="s">
        <v>168</v>
      </c>
      <c r="C17" s="12" t="s">
        <v>169</v>
      </c>
      <c r="D17" s="12" t="s">
        <v>170</v>
      </c>
    </row>
    <row r="18" spans="1:6">
      <c r="A18" s="14" t="s">
        <v>153</v>
      </c>
      <c r="B18" s="12">
        <v>26775</v>
      </c>
      <c r="C18" s="12">
        <v>39015</v>
      </c>
      <c r="D18" s="12">
        <v>45135</v>
      </c>
    </row>
    <row r="20" spans="1:6" ht="15.75" thickBot="1">
      <c r="A20" s="14" t="s">
        <v>144</v>
      </c>
      <c r="B20" s="13">
        <v>1</v>
      </c>
      <c r="C20" s="13">
        <v>2</v>
      </c>
      <c r="D20" s="13">
        <v>3</v>
      </c>
    </row>
    <row r="21" spans="1:6">
      <c r="A21" s="14" t="s">
        <v>148</v>
      </c>
      <c r="B21" s="12" t="s">
        <v>171</v>
      </c>
      <c r="C21" s="12" t="s">
        <v>172</v>
      </c>
      <c r="D21" s="12" t="s">
        <v>173</v>
      </c>
    </row>
    <row r="22" spans="1:6">
      <c r="A22" s="14" t="s">
        <v>153</v>
      </c>
      <c r="B22" s="12">
        <v>12495</v>
      </c>
      <c r="C22" s="12">
        <v>6375</v>
      </c>
      <c r="D22" s="12">
        <v>31365</v>
      </c>
    </row>
    <row r="24" spans="1:6" ht="15.75" thickBot="1">
      <c r="A24" s="14" t="s">
        <v>144</v>
      </c>
      <c r="B24" s="13">
        <v>4</v>
      </c>
      <c r="C24" s="13">
        <v>5</v>
      </c>
      <c r="D24" s="13">
        <v>6</v>
      </c>
      <c r="F24" s="11" t="s">
        <v>174</v>
      </c>
    </row>
    <row r="25" spans="1:6">
      <c r="A25" s="14" t="s">
        <v>148</v>
      </c>
      <c r="B25" s="12" t="s">
        <v>175</v>
      </c>
      <c r="C25" s="12" t="s">
        <v>176</v>
      </c>
      <c r="D25" s="12" t="s">
        <v>177</v>
      </c>
    </row>
    <row r="26" spans="1:6">
      <c r="A26" s="14" t="s">
        <v>153</v>
      </c>
      <c r="B26" s="12">
        <v>4335</v>
      </c>
      <c r="C26" s="12">
        <v>14535</v>
      </c>
      <c r="D26" s="12">
        <v>23205</v>
      </c>
    </row>
    <row r="28" spans="1:6" ht="15.75" thickBot="1">
      <c r="A28" s="14" t="s">
        <v>144</v>
      </c>
      <c r="B28" s="13">
        <v>7</v>
      </c>
      <c r="C28" s="13">
        <v>8</v>
      </c>
      <c r="D28" s="13">
        <v>9</v>
      </c>
    </row>
    <row r="29" spans="1:6">
      <c r="A29" s="14" t="s">
        <v>148</v>
      </c>
      <c r="B29" s="12" t="s">
        <v>178</v>
      </c>
      <c r="C29" s="12" t="s">
        <v>179</v>
      </c>
      <c r="D29" s="12" t="s">
        <v>180</v>
      </c>
    </row>
    <row r="30" spans="1:6">
      <c r="A30" s="14" t="s">
        <v>153</v>
      </c>
      <c r="B30" s="12">
        <v>17085</v>
      </c>
      <c r="C30" s="12">
        <v>19125</v>
      </c>
      <c r="D30" s="12">
        <v>21165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节点</vt:lpstr>
      <vt:lpstr>说明</vt:lpstr>
      <vt:lpstr>红外遥控器键值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ChangHao</dc:creator>
  <cp:lastModifiedBy>ChangHao</cp:lastModifiedBy>
  <dcterms:created xsi:type="dcterms:W3CDTF">2011-10-02T15:20:45Z</dcterms:created>
  <dcterms:modified xsi:type="dcterms:W3CDTF">2014-09-06T10:56:23Z</dcterms:modified>
</cp:coreProperties>
</file>