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king\parking\"/>
    </mc:Choice>
  </mc:AlternateContent>
  <xr:revisionPtr revIDLastSave="0" documentId="13_ncr:1_{CDF5F5D3-A23A-41BF-A271-AC6E8C67F9BD}" xr6:coauthVersionLast="45" xr6:coauthVersionMax="45" xr10:uidLastSave="{00000000-0000-0000-0000-000000000000}"/>
  <bookViews>
    <workbookView xWindow="-110" yWindow="-110" windowWidth="22620" windowHeight="14220" xr2:uid="{EF19925B-1A47-4DCD-9511-2CE572AE3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34" i="1"/>
  <c r="D33" i="1"/>
  <c r="D32" i="1"/>
  <c r="E29" i="1"/>
  <c r="D31" i="1"/>
  <c r="D30" i="1"/>
  <c r="D29" i="1"/>
  <c r="D4" i="1"/>
  <c r="D3" i="1"/>
  <c r="D2" i="1"/>
  <c r="E2" i="1" s="1"/>
  <c r="D10" i="1"/>
  <c r="D9" i="1"/>
  <c r="D8" i="1"/>
  <c r="E8" i="1" s="1"/>
  <c r="D7" i="1"/>
  <c r="D6" i="1"/>
  <c r="D5" i="1"/>
  <c r="E5" i="1" s="1"/>
  <c r="D25" i="1"/>
  <c r="D24" i="1"/>
  <c r="D23" i="1"/>
  <c r="E23" i="1" s="1"/>
  <c r="D19" i="1"/>
  <c r="D18" i="1"/>
  <c r="D17" i="1"/>
  <c r="E17" i="1" s="1"/>
  <c r="D16" i="1"/>
  <c r="D15" i="1"/>
  <c r="D14" i="1"/>
  <c r="E14" i="1" s="1"/>
  <c r="D22" i="1"/>
  <c r="D21" i="1"/>
  <c r="D20" i="1"/>
  <c r="E20" i="1" s="1"/>
  <c r="D12" i="1"/>
  <c r="D13" i="1"/>
  <c r="D26" i="1"/>
  <c r="E26" i="1" s="1"/>
  <c r="D27" i="1"/>
  <c r="D28" i="1"/>
  <c r="D11" i="1"/>
  <c r="E11" i="1" s="1"/>
</calcChain>
</file>

<file path=xl/sharedStrings.xml><?xml version="1.0" encoding="utf-8"?>
<sst xmlns="http://schemas.openxmlformats.org/spreadsheetml/2006/main" count="11" uniqueCount="11">
  <si>
    <t>测试距离(cm)</t>
    <phoneticPr fontId="1" type="noConversion"/>
  </si>
  <si>
    <t>测试时间(s)</t>
    <phoneticPr fontId="1" type="noConversion"/>
  </si>
  <si>
    <t>转速(rpm)</t>
    <phoneticPr fontId="1" type="noConversion"/>
  </si>
  <si>
    <t>速度(cm/s)</t>
    <phoneticPr fontId="1" type="noConversion"/>
  </si>
  <si>
    <t>平均速度</t>
    <phoneticPr fontId="1" type="noConversion"/>
  </si>
  <si>
    <t>舵机角度</t>
    <phoneticPr fontId="1" type="noConversion"/>
  </si>
  <si>
    <t>平均半径(cm)</t>
    <phoneticPr fontId="1" type="noConversion"/>
  </si>
  <si>
    <t>方向(L\R)</t>
    <phoneticPr fontId="1" type="noConversion"/>
  </si>
  <si>
    <t>L</t>
    <phoneticPr fontId="1" type="noConversion"/>
  </si>
  <si>
    <t>测量直径(cm)</t>
    <phoneticPr fontId="1" type="noConversion"/>
  </si>
  <si>
    <t>车长(cm)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</si>
</sst>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50C8-DD8F-41B8-9909-D33982CD54B7}">
  <dimension ref="A1:L34"/>
  <sheetViews>
    <sheetView tabSelected="1" workbookViewId="0">
      <selection activeCell="K6" sqref="K6"/>
    </sheetView>
  </sheetViews>
  <sheetFormatPr defaultRowHeight="14" x14ac:dyDescent="0.3"/>
  <cols>
    <col min="1" max="1" width="10.1640625" customWidth="1"/>
    <col min="2" max="2" width="12.33203125" customWidth="1"/>
    <col min="3" max="3" width="10.5" customWidth="1"/>
    <col min="4" max="4" width="12.4140625" customWidth="1"/>
    <col min="8" max="8" width="12.25" customWidth="1"/>
    <col min="9" max="9" width="11.25" customWidth="1"/>
    <col min="10" max="10" width="13.58203125" customWidth="1"/>
  </cols>
  <sheetData>
    <row r="1" spans="1:12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G1" t="s">
        <v>7</v>
      </c>
      <c r="H1" t="s">
        <v>5</v>
      </c>
      <c r="I1" t="s">
        <v>9</v>
      </c>
      <c r="J1" t="s">
        <v>6</v>
      </c>
      <c r="L1" t="s">
        <v>10</v>
      </c>
    </row>
    <row r="2" spans="1:12" x14ac:dyDescent="0.3">
      <c r="A2">
        <v>25</v>
      </c>
      <c r="B2">
        <v>174</v>
      </c>
      <c r="C2">
        <v>20.62</v>
      </c>
      <c r="D2" s="1">
        <f>B2/C2</f>
        <v>8.4384093113482059</v>
      </c>
      <c r="E2" s="1">
        <f>AVERAGE(D2:D4)</f>
        <v>8.4562392761357259</v>
      </c>
      <c r="G2" t="s">
        <v>8</v>
      </c>
      <c r="H2">
        <v>70</v>
      </c>
      <c r="I2">
        <v>54</v>
      </c>
      <c r="L2">
        <v>19.5</v>
      </c>
    </row>
    <row r="3" spans="1:12" x14ac:dyDescent="0.3">
      <c r="A3">
        <v>25</v>
      </c>
      <c r="B3">
        <v>174</v>
      </c>
      <c r="C3">
        <v>20.5</v>
      </c>
      <c r="D3" s="1">
        <f>B3/C3</f>
        <v>8.4878048780487809</v>
      </c>
    </row>
    <row r="4" spans="1:12" x14ac:dyDescent="0.3">
      <c r="A4">
        <v>25</v>
      </c>
      <c r="B4">
        <v>174</v>
      </c>
      <c r="C4">
        <v>20.61</v>
      </c>
      <c r="D4" s="1">
        <f>B4/C4</f>
        <v>8.4425036390101891</v>
      </c>
    </row>
    <row r="5" spans="1:12" x14ac:dyDescent="0.3">
      <c r="A5">
        <v>50</v>
      </c>
      <c r="B5">
        <v>174</v>
      </c>
      <c r="C5">
        <v>10.34</v>
      </c>
      <c r="D5" s="1">
        <f>B5/C5</f>
        <v>16.827852998065765</v>
      </c>
      <c r="E5" s="1">
        <f>AVERAGE(D5:D7)</f>
        <v>16.709803461899472</v>
      </c>
    </row>
    <row r="6" spans="1:12" x14ac:dyDescent="0.3">
      <c r="A6">
        <v>50</v>
      </c>
      <c r="B6">
        <v>174</v>
      </c>
      <c r="C6">
        <v>10.47</v>
      </c>
      <c r="D6" s="1">
        <f>B6/C6</f>
        <v>16.618911174785101</v>
      </c>
    </row>
    <row r="7" spans="1:12" x14ac:dyDescent="0.3">
      <c r="A7">
        <v>50</v>
      </c>
      <c r="B7">
        <v>174</v>
      </c>
      <c r="C7">
        <v>10.43</v>
      </c>
      <c r="D7" s="1">
        <f>B7/C7</f>
        <v>16.682646212847555</v>
      </c>
    </row>
    <row r="8" spans="1:12" x14ac:dyDescent="0.3">
      <c r="A8">
        <v>75</v>
      </c>
      <c r="B8">
        <v>174</v>
      </c>
      <c r="C8">
        <v>6.81</v>
      </c>
      <c r="D8" s="1">
        <f>B8/C8</f>
        <v>25.550660792951543</v>
      </c>
      <c r="E8" s="1">
        <f>AVERAGE(D8:D10)</f>
        <v>25.501364060421135</v>
      </c>
    </row>
    <row r="9" spans="1:12" x14ac:dyDescent="0.3">
      <c r="A9">
        <v>75</v>
      </c>
      <c r="B9">
        <v>174</v>
      </c>
      <c r="C9">
        <v>6.79</v>
      </c>
      <c r="D9" s="1">
        <f>B9/C9</f>
        <v>25.625920471281297</v>
      </c>
    </row>
    <row r="10" spans="1:12" x14ac:dyDescent="0.3">
      <c r="A10">
        <v>75</v>
      </c>
      <c r="B10">
        <v>174</v>
      </c>
      <c r="C10">
        <v>6.87</v>
      </c>
      <c r="D10" s="1">
        <f>B10/C10</f>
        <v>25.327510917030569</v>
      </c>
    </row>
    <row r="11" spans="1:12" x14ac:dyDescent="0.3">
      <c r="A11">
        <v>100</v>
      </c>
      <c r="B11">
        <v>174</v>
      </c>
      <c r="C11">
        <v>5.23</v>
      </c>
      <c r="D11" s="1">
        <f>B11/C11</f>
        <v>33.269598470363285</v>
      </c>
      <c r="E11" s="1">
        <f>AVERAGE(D11:D13)</f>
        <v>34.099404644941323</v>
      </c>
    </row>
    <row r="12" spans="1:12" x14ac:dyDescent="0.3">
      <c r="A12">
        <v>100</v>
      </c>
      <c r="B12">
        <v>174</v>
      </c>
      <c r="C12">
        <v>4.91</v>
      </c>
      <c r="D12" s="1">
        <f>B12/C12</f>
        <v>35.437881873727086</v>
      </c>
    </row>
    <row r="13" spans="1:12" x14ac:dyDescent="0.3">
      <c r="A13">
        <v>100</v>
      </c>
      <c r="B13">
        <v>174</v>
      </c>
      <c r="C13">
        <v>5.18</v>
      </c>
      <c r="D13" s="1">
        <f>B13/C13</f>
        <v>33.590733590733592</v>
      </c>
    </row>
    <row r="14" spans="1:12" x14ac:dyDescent="0.3">
      <c r="A14">
        <v>110</v>
      </c>
      <c r="B14">
        <v>174</v>
      </c>
      <c r="C14">
        <v>4.71</v>
      </c>
      <c r="D14" s="1">
        <f>B14/C14</f>
        <v>36.942675159235669</v>
      </c>
      <c r="E14" s="1">
        <f>AVERAGE(D14:D16)</f>
        <v>36.916807033196406</v>
      </c>
    </row>
    <row r="15" spans="1:12" x14ac:dyDescent="0.3">
      <c r="A15">
        <v>110</v>
      </c>
      <c r="B15">
        <v>174</v>
      </c>
      <c r="C15">
        <v>4.7300000000000004</v>
      </c>
      <c r="D15" s="1">
        <f>B15/C15</f>
        <v>36.786469344608875</v>
      </c>
    </row>
    <row r="16" spans="1:12" x14ac:dyDescent="0.3">
      <c r="A16">
        <v>110</v>
      </c>
      <c r="B16">
        <v>174</v>
      </c>
      <c r="C16">
        <v>4.7</v>
      </c>
      <c r="D16" s="1">
        <f>B16/C16</f>
        <v>37.021276595744681</v>
      </c>
    </row>
    <row r="17" spans="1:5" x14ac:dyDescent="0.3">
      <c r="A17">
        <v>120</v>
      </c>
      <c r="B17">
        <v>174</v>
      </c>
      <c r="C17">
        <v>4.5</v>
      </c>
      <c r="D17" s="1">
        <f>B17/C17</f>
        <v>38.666666666666664</v>
      </c>
      <c r="E17" s="1">
        <f>AVERAGE(D17:D19)</f>
        <v>39.526659917320508</v>
      </c>
    </row>
    <row r="18" spans="1:5" x14ac:dyDescent="0.3">
      <c r="A18">
        <v>120</v>
      </c>
      <c r="B18">
        <v>174</v>
      </c>
      <c r="C18">
        <v>4.3899999999999997</v>
      </c>
      <c r="D18" s="1">
        <f>B18/C18</f>
        <v>39.635535307517088</v>
      </c>
    </row>
    <row r="19" spans="1:5" x14ac:dyDescent="0.3">
      <c r="A19">
        <v>120</v>
      </c>
      <c r="B19">
        <v>174</v>
      </c>
      <c r="C19">
        <v>4.32</v>
      </c>
      <c r="D19" s="1">
        <f>B19/C19</f>
        <v>40.277777777777779</v>
      </c>
    </row>
    <row r="20" spans="1:5" x14ac:dyDescent="0.3">
      <c r="A20">
        <v>125</v>
      </c>
      <c r="B20">
        <v>174</v>
      </c>
      <c r="C20">
        <v>4.2300000000000004</v>
      </c>
      <c r="D20" s="1">
        <f>B20/C20</f>
        <v>41.134751773049643</v>
      </c>
      <c r="E20" s="1">
        <f>AVERAGE(D20:D22)</f>
        <v>41.567581894852985</v>
      </c>
    </row>
    <row r="21" spans="1:5" x14ac:dyDescent="0.3">
      <c r="A21">
        <v>125</v>
      </c>
      <c r="B21">
        <v>174</v>
      </c>
      <c r="C21">
        <v>4.22</v>
      </c>
      <c r="D21" s="1">
        <f>B21/C21</f>
        <v>41.232227488151658</v>
      </c>
    </row>
    <row r="22" spans="1:5" x14ac:dyDescent="0.3">
      <c r="A22">
        <v>125</v>
      </c>
      <c r="B22">
        <v>174</v>
      </c>
      <c r="C22">
        <v>4.1100000000000003</v>
      </c>
      <c r="D22" s="1">
        <f>B22/C22</f>
        <v>42.335766423357661</v>
      </c>
    </row>
    <row r="23" spans="1:5" x14ac:dyDescent="0.3">
      <c r="A23">
        <v>130</v>
      </c>
      <c r="B23">
        <v>174</v>
      </c>
      <c r="C23">
        <v>3.84</v>
      </c>
      <c r="D23" s="1">
        <f>B23/C23</f>
        <v>45.3125</v>
      </c>
      <c r="E23" s="1">
        <f>AVERAGE(D23:D25)</f>
        <v>44.251551369466625</v>
      </c>
    </row>
    <row r="24" spans="1:5" x14ac:dyDescent="0.3">
      <c r="A24">
        <v>130</v>
      </c>
      <c r="B24">
        <v>174</v>
      </c>
      <c r="C24">
        <v>3.95</v>
      </c>
      <c r="D24" s="1">
        <f>B24/C24</f>
        <v>44.050632911392405</v>
      </c>
    </row>
    <row r="25" spans="1:5" x14ac:dyDescent="0.3">
      <c r="A25">
        <v>130</v>
      </c>
      <c r="B25">
        <v>174</v>
      </c>
      <c r="C25">
        <v>4.01</v>
      </c>
      <c r="D25" s="1">
        <f>B25/C25</f>
        <v>43.391521197007485</v>
      </c>
    </row>
    <row r="26" spans="1:5" x14ac:dyDescent="0.3">
      <c r="A26">
        <v>150</v>
      </c>
      <c r="B26">
        <v>174</v>
      </c>
      <c r="C26">
        <v>3.32</v>
      </c>
      <c r="D26" s="1">
        <f>B26/C26</f>
        <v>52.409638554216869</v>
      </c>
      <c r="E26" s="1">
        <f>AVERAGE(D26:D28)</f>
        <v>51.143641251897726</v>
      </c>
    </row>
    <row r="27" spans="1:5" x14ac:dyDescent="0.3">
      <c r="A27">
        <v>150</v>
      </c>
      <c r="B27">
        <v>174</v>
      </c>
      <c r="C27">
        <v>3.42</v>
      </c>
      <c r="D27" s="1">
        <f>B27/C27</f>
        <v>50.877192982456144</v>
      </c>
    </row>
    <row r="28" spans="1:5" x14ac:dyDescent="0.3">
      <c r="A28">
        <v>150</v>
      </c>
      <c r="B28">
        <v>174</v>
      </c>
      <c r="C28">
        <v>3.47</v>
      </c>
      <c r="D28" s="1">
        <f>B28/C28</f>
        <v>50.144092219020173</v>
      </c>
    </row>
    <row r="29" spans="1:5" x14ac:dyDescent="0.3">
      <c r="A29">
        <v>175</v>
      </c>
      <c r="B29">
        <v>174</v>
      </c>
      <c r="C29">
        <v>2.82</v>
      </c>
      <c r="D29" s="1">
        <f>B29/C29</f>
        <v>61.702127659574472</v>
      </c>
      <c r="E29" s="1">
        <f>AVERAGE(D29:D31)</f>
        <v>62.827289885569257</v>
      </c>
    </row>
    <row r="30" spans="1:5" x14ac:dyDescent="0.3">
      <c r="A30">
        <v>175</v>
      </c>
      <c r="B30">
        <v>174</v>
      </c>
      <c r="C30">
        <v>2.76</v>
      </c>
      <c r="D30" s="1">
        <f>B30/C30</f>
        <v>63.04347826086957</v>
      </c>
    </row>
    <row r="31" spans="1:5" x14ac:dyDescent="0.3">
      <c r="A31">
        <v>175</v>
      </c>
      <c r="B31">
        <v>174</v>
      </c>
      <c r="C31">
        <v>2.73</v>
      </c>
      <c r="D31" s="1">
        <f>B31/C31</f>
        <v>63.736263736263737</v>
      </c>
    </row>
    <row r="32" spans="1:5" x14ac:dyDescent="0.3">
      <c r="A32">
        <v>200</v>
      </c>
      <c r="B32">
        <v>174</v>
      </c>
      <c r="C32">
        <v>2.5</v>
      </c>
      <c r="D32" s="1">
        <f>B32/C32</f>
        <v>69.599999999999994</v>
      </c>
      <c r="E32" s="1">
        <f>AVERAGE(D32:D34)</f>
        <v>71.449740574195786</v>
      </c>
    </row>
    <row r="33" spans="1:4" x14ac:dyDescent="0.3">
      <c r="A33">
        <v>200</v>
      </c>
      <c r="B33">
        <v>174</v>
      </c>
      <c r="C33">
        <v>2.4500000000000002</v>
      </c>
      <c r="D33" s="1">
        <f>B33/C33</f>
        <v>71.020408163265301</v>
      </c>
    </row>
    <row r="34" spans="1:4" x14ac:dyDescent="0.3">
      <c r="A34">
        <v>200</v>
      </c>
      <c r="B34">
        <v>174</v>
      </c>
      <c r="C34">
        <v>2.36</v>
      </c>
      <c r="D34" s="1">
        <f>B34/C34</f>
        <v>73.728813559322035</v>
      </c>
    </row>
  </sheetData>
  <sortState xmlns:xlrd2="http://schemas.microsoft.com/office/spreadsheetml/2017/richdata2" ref="A2:E34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唐隆斌</dc:creator>
  <cp:lastModifiedBy>唐隆斌</cp:lastModifiedBy>
  <dcterms:created xsi:type="dcterms:W3CDTF">2021-07-03T02:25:36Z</dcterms:created>
  <dcterms:modified xsi:type="dcterms:W3CDTF">2021-07-03T03:58:59Z</dcterms:modified>
</cp:coreProperties>
</file>