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\20140704DCM\SoftWare\v3.1\JYHgs02\JYHgsV0102_2016012203\JYHgs\Excel\"/>
    </mc:Choice>
  </mc:AlternateContent>
  <bookViews>
    <workbookView xWindow="0" yWindow="0" windowWidth="19200" windowHeight="11760"/>
  </bookViews>
  <sheets>
    <sheet name="称重信息" sheetId="2" r:id="rId1"/>
    <sheet name="入库" sheetId="1" r:id="rId2"/>
  </sheets>
  <definedNames>
    <definedName name="_ESF852" localSheetId="1">入库!$H$3:$I$3</definedName>
    <definedName name="_ESF853" localSheetId="1">入库!$H$5:$I$5</definedName>
    <definedName name="_ESF854" localSheetId="1">入库!$E$5:$F$5</definedName>
    <definedName name="_ESF856" localSheetId="1">入库!$B$12:$C$12</definedName>
    <definedName name="_ESF857" localSheetId="1">入库!$E$12</definedName>
    <definedName name="_ESF858" localSheetId="1">入库!$H$12:$I$12</definedName>
    <definedName name="_ESF859" localSheetId="1">入库!$H$14:$I$14</definedName>
    <definedName name="_ESF860" localSheetId="1">入库!$F$14</definedName>
    <definedName name="_ESF861" localSheetId="1">入库!$D$14</definedName>
    <definedName name="_ESF862" localSheetId="1">入库!$B$14</definedName>
    <definedName name="_ESF865" localSheetId="1">入库!$G$20:$I$20</definedName>
    <definedName name="_ESF870" localSheetId="1">入库!$B$17:$C$17</definedName>
    <definedName name="_ESF871" localSheetId="1">入库!$G$19:$I$19</definedName>
    <definedName name="_ESF872" localSheetId="1">入库!$B$5:$C$5</definedName>
    <definedName name="_ESF873" localSheetId="1">入库!$B$3</definedName>
    <definedName name="_ESF891" localSheetId="1">入库!$G$17:$I$17</definedName>
    <definedName name="_ESF892" localSheetId="1">入库!$G$18:$I$18</definedName>
    <definedName name="_ESF893" localSheetId="1">入库!$B$7:$C$7</definedName>
    <definedName name="_ESF894" localSheetId="1">入库!$E$7:$F$7</definedName>
    <definedName name="_ESF895" localSheetId="1">入库!$H$7:$I$7</definedName>
    <definedName name="_ESF943" localSheetId="1">入库!$B$16:$D$16</definedName>
    <definedName name="_ESF944" localSheetId="1">入库!$L$4:$M$4</definedName>
    <definedName name="_ESF945" localSheetId="1">入库!$L$3:$M$3</definedName>
    <definedName name="_EST118" localSheetId="1">入库!$B$3:$M$20</definedName>
    <definedName name="_xlnm.Print_Area" localSheetId="1">入库!$G$17:$I$19</definedName>
  </definedNames>
  <calcPr calcId="152511"/>
</workbook>
</file>

<file path=xl/calcChain.xml><?xml version="1.0" encoding="utf-8"?>
<calcChain xmlns="http://schemas.openxmlformats.org/spreadsheetml/2006/main">
  <c r="H7" i="1" l="1"/>
  <c r="H12" i="1"/>
  <c r="F14" i="1"/>
  <c r="D14" i="1"/>
  <c r="B14" i="1"/>
  <c r="H5" i="1"/>
  <c r="H3" i="1"/>
  <c r="B5" i="1"/>
  <c r="L4" i="1" l="1"/>
  <c r="H13" i="1"/>
  <c r="D18" i="1" s="1"/>
</calcChain>
</file>

<file path=xl/sharedStrings.xml><?xml version="1.0" encoding="utf-8"?>
<sst xmlns="http://schemas.openxmlformats.org/spreadsheetml/2006/main" count="49" uniqueCount="49">
  <si>
    <t>送货单位:</t>
    <phoneticPr fontId="1" type="noConversion"/>
  </si>
  <si>
    <t>车辆牌照:</t>
    <phoneticPr fontId="1" type="noConversion"/>
  </si>
  <si>
    <t>编号:</t>
    <phoneticPr fontId="1" type="noConversion"/>
  </si>
  <si>
    <t>产品编号:</t>
    <phoneticPr fontId="1" type="noConversion"/>
  </si>
  <si>
    <t>台数:</t>
    <phoneticPr fontId="1" type="noConversion"/>
  </si>
  <si>
    <t>过磅时间:</t>
    <phoneticPr fontId="1" type="noConversion"/>
  </si>
  <si>
    <t>皮重:</t>
    <phoneticPr fontId="1" type="noConversion"/>
  </si>
  <si>
    <t>净重:</t>
    <phoneticPr fontId="1" type="noConversion"/>
  </si>
  <si>
    <t>过磅员:</t>
    <phoneticPr fontId="1" type="noConversion"/>
  </si>
  <si>
    <t>条形码:</t>
    <phoneticPr fontId="1" type="noConversion"/>
  </si>
  <si>
    <t>毛重:</t>
    <phoneticPr fontId="1" type="noConversion"/>
  </si>
  <si>
    <t>条码编号:</t>
    <phoneticPr fontId="1" type="noConversion"/>
  </si>
  <si>
    <t>产品编号简化</t>
    <phoneticPr fontId="1" type="noConversion"/>
  </si>
  <si>
    <t>交货时间:</t>
    <phoneticPr fontId="1" type="noConversion"/>
  </si>
  <si>
    <t>序号</t>
    <phoneticPr fontId="1" type="noConversion"/>
  </si>
  <si>
    <t>条码日期</t>
    <phoneticPr fontId="1" type="noConversion"/>
  </si>
  <si>
    <t>条码产品号</t>
    <phoneticPr fontId="1" type="noConversion"/>
  </si>
  <si>
    <t>条码跟踪</t>
    <phoneticPr fontId="1" type="noConversion"/>
  </si>
  <si>
    <t>交货人:</t>
    <phoneticPr fontId="1" type="noConversion"/>
  </si>
  <si>
    <t>联系电话:</t>
    <phoneticPr fontId="1" type="noConversion"/>
  </si>
  <si>
    <t>货物来源:</t>
    <phoneticPr fontId="1" type="noConversion"/>
  </si>
  <si>
    <t>车辆识别码</t>
    <phoneticPr fontId="1" type="noConversion"/>
  </si>
  <si>
    <t>随机数字</t>
    <phoneticPr fontId="1" type="noConversion"/>
  </si>
  <si>
    <t>日期数字</t>
    <phoneticPr fontId="1" type="noConversion"/>
  </si>
  <si>
    <t>-05-01</t>
  </si>
  <si>
    <t>0070</t>
  </si>
  <si>
    <t>原 料 入 库 过 磅 信 息 表</t>
    <phoneticPr fontId="1" type="noConversion"/>
  </si>
  <si>
    <t>参数名</t>
    <phoneticPr fontId="13" type="noConversion"/>
  </si>
  <si>
    <t>参数值</t>
    <phoneticPr fontId="13" type="noConversion"/>
  </si>
  <si>
    <t>车号</t>
    <phoneticPr fontId="13" type="noConversion"/>
  </si>
  <si>
    <t>ID</t>
    <phoneticPr fontId="13" type="noConversion"/>
  </si>
  <si>
    <t>批号</t>
    <phoneticPr fontId="13" type="noConversion"/>
  </si>
  <si>
    <t>买进卖出</t>
    <phoneticPr fontId="13" type="noConversion"/>
  </si>
  <si>
    <t>发货单位</t>
    <phoneticPr fontId="13" type="noConversion"/>
  </si>
  <si>
    <t>收货单位</t>
    <phoneticPr fontId="13" type="noConversion"/>
  </si>
  <si>
    <t>货名</t>
    <phoneticPr fontId="13" type="noConversion"/>
  </si>
  <si>
    <t>规格</t>
    <phoneticPr fontId="13" type="noConversion"/>
  </si>
  <si>
    <t>重量单位</t>
    <phoneticPr fontId="13" type="noConversion"/>
  </si>
  <si>
    <t>金钱单位</t>
    <phoneticPr fontId="13" type="noConversion"/>
  </si>
  <si>
    <t>单价单位</t>
    <phoneticPr fontId="13" type="noConversion"/>
  </si>
  <si>
    <t>皮重时间</t>
    <phoneticPr fontId="13" type="noConversion"/>
  </si>
  <si>
    <t>毛重时间</t>
    <phoneticPr fontId="1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</si>
  <si>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016年1月23日22:36:38</t>
    </r>
    <phoneticPr fontId="1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</si>
  <si>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016年1月23日22:36:43</t>
    </r>
    <phoneticPr fontId="13" type="noConversion"/>
  </si>
  <si>
    <t>皮重</t>
    <phoneticPr fontId="13" type="noConversion"/>
  </si>
  <si>
    <t>毛重</t>
    <phoneticPr fontId="13" type="noConversion"/>
  </si>
  <si>
    <t>净重</t>
    <phoneticPr fontId="13" type="noConversion"/>
  </si>
  <si>
    <t>单价</t>
    <phoneticPr fontId="13" type="noConversion"/>
  </si>
  <si>
    <t>总价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</si>
</sst>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.0"/>
  </numFmts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b/>
      <sz val="16"/>
      <color rgb="FF002060"/>
      <name val="宋体"/>
      <family val="3"/>
      <charset val="134"/>
      <scheme val="minor"/>
    </font>
    <font>
      <b/>
      <sz val="15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30"/>
      <color theme="1"/>
      <name val="C39HrP24DhTt"/>
      <family val="2"/>
    </font>
    <font>
      <sz val="12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 applyFill="1" applyProtection="1">
      <alignment vertical="center"/>
    </xf>
    <xf numFmtId="0" fontId="0" fillId="0" borderId="0" xfId="0" applyFill="1" applyProtection="1">
      <alignment vertical="center"/>
    </xf>
    <xf numFmtId="0" fontId="2" fillId="0" borderId="0" xfId="0" applyFont="1" applyFill="1" applyProtection="1">
      <alignment vertical="center"/>
    </xf>
    <xf numFmtId="1" fontId="2" fillId="0" borderId="0" xfId="0" applyNumberFormat="1" applyFont="1" applyFill="1" applyProtection="1">
      <alignment vertical="center"/>
    </xf>
    <xf numFmtId="0" fontId="3" fillId="0" borderId="0" xfId="0" applyFont="1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</xf>
    <xf numFmtId="0" fontId="0" fillId="3" borderId="0" xfId="0" applyFont="1" applyFill="1" applyProtection="1">
      <alignment vertical="center"/>
    </xf>
    <xf numFmtId="0" fontId="3" fillId="0" borderId="0" xfId="0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77" fontId="0" fillId="4" borderId="0" xfId="0" applyNumberFormat="1" applyFill="1" applyProtection="1">
      <alignment vertical="center"/>
    </xf>
    <xf numFmtId="177" fontId="0" fillId="3" borderId="0" xfId="0" applyNumberFormat="1" applyFill="1" applyProtection="1">
      <alignment vertical="center"/>
    </xf>
    <xf numFmtId="0" fontId="3" fillId="3" borderId="0" xfId="0" applyFont="1" applyFill="1" applyAlignment="1" applyProtection="1">
      <alignment horizontal="right" vertical="center"/>
    </xf>
    <xf numFmtId="0" fontId="0" fillId="3" borderId="0" xfId="0" applyFill="1" applyProtection="1">
      <alignment vertical="center"/>
    </xf>
    <xf numFmtId="0" fontId="3" fillId="3" borderId="0" xfId="0" applyFont="1" applyFill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12" fillId="0" borderId="0" xfId="0" applyFont="1">
      <alignment vertical="center"/>
    </xf>
    <xf numFmtId="177" fontId="7" fillId="5" borderId="0" xfId="0" applyNumberFormat="1" applyFont="1" applyFill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0" xfId="0" quotePrefix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</xf>
    <xf numFmtId="0" fontId="0" fillId="4" borderId="0" xfId="0" applyFill="1" applyProtection="1">
      <alignment vertical="center"/>
    </xf>
    <xf numFmtId="0" fontId="0" fillId="0" borderId="0" xfId="0" applyFill="1" applyProtection="1">
      <alignment vertical="center"/>
    </xf>
    <xf numFmtId="0" fontId="9" fillId="0" borderId="0" xfId="0" applyFont="1" applyFill="1" applyAlignment="1" applyProtection="1">
      <alignment horizontal="right" vertical="center"/>
    </xf>
    <xf numFmtId="0" fontId="10" fillId="0" borderId="0" xfId="0" applyFont="1" applyFill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0" fontId="11" fillId="0" borderId="0" xfId="0" quotePrefix="1" applyNumberFormat="1" applyFont="1" applyFill="1" applyAlignment="1" applyProtection="1">
      <alignment horizontal="center" vertical="top"/>
    </xf>
    <xf numFmtId="0" fontId="11" fillId="0" borderId="0" xfId="0" applyNumberFormat="1" applyFont="1" applyFill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top"/>
    </xf>
    <xf numFmtId="49" fontId="2" fillId="0" borderId="0" xfId="0" applyNumberFormat="1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/>
    </xf>
    <xf numFmtId="49" fontId="8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Protection="1">
      <alignment vertical="center"/>
    </xf>
    <xf numFmtId="176" fontId="0" fillId="4" borderId="0" xfId="0" applyNumberForma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49" fontId="0" fillId="4" borderId="0" xfId="0" applyNumberForma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right" vertical="center"/>
    </xf>
    <xf numFmtId="0" fontId="2" fillId="0" borderId="0" xfId="0" quotePrefix="1" applyNumberFormat="1" applyFon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14" fontId="2" fillId="0" borderId="0" xfId="0" applyNumberFormat="1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176" fontId="0" fillId="4" borderId="0" xfId="0" applyNumberFormat="1" applyFont="1" applyFill="1" applyAlignment="1" applyProtection="1">
      <alignment horizontal="center" vertical="center"/>
    </xf>
    <xf numFmtId="0" fontId="6" fillId="4" borderId="0" xfId="0" applyFont="1" applyFill="1" applyAlignment="1" applyProtection="1">
      <alignment horizontal="center" vertical="center"/>
    </xf>
    <xf numFmtId="0" fontId="0" fillId="2" borderId="0" xfId="0" applyFont="1" applyFill="1" applyProtection="1">
      <alignment vertical="center"/>
    </xf>
    <xf numFmtId="0" fontId="0" fillId="4" borderId="0" xfId="0" applyFill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15" sqref="C15"/>
    </sheetView>
  </sheetViews>
  <sheetFormatPr defaultRowHeight="13.5"/>
  <cols>
    <col min="1" max="1" width="14.5" customWidth="1"/>
    <col min="2" max="2" width="20.125" customWidth="1"/>
    <col min="3" max="3" width="16.75" customWidth="1"/>
  </cols>
  <sheetData>
    <row r="1" spans="1:2">
      <c r="A1" s="20" t="s">
        <v>27</v>
      </c>
      <c r="B1" s="20" t="s">
        <v>28</v>
      </c>
    </row>
    <row r="2" spans="1:2">
      <c r="A2" s="20" t="s">
        <v>30</v>
      </c>
    </row>
    <row r="3" spans="1:2">
      <c r="A3" s="20" t="s">
        <v>31</v>
      </c>
    </row>
    <row r="4" spans="1:2">
      <c r="A4" s="20" t="s">
        <v>32</v>
      </c>
    </row>
    <row r="5" spans="1:2">
      <c r="A5" s="20" t="s">
        <v>29</v>
      </c>
    </row>
    <row r="6" spans="1:2">
      <c r="A6" s="20" t="s">
        <v>33</v>
      </c>
    </row>
    <row r="7" spans="1:2">
      <c r="A7" s="20" t="s">
        <v>34</v>
      </c>
    </row>
    <row r="8" spans="1:2">
      <c r="A8" s="20" t="s">
        <v>35</v>
      </c>
    </row>
    <row r="9" spans="1:2">
      <c r="A9" s="20" t="s">
        <v>36</v>
      </c>
    </row>
    <row r="10" spans="1:2">
      <c r="A10" s="20" t="s">
        <v>44</v>
      </c>
    </row>
    <row r="11" spans="1:2">
      <c r="A11" s="20" t="s">
        <v>45</v>
      </c>
    </row>
    <row r="12" spans="1:2">
      <c r="A12" s="20" t="s">
        <v>46</v>
      </c>
    </row>
    <row r="13" spans="1:2">
      <c r="A13" s="20" t="s">
        <v>47</v>
      </c>
    </row>
    <row r="14" spans="1:2">
      <c r="A14" s="20" t="s">
        <v>48</v>
      </c>
    </row>
    <row r="15" spans="1:2">
      <c r="A15" s="20" t="s">
        <v>37</v>
      </c>
    </row>
    <row r="16" spans="1:2">
      <c r="A16" s="20" t="s">
        <v>38</v>
      </c>
    </row>
    <row r="17" spans="1:2">
      <c r="A17" s="20" t="s">
        <v>39</v>
      </c>
    </row>
    <row r="18" spans="1:2">
      <c r="A18" s="20" t="s">
        <v>40</v>
      </c>
      <c r="B18" s="20" t="s">
        <v>42</v>
      </c>
    </row>
    <row r="19" spans="1:2">
      <c r="A19" s="20" t="s">
        <v>41</v>
      </c>
      <c r="B19" s="20" t="s">
        <v>43</v>
      </c>
    </row>
  </sheetData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showGridLines="0" workbookViewId="0">
      <selection activeCell="G19" sqref="G19:I19"/>
    </sheetView>
  </sheetViews>
  <sheetFormatPr defaultRowHeight="13.5"/>
  <cols>
    <col min="1" max="1" width="12.625" style="2" customWidth="1"/>
    <col min="2" max="3" width="9" style="2"/>
    <col min="4" max="4" width="12.625" style="2" customWidth="1"/>
    <col min="5" max="6" width="9" style="2"/>
    <col min="7" max="7" width="12.625" style="2" customWidth="1"/>
    <col min="8" max="16384" width="9" style="2"/>
  </cols>
  <sheetData>
    <row r="1" spans="1:13">
      <c r="A1" s="44" t="s">
        <v>26</v>
      </c>
      <c r="B1" s="44"/>
      <c r="C1" s="44"/>
      <c r="D1" s="44"/>
      <c r="E1" s="44"/>
      <c r="F1" s="44"/>
      <c r="G1" s="44"/>
      <c r="H1" s="44"/>
      <c r="I1" s="44"/>
    </row>
    <row r="2" spans="1:13">
      <c r="A2" s="44"/>
      <c r="B2" s="44"/>
      <c r="C2" s="44"/>
      <c r="D2" s="44"/>
      <c r="E2" s="44"/>
      <c r="F2" s="44"/>
      <c r="G2" s="44"/>
      <c r="H2" s="44"/>
      <c r="I2" s="44"/>
    </row>
    <row r="3" spans="1:13" ht="15.95" customHeight="1">
      <c r="A3" s="3" t="s">
        <v>14</v>
      </c>
      <c r="B3" s="4">
        <v>3</v>
      </c>
      <c r="E3" s="5"/>
      <c r="F3" s="6"/>
      <c r="G3" s="5" t="s">
        <v>2</v>
      </c>
      <c r="H3" s="47">
        <f>称重信息!B3</f>
        <v>0</v>
      </c>
      <c r="I3" s="47"/>
      <c r="K3" s="3" t="s">
        <v>22</v>
      </c>
      <c r="L3" s="41" t="s">
        <v>25</v>
      </c>
      <c r="M3" s="42"/>
    </row>
    <row r="4" spans="1:13" ht="15.95" customHeight="1">
      <c r="A4" s="3"/>
      <c r="B4" s="4"/>
      <c r="E4" s="5"/>
      <c r="F4" s="6"/>
      <c r="G4" s="5"/>
      <c r="H4" s="7"/>
      <c r="I4" s="7"/>
      <c r="K4" s="3" t="s">
        <v>23</v>
      </c>
      <c r="L4" s="43" t="str">
        <f>TEXT(B5,"ddhhmm")</f>
        <v>2016年1月23日22:36:38</v>
      </c>
      <c r="M4" s="43"/>
    </row>
    <row r="5" spans="1:13" ht="15.95" customHeight="1">
      <c r="A5" s="5" t="s">
        <v>13</v>
      </c>
      <c r="B5" s="45" t="str">
        <f>称重信息!B18</f>
        <v>2016年1月23日22:36:38</v>
      </c>
      <c r="C5" s="45"/>
      <c r="D5" s="5" t="s">
        <v>0</v>
      </c>
      <c r="E5" s="46"/>
      <c r="F5" s="46"/>
      <c r="G5" s="5" t="s">
        <v>1</v>
      </c>
      <c r="H5" s="48">
        <f>称重信息!B5</f>
        <v>0</v>
      </c>
      <c r="I5" s="48"/>
    </row>
    <row r="7" spans="1:13" ht="15.95" customHeight="1">
      <c r="A7" s="8" t="s">
        <v>18</v>
      </c>
      <c r="B7" s="22"/>
      <c r="C7" s="22"/>
      <c r="D7" s="8" t="s">
        <v>19</v>
      </c>
      <c r="E7" s="23"/>
      <c r="F7" s="22"/>
      <c r="G7" s="8" t="s">
        <v>20</v>
      </c>
      <c r="H7" s="22">
        <f>称重信息!B6</f>
        <v>0</v>
      </c>
      <c r="I7" s="22"/>
    </row>
    <row r="8" spans="1:13" ht="15.95" hidden="1" customHeight="1">
      <c r="A8" s="9"/>
      <c r="B8" s="9"/>
      <c r="C8" s="9"/>
      <c r="D8" s="9"/>
      <c r="E8" s="10"/>
      <c r="F8" s="10"/>
      <c r="G8" s="10"/>
      <c r="H8" s="9"/>
      <c r="I8" s="9"/>
    </row>
    <row r="9" spans="1:13" ht="15.95" hidden="1" customHeight="1">
      <c r="A9" s="9"/>
      <c r="B9" s="9"/>
      <c r="C9" s="9"/>
      <c r="D9" s="9"/>
      <c r="E9" s="10"/>
      <c r="F9" s="10"/>
      <c r="G9" s="10"/>
      <c r="H9" s="9"/>
      <c r="I9" s="9"/>
    </row>
    <row r="10" spans="1:13" ht="15.95" hidden="1" customHeight="1">
      <c r="A10" s="9"/>
      <c r="B10" s="9"/>
      <c r="C10" s="9"/>
      <c r="D10" s="9"/>
      <c r="E10" s="10"/>
      <c r="F10" s="10"/>
      <c r="G10" s="10"/>
      <c r="H10" s="9"/>
      <c r="I10" s="9"/>
    </row>
    <row r="11" spans="1:13">
      <c r="E11" s="11"/>
      <c r="F11" s="11"/>
      <c r="G11" s="11"/>
    </row>
    <row r="12" spans="1:13" ht="15.95" customHeight="1">
      <c r="A12" s="5" t="s">
        <v>3</v>
      </c>
      <c r="B12" s="39"/>
      <c r="C12" s="39"/>
      <c r="D12" s="5" t="s">
        <v>4</v>
      </c>
      <c r="E12" s="12"/>
      <c r="F12" s="40" t="s">
        <v>5</v>
      </c>
      <c r="G12" s="40"/>
      <c r="H12" s="37" t="str">
        <f>称重信息!B19</f>
        <v>2016年1月23日22:36:43</v>
      </c>
      <c r="I12" s="37"/>
    </row>
    <row r="13" spans="1:13">
      <c r="B13" s="36"/>
      <c r="C13" s="36"/>
      <c r="H13" s="38" t="str">
        <f>TEXT(H12,"emmddhhmm")</f>
        <v>2016年1月23日22:36:43</v>
      </c>
      <c r="I13" s="38"/>
    </row>
    <row r="14" spans="1:13" ht="15.95" customHeight="1">
      <c r="A14" s="5" t="s">
        <v>10</v>
      </c>
      <c r="B14" s="13">
        <f>称重信息!B10</f>
        <v>0</v>
      </c>
      <c r="C14" s="5" t="s">
        <v>6</v>
      </c>
      <c r="D14" s="13">
        <f>称重信息!B11</f>
        <v>0</v>
      </c>
      <c r="E14" s="5" t="s">
        <v>7</v>
      </c>
      <c r="F14" s="13">
        <f>称重信息!B12</f>
        <v>0</v>
      </c>
      <c r="G14" s="5" t="s">
        <v>8</v>
      </c>
      <c r="H14" s="25"/>
      <c r="I14" s="25"/>
    </row>
    <row r="15" spans="1:13" ht="15.95" customHeight="1">
      <c r="A15" s="5"/>
      <c r="B15" s="14"/>
      <c r="C15" s="15"/>
      <c r="D15" s="14"/>
      <c r="E15" s="15"/>
      <c r="F15" s="14"/>
      <c r="G15" s="15"/>
      <c r="H15" s="16"/>
      <c r="I15" s="16"/>
    </row>
    <row r="16" spans="1:13" ht="15.95" customHeight="1">
      <c r="A16" s="5" t="s">
        <v>21</v>
      </c>
      <c r="B16" s="21"/>
      <c r="C16" s="21"/>
      <c r="D16" s="21"/>
      <c r="E16" s="17"/>
      <c r="F16" s="17"/>
      <c r="G16" s="17"/>
      <c r="H16" s="17"/>
      <c r="I16" s="16"/>
    </row>
    <row r="17" spans="1:13" ht="19.5" customHeight="1">
      <c r="A17" s="3" t="s">
        <v>12</v>
      </c>
      <c r="B17" s="33" t="s">
        <v>24</v>
      </c>
      <c r="C17" s="33"/>
      <c r="F17" s="3" t="s">
        <v>15</v>
      </c>
      <c r="G17" s="34"/>
      <c r="H17" s="34"/>
      <c r="I17" s="34"/>
    </row>
    <row r="18" spans="1:13" ht="14.25" customHeight="1">
      <c r="A18" s="3"/>
      <c r="B18" s="18"/>
      <c r="C18" s="18" t="s">
        <v>17</v>
      </c>
      <c r="D18" s="36" t="str">
        <f>CONCATENATE(G17,G18)</f>
        <v/>
      </c>
      <c r="E18" s="36"/>
      <c r="F18" s="3" t="s">
        <v>16</v>
      </c>
      <c r="G18" s="35"/>
      <c r="H18" s="35"/>
      <c r="I18" s="35"/>
    </row>
    <row r="19" spans="1:13" ht="44.25" customHeight="1">
      <c r="A19" s="5"/>
      <c r="B19" s="26"/>
      <c r="C19" s="26"/>
      <c r="D19" s="26"/>
      <c r="E19" s="27" t="s">
        <v>9</v>
      </c>
      <c r="F19" s="27"/>
      <c r="G19" s="28"/>
      <c r="H19" s="28"/>
      <c r="I19" s="29"/>
    </row>
    <row r="20" spans="1:13" ht="14.25">
      <c r="B20" s="1"/>
      <c r="E20" s="24" t="s">
        <v>11</v>
      </c>
      <c r="F20" s="24"/>
      <c r="G20" s="30"/>
      <c r="H20" s="31"/>
      <c r="I20" s="32"/>
      <c r="M20" s="19"/>
    </row>
  </sheetData>
  <sheetProtection formatCells="0" formatColumns="0" formatRows="0" insertHyperlinks="0" selectLockedCells="1" sort="0" autoFilter="0" pivotTables="0"/>
  <mergeCells count="26">
    <mergeCell ref="A1:I2"/>
    <mergeCell ref="B5:C5"/>
    <mergeCell ref="E5:F5"/>
    <mergeCell ref="H3:I3"/>
    <mergeCell ref="H5:I5"/>
    <mergeCell ref="H13:I13"/>
    <mergeCell ref="B12:C12"/>
    <mergeCell ref="F12:G12"/>
    <mergeCell ref="L3:M3"/>
    <mergeCell ref="L4:M4"/>
    <mergeCell ref="B16:D16"/>
    <mergeCell ref="B7:C7"/>
    <mergeCell ref="E7:F7"/>
    <mergeCell ref="H7:I7"/>
    <mergeCell ref="E20:F20"/>
    <mergeCell ref="H14:I14"/>
    <mergeCell ref="B19:D19"/>
    <mergeCell ref="E19:F19"/>
    <mergeCell ref="G19:I19"/>
    <mergeCell ref="G20:I20"/>
    <mergeCell ref="B17:C17"/>
    <mergeCell ref="G17:I17"/>
    <mergeCell ref="G18:I18"/>
    <mergeCell ref="D18:E18"/>
    <mergeCell ref="H12:I12"/>
    <mergeCell ref="B13:C13"/>
  </mergeCells>
  <phoneticPr fontId="1" type="noConversion"/>
  <pageMargins left="0.71428571428571397" right="0.71428571428571397" top="0.75396825396825418" bottom="0.75396825396825418" header="0.3" footer="0.3"/>
  <pageSetup paperSize="9" orientation="portrait" blackAndWhite="1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25</vt:i4>
      </vt:variant>
    </vt:vector>
  </HeadingPairs>
  <TitlesOfParts>
    <vt:vector size="27" baseType="lpstr">
      <vt:lpstr>称重信息</vt:lpstr>
      <vt:lpstr>入库</vt:lpstr>
      <vt:lpstr>入库!_ESF852</vt:lpstr>
      <vt:lpstr>入库!_ESF853</vt:lpstr>
      <vt:lpstr>入库!_ESF854</vt:lpstr>
      <vt:lpstr>入库!_ESF856</vt:lpstr>
      <vt:lpstr>入库!_ESF857</vt:lpstr>
      <vt:lpstr>入库!_ESF858</vt:lpstr>
      <vt:lpstr>入库!_ESF859</vt:lpstr>
      <vt:lpstr>入库!_ESF860</vt:lpstr>
      <vt:lpstr>入库!_ESF861</vt:lpstr>
      <vt:lpstr>入库!_ESF862</vt:lpstr>
      <vt:lpstr>入库!_ESF865</vt:lpstr>
      <vt:lpstr>入库!_ESF870</vt:lpstr>
      <vt:lpstr>入库!_ESF871</vt:lpstr>
      <vt:lpstr>入库!_ESF872</vt:lpstr>
      <vt:lpstr>入库!_ESF873</vt:lpstr>
      <vt:lpstr>入库!_ESF891</vt:lpstr>
      <vt:lpstr>入库!_ESF892</vt:lpstr>
      <vt:lpstr>入库!_ESF893</vt:lpstr>
      <vt:lpstr>入库!_ESF894</vt:lpstr>
      <vt:lpstr>入库!_ESF895</vt:lpstr>
      <vt:lpstr>入库!_ESF943</vt:lpstr>
      <vt:lpstr>入库!_ESF944</vt:lpstr>
      <vt:lpstr>入库!_ESF945</vt:lpstr>
      <vt:lpstr>入库!_EST118</vt:lpstr>
      <vt:lpstr>入库!Print_Area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2014-04-22T02:44:24Z</dcterms:created>
  <dcterms:modified xsi:type="dcterms:W3CDTF">2016-01-25T07:35:17Z</dcterms:modified>
</cp:coreProperties>
</file>