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8035" windowHeight="120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9" i="1" l="1"/>
  <c r="J157" i="1" l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2" i="1"/>
  <c r="J41" i="1"/>
  <c r="J40" i="1"/>
  <c r="J39" i="1"/>
  <c r="J38" i="1"/>
  <c r="J37" i="1"/>
  <c r="J36" i="1"/>
  <c r="J35" i="1"/>
  <c r="J34" i="1"/>
  <c r="J33" i="1"/>
  <c r="J32" i="1"/>
  <c r="J31" i="1"/>
  <c r="J28" i="1"/>
  <c r="J27" i="1"/>
  <c r="J26" i="1"/>
  <c r="J25" i="1"/>
  <c r="J24" i="1"/>
  <c r="J23" i="1"/>
  <c r="J22" i="1"/>
  <c r="J21" i="1"/>
  <c r="J20" i="1"/>
  <c r="J19" i="1"/>
  <c r="J18" i="1"/>
  <c r="J17" i="1"/>
  <c r="J14" i="1"/>
  <c r="J13" i="1"/>
  <c r="J12" i="1"/>
  <c r="J11" i="1"/>
  <c r="J10" i="1"/>
  <c r="J9" i="1"/>
  <c r="J8" i="1"/>
  <c r="J7" i="1"/>
  <c r="J6" i="1"/>
  <c r="J5" i="1"/>
  <c r="J4" i="1"/>
  <c r="J3" i="1"/>
  <c r="G157" i="1" l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K59" i="1" s="1"/>
  <c r="G58" i="1"/>
  <c r="K58" i="1" s="1"/>
  <c r="G57" i="1"/>
  <c r="K57" i="1" s="1"/>
  <c r="G55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D5" i="1" l="1"/>
  <c r="D4" i="1"/>
  <c r="D57" i="1"/>
  <c r="N57" i="1" s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D83" i="1"/>
  <c r="N83" i="1" s="1"/>
  <c r="L83" i="1"/>
  <c r="D84" i="1"/>
  <c r="N84" i="1" s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D91" i="1"/>
  <c r="N91" i="1" s="1"/>
  <c r="L91" i="1"/>
  <c r="D92" i="1"/>
  <c r="N92" i="1" s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D99" i="1"/>
  <c r="N99" i="1" s="1"/>
  <c r="L99" i="1"/>
  <c r="D100" i="1"/>
  <c r="N100" i="1" s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D107" i="1"/>
  <c r="N107" i="1" s="1"/>
  <c r="L107" i="1"/>
  <c r="D108" i="1"/>
  <c r="N108" i="1" s="1"/>
  <c r="D109" i="1"/>
  <c r="N109" i="1" s="1"/>
  <c r="D110" i="1"/>
  <c r="N110" i="1" s="1"/>
  <c r="D111" i="1"/>
  <c r="N111" i="1" s="1"/>
  <c r="D112" i="1"/>
  <c r="N112" i="1" s="1"/>
  <c r="D113" i="1"/>
  <c r="N113" i="1" s="1"/>
  <c r="L57" i="1"/>
  <c r="D44" i="1"/>
  <c r="N44" i="1" s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55" i="1"/>
  <c r="N55" i="1" s="1"/>
  <c r="D31" i="1"/>
  <c r="N31" i="1" s="1"/>
  <c r="D32" i="1"/>
  <c r="N32" i="1" s="1"/>
  <c r="D33" i="1"/>
  <c r="N33" i="1" s="1"/>
  <c r="D34" i="1"/>
  <c r="N34" i="1" s="1"/>
  <c r="D35" i="1"/>
  <c r="N35" i="1" s="1"/>
  <c r="D36" i="1"/>
  <c r="N36" i="1" s="1"/>
  <c r="D37" i="1"/>
  <c r="N37" i="1" s="1"/>
  <c r="D38" i="1"/>
  <c r="N38" i="1" s="1"/>
  <c r="D39" i="1"/>
  <c r="N39" i="1" s="1"/>
  <c r="D40" i="1"/>
  <c r="N40" i="1" s="1"/>
  <c r="D41" i="1"/>
  <c r="N41" i="1" s="1"/>
  <c r="D42" i="1"/>
  <c r="N42" i="1" s="1"/>
  <c r="D17" i="1"/>
  <c r="L22" i="1" s="1"/>
  <c r="D18" i="1"/>
  <c r="D19" i="1"/>
  <c r="D20" i="1"/>
  <c r="D21" i="1"/>
  <c r="D22" i="1"/>
  <c r="D23" i="1"/>
  <c r="D24" i="1"/>
  <c r="D25" i="1"/>
  <c r="D26" i="1"/>
  <c r="D27" i="1"/>
  <c r="D28" i="1"/>
  <c r="D3" i="1"/>
  <c r="D6" i="1"/>
  <c r="D7" i="1"/>
  <c r="D8" i="1"/>
  <c r="D9" i="1"/>
  <c r="D10" i="1"/>
  <c r="D11" i="1"/>
  <c r="D12" i="1"/>
  <c r="D13" i="1"/>
  <c r="D14" i="1"/>
  <c r="D114" i="1"/>
  <c r="N114" i="1" s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D157" i="1"/>
  <c r="N157" i="1" s="1"/>
  <c r="L111" i="1" l="1"/>
  <c r="L103" i="1"/>
  <c r="L95" i="1"/>
  <c r="L87" i="1"/>
  <c r="L79" i="1"/>
  <c r="L113" i="1"/>
  <c r="L105" i="1"/>
  <c r="L97" i="1"/>
  <c r="L89" i="1"/>
  <c r="L81" i="1"/>
  <c r="L72" i="1"/>
  <c r="L24" i="1"/>
  <c r="L109" i="1"/>
  <c r="L101" i="1"/>
  <c r="L93" i="1"/>
  <c r="L85" i="1"/>
  <c r="L77" i="1"/>
  <c r="K8" i="1"/>
  <c r="N8" i="1" s="1"/>
  <c r="L28" i="1"/>
  <c r="K26" i="1"/>
  <c r="N26" i="1" s="1"/>
  <c r="K23" i="1"/>
  <c r="N23" i="1" s="1"/>
  <c r="K20" i="1"/>
  <c r="N20" i="1" s="1"/>
  <c r="K42" i="1"/>
  <c r="K38" i="1"/>
  <c r="K34" i="1"/>
  <c r="K55" i="1"/>
  <c r="K51" i="1"/>
  <c r="K47" i="1"/>
  <c r="L70" i="1"/>
  <c r="L62" i="1"/>
  <c r="K5" i="1"/>
  <c r="N5" i="1" s="1"/>
  <c r="K11" i="1"/>
  <c r="N11" i="1" s="1"/>
  <c r="K28" i="1"/>
  <c r="N28" i="1" s="1"/>
  <c r="K19" i="1"/>
  <c r="N19" i="1" s="1"/>
  <c r="K37" i="1"/>
  <c r="K54" i="1"/>
  <c r="L64" i="1"/>
  <c r="K14" i="1"/>
  <c r="N14" i="1" s="1"/>
  <c r="K10" i="1"/>
  <c r="N10" i="1" s="1"/>
  <c r="K6" i="1"/>
  <c r="N6" i="1" s="1"/>
  <c r="K27" i="1"/>
  <c r="N27" i="1" s="1"/>
  <c r="K22" i="1"/>
  <c r="N22" i="1" s="1"/>
  <c r="K18" i="1"/>
  <c r="N18" i="1" s="1"/>
  <c r="K40" i="1"/>
  <c r="K36" i="1"/>
  <c r="K32" i="1"/>
  <c r="K53" i="1"/>
  <c r="K49" i="1"/>
  <c r="K45" i="1"/>
  <c r="L74" i="1"/>
  <c r="L66" i="1"/>
  <c r="K7" i="1"/>
  <c r="N7" i="1" s="1"/>
  <c r="K25" i="1"/>
  <c r="N25" i="1" s="1"/>
  <c r="K41" i="1"/>
  <c r="K33" i="1"/>
  <c r="K50" i="1"/>
  <c r="K46" i="1"/>
  <c r="K9" i="1"/>
  <c r="N9" i="1" s="1"/>
  <c r="K3" i="1"/>
  <c r="L26" i="1"/>
  <c r="K24" i="1"/>
  <c r="N24" i="1" s="1"/>
  <c r="K21" i="1"/>
  <c r="N21" i="1" s="1"/>
  <c r="K17" i="1"/>
  <c r="N17" i="1" s="1"/>
  <c r="K39" i="1"/>
  <c r="K35" i="1"/>
  <c r="K31" i="1"/>
  <c r="K52" i="1"/>
  <c r="K48" i="1"/>
  <c r="K4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68" i="1"/>
  <c r="K4" i="1"/>
  <c r="N4" i="1" s="1"/>
  <c r="K13" i="1"/>
  <c r="K12" i="1"/>
  <c r="N12" i="1" s="1"/>
  <c r="L25" i="1"/>
  <c r="L21" i="1"/>
  <c r="L35" i="1"/>
  <c r="L41" i="1"/>
  <c r="L39" i="1"/>
  <c r="L37" i="1"/>
  <c r="L54" i="1"/>
  <c r="L52" i="1"/>
  <c r="L50" i="1"/>
  <c r="L60" i="1"/>
  <c r="L19" i="1"/>
  <c r="L42" i="1"/>
  <c r="L40" i="1"/>
  <c r="L38" i="1"/>
  <c r="L33" i="1"/>
  <c r="L55" i="1"/>
  <c r="L53" i="1"/>
  <c r="L51" i="1"/>
  <c r="L46" i="1"/>
  <c r="L59" i="1"/>
  <c r="L27" i="1"/>
  <c r="L23" i="1"/>
  <c r="L48" i="1"/>
  <c r="L75" i="1"/>
  <c r="L73" i="1"/>
  <c r="L71" i="1"/>
  <c r="L69" i="1"/>
  <c r="L67" i="1"/>
  <c r="L65" i="1"/>
  <c r="L63" i="1"/>
  <c r="L61" i="1"/>
  <c r="L58" i="1"/>
  <c r="L17" i="1"/>
  <c r="L31" i="1"/>
  <c r="L44" i="1"/>
  <c r="L20" i="1"/>
  <c r="L18" i="1"/>
  <c r="L36" i="1"/>
  <c r="L34" i="1"/>
  <c r="L32" i="1"/>
  <c r="L49" i="1"/>
  <c r="L47" i="1"/>
  <c r="L45" i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N3" i="1"/>
  <c r="N13" i="1"/>
  <c r="N15" i="1" s="1"/>
</calcChain>
</file>

<file path=xl/sharedStrings.xml><?xml version="1.0" encoding="utf-8"?>
<sst xmlns="http://schemas.openxmlformats.org/spreadsheetml/2006/main" count="16" uniqueCount="10">
  <si>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</si>
  <si>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</si>
  <si>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</si>
  <si>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</si>
  <si>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</si>
  <si>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</si>
  <si>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</si>
  <si>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</si>
  <si>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</si>
  <si>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単価</t>
    <rPh sb="0" eb="2">
      <t>タンカ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</si>
</sst>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"/>
  <sheetViews>
    <sheetView tabSelected="1" workbookViewId="0">
      <selection activeCell="F13" sqref="F13"/>
    </sheetView>
  </sheetViews>
  <sheetFormatPr defaultRowHeight="13.5" x14ac:dyDescent="0.15"/>
  <cols>
    <col min="1" max="1" width="11.375" style="4" bestFit="1" customWidth="1"/>
    <col min="4" max="4" width="11.875" customWidth="1"/>
    <col min="7" max="7" width="11.875" customWidth="1"/>
    <col min="10" max="11" width="11.875" customWidth="1"/>
  </cols>
  <sheetData>
    <row r="1" spans="1:16" x14ac:dyDescent="0.15">
      <c r="B1" s="7" t="s">
        <v>6</v>
      </c>
      <c r="C1" s="7"/>
      <c r="D1" s="7"/>
      <c r="E1" s="7" t="s">
        <v>7</v>
      </c>
      <c r="F1" s="7"/>
      <c r="G1" s="7"/>
      <c r="H1" s="7" t="s">
        <v>8</v>
      </c>
      <c r="I1" s="7"/>
      <c r="J1" s="7"/>
    </row>
    <row r="2" spans="1:16" x14ac:dyDescent="0.15">
      <c r="B2" s="5" t="s">
        <v>0</v>
      </c>
      <c r="C2" s="5" t="s">
        <v>1</v>
      </c>
      <c r="D2" t="s">
        <v>2</v>
      </c>
      <c r="E2" s="5" t="s">
        <v>0</v>
      </c>
      <c r="F2" s="5" t="s">
        <v>1</v>
      </c>
      <c r="G2" t="s">
        <v>2</v>
      </c>
      <c r="H2" s="5" t="s">
        <v>0</v>
      </c>
      <c r="I2" s="5" t="s">
        <v>1</v>
      </c>
      <c r="J2" t="s">
        <v>2</v>
      </c>
      <c r="K2" s="5" t="s">
        <v>5</v>
      </c>
      <c r="L2" s="5" t="s">
        <v>3</v>
      </c>
      <c r="M2" s="5" t="s">
        <v>9</v>
      </c>
      <c r="N2" s="5" t="s">
        <v>4</v>
      </c>
    </row>
    <row r="3" spans="1:16" x14ac:dyDescent="0.15">
      <c r="A3" s="3">
        <v>42278</v>
      </c>
      <c r="B3">
        <v>17</v>
      </c>
      <c r="C3">
        <v>24</v>
      </c>
      <c r="D3" s="1">
        <f t="shared" ref="D3:D14" si="0">C3/60</f>
        <v>0.4</v>
      </c>
      <c r="E3">
        <v>0</v>
      </c>
      <c r="F3">
        <v>0</v>
      </c>
      <c r="G3" s="1">
        <f t="shared" ref="G3:G14" si="1">F3/60</f>
        <v>0</v>
      </c>
      <c r="H3">
        <v>0</v>
      </c>
      <c r="I3">
        <v>0</v>
      </c>
      <c r="J3" s="1">
        <f t="shared" ref="J3:J14" si="2">I3/60</f>
        <v>0</v>
      </c>
      <c r="K3" s="1">
        <f>B3+D3</f>
        <v>17.399999999999999</v>
      </c>
      <c r="L3" s="1">
        <f>K3</f>
        <v>17.399999999999999</v>
      </c>
      <c r="M3">
        <v>1310</v>
      </c>
      <c r="N3" s="6">
        <f>K3*M3*1.3+(E3+G3)*M3*0.25+(H3+J3)*M3*0.05</f>
        <v>29632.199999999997</v>
      </c>
      <c r="P3" s="6"/>
    </row>
    <row r="4" spans="1:16" x14ac:dyDescent="0.15">
      <c r="A4" s="3">
        <v>42309</v>
      </c>
      <c r="B4">
        <v>29</v>
      </c>
      <c r="C4">
        <v>57</v>
      </c>
      <c r="D4" s="2">
        <f t="shared" si="0"/>
        <v>0.95</v>
      </c>
      <c r="E4">
        <v>0</v>
      </c>
      <c r="F4">
        <v>0</v>
      </c>
      <c r="G4" s="2">
        <f t="shared" si="1"/>
        <v>0</v>
      </c>
      <c r="H4">
        <v>0</v>
      </c>
      <c r="I4">
        <v>0</v>
      </c>
      <c r="J4" s="2">
        <f t="shared" si="2"/>
        <v>0</v>
      </c>
      <c r="K4" s="1">
        <f t="shared" ref="K4:K55" si="3">B4+D4</f>
        <v>29.95</v>
      </c>
      <c r="L4" s="1">
        <f>L3+K4</f>
        <v>47.349999999999994</v>
      </c>
      <c r="M4">
        <v>1310</v>
      </c>
      <c r="N4" s="6">
        <f t="shared" ref="N4:N13" si="4">K4*M4*1.3+(E4+G4)*M4*0.25+(H4+J4)*M4*0.05</f>
        <v>51004.85</v>
      </c>
    </row>
    <row r="5" spans="1:16" x14ac:dyDescent="0.15">
      <c r="A5" s="3">
        <v>42339</v>
      </c>
      <c r="B5">
        <v>6</v>
      </c>
      <c r="C5">
        <v>38</v>
      </c>
      <c r="D5" s="1">
        <f t="shared" si="0"/>
        <v>0.6333333333333333</v>
      </c>
      <c r="E5">
        <v>0</v>
      </c>
      <c r="F5">
        <v>0</v>
      </c>
      <c r="G5" s="1">
        <f t="shared" si="1"/>
        <v>0</v>
      </c>
      <c r="H5">
        <v>0</v>
      </c>
      <c r="I5">
        <v>0</v>
      </c>
      <c r="J5" s="1">
        <f t="shared" si="2"/>
        <v>0</v>
      </c>
      <c r="K5" s="1">
        <f t="shared" si="3"/>
        <v>6.6333333333333329</v>
      </c>
      <c r="L5" s="1">
        <f>L4+K5</f>
        <v>53.983333333333327</v>
      </c>
      <c r="M5">
        <v>1310</v>
      </c>
      <c r="N5" s="6">
        <f t="shared" si="4"/>
        <v>11296.566666666666</v>
      </c>
    </row>
    <row r="6" spans="1:16" x14ac:dyDescent="0.15">
      <c r="A6" s="3">
        <v>42370</v>
      </c>
      <c r="B6">
        <v>0</v>
      </c>
      <c r="C6">
        <v>0</v>
      </c>
      <c r="D6" s="1">
        <f t="shared" si="0"/>
        <v>0</v>
      </c>
      <c r="E6">
        <v>0</v>
      </c>
      <c r="F6">
        <v>0</v>
      </c>
      <c r="G6" s="1">
        <f t="shared" si="1"/>
        <v>0</v>
      </c>
      <c r="H6">
        <v>0</v>
      </c>
      <c r="I6">
        <v>0</v>
      </c>
      <c r="J6" s="1">
        <f t="shared" si="2"/>
        <v>0</v>
      </c>
      <c r="K6" s="1">
        <f t="shared" si="3"/>
        <v>0</v>
      </c>
      <c r="L6" s="1">
        <f>L5+K6</f>
        <v>53.983333333333327</v>
      </c>
      <c r="M6">
        <v>1310</v>
      </c>
      <c r="N6" s="6">
        <f t="shared" si="4"/>
        <v>0</v>
      </c>
    </row>
    <row r="7" spans="1:16" x14ac:dyDescent="0.15">
      <c r="A7" s="3">
        <v>42401</v>
      </c>
      <c r="B7">
        <v>21</v>
      </c>
      <c r="C7">
        <v>5</v>
      </c>
      <c r="D7" s="1">
        <f t="shared" si="0"/>
        <v>8.3333333333333329E-2</v>
      </c>
      <c r="E7">
        <v>0</v>
      </c>
      <c r="F7">
        <v>0</v>
      </c>
      <c r="G7" s="1">
        <f t="shared" si="1"/>
        <v>0</v>
      </c>
      <c r="H7">
        <v>0</v>
      </c>
      <c r="I7">
        <v>0</v>
      </c>
      <c r="J7" s="1">
        <f t="shared" si="2"/>
        <v>0</v>
      </c>
      <c r="K7" s="1">
        <f t="shared" si="3"/>
        <v>21.083333333333332</v>
      </c>
      <c r="L7" s="1">
        <f>L6+K7</f>
        <v>75.066666666666663</v>
      </c>
      <c r="M7">
        <v>1310</v>
      </c>
      <c r="N7" s="6">
        <f t="shared" si="4"/>
        <v>35904.916666666664</v>
      </c>
    </row>
    <row r="8" spans="1:16" x14ac:dyDescent="0.15">
      <c r="A8" s="3">
        <v>42430</v>
      </c>
      <c r="B8">
        <v>15</v>
      </c>
      <c r="C8">
        <v>37</v>
      </c>
      <c r="D8" s="1">
        <f t="shared" si="0"/>
        <v>0.6166666666666667</v>
      </c>
      <c r="E8">
        <v>0</v>
      </c>
      <c r="F8">
        <v>0</v>
      </c>
      <c r="G8" s="1">
        <f t="shared" si="1"/>
        <v>0</v>
      </c>
      <c r="H8">
        <v>0</v>
      </c>
      <c r="I8">
        <v>0</v>
      </c>
      <c r="J8" s="1">
        <f t="shared" si="2"/>
        <v>0</v>
      </c>
      <c r="K8" s="1">
        <f t="shared" si="3"/>
        <v>15.616666666666667</v>
      </c>
      <c r="L8" s="1">
        <f>L7+K8</f>
        <v>90.683333333333337</v>
      </c>
      <c r="M8">
        <v>1310</v>
      </c>
      <c r="N8" s="6">
        <f t="shared" si="4"/>
        <v>26595.183333333338</v>
      </c>
    </row>
    <row r="9" spans="1:16" x14ac:dyDescent="0.15">
      <c r="A9" s="3">
        <v>42461</v>
      </c>
      <c r="B9">
        <v>5</v>
      </c>
      <c r="C9">
        <v>56</v>
      </c>
      <c r="D9" s="1">
        <f t="shared" si="0"/>
        <v>0.93333333333333335</v>
      </c>
      <c r="E9">
        <v>0</v>
      </c>
      <c r="F9">
        <v>0</v>
      </c>
      <c r="G9" s="1">
        <f t="shared" si="1"/>
        <v>0</v>
      </c>
      <c r="H9">
        <v>0</v>
      </c>
      <c r="I9">
        <v>0</v>
      </c>
      <c r="J9" s="1">
        <f t="shared" si="2"/>
        <v>0</v>
      </c>
      <c r="K9" s="1">
        <f t="shared" si="3"/>
        <v>5.9333333333333336</v>
      </c>
      <c r="L9" s="1">
        <f t="shared" ref="L9:L14" si="5">L8+K9</f>
        <v>96.616666666666674</v>
      </c>
      <c r="M9">
        <v>1310</v>
      </c>
      <c r="N9" s="6">
        <f t="shared" si="4"/>
        <v>10104.466666666667</v>
      </c>
    </row>
    <row r="10" spans="1:16" x14ac:dyDescent="0.15">
      <c r="A10" s="3">
        <v>42491</v>
      </c>
      <c r="B10">
        <v>18</v>
      </c>
      <c r="C10">
        <v>42</v>
      </c>
      <c r="D10" s="1">
        <f t="shared" si="0"/>
        <v>0.7</v>
      </c>
      <c r="E10">
        <v>1</v>
      </c>
      <c r="F10">
        <v>10</v>
      </c>
      <c r="G10" s="1">
        <f t="shared" si="1"/>
        <v>0.16666666666666666</v>
      </c>
      <c r="H10">
        <v>0</v>
      </c>
      <c r="I10">
        <v>0</v>
      </c>
      <c r="J10" s="1">
        <f t="shared" si="2"/>
        <v>0</v>
      </c>
      <c r="K10" s="1">
        <f t="shared" si="3"/>
        <v>18.7</v>
      </c>
      <c r="L10" s="1">
        <f t="shared" si="5"/>
        <v>115.31666666666668</v>
      </c>
      <c r="M10">
        <v>1370</v>
      </c>
      <c r="N10" s="6">
        <f t="shared" si="4"/>
        <v>33704.28333333334</v>
      </c>
    </row>
    <row r="11" spans="1:16" x14ac:dyDescent="0.15">
      <c r="A11" s="3">
        <v>42522</v>
      </c>
      <c r="B11">
        <v>16</v>
      </c>
      <c r="C11">
        <v>16</v>
      </c>
      <c r="D11" s="1">
        <f t="shared" si="0"/>
        <v>0.26666666666666666</v>
      </c>
      <c r="E11">
        <v>0</v>
      </c>
      <c r="F11">
        <v>0</v>
      </c>
      <c r="G11" s="1">
        <f t="shared" si="1"/>
        <v>0</v>
      </c>
      <c r="H11">
        <v>0</v>
      </c>
      <c r="I11">
        <v>0</v>
      </c>
      <c r="J11" s="1">
        <f t="shared" si="2"/>
        <v>0</v>
      </c>
      <c r="K11" s="1">
        <f t="shared" si="3"/>
        <v>16.266666666666666</v>
      </c>
      <c r="L11" s="1">
        <f t="shared" si="5"/>
        <v>131.58333333333334</v>
      </c>
      <c r="M11">
        <v>1370</v>
      </c>
      <c r="N11" s="6">
        <f t="shared" si="4"/>
        <v>28970.933333333334</v>
      </c>
    </row>
    <row r="12" spans="1:16" x14ac:dyDescent="0.15">
      <c r="A12" s="3">
        <v>42552</v>
      </c>
      <c r="B12">
        <v>34</v>
      </c>
      <c r="C12">
        <v>9</v>
      </c>
      <c r="D12" s="1">
        <f t="shared" si="0"/>
        <v>0.15</v>
      </c>
      <c r="E12">
        <v>4</v>
      </c>
      <c r="F12">
        <v>32</v>
      </c>
      <c r="G12" s="1">
        <f t="shared" si="1"/>
        <v>0.53333333333333333</v>
      </c>
      <c r="H12">
        <v>0</v>
      </c>
      <c r="I12">
        <v>0</v>
      </c>
      <c r="J12" s="1">
        <f t="shared" si="2"/>
        <v>0</v>
      </c>
      <c r="K12" s="1">
        <f t="shared" si="3"/>
        <v>34.15</v>
      </c>
      <c r="L12" s="1">
        <f t="shared" si="5"/>
        <v>165.73333333333335</v>
      </c>
      <c r="M12">
        <v>1370</v>
      </c>
      <c r="N12" s="6">
        <f t="shared" si="4"/>
        <v>62373.816666666666</v>
      </c>
    </row>
    <row r="13" spans="1:16" x14ac:dyDescent="0.15">
      <c r="A13" s="3">
        <v>42583</v>
      </c>
      <c r="B13">
        <v>51</v>
      </c>
      <c r="C13">
        <v>58</v>
      </c>
      <c r="D13" s="1">
        <f t="shared" si="0"/>
        <v>0.96666666666666667</v>
      </c>
      <c r="E13">
        <v>2</v>
      </c>
      <c r="F13">
        <v>47</v>
      </c>
      <c r="G13" s="1">
        <f t="shared" si="1"/>
        <v>0.78333333333333333</v>
      </c>
      <c r="H13">
        <v>9</v>
      </c>
      <c r="I13">
        <v>47</v>
      </c>
      <c r="J13" s="1">
        <f t="shared" si="2"/>
        <v>0.78333333333333333</v>
      </c>
      <c r="K13" s="1">
        <f t="shared" si="3"/>
        <v>51.966666666666669</v>
      </c>
      <c r="L13" s="1">
        <f t="shared" si="5"/>
        <v>217.70000000000002</v>
      </c>
      <c r="M13">
        <v>1370</v>
      </c>
      <c r="N13" s="6">
        <f t="shared" si="4"/>
        <v>94176.083333333358</v>
      </c>
    </row>
    <row r="14" spans="1:16" x14ac:dyDescent="0.15">
      <c r="A14" s="3">
        <v>42614</v>
      </c>
      <c r="D14" s="1">
        <f t="shared" si="0"/>
        <v>0</v>
      </c>
      <c r="G14" s="1">
        <f t="shared" si="1"/>
        <v>0</v>
      </c>
      <c r="J14" s="1">
        <f t="shared" si="2"/>
        <v>0</v>
      </c>
      <c r="K14" s="1">
        <f t="shared" si="3"/>
        <v>0</v>
      </c>
      <c r="L14" s="1">
        <f t="shared" si="5"/>
        <v>217.70000000000002</v>
      </c>
      <c r="M14">
        <v>1370</v>
      </c>
      <c r="N14" s="6">
        <f>K14*M14*1.3+(E14+G14)*M14*0.25+(H14+J14)*M14*0.05</f>
        <v>0</v>
      </c>
    </row>
    <row r="15" spans="1:16" x14ac:dyDescent="0.15">
      <c r="A15" s="3"/>
      <c r="D15" s="1"/>
      <c r="G15" s="1"/>
      <c r="J15" s="1"/>
      <c r="K15" s="1"/>
      <c r="L15" s="1"/>
      <c r="N15" s="6">
        <f>SUM(N3:N14)</f>
        <v>383763.30000000005</v>
      </c>
    </row>
    <row r="16" spans="1:16" x14ac:dyDescent="0.15">
      <c r="A16" s="3"/>
      <c r="D16" s="1"/>
      <c r="G16" s="1"/>
      <c r="J16" s="1"/>
      <c r="K16" s="1"/>
      <c r="L16" s="1"/>
      <c r="N16" s="6"/>
    </row>
    <row r="17" spans="1:14" x14ac:dyDescent="0.15">
      <c r="A17" s="3">
        <v>42644</v>
      </c>
      <c r="D17" s="1">
        <f t="shared" ref="D17:D28" si="6">C17/60</f>
        <v>0</v>
      </c>
      <c r="G17" s="1">
        <f t="shared" ref="G17:G28" si="7">F17/60</f>
        <v>0</v>
      </c>
      <c r="J17" s="1">
        <f t="shared" ref="J17:J28" si="8">I17/60</f>
        <v>0</v>
      </c>
      <c r="K17" s="1">
        <f t="shared" si="3"/>
        <v>0</v>
      </c>
      <c r="L17" s="1">
        <f>SUM(B$17:B17,D$17:D17)</f>
        <v>0</v>
      </c>
      <c r="M17">
        <v>1370</v>
      </c>
      <c r="N17" s="6">
        <f>K17*M17*1.3+(E17+G17)*M17*0.25+(H17+J17)*M17*0.05</f>
        <v>0</v>
      </c>
    </row>
    <row r="18" spans="1:14" x14ac:dyDescent="0.15">
      <c r="A18" s="3">
        <v>42675</v>
      </c>
      <c r="D18" s="1">
        <f t="shared" si="6"/>
        <v>0</v>
      </c>
      <c r="G18" s="1">
        <f t="shared" si="7"/>
        <v>0</v>
      </c>
      <c r="J18" s="1">
        <f t="shared" si="8"/>
        <v>0</v>
      </c>
      <c r="K18" s="1">
        <f t="shared" si="3"/>
        <v>0</v>
      </c>
      <c r="L18" s="1">
        <f>SUM(B$17:B18,D$17:D18)</f>
        <v>0</v>
      </c>
      <c r="M18">
        <v>1370</v>
      </c>
      <c r="N18" s="6">
        <f t="shared" ref="N18:N28" si="9">K18*M18*1.3+(E18+G18)*M18*0.25+(H18+J18)*M18*0.05</f>
        <v>0</v>
      </c>
    </row>
    <row r="19" spans="1:14" x14ac:dyDescent="0.15">
      <c r="A19" s="3">
        <v>42705</v>
      </c>
      <c r="D19" s="1">
        <f t="shared" si="6"/>
        <v>0</v>
      </c>
      <c r="G19" s="1">
        <f t="shared" si="7"/>
        <v>0</v>
      </c>
      <c r="J19" s="1">
        <f t="shared" si="8"/>
        <v>0</v>
      </c>
      <c r="K19" s="1">
        <f t="shared" si="3"/>
        <v>0</v>
      </c>
      <c r="L19" s="1">
        <f>SUM(B$17:B19,D$17:D19)</f>
        <v>0</v>
      </c>
      <c r="M19">
        <v>1370</v>
      </c>
      <c r="N19" s="6">
        <f t="shared" si="9"/>
        <v>0</v>
      </c>
    </row>
    <row r="20" spans="1:14" x14ac:dyDescent="0.15">
      <c r="A20" s="3">
        <v>42736</v>
      </c>
      <c r="D20" s="1">
        <f t="shared" si="6"/>
        <v>0</v>
      </c>
      <c r="G20" s="1">
        <f t="shared" si="7"/>
        <v>0</v>
      </c>
      <c r="J20" s="1">
        <f t="shared" si="8"/>
        <v>0</v>
      </c>
      <c r="K20" s="1">
        <f t="shared" si="3"/>
        <v>0</v>
      </c>
      <c r="L20" s="1">
        <f>SUM(B$17:B20,D$17:D20)</f>
        <v>0</v>
      </c>
      <c r="M20">
        <v>1370</v>
      </c>
      <c r="N20" s="6">
        <f t="shared" si="9"/>
        <v>0</v>
      </c>
    </row>
    <row r="21" spans="1:14" x14ac:dyDescent="0.15">
      <c r="A21" s="3">
        <v>42767</v>
      </c>
      <c r="D21" s="1">
        <f t="shared" si="6"/>
        <v>0</v>
      </c>
      <c r="G21" s="1">
        <f t="shared" si="7"/>
        <v>0</v>
      </c>
      <c r="J21" s="1">
        <f t="shared" si="8"/>
        <v>0</v>
      </c>
      <c r="K21" s="1">
        <f t="shared" si="3"/>
        <v>0</v>
      </c>
      <c r="L21" s="1">
        <f>SUM(B$17:B21,D$17:D21)</f>
        <v>0</v>
      </c>
      <c r="M21">
        <v>1370</v>
      </c>
      <c r="N21" s="6">
        <f t="shared" si="9"/>
        <v>0</v>
      </c>
    </row>
    <row r="22" spans="1:14" x14ac:dyDescent="0.15">
      <c r="A22" s="3">
        <v>42795</v>
      </c>
      <c r="D22" s="1">
        <f t="shared" si="6"/>
        <v>0</v>
      </c>
      <c r="G22" s="1">
        <f t="shared" si="7"/>
        <v>0</v>
      </c>
      <c r="J22" s="1">
        <f t="shared" si="8"/>
        <v>0</v>
      </c>
      <c r="K22" s="1">
        <f t="shared" si="3"/>
        <v>0</v>
      </c>
      <c r="L22" s="1">
        <f>SUM(B$17:B22,D$17:D22)</f>
        <v>0</v>
      </c>
      <c r="M22">
        <v>1370</v>
      </c>
      <c r="N22" s="6">
        <f t="shared" si="9"/>
        <v>0</v>
      </c>
    </row>
    <row r="23" spans="1:14" x14ac:dyDescent="0.15">
      <c r="A23" s="3">
        <v>42826</v>
      </c>
      <c r="D23" s="1">
        <f t="shared" si="6"/>
        <v>0</v>
      </c>
      <c r="G23" s="1">
        <f t="shared" si="7"/>
        <v>0</v>
      </c>
      <c r="J23" s="1">
        <f t="shared" si="8"/>
        <v>0</v>
      </c>
      <c r="K23" s="1">
        <f t="shared" si="3"/>
        <v>0</v>
      </c>
      <c r="L23" s="1">
        <f>SUM(B$17:B23,D$17:D23)</f>
        <v>0</v>
      </c>
      <c r="M23">
        <v>1370</v>
      </c>
      <c r="N23" s="6">
        <f t="shared" si="9"/>
        <v>0</v>
      </c>
    </row>
    <row r="24" spans="1:14" x14ac:dyDescent="0.15">
      <c r="A24" s="3">
        <v>42856</v>
      </c>
      <c r="D24" s="1">
        <f t="shared" si="6"/>
        <v>0</v>
      </c>
      <c r="G24" s="1">
        <f t="shared" si="7"/>
        <v>0</v>
      </c>
      <c r="J24" s="1">
        <f t="shared" si="8"/>
        <v>0</v>
      </c>
      <c r="K24" s="1">
        <f t="shared" si="3"/>
        <v>0</v>
      </c>
      <c r="L24" s="1">
        <f>SUM(B$17:B24,D$17:D24)</f>
        <v>0</v>
      </c>
      <c r="M24">
        <v>1370</v>
      </c>
      <c r="N24" s="6">
        <f t="shared" si="9"/>
        <v>0</v>
      </c>
    </row>
    <row r="25" spans="1:14" x14ac:dyDescent="0.15">
      <c r="A25" s="3">
        <v>42887</v>
      </c>
      <c r="D25" s="1">
        <f t="shared" si="6"/>
        <v>0</v>
      </c>
      <c r="G25" s="1">
        <f t="shared" si="7"/>
        <v>0</v>
      </c>
      <c r="J25" s="1">
        <f t="shared" si="8"/>
        <v>0</v>
      </c>
      <c r="K25" s="1">
        <f t="shared" si="3"/>
        <v>0</v>
      </c>
      <c r="L25" s="1">
        <f>SUM(B$17:B25,D$17:D25)</f>
        <v>0</v>
      </c>
      <c r="M25">
        <v>1370</v>
      </c>
      <c r="N25" s="6">
        <f t="shared" si="9"/>
        <v>0</v>
      </c>
    </row>
    <row r="26" spans="1:14" x14ac:dyDescent="0.15">
      <c r="A26" s="3">
        <v>42917</v>
      </c>
      <c r="D26" s="1">
        <f t="shared" si="6"/>
        <v>0</v>
      </c>
      <c r="G26" s="1">
        <f t="shared" si="7"/>
        <v>0</v>
      </c>
      <c r="J26" s="1">
        <f t="shared" si="8"/>
        <v>0</v>
      </c>
      <c r="K26" s="1">
        <f t="shared" si="3"/>
        <v>0</v>
      </c>
      <c r="L26" s="1">
        <f>SUM(B$17:B26,D$17:D26)</f>
        <v>0</v>
      </c>
      <c r="M26">
        <v>1370</v>
      </c>
      <c r="N26" s="6">
        <f t="shared" si="9"/>
        <v>0</v>
      </c>
    </row>
    <row r="27" spans="1:14" x14ac:dyDescent="0.15">
      <c r="A27" s="3">
        <v>42948</v>
      </c>
      <c r="D27" s="1">
        <f t="shared" si="6"/>
        <v>0</v>
      </c>
      <c r="G27" s="1">
        <f t="shared" si="7"/>
        <v>0</v>
      </c>
      <c r="J27" s="1">
        <f t="shared" si="8"/>
        <v>0</v>
      </c>
      <c r="K27" s="1">
        <f t="shared" si="3"/>
        <v>0</v>
      </c>
      <c r="L27" s="1">
        <f>SUM(B$17:B27,D$17:D27)</f>
        <v>0</v>
      </c>
      <c r="M27">
        <v>1370</v>
      </c>
      <c r="N27" s="6">
        <f t="shared" si="9"/>
        <v>0</v>
      </c>
    </row>
    <row r="28" spans="1:14" x14ac:dyDescent="0.15">
      <c r="A28" s="3">
        <v>42979</v>
      </c>
      <c r="D28" s="1">
        <f t="shared" si="6"/>
        <v>0</v>
      </c>
      <c r="G28" s="1">
        <f t="shared" si="7"/>
        <v>0</v>
      </c>
      <c r="J28" s="1">
        <f t="shared" si="8"/>
        <v>0</v>
      </c>
      <c r="K28" s="1">
        <f t="shared" si="3"/>
        <v>0</v>
      </c>
      <c r="L28" s="1">
        <f>SUM(B$17:B28,D$17:D28)</f>
        <v>0</v>
      </c>
      <c r="M28">
        <v>1370</v>
      </c>
      <c r="N28" s="6">
        <f t="shared" si="9"/>
        <v>0</v>
      </c>
    </row>
    <row r="29" spans="1:14" x14ac:dyDescent="0.15">
      <c r="A29" s="3"/>
      <c r="D29" s="1"/>
      <c r="G29" s="1"/>
      <c r="J29" s="1"/>
      <c r="K29" s="1"/>
      <c r="L29" s="1"/>
      <c r="N29" s="6">
        <f>SUM(N17:N28)</f>
        <v>0</v>
      </c>
    </row>
    <row r="30" spans="1:14" x14ac:dyDescent="0.15">
      <c r="A30" s="3"/>
      <c r="D30" s="1"/>
      <c r="G30" s="1"/>
      <c r="J30" s="1"/>
      <c r="K30" s="1"/>
      <c r="L30" s="1"/>
      <c r="N30" s="6"/>
    </row>
    <row r="31" spans="1:14" x14ac:dyDescent="0.15">
      <c r="A31" s="3">
        <v>43009</v>
      </c>
      <c r="D31" s="1">
        <f t="shared" ref="D31:D42" si="10">C31/60</f>
        <v>0</v>
      </c>
      <c r="G31" s="1">
        <f t="shared" ref="G31:G42" si="11">F31/60</f>
        <v>0</v>
      </c>
      <c r="J31" s="1">
        <f t="shared" ref="J31:J42" si="12">I31/60</f>
        <v>0</v>
      </c>
      <c r="K31" s="1">
        <f t="shared" si="3"/>
        <v>0</v>
      </c>
      <c r="L31" s="1">
        <f>SUM(B$31:B31,D$31:D31)</f>
        <v>0</v>
      </c>
      <c r="N31" s="6">
        <f t="shared" ref="N31:N42" si="13">(D31+B31)*1704</f>
        <v>0</v>
      </c>
    </row>
    <row r="32" spans="1:14" x14ac:dyDescent="0.15">
      <c r="A32" s="3">
        <v>43040</v>
      </c>
      <c r="D32" s="1">
        <f t="shared" si="10"/>
        <v>0</v>
      </c>
      <c r="G32" s="1">
        <f t="shared" si="11"/>
        <v>0</v>
      </c>
      <c r="J32" s="1">
        <f t="shared" si="12"/>
        <v>0</v>
      </c>
      <c r="K32" s="1">
        <f t="shared" si="3"/>
        <v>0</v>
      </c>
      <c r="L32" s="1">
        <f>SUM(B$31:B32,D$31:D32)</f>
        <v>0</v>
      </c>
      <c r="N32" s="6">
        <f t="shared" si="13"/>
        <v>0</v>
      </c>
    </row>
    <row r="33" spans="1:14" x14ac:dyDescent="0.15">
      <c r="A33" s="3">
        <v>43070</v>
      </c>
      <c r="D33" s="1">
        <f t="shared" si="10"/>
        <v>0</v>
      </c>
      <c r="G33" s="1">
        <f t="shared" si="11"/>
        <v>0</v>
      </c>
      <c r="J33" s="1">
        <f t="shared" si="12"/>
        <v>0</v>
      </c>
      <c r="K33" s="1">
        <f t="shared" si="3"/>
        <v>0</v>
      </c>
      <c r="L33" s="1">
        <f>SUM(B$31:B33,D$31:D33)</f>
        <v>0</v>
      </c>
      <c r="N33" s="6">
        <f t="shared" si="13"/>
        <v>0</v>
      </c>
    </row>
    <row r="34" spans="1:14" x14ac:dyDescent="0.15">
      <c r="A34" s="3">
        <v>43101</v>
      </c>
      <c r="D34" s="1">
        <f t="shared" si="10"/>
        <v>0</v>
      </c>
      <c r="G34" s="1">
        <f t="shared" si="11"/>
        <v>0</v>
      </c>
      <c r="J34" s="1">
        <f t="shared" si="12"/>
        <v>0</v>
      </c>
      <c r="K34" s="1">
        <f t="shared" si="3"/>
        <v>0</v>
      </c>
      <c r="L34" s="1">
        <f>SUM(B$31:B34,D$31:D34)</f>
        <v>0</v>
      </c>
      <c r="N34" s="6">
        <f t="shared" si="13"/>
        <v>0</v>
      </c>
    </row>
    <row r="35" spans="1:14" x14ac:dyDescent="0.15">
      <c r="A35" s="3">
        <v>43132</v>
      </c>
      <c r="D35" s="1">
        <f t="shared" si="10"/>
        <v>0</v>
      </c>
      <c r="G35" s="1">
        <f t="shared" si="11"/>
        <v>0</v>
      </c>
      <c r="J35" s="1">
        <f t="shared" si="12"/>
        <v>0</v>
      </c>
      <c r="K35" s="1">
        <f t="shared" si="3"/>
        <v>0</v>
      </c>
      <c r="L35" s="1">
        <f>SUM(B$31:B35,D$31:D35)</f>
        <v>0</v>
      </c>
      <c r="N35" s="6">
        <f t="shared" si="13"/>
        <v>0</v>
      </c>
    </row>
    <row r="36" spans="1:14" x14ac:dyDescent="0.15">
      <c r="A36" s="3">
        <v>43160</v>
      </c>
      <c r="D36" s="1">
        <f t="shared" si="10"/>
        <v>0</v>
      </c>
      <c r="G36" s="1">
        <f t="shared" si="11"/>
        <v>0</v>
      </c>
      <c r="J36" s="1">
        <f t="shared" si="12"/>
        <v>0</v>
      </c>
      <c r="K36" s="1">
        <f t="shared" si="3"/>
        <v>0</v>
      </c>
      <c r="L36" s="1">
        <f>SUM(B$31:B36,D$31:D36)</f>
        <v>0</v>
      </c>
      <c r="N36" s="6">
        <f t="shared" si="13"/>
        <v>0</v>
      </c>
    </row>
    <row r="37" spans="1:14" x14ac:dyDescent="0.15">
      <c r="A37" s="3">
        <v>43191</v>
      </c>
      <c r="D37" s="1">
        <f t="shared" si="10"/>
        <v>0</v>
      </c>
      <c r="G37" s="1">
        <f t="shared" si="11"/>
        <v>0</v>
      </c>
      <c r="J37" s="1">
        <f t="shared" si="12"/>
        <v>0</v>
      </c>
      <c r="K37" s="1">
        <f t="shared" si="3"/>
        <v>0</v>
      </c>
      <c r="L37" s="1">
        <f>SUM(B$31:B37,D$31:D37)</f>
        <v>0</v>
      </c>
      <c r="N37" s="6">
        <f t="shared" si="13"/>
        <v>0</v>
      </c>
    </row>
    <row r="38" spans="1:14" x14ac:dyDescent="0.15">
      <c r="A38" s="3">
        <v>43221</v>
      </c>
      <c r="D38" s="1">
        <f t="shared" si="10"/>
        <v>0</v>
      </c>
      <c r="G38" s="1">
        <f t="shared" si="11"/>
        <v>0</v>
      </c>
      <c r="J38" s="1">
        <f t="shared" si="12"/>
        <v>0</v>
      </c>
      <c r="K38" s="1">
        <f t="shared" si="3"/>
        <v>0</v>
      </c>
      <c r="L38" s="1">
        <f>SUM(B$31:B38,D$31:D38)</f>
        <v>0</v>
      </c>
      <c r="N38" s="6">
        <f t="shared" si="13"/>
        <v>0</v>
      </c>
    </row>
    <row r="39" spans="1:14" x14ac:dyDescent="0.15">
      <c r="A39" s="3">
        <v>43252</v>
      </c>
      <c r="D39" s="1">
        <f t="shared" si="10"/>
        <v>0</v>
      </c>
      <c r="G39" s="1">
        <f t="shared" si="11"/>
        <v>0</v>
      </c>
      <c r="J39" s="1">
        <f t="shared" si="12"/>
        <v>0</v>
      </c>
      <c r="K39" s="1">
        <f t="shared" si="3"/>
        <v>0</v>
      </c>
      <c r="L39" s="1">
        <f>SUM(B$31:B39,D$31:D39)</f>
        <v>0</v>
      </c>
      <c r="N39" s="6">
        <f t="shared" si="13"/>
        <v>0</v>
      </c>
    </row>
    <row r="40" spans="1:14" x14ac:dyDescent="0.15">
      <c r="A40" s="3">
        <v>43282</v>
      </c>
      <c r="D40" s="1">
        <f t="shared" si="10"/>
        <v>0</v>
      </c>
      <c r="G40" s="1">
        <f t="shared" si="11"/>
        <v>0</v>
      </c>
      <c r="J40" s="1">
        <f t="shared" si="12"/>
        <v>0</v>
      </c>
      <c r="K40" s="1">
        <f t="shared" si="3"/>
        <v>0</v>
      </c>
      <c r="L40" s="1">
        <f>SUM(B$31:B40,D$31:D40)</f>
        <v>0</v>
      </c>
      <c r="N40" s="6">
        <f t="shared" si="13"/>
        <v>0</v>
      </c>
    </row>
    <row r="41" spans="1:14" x14ac:dyDescent="0.15">
      <c r="A41" s="3">
        <v>43313</v>
      </c>
      <c r="D41" s="1">
        <f t="shared" si="10"/>
        <v>0</v>
      </c>
      <c r="G41" s="1">
        <f t="shared" si="11"/>
        <v>0</v>
      </c>
      <c r="J41" s="1">
        <f t="shared" si="12"/>
        <v>0</v>
      </c>
      <c r="K41" s="1">
        <f t="shared" si="3"/>
        <v>0</v>
      </c>
      <c r="L41" s="1">
        <f>SUM(B$31:B41,D$31:D41)</f>
        <v>0</v>
      </c>
      <c r="N41" s="6">
        <f t="shared" si="13"/>
        <v>0</v>
      </c>
    </row>
    <row r="42" spans="1:14" x14ac:dyDescent="0.15">
      <c r="A42" s="3">
        <v>43344</v>
      </c>
      <c r="D42" s="1">
        <f t="shared" si="10"/>
        <v>0</v>
      </c>
      <c r="G42" s="1">
        <f t="shared" si="11"/>
        <v>0</v>
      </c>
      <c r="J42" s="1">
        <f t="shared" si="12"/>
        <v>0</v>
      </c>
      <c r="K42" s="1">
        <f t="shared" si="3"/>
        <v>0</v>
      </c>
      <c r="L42" s="1">
        <f>SUM(B$31:B42,D$31:D42)</f>
        <v>0</v>
      </c>
      <c r="N42" s="6">
        <f t="shared" si="13"/>
        <v>0</v>
      </c>
    </row>
    <row r="43" spans="1:14" x14ac:dyDescent="0.15">
      <c r="A43" s="3"/>
      <c r="D43" s="1"/>
      <c r="G43" s="1"/>
      <c r="J43" s="1"/>
      <c r="K43" s="1"/>
      <c r="L43" s="1"/>
      <c r="N43" s="6"/>
    </row>
    <row r="44" spans="1:14" x14ac:dyDescent="0.15">
      <c r="A44" s="3">
        <v>43374</v>
      </c>
      <c r="D44" s="1">
        <f t="shared" ref="D44:D55" si="14">C44/60</f>
        <v>0</v>
      </c>
      <c r="G44" s="1">
        <f t="shared" ref="G44:G55" si="15">F44/60</f>
        <v>0</v>
      </c>
      <c r="J44" s="1">
        <f t="shared" ref="J44:J55" si="16">I44/60</f>
        <v>0</v>
      </c>
      <c r="K44" s="1">
        <f t="shared" si="3"/>
        <v>0</v>
      </c>
      <c r="L44" s="1">
        <f>SUM(B$44:B44,D$44:D44)</f>
        <v>0</v>
      </c>
      <c r="N44" s="6">
        <f t="shared" ref="N44:N55" si="17">(D44+B44)*1704</f>
        <v>0</v>
      </c>
    </row>
    <row r="45" spans="1:14" x14ac:dyDescent="0.15">
      <c r="A45" s="3">
        <v>43405</v>
      </c>
      <c r="D45" s="1">
        <f t="shared" si="14"/>
        <v>0</v>
      </c>
      <c r="G45" s="1">
        <f t="shared" si="15"/>
        <v>0</v>
      </c>
      <c r="J45" s="1">
        <f t="shared" si="16"/>
        <v>0</v>
      </c>
      <c r="K45" s="1">
        <f t="shared" si="3"/>
        <v>0</v>
      </c>
      <c r="L45" s="1">
        <f>SUM(B$44:B45,D$44:D45)</f>
        <v>0</v>
      </c>
      <c r="N45" s="6">
        <f t="shared" si="17"/>
        <v>0</v>
      </c>
    </row>
    <row r="46" spans="1:14" x14ac:dyDescent="0.15">
      <c r="A46" s="3">
        <v>43435</v>
      </c>
      <c r="D46" s="1">
        <f t="shared" si="14"/>
        <v>0</v>
      </c>
      <c r="G46" s="1">
        <f t="shared" si="15"/>
        <v>0</v>
      </c>
      <c r="J46" s="1">
        <f t="shared" si="16"/>
        <v>0</v>
      </c>
      <c r="K46" s="1">
        <f t="shared" si="3"/>
        <v>0</v>
      </c>
      <c r="L46" s="1">
        <f>SUM(B$44:B46,D$44:D46)</f>
        <v>0</v>
      </c>
      <c r="N46" s="6">
        <f t="shared" si="17"/>
        <v>0</v>
      </c>
    </row>
    <row r="47" spans="1:14" x14ac:dyDescent="0.15">
      <c r="A47" s="3">
        <v>43466</v>
      </c>
      <c r="D47" s="1">
        <f t="shared" si="14"/>
        <v>0</v>
      </c>
      <c r="G47" s="1">
        <f t="shared" si="15"/>
        <v>0</v>
      </c>
      <c r="J47" s="1">
        <f t="shared" si="16"/>
        <v>0</v>
      </c>
      <c r="K47" s="1">
        <f t="shared" si="3"/>
        <v>0</v>
      </c>
      <c r="L47" s="1">
        <f>SUM(B$44:B47,D$44:D47)</f>
        <v>0</v>
      </c>
      <c r="N47" s="6">
        <f t="shared" si="17"/>
        <v>0</v>
      </c>
    </row>
    <row r="48" spans="1:14" x14ac:dyDescent="0.15">
      <c r="A48" s="3">
        <v>43497</v>
      </c>
      <c r="D48" s="1">
        <f t="shared" si="14"/>
        <v>0</v>
      </c>
      <c r="G48" s="1">
        <f t="shared" si="15"/>
        <v>0</v>
      </c>
      <c r="J48" s="1">
        <f t="shared" si="16"/>
        <v>0</v>
      </c>
      <c r="K48" s="1">
        <f t="shared" si="3"/>
        <v>0</v>
      </c>
      <c r="L48" s="1">
        <f>SUM(B$44:B48,D$44:D48)</f>
        <v>0</v>
      </c>
      <c r="N48" s="6">
        <f t="shared" si="17"/>
        <v>0</v>
      </c>
    </row>
    <row r="49" spans="1:14" x14ac:dyDescent="0.15">
      <c r="A49" s="3">
        <v>43525</v>
      </c>
      <c r="D49" s="1">
        <f t="shared" si="14"/>
        <v>0</v>
      </c>
      <c r="G49" s="1">
        <f t="shared" si="15"/>
        <v>0</v>
      </c>
      <c r="J49" s="1">
        <f t="shared" si="16"/>
        <v>0</v>
      </c>
      <c r="K49" s="1">
        <f t="shared" si="3"/>
        <v>0</v>
      </c>
      <c r="L49" s="1">
        <f>SUM(B$44:B49,D$44:D49)</f>
        <v>0</v>
      </c>
      <c r="N49" s="6">
        <f t="shared" si="17"/>
        <v>0</v>
      </c>
    </row>
    <row r="50" spans="1:14" x14ac:dyDescent="0.15">
      <c r="A50" s="3">
        <v>43556</v>
      </c>
      <c r="D50" s="1">
        <f t="shared" si="14"/>
        <v>0</v>
      </c>
      <c r="G50" s="1">
        <f t="shared" si="15"/>
        <v>0</v>
      </c>
      <c r="J50" s="1">
        <f t="shared" si="16"/>
        <v>0</v>
      </c>
      <c r="K50" s="1">
        <f t="shared" si="3"/>
        <v>0</v>
      </c>
      <c r="L50" s="1">
        <f>SUM(B$44:B50,D$44:D50)</f>
        <v>0</v>
      </c>
      <c r="N50" s="6">
        <f t="shared" si="17"/>
        <v>0</v>
      </c>
    </row>
    <row r="51" spans="1:14" x14ac:dyDescent="0.15">
      <c r="A51" s="3">
        <v>43586</v>
      </c>
      <c r="D51" s="1">
        <f t="shared" si="14"/>
        <v>0</v>
      </c>
      <c r="G51" s="1">
        <f t="shared" si="15"/>
        <v>0</v>
      </c>
      <c r="J51" s="1">
        <f t="shared" si="16"/>
        <v>0</v>
      </c>
      <c r="K51" s="1">
        <f t="shared" si="3"/>
        <v>0</v>
      </c>
      <c r="L51" s="1">
        <f>SUM(B$44:B51,D$44:D51)</f>
        <v>0</v>
      </c>
      <c r="N51" s="6">
        <f t="shared" si="17"/>
        <v>0</v>
      </c>
    </row>
    <row r="52" spans="1:14" x14ac:dyDescent="0.15">
      <c r="A52" s="3">
        <v>43617</v>
      </c>
      <c r="D52" s="1">
        <f t="shared" si="14"/>
        <v>0</v>
      </c>
      <c r="G52" s="1">
        <f t="shared" si="15"/>
        <v>0</v>
      </c>
      <c r="J52" s="1">
        <f t="shared" si="16"/>
        <v>0</v>
      </c>
      <c r="K52" s="1">
        <f t="shared" si="3"/>
        <v>0</v>
      </c>
      <c r="L52" s="1">
        <f>SUM(B$44:B52,D$44:D52)</f>
        <v>0</v>
      </c>
      <c r="N52" s="6">
        <f t="shared" si="17"/>
        <v>0</v>
      </c>
    </row>
    <row r="53" spans="1:14" x14ac:dyDescent="0.15">
      <c r="A53" s="3">
        <v>43647</v>
      </c>
      <c r="D53" s="1">
        <f t="shared" si="14"/>
        <v>0</v>
      </c>
      <c r="G53" s="1">
        <f t="shared" si="15"/>
        <v>0</v>
      </c>
      <c r="J53" s="1">
        <f t="shared" si="16"/>
        <v>0</v>
      </c>
      <c r="K53" s="1">
        <f t="shared" si="3"/>
        <v>0</v>
      </c>
      <c r="L53" s="1">
        <f>SUM(B$44:B53,D$44:D53)</f>
        <v>0</v>
      </c>
      <c r="N53" s="6">
        <f t="shared" si="17"/>
        <v>0</v>
      </c>
    </row>
    <row r="54" spans="1:14" x14ac:dyDescent="0.15">
      <c r="A54" s="3">
        <v>43678</v>
      </c>
      <c r="D54" s="1">
        <f t="shared" si="14"/>
        <v>0</v>
      </c>
      <c r="G54" s="1">
        <f t="shared" si="15"/>
        <v>0</v>
      </c>
      <c r="J54" s="1">
        <f t="shared" si="16"/>
        <v>0</v>
      </c>
      <c r="K54" s="1">
        <f t="shared" si="3"/>
        <v>0</v>
      </c>
      <c r="L54" s="1">
        <f>SUM(B$44:B54,D$44:D54)</f>
        <v>0</v>
      </c>
      <c r="N54" s="6">
        <f t="shared" si="17"/>
        <v>0</v>
      </c>
    </row>
    <row r="55" spans="1:14" x14ac:dyDescent="0.15">
      <c r="A55" s="3">
        <v>43709</v>
      </c>
      <c r="D55" s="1">
        <f t="shared" si="14"/>
        <v>0</v>
      </c>
      <c r="G55" s="1">
        <f t="shared" si="15"/>
        <v>0</v>
      </c>
      <c r="J55" s="1">
        <f t="shared" si="16"/>
        <v>0</v>
      </c>
      <c r="K55" s="1">
        <f t="shared" si="3"/>
        <v>0</v>
      </c>
      <c r="L55" s="1">
        <f>SUM(B$44:B55,D$44:D55)</f>
        <v>0</v>
      </c>
      <c r="N55" s="6">
        <f t="shared" si="17"/>
        <v>0</v>
      </c>
    </row>
    <row r="56" spans="1:14" x14ac:dyDescent="0.15">
      <c r="A56" s="3"/>
      <c r="D56" s="1"/>
      <c r="G56" s="1"/>
      <c r="J56" s="1"/>
      <c r="K56" s="1"/>
      <c r="L56" s="1"/>
      <c r="N56" s="6"/>
    </row>
    <row r="57" spans="1:14" x14ac:dyDescent="0.15">
      <c r="A57" s="3">
        <v>43739</v>
      </c>
      <c r="D57" s="1">
        <f t="shared" ref="D57:D88" si="18">C57/60</f>
        <v>0</v>
      </c>
      <c r="G57" s="1">
        <f t="shared" ref="G57:G120" si="19">F57/60</f>
        <v>0</v>
      </c>
      <c r="J57" s="1">
        <f t="shared" ref="J57:J120" si="20">I57/60</f>
        <v>0</v>
      </c>
      <c r="K57" s="1">
        <f t="shared" ref="K57:K59" si="21">E57+G57</f>
        <v>0</v>
      </c>
      <c r="L57" s="1">
        <f>SUM(B$57:B57,D$57:D57)</f>
        <v>0</v>
      </c>
      <c r="N57" s="6">
        <f t="shared" ref="N57:N88" si="22">(D57+B57)*1704</f>
        <v>0</v>
      </c>
    </row>
    <row r="58" spans="1:14" x14ac:dyDescent="0.15">
      <c r="A58" s="3">
        <v>43770</v>
      </c>
      <c r="D58" s="1">
        <f t="shared" si="18"/>
        <v>0</v>
      </c>
      <c r="G58" s="1">
        <f t="shared" si="19"/>
        <v>0</v>
      </c>
      <c r="J58" s="1">
        <f t="shared" si="20"/>
        <v>0</v>
      </c>
      <c r="K58" s="1">
        <f t="shared" si="21"/>
        <v>0</v>
      </c>
      <c r="L58" s="1">
        <f>SUM(B$57:B58,D$57:D58)</f>
        <v>0</v>
      </c>
      <c r="N58" s="6">
        <f t="shared" si="22"/>
        <v>0</v>
      </c>
    </row>
    <row r="59" spans="1:14" x14ac:dyDescent="0.15">
      <c r="A59" s="3">
        <v>43800</v>
      </c>
      <c r="D59" s="1">
        <f t="shared" si="18"/>
        <v>0</v>
      </c>
      <c r="G59" s="1">
        <f t="shared" si="19"/>
        <v>0</v>
      </c>
      <c r="J59" s="1">
        <f t="shared" si="20"/>
        <v>0</v>
      </c>
      <c r="K59" s="1">
        <f t="shared" si="21"/>
        <v>0</v>
      </c>
      <c r="L59" s="1">
        <f>SUM(B$57:B59,D$57:D59)</f>
        <v>0</v>
      </c>
      <c r="N59" s="6">
        <f t="shared" si="22"/>
        <v>0</v>
      </c>
    </row>
    <row r="60" spans="1:14" x14ac:dyDescent="0.15">
      <c r="D60" s="1">
        <f t="shared" si="18"/>
        <v>0</v>
      </c>
      <c r="G60" s="1">
        <f t="shared" si="19"/>
        <v>0</v>
      </c>
      <c r="J60" s="1">
        <f t="shared" si="20"/>
        <v>0</v>
      </c>
      <c r="K60" s="1"/>
      <c r="L60" s="1">
        <f>SUM(B$57:B60,D$57:D60)</f>
        <v>0</v>
      </c>
      <c r="N60" s="6">
        <f t="shared" si="22"/>
        <v>0</v>
      </c>
    </row>
    <row r="61" spans="1:14" x14ac:dyDescent="0.15">
      <c r="D61" s="1">
        <f t="shared" si="18"/>
        <v>0</v>
      </c>
      <c r="G61" s="1">
        <f t="shared" si="19"/>
        <v>0</v>
      </c>
      <c r="J61" s="1">
        <f t="shared" si="20"/>
        <v>0</v>
      </c>
      <c r="K61" s="1"/>
      <c r="L61" s="1">
        <f>SUM(B$57:B61,D$57:D61)</f>
        <v>0</v>
      </c>
      <c r="N61" s="6">
        <f t="shared" si="22"/>
        <v>0</v>
      </c>
    </row>
    <row r="62" spans="1:14" x14ac:dyDescent="0.15">
      <c r="D62" s="1">
        <f t="shared" si="18"/>
        <v>0</v>
      </c>
      <c r="G62" s="1">
        <f t="shared" si="19"/>
        <v>0</v>
      </c>
      <c r="J62" s="1">
        <f t="shared" si="20"/>
        <v>0</v>
      </c>
      <c r="K62" s="1"/>
      <c r="L62" s="1">
        <f>SUM(B$57:B62,D$57:D62)</f>
        <v>0</v>
      </c>
      <c r="N62" s="6">
        <f t="shared" si="22"/>
        <v>0</v>
      </c>
    </row>
    <row r="63" spans="1:14" x14ac:dyDescent="0.15">
      <c r="D63" s="1">
        <f t="shared" si="18"/>
        <v>0</v>
      </c>
      <c r="G63" s="1">
        <f t="shared" si="19"/>
        <v>0</v>
      </c>
      <c r="J63" s="1">
        <f t="shared" si="20"/>
        <v>0</v>
      </c>
      <c r="K63" s="1"/>
      <c r="L63" s="1">
        <f>SUM(B$57:B63,D$57:D63)</f>
        <v>0</v>
      </c>
      <c r="N63" s="6">
        <f t="shared" si="22"/>
        <v>0</v>
      </c>
    </row>
    <row r="64" spans="1:14" x14ac:dyDescent="0.15">
      <c r="D64" s="1">
        <f t="shared" si="18"/>
        <v>0</v>
      </c>
      <c r="G64" s="1">
        <f t="shared" si="19"/>
        <v>0</v>
      </c>
      <c r="J64" s="1">
        <f t="shared" si="20"/>
        <v>0</v>
      </c>
      <c r="K64" s="1"/>
      <c r="L64" s="1">
        <f>SUM(B$57:B64,D$57:D64)</f>
        <v>0</v>
      </c>
      <c r="N64" s="6">
        <f t="shared" si="22"/>
        <v>0</v>
      </c>
    </row>
    <row r="65" spans="4:14" x14ac:dyDescent="0.15">
      <c r="D65" s="1">
        <f t="shared" si="18"/>
        <v>0</v>
      </c>
      <c r="G65" s="1">
        <f t="shared" si="19"/>
        <v>0</v>
      </c>
      <c r="J65" s="1">
        <f t="shared" si="20"/>
        <v>0</v>
      </c>
      <c r="K65" s="1"/>
      <c r="L65" s="1">
        <f>SUM(B$57:B65,D$57:D65)</f>
        <v>0</v>
      </c>
      <c r="N65" s="6">
        <f t="shared" si="22"/>
        <v>0</v>
      </c>
    </row>
    <row r="66" spans="4:14" x14ac:dyDescent="0.15">
      <c r="D66" s="1">
        <f t="shared" si="18"/>
        <v>0</v>
      </c>
      <c r="G66" s="1">
        <f t="shared" si="19"/>
        <v>0</v>
      </c>
      <c r="J66" s="1">
        <f t="shared" si="20"/>
        <v>0</v>
      </c>
      <c r="K66" s="1"/>
      <c r="L66" s="1">
        <f>SUM(B$57:B66,D$57:D66)</f>
        <v>0</v>
      </c>
      <c r="N66" s="6">
        <f t="shared" si="22"/>
        <v>0</v>
      </c>
    </row>
    <row r="67" spans="4:14" x14ac:dyDescent="0.15">
      <c r="D67" s="1">
        <f t="shared" si="18"/>
        <v>0</v>
      </c>
      <c r="G67" s="1">
        <f t="shared" si="19"/>
        <v>0</v>
      </c>
      <c r="J67" s="1">
        <f t="shared" si="20"/>
        <v>0</v>
      </c>
      <c r="K67" s="1"/>
      <c r="L67" s="1">
        <f>SUM(B$57:B67,D$57:D67)</f>
        <v>0</v>
      </c>
      <c r="N67" s="6">
        <f t="shared" si="22"/>
        <v>0</v>
      </c>
    </row>
    <row r="68" spans="4:14" x14ac:dyDescent="0.15">
      <c r="D68" s="1">
        <f t="shared" si="18"/>
        <v>0</v>
      </c>
      <c r="G68" s="1">
        <f t="shared" si="19"/>
        <v>0</v>
      </c>
      <c r="J68" s="1">
        <f t="shared" si="20"/>
        <v>0</v>
      </c>
      <c r="K68" s="1"/>
      <c r="L68" s="1">
        <f>SUM(B$57:B68,D$57:D68)</f>
        <v>0</v>
      </c>
      <c r="N68" s="6">
        <f t="shared" si="22"/>
        <v>0</v>
      </c>
    </row>
    <row r="69" spans="4:14" x14ac:dyDescent="0.15">
      <c r="D69" s="1">
        <f t="shared" si="18"/>
        <v>0</v>
      </c>
      <c r="G69" s="1">
        <f t="shared" si="19"/>
        <v>0</v>
      </c>
      <c r="J69" s="1">
        <f t="shared" si="20"/>
        <v>0</v>
      </c>
      <c r="K69" s="1"/>
      <c r="L69" s="1">
        <f>SUM(B$57:B69,D$57:D69)</f>
        <v>0</v>
      </c>
      <c r="N69" s="6">
        <f t="shared" si="22"/>
        <v>0</v>
      </c>
    </row>
    <row r="70" spans="4:14" x14ac:dyDescent="0.15">
      <c r="D70" s="1">
        <f t="shared" si="18"/>
        <v>0</v>
      </c>
      <c r="G70" s="1">
        <f t="shared" si="19"/>
        <v>0</v>
      </c>
      <c r="J70" s="1">
        <f t="shared" si="20"/>
        <v>0</v>
      </c>
      <c r="K70" s="1"/>
      <c r="L70" s="1">
        <f>SUM(B$57:B70,D$57:D70)</f>
        <v>0</v>
      </c>
      <c r="N70" s="6">
        <f t="shared" si="22"/>
        <v>0</v>
      </c>
    </row>
    <row r="71" spans="4:14" x14ac:dyDescent="0.15">
      <c r="D71" s="1">
        <f t="shared" si="18"/>
        <v>0</v>
      </c>
      <c r="G71" s="1">
        <f t="shared" si="19"/>
        <v>0</v>
      </c>
      <c r="J71" s="1">
        <f t="shared" si="20"/>
        <v>0</v>
      </c>
      <c r="K71" s="1"/>
      <c r="L71" s="1">
        <f>SUM(B$57:B71,D$57:D71)</f>
        <v>0</v>
      </c>
      <c r="N71" s="6">
        <f t="shared" si="22"/>
        <v>0</v>
      </c>
    </row>
    <row r="72" spans="4:14" x14ac:dyDescent="0.15">
      <c r="D72" s="1">
        <f t="shared" si="18"/>
        <v>0</v>
      </c>
      <c r="G72" s="1">
        <f t="shared" si="19"/>
        <v>0</v>
      </c>
      <c r="J72" s="1">
        <f t="shared" si="20"/>
        <v>0</v>
      </c>
      <c r="K72" s="1"/>
      <c r="L72" s="1">
        <f>SUM(B$57:B72,D$57:D72)</f>
        <v>0</v>
      </c>
      <c r="N72" s="6">
        <f t="shared" si="22"/>
        <v>0</v>
      </c>
    </row>
    <row r="73" spans="4:14" x14ac:dyDescent="0.15">
      <c r="D73" s="1">
        <f t="shared" si="18"/>
        <v>0</v>
      </c>
      <c r="G73" s="1">
        <f t="shared" si="19"/>
        <v>0</v>
      </c>
      <c r="J73" s="1">
        <f t="shared" si="20"/>
        <v>0</v>
      </c>
      <c r="K73" s="1"/>
      <c r="L73" s="1">
        <f>SUM(B$57:B73,D$57:D73)</f>
        <v>0</v>
      </c>
      <c r="N73" s="6">
        <f t="shared" si="22"/>
        <v>0</v>
      </c>
    </row>
    <row r="74" spans="4:14" x14ac:dyDescent="0.15">
      <c r="D74" s="1">
        <f t="shared" si="18"/>
        <v>0</v>
      </c>
      <c r="G74" s="1">
        <f t="shared" si="19"/>
        <v>0</v>
      </c>
      <c r="J74" s="1">
        <f t="shared" si="20"/>
        <v>0</v>
      </c>
      <c r="K74" s="1"/>
      <c r="L74" s="1">
        <f>SUM(B$57:B74,D$57:D74)</f>
        <v>0</v>
      </c>
      <c r="N74" s="6">
        <f t="shared" si="22"/>
        <v>0</v>
      </c>
    </row>
    <row r="75" spans="4:14" x14ac:dyDescent="0.15">
      <c r="D75" s="1">
        <f t="shared" si="18"/>
        <v>0</v>
      </c>
      <c r="G75" s="1">
        <f t="shared" si="19"/>
        <v>0</v>
      </c>
      <c r="J75" s="1">
        <f t="shared" si="20"/>
        <v>0</v>
      </c>
      <c r="K75" s="1"/>
      <c r="L75" s="1">
        <f>SUM(B$57:B75,D$57:D75)</f>
        <v>0</v>
      </c>
      <c r="N75" s="6">
        <f t="shared" si="22"/>
        <v>0</v>
      </c>
    </row>
    <row r="76" spans="4:14" x14ac:dyDescent="0.15">
      <c r="D76" s="1">
        <f t="shared" si="18"/>
        <v>0</v>
      </c>
      <c r="G76" s="1">
        <f t="shared" si="19"/>
        <v>0</v>
      </c>
      <c r="J76" s="1">
        <f t="shared" si="20"/>
        <v>0</v>
      </c>
      <c r="K76" s="1"/>
      <c r="L76" s="1">
        <f>SUM(B$57:B76,D$57:D76)</f>
        <v>0</v>
      </c>
      <c r="N76" s="6">
        <f t="shared" si="22"/>
        <v>0</v>
      </c>
    </row>
    <row r="77" spans="4:14" x14ac:dyDescent="0.15">
      <c r="D77" s="1">
        <f t="shared" si="18"/>
        <v>0</v>
      </c>
      <c r="G77" s="1">
        <f t="shared" si="19"/>
        <v>0</v>
      </c>
      <c r="J77" s="1">
        <f t="shared" si="20"/>
        <v>0</v>
      </c>
      <c r="K77" s="1"/>
      <c r="L77" s="1">
        <f>SUM(B$57:B77,D$57:D77)</f>
        <v>0</v>
      </c>
      <c r="N77" s="6">
        <f t="shared" si="22"/>
        <v>0</v>
      </c>
    </row>
    <row r="78" spans="4:14" x14ac:dyDescent="0.15">
      <c r="D78" s="1">
        <f t="shared" si="18"/>
        <v>0</v>
      </c>
      <c r="G78" s="1">
        <f t="shared" si="19"/>
        <v>0</v>
      </c>
      <c r="J78" s="1">
        <f t="shared" si="20"/>
        <v>0</v>
      </c>
      <c r="K78" s="1"/>
      <c r="L78" s="1">
        <f>SUM(B$57:B78,D$57:D78)</f>
        <v>0</v>
      </c>
      <c r="N78" s="6">
        <f t="shared" si="22"/>
        <v>0</v>
      </c>
    </row>
    <row r="79" spans="4:14" x14ac:dyDescent="0.15">
      <c r="D79" s="1">
        <f t="shared" si="18"/>
        <v>0</v>
      </c>
      <c r="G79" s="1">
        <f t="shared" si="19"/>
        <v>0</v>
      </c>
      <c r="J79" s="1">
        <f t="shared" si="20"/>
        <v>0</v>
      </c>
      <c r="K79" s="1"/>
      <c r="L79" s="1">
        <f>SUM(B$57:B79,D$57:D79)</f>
        <v>0</v>
      </c>
      <c r="N79" s="6">
        <f t="shared" si="22"/>
        <v>0</v>
      </c>
    </row>
    <row r="80" spans="4:14" x14ac:dyDescent="0.15">
      <c r="D80" s="1">
        <f t="shared" si="18"/>
        <v>0</v>
      </c>
      <c r="G80" s="1">
        <f t="shared" si="19"/>
        <v>0</v>
      </c>
      <c r="J80" s="1">
        <f t="shared" si="20"/>
        <v>0</v>
      </c>
      <c r="K80" s="1"/>
      <c r="L80" s="1">
        <f>SUM(B$57:B80,D$57:D80)</f>
        <v>0</v>
      </c>
      <c r="N80" s="6">
        <f t="shared" si="22"/>
        <v>0</v>
      </c>
    </row>
    <row r="81" spans="4:14" x14ac:dyDescent="0.15">
      <c r="D81" s="1">
        <f t="shared" si="18"/>
        <v>0</v>
      </c>
      <c r="G81" s="1">
        <f t="shared" si="19"/>
        <v>0</v>
      </c>
      <c r="J81" s="1">
        <f t="shared" si="20"/>
        <v>0</v>
      </c>
      <c r="K81" s="1"/>
      <c r="L81" s="1">
        <f>SUM(B$57:B81,D$57:D81)</f>
        <v>0</v>
      </c>
      <c r="N81" s="6">
        <f t="shared" si="22"/>
        <v>0</v>
      </c>
    </row>
    <row r="82" spans="4:14" x14ac:dyDescent="0.15">
      <c r="D82" s="1">
        <f t="shared" si="18"/>
        <v>0</v>
      </c>
      <c r="G82" s="1">
        <f t="shared" si="19"/>
        <v>0</v>
      </c>
      <c r="J82" s="1">
        <f t="shared" si="20"/>
        <v>0</v>
      </c>
      <c r="K82" s="1"/>
      <c r="L82" s="1">
        <f>SUM(B$57:B82,D$57:D82)</f>
        <v>0</v>
      </c>
      <c r="N82" s="6">
        <f t="shared" si="22"/>
        <v>0</v>
      </c>
    </row>
    <row r="83" spans="4:14" x14ac:dyDescent="0.15">
      <c r="D83" s="1">
        <f t="shared" si="18"/>
        <v>0</v>
      </c>
      <c r="G83" s="1">
        <f t="shared" si="19"/>
        <v>0</v>
      </c>
      <c r="J83" s="1">
        <f t="shared" si="20"/>
        <v>0</v>
      </c>
      <c r="K83" s="1"/>
      <c r="L83" s="1">
        <f>SUM(B$57:B83,D$57:D83)</f>
        <v>0</v>
      </c>
      <c r="N83" s="6">
        <f t="shared" si="22"/>
        <v>0</v>
      </c>
    </row>
    <row r="84" spans="4:14" x14ac:dyDescent="0.15">
      <c r="D84" s="1">
        <f t="shared" si="18"/>
        <v>0</v>
      </c>
      <c r="G84" s="1">
        <f t="shared" si="19"/>
        <v>0</v>
      </c>
      <c r="J84" s="1">
        <f t="shared" si="20"/>
        <v>0</v>
      </c>
      <c r="K84" s="1"/>
      <c r="L84" s="1">
        <f>SUM(B$57:B84,D$57:D84)</f>
        <v>0</v>
      </c>
      <c r="N84" s="6">
        <f t="shared" si="22"/>
        <v>0</v>
      </c>
    </row>
    <row r="85" spans="4:14" x14ac:dyDescent="0.15">
      <c r="D85" s="1">
        <f t="shared" si="18"/>
        <v>0</v>
      </c>
      <c r="G85" s="1">
        <f t="shared" si="19"/>
        <v>0</v>
      </c>
      <c r="J85" s="1">
        <f t="shared" si="20"/>
        <v>0</v>
      </c>
      <c r="K85" s="1"/>
      <c r="L85" s="1">
        <f>SUM(B$57:B85,D$57:D85)</f>
        <v>0</v>
      </c>
      <c r="N85" s="6">
        <f t="shared" si="22"/>
        <v>0</v>
      </c>
    </row>
    <row r="86" spans="4:14" x14ac:dyDescent="0.15">
      <c r="D86" s="1">
        <f t="shared" si="18"/>
        <v>0</v>
      </c>
      <c r="G86" s="1">
        <f t="shared" si="19"/>
        <v>0</v>
      </c>
      <c r="J86" s="1">
        <f t="shared" si="20"/>
        <v>0</v>
      </c>
      <c r="K86" s="1"/>
      <c r="L86" s="1">
        <f>SUM(B$57:B86,D$57:D86)</f>
        <v>0</v>
      </c>
      <c r="N86" s="6">
        <f t="shared" si="22"/>
        <v>0</v>
      </c>
    </row>
    <row r="87" spans="4:14" x14ac:dyDescent="0.15">
      <c r="D87" s="1">
        <f t="shared" si="18"/>
        <v>0</v>
      </c>
      <c r="G87" s="1">
        <f t="shared" si="19"/>
        <v>0</v>
      </c>
      <c r="J87" s="1">
        <f t="shared" si="20"/>
        <v>0</v>
      </c>
      <c r="K87" s="1"/>
      <c r="L87" s="1">
        <f>SUM(B$57:B87,D$57:D87)</f>
        <v>0</v>
      </c>
      <c r="N87" s="6">
        <f t="shared" si="22"/>
        <v>0</v>
      </c>
    </row>
    <row r="88" spans="4:14" x14ac:dyDescent="0.15">
      <c r="D88" s="1">
        <f t="shared" si="18"/>
        <v>0</v>
      </c>
      <c r="G88" s="1">
        <f t="shared" si="19"/>
        <v>0</v>
      </c>
      <c r="J88" s="1">
        <f t="shared" si="20"/>
        <v>0</v>
      </c>
      <c r="K88" s="1"/>
      <c r="L88" s="1">
        <f>SUM(B$57:B88,D$57:D88)</f>
        <v>0</v>
      </c>
      <c r="N88" s="6">
        <f t="shared" si="22"/>
        <v>0</v>
      </c>
    </row>
    <row r="89" spans="4:14" x14ac:dyDescent="0.15">
      <c r="D89" s="1">
        <f t="shared" ref="D89:D120" si="23">C89/60</f>
        <v>0</v>
      </c>
      <c r="G89" s="1">
        <f t="shared" si="19"/>
        <v>0</v>
      </c>
      <c r="J89" s="1">
        <f t="shared" si="20"/>
        <v>0</v>
      </c>
      <c r="K89" s="1"/>
      <c r="L89" s="1">
        <f>SUM(B$57:B89,D$57:D89)</f>
        <v>0</v>
      </c>
      <c r="N89" s="6">
        <f t="shared" ref="N89:N120" si="24">(D89+B89)*1704</f>
        <v>0</v>
      </c>
    </row>
    <row r="90" spans="4:14" x14ac:dyDescent="0.15">
      <c r="D90" s="1">
        <f t="shared" si="23"/>
        <v>0</v>
      </c>
      <c r="G90" s="1">
        <f t="shared" si="19"/>
        <v>0</v>
      </c>
      <c r="J90" s="1">
        <f t="shared" si="20"/>
        <v>0</v>
      </c>
      <c r="K90" s="1"/>
      <c r="L90" s="1">
        <f>SUM(B$57:B90,D$57:D90)</f>
        <v>0</v>
      </c>
      <c r="N90" s="6">
        <f t="shared" si="24"/>
        <v>0</v>
      </c>
    </row>
    <row r="91" spans="4:14" x14ac:dyDescent="0.15">
      <c r="D91" s="1">
        <f t="shared" si="23"/>
        <v>0</v>
      </c>
      <c r="G91" s="1">
        <f t="shared" si="19"/>
        <v>0</v>
      </c>
      <c r="J91" s="1">
        <f t="shared" si="20"/>
        <v>0</v>
      </c>
      <c r="K91" s="1"/>
      <c r="L91" s="1">
        <f>SUM(B$57:B91,D$57:D91)</f>
        <v>0</v>
      </c>
      <c r="N91" s="6">
        <f t="shared" si="24"/>
        <v>0</v>
      </c>
    </row>
    <row r="92" spans="4:14" x14ac:dyDescent="0.15">
      <c r="D92" s="1">
        <f t="shared" si="23"/>
        <v>0</v>
      </c>
      <c r="G92" s="1">
        <f t="shared" si="19"/>
        <v>0</v>
      </c>
      <c r="J92" s="1">
        <f t="shared" si="20"/>
        <v>0</v>
      </c>
      <c r="K92" s="1"/>
      <c r="L92" s="1">
        <f>SUM(B$57:B92,D$57:D92)</f>
        <v>0</v>
      </c>
      <c r="N92" s="6">
        <f t="shared" si="24"/>
        <v>0</v>
      </c>
    </row>
    <row r="93" spans="4:14" x14ac:dyDescent="0.15">
      <c r="D93" s="1">
        <f t="shared" si="23"/>
        <v>0</v>
      </c>
      <c r="G93" s="1">
        <f t="shared" si="19"/>
        <v>0</v>
      </c>
      <c r="J93" s="1">
        <f t="shared" si="20"/>
        <v>0</v>
      </c>
      <c r="K93" s="1"/>
      <c r="L93" s="1">
        <f>SUM(B$57:B93,D$57:D93)</f>
        <v>0</v>
      </c>
      <c r="N93" s="6">
        <f t="shared" si="24"/>
        <v>0</v>
      </c>
    </row>
    <row r="94" spans="4:14" x14ac:dyDescent="0.15">
      <c r="D94" s="1">
        <f t="shared" si="23"/>
        <v>0</v>
      </c>
      <c r="G94" s="1">
        <f t="shared" si="19"/>
        <v>0</v>
      </c>
      <c r="J94" s="1">
        <f t="shared" si="20"/>
        <v>0</v>
      </c>
      <c r="K94" s="1"/>
      <c r="L94" s="1">
        <f>SUM(B$57:B94,D$57:D94)</f>
        <v>0</v>
      </c>
      <c r="N94" s="6">
        <f t="shared" si="24"/>
        <v>0</v>
      </c>
    </row>
    <row r="95" spans="4:14" x14ac:dyDescent="0.15">
      <c r="D95" s="1">
        <f t="shared" si="23"/>
        <v>0</v>
      </c>
      <c r="G95" s="1">
        <f t="shared" si="19"/>
        <v>0</v>
      </c>
      <c r="J95" s="1">
        <f t="shared" si="20"/>
        <v>0</v>
      </c>
      <c r="K95" s="1"/>
      <c r="L95" s="1">
        <f>SUM(B$57:B95,D$57:D95)</f>
        <v>0</v>
      </c>
      <c r="N95" s="6">
        <f t="shared" si="24"/>
        <v>0</v>
      </c>
    </row>
    <row r="96" spans="4:14" x14ac:dyDescent="0.15">
      <c r="D96" s="1">
        <f t="shared" si="23"/>
        <v>0</v>
      </c>
      <c r="G96" s="1">
        <f t="shared" si="19"/>
        <v>0</v>
      </c>
      <c r="J96" s="1">
        <f t="shared" si="20"/>
        <v>0</v>
      </c>
      <c r="K96" s="1"/>
      <c r="L96" s="1">
        <f>SUM(B$57:B96,D$57:D96)</f>
        <v>0</v>
      </c>
      <c r="N96" s="6">
        <f t="shared" si="24"/>
        <v>0</v>
      </c>
    </row>
    <row r="97" spans="4:14" x14ac:dyDescent="0.15">
      <c r="D97" s="1">
        <f t="shared" si="23"/>
        <v>0</v>
      </c>
      <c r="G97" s="1">
        <f t="shared" si="19"/>
        <v>0</v>
      </c>
      <c r="J97" s="1">
        <f t="shared" si="20"/>
        <v>0</v>
      </c>
      <c r="K97" s="1"/>
      <c r="L97" s="1">
        <f>SUM(B$57:B97,D$57:D97)</f>
        <v>0</v>
      </c>
      <c r="N97" s="6">
        <f t="shared" si="24"/>
        <v>0</v>
      </c>
    </row>
    <row r="98" spans="4:14" x14ac:dyDescent="0.15">
      <c r="D98" s="1">
        <f t="shared" si="23"/>
        <v>0</v>
      </c>
      <c r="G98" s="1">
        <f t="shared" si="19"/>
        <v>0</v>
      </c>
      <c r="J98" s="1">
        <f t="shared" si="20"/>
        <v>0</v>
      </c>
      <c r="K98" s="1"/>
      <c r="L98" s="1">
        <f>SUM(B$57:B98,D$57:D98)</f>
        <v>0</v>
      </c>
      <c r="N98" s="6">
        <f t="shared" si="24"/>
        <v>0</v>
      </c>
    </row>
    <row r="99" spans="4:14" x14ac:dyDescent="0.15">
      <c r="D99" s="1">
        <f t="shared" si="23"/>
        <v>0</v>
      </c>
      <c r="G99" s="1">
        <f t="shared" si="19"/>
        <v>0</v>
      </c>
      <c r="J99" s="1">
        <f t="shared" si="20"/>
        <v>0</v>
      </c>
      <c r="K99" s="1"/>
      <c r="L99" s="1">
        <f>SUM(B$57:B99,D$57:D99)</f>
        <v>0</v>
      </c>
      <c r="N99" s="6">
        <f t="shared" si="24"/>
        <v>0</v>
      </c>
    </row>
    <row r="100" spans="4:14" x14ac:dyDescent="0.15">
      <c r="D100" s="1">
        <f t="shared" si="23"/>
        <v>0</v>
      </c>
      <c r="G100" s="1">
        <f t="shared" si="19"/>
        <v>0</v>
      </c>
      <c r="J100" s="1">
        <f t="shared" si="20"/>
        <v>0</v>
      </c>
      <c r="K100" s="1"/>
      <c r="L100" s="1">
        <f>SUM(B$57:B100,D$57:D100)</f>
        <v>0</v>
      </c>
      <c r="N100" s="6">
        <f t="shared" si="24"/>
        <v>0</v>
      </c>
    </row>
    <row r="101" spans="4:14" x14ac:dyDescent="0.15">
      <c r="D101" s="1">
        <f t="shared" si="23"/>
        <v>0</v>
      </c>
      <c r="G101" s="1">
        <f t="shared" si="19"/>
        <v>0</v>
      </c>
      <c r="J101" s="1">
        <f t="shared" si="20"/>
        <v>0</v>
      </c>
      <c r="K101" s="1"/>
      <c r="L101" s="1">
        <f>SUM(B$57:B101,D$57:D101)</f>
        <v>0</v>
      </c>
      <c r="N101" s="6">
        <f t="shared" si="24"/>
        <v>0</v>
      </c>
    </row>
    <row r="102" spans="4:14" x14ac:dyDescent="0.15">
      <c r="D102" s="1">
        <f t="shared" si="23"/>
        <v>0</v>
      </c>
      <c r="G102" s="1">
        <f t="shared" si="19"/>
        <v>0</v>
      </c>
      <c r="J102" s="1">
        <f t="shared" si="20"/>
        <v>0</v>
      </c>
      <c r="K102" s="1"/>
      <c r="L102" s="1">
        <f>SUM(B$57:B102,D$57:D102)</f>
        <v>0</v>
      </c>
      <c r="N102" s="6">
        <f t="shared" si="24"/>
        <v>0</v>
      </c>
    </row>
    <row r="103" spans="4:14" x14ac:dyDescent="0.15">
      <c r="D103" s="1">
        <f t="shared" si="23"/>
        <v>0</v>
      </c>
      <c r="G103" s="1">
        <f t="shared" si="19"/>
        <v>0</v>
      </c>
      <c r="J103" s="1">
        <f t="shared" si="20"/>
        <v>0</v>
      </c>
      <c r="K103" s="1"/>
      <c r="L103" s="1">
        <f>SUM(B$57:B103,D$57:D103)</f>
        <v>0</v>
      </c>
      <c r="N103" s="6">
        <f t="shared" si="24"/>
        <v>0</v>
      </c>
    </row>
    <row r="104" spans="4:14" x14ac:dyDescent="0.15">
      <c r="D104" s="1">
        <f t="shared" si="23"/>
        <v>0</v>
      </c>
      <c r="G104" s="1">
        <f t="shared" si="19"/>
        <v>0</v>
      </c>
      <c r="J104" s="1">
        <f t="shared" si="20"/>
        <v>0</v>
      </c>
      <c r="K104" s="1"/>
      <c r="L104" s="1">
        <f>SUM(B$57:B104,D$57:D104)</f>
        <v>0</v>
      </c>
      <c r="N104" s="6">
        <f t="shared" si="24"/>
        <v>0</v>
      </c>
    </row>
    <row r="105" spans="4:14" x14ac:dyDescent="0.15">
      <c r="D105" s="1">
        <f t="shared" si="23"/>
        <v>0</v>
      </c>
      <c r="G105" s="1">
        <f t="shared" si="19"/>
        <v>0</v>
      </c>
      <c r="J105" s="1">
        <f t="shared" si="20"/>
        <v>0</v>
      </c>
      <c r="K105" s="1"/>
      <c r="L105" s="1">
        <f>SUM(B$57:B105,D$57:D105)</f>
        <v>0</v>
      </c>
      <c r="N105" s="6">
        <f t="shared" si="24"/>
        <v>0</v>
      </c>
    </row>
    <row r="106" spans="4:14" x14ac:dyDescent="0.15">
      <c r="D106" s="1">
        <f t="shared" si="23"/>
        <v>0</v>
      </c>
      <c r="G106" s="1">
        <f t="shared" si="19"/>
        <v>0</v>
      </c>
      <c r="J106" s="1">
        <f t="shared" si="20"/>
        <v>0</v>
      </c>
      <c r="K106" s="1"/>
      <c r="L106" s="1">
        <f>SUM(B$57:B106,D$57:D106)</f>
        <v>0</v>
      </c>
      <c r="N106" s="6">
        <f t="shared" si="24"/>
        <v>0</v>
      </c>
    </row>
    <row r="107" spans="4:14" x14ac:dyDescent="0.15">
      <c r="D107" s="1">
        <f t="shared" si="23"/>
        <v>0</v>
      </c>
      <c r="G107" s="1">
        <f t="shared" si="19"/>
        <v>0</v>
      </c>
      <c r="J107" s="1">
        <f t="shared" si="20"/>
        <v>0</v>
      </c>
      <c r="K107" s="1"/>
      <c r="L107" s="1">
        <f>SUM(B$57:B107,D$57:D107)</f>
        <v>0</v>
      </c>
      <c r="N107" s="6">
        <f t="shared" si="24"/>
        <v>0</v>
      </c>
    </row>
    <row r="108" spans="4:14" x14ac:dyDescent="0.15">
      <c r="D108" s="1">
        <f t="shared" si="23"/>
        <v>0</v>
      </c>
      <c r="G108" s="1">
        <f t="shared" si="19"/>
        <v>0</v>
      </c>
      <c r="J108" s="1">
        <f t="shared" si="20"/>
        <v>0</v>
      </c>
      <c r="K108" s="1"/>
      <c r="L108" s="1">
        <f>SUM(B$57:B108,D$57:D108)</f>
        <v>0</v>
      </c>
      <c r="N108" s="6">
        <f t="shared" si="24"/>
        <v>0</v>
      </c>
    </row>
    <row r="109" spans="4:14" x14ac:dyDescent="0.15">
      <c r="D109" s="1">
        <f t="shared" si="23"/>
        <v>0</v>
      </c>
      <c r="G109" s="1">
        <f t="shared" si="19"/>
        <v>0</v>
      </c>
      <c r="J109" s="1">
        <f t="shared" si="20"/>
        <v>0</v>
      </c>
      <c r="K109" s="1"/>
      <c r="L109" s="1">
        <f>SUM(B$57:B109,D$57:D109)</f>
        <v>0</v>
      </c>
      <c r="N109" s="6">
        <f t="shared" si="24"/>
        <v>0</v>
      </c>
    </row>
    <row r="110" spans="4:14" x14ac:dyDescent="0.15">
      <c r="D110" s="1">
        <f t="shared" si="23"/>
        <v>0</v>
      </c>
      <c r="G110" s="1">
        <f t="shared" si="19"/>
        <v>0</v>
      </c>
      <c r="J110" s="1">
        <f t="shared" si="20"/>
        <v>0</v>
      </c>
      <c r="K110" s="1"/>
      <c r="L110" s="1">
        <f>SUM(B$57:B110,D$57:D110)</f>
        <v>0</v>
      </c>
      <c r="N110" s="6">
        <f t="shared" si="24"/>
        <v>0</v>
      </c>
    </row>
    <row r="111" spans="4:14" x14ac:dyDescent="0.15">
      <c r="D111" s="1">
        <f t="shared" si="23"/>
        <v>0</v>
      </c>
      <c r="G111" s="1">
        <f t="shared" si="19"/>
        <v>0</v>
      </c>
      <c r="J111" s="1">
        <f t="shared" si="20"/>
        <v>0</v>
      </c>
      <c r="K111" s="1"/>
      <c r="L111" s="1">
        <f>SUM(B$57:B111,D$57:D111)</f>
        <v>0</v>
      </c>
      <c r="N111" s="6">
        <f t="shared" si="24"/>
        <v>0</v>
      </c>
    </row>
    <row r="112" spans="4:14" x14ac:dyDescent="0.15">
      <c r="D112" s="1">
        <f t="shared" si="23"/>
        <v>0</v>
      </c>
      <c r="G112" s="1">
        <f t="shared" si="19"/>
        <v>0</v>
      </c>
      <c r="J112" s="1">
        <f t="shared" si="20"/>
        <v>0</v>
      </c>
      <c r="K112" s="1"/>
      <c r="L112" s="1">
        <f>SUM(B$57:B112,D$57:D112)</f>
        <v>0</v>
      </c>
      <c r="N112" s="6">
        <f t="shared" si="24"/>
        <v>0</v>
      </c>
    </row>
    <row r="113" spans="4:14" x14ac:dyDescent="0.15">
      <c r="D113" s="1">
        <f t="shared" si="23"/>
        <v>0</v>
      </c>
      <c r="G113" s="1">
        <f t="shared" si="19"/>
        <v>0</v>
      </c>
      <c r="J113" s="1">
        <f t="shared" si="20"/>
        <v>0</v>
      </c>
      <c r="K113" s="1"/>
      <c r="L113" s="1">
        <f>SUM(B$57:B113,D$57:D113)</f>
        <v>0</v>
      </c>
      <c r="N113" s="6">
        <f t="shared" si="24"/>
        <v>0</v>
      </c>
    </row>
    <row r="114" spans="4:14" x14ac:dyDescent="0.15">
      <c r="D114">
        <f t="shared" si="23"/>
        <v>0</v>
      </c>
      <c r="G114">
        <f t="shared" si="19"/>
        <v>0</v>
      </c>
      <c r="J114">
        <f t="shared" si="20"/>
        <v>0</v>
      </c>
      <c r="N114" s="6">
        <f t="shared" si="24"/>
        <v>0</v>
      </c>
    </row>
    <row r="115" spans="4:14" x14ac:dyDescent="0.15">
      <c r="D115">
        <f t="shared" si="23"/>
        <v>0</v>
      </c>
      <c r="G115">
        <f t="shared" si="19"/>
        <v>0</v>
      </c>
      <c r="J115">
        <f t="shared" si="20"/>
        <v>0</v>
      </c>
      <c r="N115" s="6">
        <f t="shared" si="24"/>
        <v>0</v>
      </c>
    </row>
    <row r="116" spans="4:14" x14ac:dyDescent="0.15">
      <c r="D116">
        <f t="shared" si="23"/>
        <v>0</v>
      </c>
      <c r="G116">
        <f t="shared" si="19"/>
        <v>0</v>
      </c>
      <c r="J116">
        <f t="shared" si="20"/>
        <v>0</v>
      </c>
      <c r="N116" s="6">
        <f t="shared" si="24"/>
        <v>0</v>
      </c>
    </row>
    <row r="117" spans="4:14" x14ac:dyDescent="0.15">
      <c r="D117">
        <f t="shared" si="23"/>
        <v>0</v>
      </c>
      <c r="G117">
        <f t="shared" si="19"/>
        <v>0</v>
      </c>
      <c r="J117">
        <f t="shared" si="20"/>
        <v>0</v>
      </c>
      <c r="N117" s="6">
        <f t="shared" si="24"/>
        <v>0</v>
      </c>
    </row>
    <row r="118" spans="4:14" x14ac:dyDescent="0.15">
      <c r="D118">
        <f t="shared" si="23"/>
        <v>0</v>
      </c>
      <c r="G118">
        <f t="shared" si="19"/>
        <v>0</v>
      </c>
      <c r="J118">
        <f t="shared" si="20"/>
        <v>0</v>
      </c>
      <c r="N118" s="6">
        <f t="shared" si="24"/>
        <v>0</v>
      </c>
    </row>
    <row r="119" spans="4:14" x14ac:dyDescent="0.15">
      <c r="D119">
        <f t="shared" si="23"/>
        <v>0</v>
      </c>
      <c r="G119">
        <f t="shared" si="19"/>
        <v>0</v>
      </c>
      <c r="J119">
        <f t="shared" si="20"/>
        <v>0</v>
      </c>
      <c r="N119" s="6">
        <f t="shared" si="24"/>
        <v>0</v>
      </c>
    </row>
    <row r="120" spans="4:14" x14ac:dyDescent="0.15">
      <c r="D120">
        <f t="shared" si="23"/>
        <v>0</v>
      </c>
      <c r="G120">
        <f t="shared" si="19"/>
        <v>0</v>
      </c>
      <c r="J120">
        <f t="shared" si="20"/>
        <v>0</v>
      </c>
      <c r="N120" s="6">
        <f t="shared" si="24"/>
        <v>0</v>
      </c>
    </row>
    <row r="121" spans="4:14" x14ac:dyDescent="0.15">
      <c r="D121">
        <f t="shared" ref="D121:D152" si="25">C121/60</f>
        <v>0</v>
      </c>
      <c r="G121">
        <f t="shared" ref="G121:G157" si="26">F121/60</f>
        <v>0</v>
      </c>
      <c r="J121">
        <f t="shared" ref="J121:J157" si="27">I121/60</f>
        <v>0</v>
      </c>
      <c r="N121" s="6">
        <f t="shared" ref="N121:N133" si="28">(D121+B121)*1704</f>
        <v>0</v>
      </c>
    </row>
    <row r="122" spans="4:14" x14ac:dyDescent="0.15">
      <c r="D122">
        <f t="shared" si="25"/>
        <v>0</v>
      </c>
      <c r="G122">
        <f t="shared" si="26"/>
        <v>0</v>
      </c>
      <c r="J122">
        <f t="shared" si="27"/>
        <v>0</v>
      </c>
      <c r="N122" s="6">
        <f t="shared" si="28"/>
        <v>0</v>
      </c>
    </row>
    <row r="123" spans="4:14" x14ac:dyDescent="0.15">
      <c r="D123">
        <f t="shared" si="25"/>
        <v>0</v>
      </c>
      <c r="G123">
        <f t="shared" si="26"/>
        <v>0</v>
      </c>
      <c r="J123">
        <f t="shared" si="27"/>
        <v>0</v>
      </c>
      <c r="N123" s="6">
        <f t="shared" si="28"/>
        <v>0</v>
      </c>
    </row>
    <row r="124" spans="4:14" x14ac:dyDescent="0.15">
      <c r="D124">
        <f t="shared" si="25"/>
        <v>0</v>
      </c>
      <c r="G124">
        <f t="shared" si="26"/>
        <v>0</v>
      </c>
      <c r="J124">
        <f t="shared" si="27"/>
        <v>0</v>
      </c>
      <c r="N124" s="6">
        <f t="shared" si="28"/>
        <v>0</v>
      </c>
    </row>
    <row r="125" spans="4:14" x14ac:dyDescent="0.15">
      <c r="D125">
        <f t="shared" si="25"/>
        <v>0</v>
      </c>
      <c r="G125">
        <f t="shared" si="26"/>
        <v>0</v>
      </c>
      <c r="J125">
        <f t="shared" si="27"/>
        <v>0</v>
      </c>
      <c r="N125" s="6">
        <f t="shared" si="28"/>
        <v>0</v>
      </c>
    </row>
    <row r="126" spans="4:14" x14ac:dyDescent="0.15">
      <c r="D126">
        <f t="shared" si="25"/>
        <v>0</v>
      </c>
      <c r="G126">
        <f t="shared" si="26"/>
        <v>0</v>
      </c>
      <c r="J126">
        <f t="shared" si="27"/>
        <v>0</v>
      </c>
      <c r="N126" s="6">
        <f t="shared" si="28"/>
        <v>0</v>
      </c>
    </row>
    <row r="127" spans="4:14" x14ac:dyDescent="0.15">
      <c r="D127">
        <f t="shared" si="25"/>
        <v>0</v>
      </c>
      <c r="G127">
        <f t="shared" si="26"/>
        <v>0</v>
      </c>
      <c r="J127">
        <f t="shared" si="27"/>
        <v>0</v>
      </c>
      <c r="N127" s="6">
        <f t="shared" si="28"/>
        <v>0</v>
      </c>
    </row>
    <row r="128" spans="4:14" x14ac:dyDescent="0.15">
      <c r="D128">
        <f t="shared" si="25"/>
        <v>0</v>
      </c>
      <c r="G128">
        <f t="shared" si="26"/>
        <v>0</v>
      </c>
      <c r="J128">
        <f t="shared" si="27"/>
        <v>0</v>
      </c>
      <c r="N128" s="6">
        <f t="shared" si="28"/>
        <v>0</v>
      </c>
    </row>
    <row r="129" spans="4:14" x14ac:dyDescent="0.15">
      <c r="D129">
        <f t="shared" si="25"/>
        <v>0</v>
      </c>
      <c r="G129">
        <f t="shared" si="26"/>
        <v>0</v>
      </c>
      <c r="J129">
        <f t="shared" si="27"/>
        <v>0</v>
      </c>
      <c r="N129" s="6">
        <f t="shared" si="28"/>
        <v>0</v>
      </c>
    </row>
    <row r="130" spans="4:14" x14ac:dyDescent="0.15">
      <c r="D130">
        <f t="shared" si="25"/>
        <v>0</v>
      </c>
      <c r="G130">
        <f t="shared" si="26"/>
        <v>0</v>
      </c>
      <c r="J130">
        <f t="shared" si="27"/>
        <v>0</v>
      </c>
      <c r="N130" s="6">
        <f t="shared" si="28"/>
        <v>0</v>
      </c>
    </row>
    <row r="131" spans="4:14" x14ac:dyDescent="0.15">
      <c r="D131">
        <f t="shared" si="25"/>
        <v>0</v>
      </c>
      <c r="G131">
        <f t="shared" si="26"/>
        <v>0</v>
      </c>
      <c r="J131">
        <f t="shared" si="27"/>
        <v>0</v>
      </c>
      <c r="N131" s="6">
        <f t="shared" si="28"/>
        <v>0</v>
      </c>
    </row>
    <row r="132" spans="4:14" x14ac:dyDescent="0.15">
      <c r="D132">
        <f t="shared" si="25"/>
        <v>0</v>
      </c>
      <c r="G132">
        <f t="shared" si="26"/>
        <v>0</v>
      </c>
      <c r="J132">
        <f t="shared" si="27"/>
        <v>0</v>
      </c>
      <c r="N132" s="6">
        <f t="shared" si="28"/>
        <v>0</v>
      </c>
    </row>
    <row r="133" spans="4:14" x14ac:dyDescent="0.15">
      <c r="D133">
        <f t="shared" si="25"/>
        <v>0</v>
      </c>
      <c r="G133">
        <f t="shared" si="26"/>
        <v>0</v>
      </c>
      <c r="J133">
        <f t="shared" si="27"/>
        <v>0</v>
      </c>
      <c r="N133" s="6">
        <f t="shared" si="28"/>
        <v>0</v>
      </c>
    </row>
    <row r="134" spans="4:14" x14ac:dyDescent="0.15">
      <c r="D134">
        <f t="shared" si="25"/>
        <v>0</v>
      </c>
      <c r="G134">
        <f t="shared" si="26"/>
        <v>0</v>
      </c>
      <c r="J134">
        <f t="shared" si="27"/>
        <v>0</v>
      </c>
      <c r="N134" s="6">
        <f t="shared" ref="N134:N157" si="29">(D134+B134)*1704</f>
        <v>0</v>
      </c>
    </row>
    <row r="135" spans="4:14" x14ac:dyDescent="0.15">
      <c r="D135">
        <f t="shared" si="25"/>
        <v>0</v>
      </c>
      <c r="G135">
        <f t="shared" si="26"/>
        <v>0</v>
      </c>
      <c r="J135">
        <f t="shared" si="27"/>
        <v>0</v>
      </c>
      <c r="N135" s="6">
        <f t="shared" si="29"/>
        <v>0</v>
      </c>
    </row>
    <row r="136" spans="4:14" x14ac:dyDescent="0.15">
      <c r="D136">
        <f t="shared" si="25"/>
        <v>0</v>
      </c>
      <c r="G136">
        <f t="shared" si="26"/>
        <v>0</v>
      </c>
      <c r="J136">
        <f t="shared" si="27"/>
        <v>0</v>
      </c>
      <c r="N136" s="6">
        <f t="shared" si="29"/>
        <v>0</v>
      </c>
    </row>
    <row r="137" spans="4:14" x14ac:dyDescent="0.15">
      <c r="D137">
        <f t="shared" si="25"/>
        <v>0</v>
      </c>
      <c r="G137">
        <f t="shared" si="26"/>
        <v>0</v>
      </c>
      <c r="J137">
        <f t="shared" si="27"/>
        <v>0</v>
      </c>
      <c r="N137" s="6">
        <f t="shared" si="29"/>
        <v>0</v>
      </c>
    </row>
    <row r="138" spans="4:14" x14ac:dyDescent="0.15">
      <c r="D138">
        <f t="shared" si="25"/>
        <v>0</v>
      </c>
      <c r="G138">
        <f t="shared" si="26"/>
        <v>0</v>
      </c>
      <c r="J138">
        <f t="shared" si="27"/>
        <v>0</v>
      </c>
      <c r="N138" s="6">
        <f t="shared" si="29"/>
        <v>0</v>
      </c>
    </row>
    <row r="139" spans="4:14" x14ac:dyDescent="0.15">
      <c r="D139">
        <f t="shared" si="25"/>
        <v>0</v>
      </c>
      <c r="G139">
        <f t="shared" si="26"/>
        <v>0</v>
      </c>
      <c r="J139">
        <f t="shared" si="27"/>
        <v>0</v>
      </c>
      <c r="N139" s="6">
        <f t="shared" si="29"/>
        <v>0</v>
      </c>
    </row>
    <row r="140" spans="4:14" x14ac:dyDescent="0.15">
      <c r="D140">
        <f t="shared" si="25"/>
        <v>0</v>
      </c>
      <c r="G140">
        <f t="shared" si="26"/>
        <v>0</v>
      </c>
      <c r="J140">
        <f t="shared" si="27"/>
        <v>0</v>
      </c>
      <c r="N140" s="6">
        <f t="shared" si="29"/>
        <v>0</v>
      </c>
    </row>
    <row r="141" spans="4:14" x14ac:dyDescent="0.15">
      <c r="D141">
        <f t="shared" si="25"/>
        <v>0</v>
      </c>
      <c r="G141">
        <f t="shared" si="26"/>
        <v>0</v>
      </c>
      <c r="J141">
        <f t="shared" si="27"/>
        <v>0</v>
      </c>
      <c r="N141" s="6">
        <f t="shared" si="29"/>
        <v>0</v>
      </c>
    </row>
    <row r="142" spans="4:14" x14ac:dyDescent="0.15">
      <c r="D142">
        <f t="shared" si="25"/>
        <v>0</v>
      </c>
      <c r="G142">
        <f t="shared" si="26"/>
        <v>0</v>
      </c>
      <c r="J142">
        <f t="shared" si="27"/>
        <v>0</v>
      </c>
      <c r="N142" s="6">
        <f t="shared" si="29"/>
        <v>0</v>
      </c>
    </row>
    <row r="143" spans="4:14" x14ac:dyDescent="0.15">
      <c r="D143">
        <f t="shared" si="25"/>
        <v>0</v>
      </c>
      <c r="G143">
        <f t="shared" si="26"/>
        <v>0</v>
      </c>
      <c r="J143">
        <f t="shared" si="27"/>
        <v>0</v>
      </c>
      <c r="N143" s="6">
        <f t="shared" si="29"/>
        <v>0</v>
      </c>
    </row>
    <row r="144" spans="4:14" x14ac:dyDescent="0.15">
      <c r="D144">
        <f t="shared" si="25"/>
        <v>0</v>
      </c>
      <c r="G144">
        <f t="shared" si="26"/>
        <v>0</v>
      </c>
      <c r="J144">
        <f t="shared" si="27"/>
        <v>0</v>
      </c>
      <c r="N144" s="6">
        <f t="shared" si="29"/>
        <v>0</v>
      </c>
    </row>
    <row r="145" spans="4:14" x14ac:dyDescent="0.15">
      <c r="D145">
        <f t="shared" si="25"/>
        <v>0</v>
      </c>
      <c r="G145">
        <f t="shared" si="26"/>
        <v>0</v>
      </c>
      <c r="J145">
        <f t="shared" si="27"/>
        <v>0</v>
      </c>
      <c r="N145" s="6">
        <f t="shared" si="29"/>
        <v>0</v>
      </c>
    </row>
    <row r="146" spans="4:14" x14ac:dyDescent="0.15">
      <c r="D146">
        <f t="shared" si="25"/>
        <v>0</v>
      </c>
      <c r="G146">
        <f t="shared" si="26"/>
        <v>0</v>
      </c>
      <c r="J146">
        <f t="shared" si="27"/>
        <v>0</v>
      </c>
      <c r="N146" s="6">
        <f t="shared" si="29"/>
        <v>0</v>
      </c>
    </row>
    <row r="147" spans="4:14" x14ac:dyDescent="0.15">
      <c r="D147">
        <f t="shared" si="25"/>
        <v>0</v>
      </c>
      <c r="G147">
        <f t="shared" si="26"/>
        <v>0</v>
      </c>
      <c r="J147">
        <f t="shared" si="27"/>
        <v>0</v>
      </c>
      <c r="N147" s="6">
        <f t="shared" si="29"/>
        <v>0</v>
      </c>
    </row>
    <row r="148" spans="4:14" x14ac:dyDescent="0.15">
      <c r="D148">
        <f t="shared" si="25"/>
        <v>0</v>
      </c>
      <c r="G148">
        <f t="shared" si="26"/>
        <v>0</v>
      </c>
      <c r="J148">
        <f t="shared" si="27"/>
        <v>0</v>
      </c>
      <c r="N148" s="6">
        <f t="shared" si="29"/>
        <v>0</v>
      </c>
    </row>
    <row r="149" spans="4:14" x14ac:dyDescent="0.15">
      <c r="D149">
        <f t="shared" si="25"/>
        <v>0</v>
      </c>
      <c r="G149">
        <f t="shared" si="26"/>
        <v>0</v>
      </c>
      <c r="J149">
        <f t="shared" si="27"/>
        <v>0</v>
      </c>
      <c r="N149" s="6">
        <f t="shared" si="29"/>
        <v>0</v>
      </c>
    </row>
    <row r="150" spans="4:14" x14ac:dyDescent="0.15">
      <c r="D150">
        <f t="shared" si="25"/>
        <v>0</v>
      </c>
      <c r="G150">
        <f t="shared" si="26"/>
        <v>0</v>
      </c>
      <c r="J150">
        <f t="shared" si="27"/>
        <v>0</v>
      </c>
      <c r="N150" s="6">
        <f t="shared" si="29"/>
        <v>0</v>
      </c>
    </row>
    <row r="151" spans="4:14" x14ac:dyDescent="0.15">
      <c r="D151">
        <f t="shared" si="25"/>
        <v>0</v>
      </c>
      <c r="G151">
        <f t="shared" si="26"/>
        <v>0</v>
      </c>
      <c r="J151">
        <f t="shared" si="27"/>
        <v>0</v>
      </c>
      <c r="N151" s="6">
        <f t="shared" si="29"/>
        <v>0</v>
      </c>
    </row>
    <row r="152" spans="4:14" x14ac:dyDescent="0.15">
      <c r="D152">
        <f t="shared" si="25"/>
        <v>0</v>
      </c>
      <c r="G152">
        <f t="shared" si="26"/>
        <v>0</v>
      </c>
      <c r="J152">
        <f t="shared" si="27"/>
        <v>0</v>
      </c>
      <c r="N152" s="6">
        <f t="shared" si="29"/>
        <v>0</v>
      </c>
    </row>
    <row r="153" spans="4:14" x14ac:dyDescent="0.15">
      <c r="D153">
        <f t="shared" ref="D153:D157" si="30">C153/60</f>
        <v>0</v>
      </c>
      <c r="G153">
        <f t="shared" si="26"/>
        <v>0</v>
      </c>
      <c r="J153">
        <f t="shared" si="27"/>
        <v>0</v>
      </c>
      <c r="N153" s="6">
        <f t="shared" si="29"/>
        <v>0</v>
      </c>
    </row>
    <row r="154" spans="4:14" x14ac:dyDescent="0.15">
      <c r="D154">
        <f t="shared" si="30"/>
        <v>0</v>
      </c>
      <c r="G154">
        <f t="shared" si="26"/>
        <v>0</v>
      </c>
      <c r="J154">
        <f t="shared" si="27"/>
        <v>0</v>
      </c>
      <c r="N154" s="6">
        <f t="shared" si="29"/>
        <v>0</v>
      </c>
    </row>
    <row r="155" spans="4:14" x14ac:dyDescent="0.15">
      <c r="D155">
        <f t="shared" si="30"/>
        <v>0</v>
      </c>
      <c r="G155">
        <f t="shared" si="26"/>
        <v>0</v>
      </c>
      <c r="J155">
        <f t="shared" si="27"/>
        <v>0</v>
      </c>
      <c r="N155" s="6">
        <f t="shared" si="29"/>
        <v>0</v>
      </c>
    </row>
    <row r="156" spans="4:14" x14ac:dyDescent="0.15">
      <c r="D156">
        <f t="shared" si="30"/>
        <v>0</v>
      </c>
      <c r="G156">
        <f t="shared" si="26"/>
        <v>0</v>
      </c>
      <c r="J156">
        <f t="shared" si="27"/>
        <v>0</v>
      </c>
      <c r="N156" s="6">
        <f t="shared" si="29"/>
        <v>0</v>
      </c>
    </row>
    <row r="157" spans="4:14" x14ac:dyDescent="0.15">
      <c r="D157">
        <f t="shared" si="30"/>
        <v>0</v>
      </c>
      <c r="G157">
        <f t="shared" si="26"/>
        <v>0</v>
      </c>
      <c r="J157">
        <f t="shared" si="27"/>
        <v>0</v>
      </c>
      <c r="N157" s="6">
        <f t="shared" si="29"/>
        <v>0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2015-10-29T00:08:06Z</dcterms:created>
  <dcterms:modified xsi:type="dcterms:W3CDTF">2016-08-30T00:46:09Z</dcterms:modified>
</cp:coreProperties>
</file>